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User\Documents\Portfolio\TechNhieSean.github.io\"/>
    </mc:Choice>
  </mc:AlternateContent>
  <xr:revisionPtr revIDLastSave="0" documentId="13_ncr:1_{F47A37CE-F85F-4BA4-84A2-FA141FB79788}" xr6:coauthVersionLast="47" xr6:coauthVersionMax="47" xr10:uidLastSave="{00000000-0000-0000-0000-000000000000}"/>
  <bookViews>
    <workbookView xWindow="-120" yWindow="-120" windowWidth="51840" windowHeight="21120" activeTab="3" xr2:uid="{63FAF23A-001B-4419-B377-FF03C3B3D01F}"/>
  </bookViews>
  <sheets>
    <sheet name="Giveback &amp; Workforce Comparison" sheetId="42" r:id="rId1"/>
    <sheet name="Average" sheetId="19" r:id="rId2"/>
    <sheet name="Heatmap" sheetId="18" r:id="rId3"/>
    <sheet name="Comparison Data" sheetId="41" r:id="rId4"/>
    <sheet name="June 20" sheetId="31" r:id="rId5"/>
    <sheet name="June 11" sheetId="20" r:id="rId6"/>
    <sheet name="June 2" sheetId="22" r:id="rId7"/>
    <sheet name="May 29" sheetId="26" r:id="rId8"/>
    <sheet name="Sched" sheetId="30" r:id="rId9"/>
    <sheet name="Filtered" sheetId="1" r:id="rId10"/>
  </sheets>
  <definedNames>
    <definedName name="ExternalData_1" localSheetId="4" hidden="1">'June 20'!$A$1:$C$137</definedName>
    <definedName name="ExternalData_1" localSheetId="7" hidden="1">'May 29'!$A$1:$C$151</definedName>
  </definedNames>
  <calcPr calcId="191029"/>
  <pivotCaches>
    <pivotCache cacheId="0" r:id="rId11"/>
    <pivotCache cacheId="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45" i="1" l="1"/>
  <c r="K63" i="1"/>
  <c r="K203" i="1"/>
  <c r="K1720" i="1"/>
  <c r="K1443" i="1"/>
  <c r="K1444" i="1"/>
  <c r="K1445" i="1"/>
  <c r="K2327" i="1"/>
  <c r="K2328" i="1"/>
  <c r="K2329" i="1"/>
  <c r="K621" i="1"/>
  <c r="K622" i="1"/>
  <c r="K817" i="1"/>
  <c r="K818" i="1"/>
  <c r="K1346" i="1"/>
  <c r="K1347" i="1"/>
  <c r="K1939" i="1"/>
  <c r="K1940" i="1"/>
  <c r="K2204" i="1"/>
  <c r="K2205" i="1"/>
  <c r="K64" i="1"/>
  <c r="K337" i="1"/>
  <c r="K1028" i="1"/>
  <c r="K1029" i="1"/>
  <c r="K1247" i="1"/>
  <c r="K1721" i="1"/>
  <c r="K1793" i="1"/>
  <c r="K1859" i="1"/>
  <c r="K2413" i="1"/>
  <c r="K2529" i="1"/>
  <c r="K2761" i="1"/>
  <c r="K2981" i="1"/>
  <c r="K2762" i="1"/>
  <c r="K2763" i="1"/>
  <c r="K2764" i="1"/>
  <c r="K2765" i="1"/>
  <c r="K2766" i="1"/>
  <c r="K2767" i="1"/>
  <c r="K2768" i="1"/>
  <c r="K2769" i="1"/>
  <c r="K2770" i="1"/>
  <c r="K1446" i="1"/>
  <c r="K1447" i="1"/>
  <c r="K1448" i="1"/>
  <c r="K1449" i="1"/>
  <c r="K1450" i="1"/>
  <c r="K1451" i="1"/>
  <c r="K1452" i="1"/>
  <c r="K1453" i="1"/>
  <c r="K2653" i="1"/>
  <c r="K2654" i="1"/>
  <c r="K2655" i="1"/>
  <c r="K2656" i="1"/>
  <c r="K2657" i="1"/>
  <c r="K2658" i="1"/>
  <c r="K2659" i="1"/>
  <c r="K2660" i="1"/>
  <c r="K65" i="1"/>
  <c r="K66" i="1"/>
  <c r="K67" i="1"/>
  <c r="K68" i="1"/>
  <c r="K69" i="1"/>
  <c r="K70" i="1"/>
  <c r="K71" i="1"/>
  <c r="K709" i="1"/>
  <c r="K710" i="1"/>
  <c r="K711" i="1"/>
  <c r="K712" i="1"/>
  <c r="K713" i="1"/>
  <c r="K714" i="1"/>
  <c r="K715" i="1"/>
  <c r="K1030" i="1"/>
  <c r="K1031" i="1"/>
  <c r="K1032" i="1"/>
  <c r="K1033" i="1"/>
  <c r="K1034" i="1"/>
  <c r="K1035" i="1"/>
  <c r="K1036" i="1"/>
  <c r="K2072" i="1"/>
  <c r="K2073" i="1"/>
  <c r="K2074" i="1"/>
  <c r="K2075" i="1"/>
  <c r="K2076" i="1"/>
  <c r="K2077" i="1"/>
  <c r="K2078" i="1"/>
  <c r="K2330" i="1"/>
  <c r="K2331" i="1"/>
  <c r="K2332" i="1"/>
  <c r="K2333" i="1"/>
  <c r="K2334" i="1"/>
  <c r="K2335" i="1"/>
  <c r="K2336" i="1"/>
  <c r="K3352" i="1"/>
  <c r="K3353" i="1"/>
  <c r="K3354" i="1"/>
  <c r="K3355" i="1"/>
  <c r="K3356" i="1"/>
  <c r="K3357" i="1"/>
  <c r="K3358" i="1"/>
  <c r="K204" i="1"/>
  <c r="K205" i="1"/>
  <c r="K206" i="1"/>
  <c r="K207" i="1"/>
  <c r="K208" i="1"/>
  <c r="K209" i="1"/>
  <c r="K1022" i="1"/>
  <c r="K1023" i="1"/>
  <c r="K1024" i="1"/>
  <c r="K1025" i="1"/>
  <c r="K1026" i="1"/>
  <c r="K1027" i="1"/>
  <c r="K1634" i="1"/>
  <c r="K1635" i="1"/>
  <c r="K1636" i="1"/>
  <c r="K1637" i="1"/>
  <c r="K1638" i="1"/>
  <c r="K1639" i="1"/>
  <c r="K1860" i="1"/>
  <c r="K1861" i="1"/>
  <c r="K1862" i="1"/>
  <c r="K1863" i="1"/>
  <c r="K1864" i="1"/>
  <c r="K1865" i="1"/>
  <c r="K1941" i="1"/>
  <c r="K1942" i="1"/>
  <c r="K1943" i="1"/>
  <c r="K1944" i="1"/>
  <c r="K1945" i="1"/>
  <c r="K1946" i="1"/>
  <c r="K441" i="1"/>
  <c r="K442" i="1"/>
  <c r="K443" i="1"/>
  <c r="K444" i="1"/>
  <c r="K445" i="1"/>
  <c r="K1348" i="1"/>
  <c r="K1349" i="1"/>
  <c r="K1350" i="1"/>
  <c r="K1351" i="1"/>
  <c r="K1352" i="1"/>
  <c r="K2206" i="1"/>
  <c r="K2207" i="1"/>
  <c r="K2208" i="1"/>
  <c r="K2209" i="1"/>
  <c r="K2210" i="1"/>
  <c r="K2908" i="1"/>
  <c r="K2909" i="1"/>
  <c r="K2910" i="1"/>
  <c r="K2911" i="1"/>
  <c r="K2912" i="1"/>
  <c r="K819" i="1"/>
  <c r="K820" i="1"/>
  <c r="K821" i="1"/>
  <c r="K822" i="1"/>
  <c r="K1248" i="1"/>
  <c r="K1249" i="1"/>
  <c r="K1250" i="1"/>
  <c r="K1251" i="1"/>
  <c r="K1547" i="1"/>
  <c r="K1548" i="1"/>
  <c r="K1549" i="1"/>
  <c r="K1550" i="1"/>
  <c r="K3226" i="1"/>
  <c r="K3227" i="1"/>
  <c r="K3228" i="1"/>
  <c r="K3229" i="1"/>
  <c r="K3472" i="1"/>
  <c r="K3473" i="1"/>
  <c r="K3474" i="1"/>
  <c r="K2" i="1"/>
  <c r="K3" i="1"/>
  <c r="K4" i="1"/>
  <c r="K338" i="1"/>
  <c r="K339" i="1"/>
  <c r="K340" i="1"/>
  <c r="K623" i="1"/>
  <c r="K624" i="1"/>
  <c r="K625" i="1"/>
  <c r="K1131" i="1"/>
  <c r="K1132" i="1"/>
  <c r="K1133" i="1"/>
  <c r="K2530" i="1"/>
  <c r="K2531" i="1"/>
  <c r="K2532" i="1"/>
  <c r="K2982" i="1"/>
  <c r="K2983" i="1"/>
  <c r="K2984" i="1"/>
  <c r="K562" i="1"/>
  <c r="K563" i="1"/>
  <c r="K1722" i="1"/>
  <c r="K1723" i="1"/>
  <c r="K2414" i="1"/>
  <c r="K2415" i="1"/>
  <c r="K2463" i="1"/>
  <c r="K2464" i="1"/>
  <c r="K3142" i="1"/>
  <c r="K3143" i="1"/>
  <c r="K1794" i="1"/>
  <c r="K3033" i="1"/>
  <c r="K3073" i="1"/>
  <c r="K2533" i="1"/>
  <c r="K2534" i="1"/>
  <c r="K2535" i="1"/>
  <c r="K2536" i="1"/>
  <c r="K2537" i="1"/>
  <c r="K2538" i="1"/>
  <c r="K2539" i="1"/>
  <c r="K2540" i="1"/>
  <c r="K2541" i="1"/>
  <c r="K2542" i="1"/>
  <c r="K2543" i="1"/>
  <c r="K2544" i="1"/>
  <c r="K2545" i="1"/>
  <c r="K1252" i="1"/>
  <c r="K1253" i="1"/>
  <c r="K1254" i="1"/>
  <c r="K1255" i="1"/>
  <c r="K1256" i="1"/>
  <c r="K1257" i="1"/>
  <c r="K1258" i="1"/>
  <c r="K1259" i="1"/>
  <c r="K1260" i="1"/>
  <c r="K1261" i="1"/>
  <c r="K1262" i="1"/>
  <c r="K2211" i="1"/>
  <c r="K2212" i="1"/>
  <c r="K2213" i="1"/>
  <c r="K2214" i="1"/>
  <c r="K2215" i="1"/>
  <c r="K2216" i="1"/>
  <c r="K2217" i="1"/>
  <c r="K2218" i="1"/>
  <c r="K2219" i="1"/>
  <c r="K1037" i="1"/>
  <c r="K1038" i="1"/>
  <c r="K1039" i="1"/>
  <c r="K1040" i="1"/>
  <c r="K1041" i="1"/>
  <c r="K1042" i="1"/>
  <c r="K1043" i="1"/>
  <c r="K1044" i="1"/>
  <c r="K1045" i="1"/>
  <c r="K1046" i="1"/>
  <c r="K2079" i="1"/>
  <c r="K2080" i="1"/>
  <c r="K2081" i="1"/>
  <c r="K2082" i="1"/>
  <c r="K2083" i="1"/>
  <c r="K2084" i="1"/>
  <c r="K2085" i="1"/>
  <c r="K2086" i="1"/>
  <c r="K2087" i="1"/>
  <c r="K2088" i="1"/>
  <c r="K2771" i="1"/>
  <c r="K2772" i="1"/>
  <c r="K2773" i="1"/>
  <c r="K2774" i="1"/>
  <c r="K2775" i="1"/>
  <c r="K2776" i="1"/>
  <c r="K2777" i="1"/>
  <c r="K2778" i="1"/>
  <c r="K2779" i="1"/>
  <c r="K2780" i="1"/>
  <c r="K3359" i="1"/>
  <c r="K3360" i="1"/>
  <c r="K3361" i="1"/>
  <c r="K3362" i="1"/>
  <c r="K3363" i="1"/>
  <c r="K3364" i="1"/>
  <c r="K3365" i="1"/>
  <c r="K3366" i="1"/>
  <c r="K3367" i="1"/>
  <c r="K3368" i="1"/>
  <c r="K341" i="1"/>
  <c r="K342" i="1"/>
  <c r="K343" i="1"/>
  <c r="K344" i="1"/>
  <c r="K345" i="1"/>
  <c r="K346" i="1"/>
  <c r="K347" i="1"/>
  <c r="K348" i="1"/>
  <c r="K349" i="1"/>
  <c r="K72" i="1"/>
  <c r="K73" i="1"/>
  <c r="K74" i="1"/>
  <c r="K75" i="1"/>
  <c r="K76" i="1"/>
  <c r="K77" i="1"/>
  <c r="K78" i="1"/>
  <c r="K79" i="1"/>
  <c r="K210" i="1"/>
  <c r="K211" i="1"/>
  <c r="K212" i="1"/>
  <c r="K213" i="1"/>
  <c r="K214" i="1"/>
  <c r="K215" i="1"/>
  <c r="K216" i="1"/>
  <c r="K217" i="1"/>
  <c r="K1947" i="1"/>
  <c r="K1948" i="1"/>
  <c r="K1949" i="1"/>
  <c r="K1950" i="1"/>
  <c r="K1951" i="1"/>
  <c r="K1952" i="1"/>
  <c r="K1953" i="1"/>
  <c r="K1954" i="1"/>
  <c r="K3144" i="1"/>
  <c r="K3145" i="1"/>
  <c r="K3146" i="1"/>
  <c r="K3147" i="1"/>
  <c r="K3148" i="1"/>
  <c r="K3149" i="1"/>
  <c r="K3150" i="1"/>
  <c r="K3151" i="1"/>
  <c r="K564" i="1"/>
  <c r="K565" i="1"/>
  <c r="K566" i="1"/>
  <c r="K567" i="1"/>
  <c r="K568" i="1"/>
  <c r="K569" i="1"/>
  <c r="K570" i="1"/>
  <c r="K2661" i="1"/>
  <c r="K2662" i="1"/>
  <c r="K2663" i="1"/>
  <c r="K2664" i="1"/>
  <c r="K2665" i="1"/>
  <c r="K2666" i="1"/>
  <c r="K2667" i="1"/>
  <c r="K5" i="1"/>
  <c r="K6" i="1"/>
  <c r="K7" i="1"/>
  <c r="K8" i="1"/>
  <c r="K9" i="1"/>
  <c r="K10" i="1"/>
  <c r="K446" i="1"/>
  <c r="K447" i="1"/>
  <c r="K448" i="1"/>
  <c r="K449" i="1"/>
  <c r="K450" i="1"/>
  <c r="K451" i="1"/>
  <c r="K626" i="1"/>
  <c r="K627" i="1"/>
  <c r="K628" i="1"/>
  <c r="K629" i="1"/>
  <c r="K630" i="1"/>
  <c r="K631" i="1"/>
  <c r="K823" i="1"/>
  <c r="K824" i="1"/>
  <c r="K825" i="1"/>
  <c r="K826" i="1"/>
  <c r="K827" i="1"/>
  <c r="K828" i="1"/>
  <c r="K1551" i="1"/>
  <c r="K1552" i="1"/>
  <c r="K1553" i="1"/>
  <c r="K1554" i="1"/>
  <c r="K1555" i="1"/>
  <c r="K1556" i="1"/>
  <c r="K3230" i="1"/>
  <c r="K3231" i="1"/>
  <c r="K3232" i="1"/>
  <c r="K3233" i="1"/>
  <c r="K3234" i="1"/>
  <c r="K3235" i="1"/>
  <c r="K1454" i="1"/>
  <c r="K1455" i="1"/>
  <c r="K1456" i="1"/>
  <c r="K1457" i="1"/>
  <c r="K1458" i="1"/>
  <c r="K1640" i="1"/>
  <c r="K1641" i="1"/>
  <c r="K1642" i="1"/>
  <c r="K1643" i="1"/>
  <c r="K1644" i="1"/>
  <c r="K2913" i="1"/>
  <c r="K2914" i="1"/>
  <c r="K2915" i="1"/>
  <c r="K2916" i="1"/>
  <c r="K2917" i="1"/>
  <c r="K1018" i="1"/>
  <c r="K1019" i="1"/>
  <c r="K1020" i="1"/>
  <c r="K1021" i="1"/>
  <c r="K1353" i="1"/>
  <c r="K1354" i="1"/>
  <c r="K1355" i="1"/>
  <c r="K1356" i="1"/>
  <c r="K2337" i="1"/>
  <c r="K2338" i="1"/>
  <c r="K2339" i="1"/>
  <c r="K2340" i="1"/>
  <c r="K3074" i="1"/>
  <c r="K3075" i="1"/>
  <c r="K3076" i="1"/>
  <c r="K3077" i="1"/>
  <c r="K3475" i="1"/>
  <c r="K3476" i="1"/>
  <c r="K3477" i="1"/>
  <c r="K3478" i="1"/>
  <c r="K716" i="1"/>
  <c r="K717" i="1"/>
  <c r="K718" i="1"/>
  <c r="K1866" i="1"/>
  <c r="K1867" i="1"/>
  <c r="K1868" i="1"/>
  <c r="K2465" i="1"/>
  <c r="K2466" i="1"/>
  <c r="K2467" i="1"/>
  <c r="K2985" i="1"/>
  <c r="K2986" i="1"/>
  <c r="K2987" i="1"/>
  <c r="K1134" i="1"/>
  <c r="K1135" i="1"/>
  <c r="K1724" i="1"/>
  <c r="K1725" i="1"/>
  <c r="K2416" i="1"/>
  <c r="K2417" i="1"/>
  <c r="K3034" i="1"/>
  <c r="K3035" i="1"/>
  <c r="K1176" i="1"/>
  <c r="K1795" i="1"/>
  <c r="K2089" i="1"/>
  <c r="K2090" i="1"/>
  <c r="K2091" i="1"/>
  <c r="K2092" i="1"/>
  <c r="K2093" i="1"/>
  <c r="K2094" i="1"/>
  <c r="K2095" i="1"/>
  <c r="K2096" i="1"/>
  <c r="K2097" i="1"/>
  <c r="K2098" i="1"/>
  <c r="K2099" i="1"/>
  <c r="K2100" i="1"/>
  <c r="K2101" i="1"/>
  <c r="K2102" i="1"/>
  <c r="K2103" i="1"/>
  <c r="K2104" i="1"/>
  <c r="K2105" i="1"/>
  <c r="K2106" i="1"/>
  <c r="K2107" i="1"/>
  <c r="K2108" i="1"/>
  <c r="K2546" i="1"/>
  <c r="K2547" i="1"/>
  <c r="K2548" i="1"/>
  <c r="K2549" i="1"/>
  <c r="K2550" i="1"/>
  <c r="K2551" i="1"/>
  <c r="K2552" i="1"/>
  <c r="K2553" i="1"/>
  <c r="K2554" i="1"/>
  <c r="K2555" i="1"/>
  <c r="K2556" i="1"/>
  <c r="K2557" i="1"/>
  <c r="K2558" i="1"/>
  <c r="K2559" i="1"/>
  <c r="K2560" i="1"/>
  <c r="K2561" i="1"/>
  <c r="K2562" i="1"/>
  <c r="K2563" i="1"/>
  <c r="K218" i="1"/>
  <c r="K219" i="1"/>
  <c r="K220" i="1"/>
  <c r="K221" i="1"/>
  <c r="K222" i="1"/>
  <c r="K223" i="1"/>
  <c r="K224" i="1"/>
  <c r="K225" i="1"/>
  <c r="K226" i="1"/>
  <c r="K227" i="1"/>
  <c r="K228" i="1"/>
  <c r="K229" i="1"/>
  <c r="K230" i="1"/>
  <c r="K231" i="1"/>
  <c r="K232" i="1"/>
  <c r="K2220" i="1"/>
  <c r="K2221" i="1"/>
  <c r="K2222" i="1"/>
  <c r="K2223" i="1"/>
  <c r="K2224" i="1"/>
  <c r="K2225" i="1"/>
  <c r="K2226" i="1"/>
  <c r="K2227" i="1"/>
  <c r="K2228" i="1"/>
  <c r="K2229" i="1"/>
  <c r="K2230" i="1"/>
  <c r="K3236" i="1"/>
  <c r="K3237" i="1"/>
  <c r="K3238" i="1"/>
  <c r="K3239" i="1"/>
  <c r="K3240" i="1"/>
  <c r="K3241" i="1"/>
  <c r="K3242" i="1"/>
  <c r="K3243" i="1"/>
  <c r="K3244" i="1"/>
  <c r="K3245" i="1"/>
  <c r="K3246" i="1"/>
  <c r="K3247" i="1"/>
  <c r="K3248" i="1"/>
  <c r="K1955" i="1"/>
  <c r="K1956" i="1"/>
  <c r="K1957" i="1"/>
  <c r="K1958" i="1"/>
  <c r="K1959" i="1"/>
  <c r="K1960" i="1"/>
  <c r="K1961" i="1"/>
  <c r="K1962" i="1"/>
  <c r="K1963" i="1"/>
  <c r="K1964" i="1"/>
  <c r="K1965" i="1"/>
  <c r="K1966" i="1"/>
  <c r="K1967" i="1"/>
  <c r="K829" i="1"/>
  <c r="K830" i="1"/>
  <c r="K831" i="1"/>
  <c r="K832" i="1"/>
  <c r="K833" i="1"/>
  <c r="K834" i="1"/>
  <c r="K835" i="1"/>
  <c r="K836" i="1"/>
  <c r="K837" i="1"/>
  <c r="K838" i="1"/>
  <c r="K839" i="1"/>
  <c r="K350" i="1"/>
  <c r="K351" i="1"/>
  <c r="K352" i="1"/>
  <c r="K353" i="1"/>
  <c r="K354" i="1"/>
  <c r="K355" i="1"/>
  <c r="K356" i="1"/>
  <c r="K357" i="1"/>
  <c r="K358" i="1"/>
  <c r="K1459" i="1"/>
  <c r="K1460" i="1"/>
  <c r="K1461" i="1"/>
  <c r="K1462" i="1"/>
  <c r="K1463" i="1"/>
  <c r="K1464" i="1"/>
  <c r="K1465" i="1"/>
  <c r="K1466" i="1"/>
  <c r="K1467" i="1"/>
  <c r="K1645" i="1"/>
  <c r="K1646" i="1"/>
  <c r="K1647" i="1"/>
  <c r="K1648" i="1"/>
  <c r="K1649" i="1"/>
  <c r="K1650" i="1"/>
  <c r="K1651" i="1"/>
  <c r="K1652" i="1"/>
  <c r="K1653" i="1"/>
  <c r="K2781" i="1"/>
  <c r="K2782" i="1"/>
  <c r="K2783" i="1"/>
  <c r="K2784" i="1"/>
  <c r="K2785" i="1"/>
  <c r="K2786" i="1"/>
  <c r="K2787" i="1"/>
  <c r="K2788" i="1"/>
  <c r="K3152" i="1"/>
  <c r="K3153" i="1"/>
  <c r="K3154" i="1"/>
  <c r="K3155" i="1"/>
  <c r="K3156" i="1"/>
  <c r="K3157" i="1"/>
  <c r="K3158" i="1"/>
  <c r="K3159" i="1"/>
  <c r="K11" i="1"/>
  <c r="K12" i="1"/>
  <c r="K13" i="1"/>
  <c r="K14" i="1"/>
  <c r="K15" i="1"/>
  <c r="K16" i="1"/>
  <c r="K17" i="1"/>
  <c r="K80" i="1"/>
  <c r="K81" i="1"/>
  <c r="K82" i="1"/>
  <c r="K83" i="1"/>
  <c r="K84" i="1"/>
  <c r="K85" i="1"/>
  <c r="K86" i="1"/>
  <c r="K452" i="1"/>
  <c r="K453" i="1"/>
  <c r="K454" i="1"/>
  <c r="K455" i="1"/>
  <c r="K456" i="1"/>
  <c r="K457" i="1"/>
  <c r="K458" i="1"/>
  <c r="K1047" i="1"/>
  <c r="K1048" i="1"/>
  <c r="K1049" i="1"/>
  <c r="K1050" i="1"/>
  <c r="K1051" i="1"/>
  <c r="K1052" i="1"/>
  <c r="K1053" i="1"/>
  <c r="K1177" i="1"/>
  <c r="K1178" i="1"/>
  <c r="K1179" i="1"/>
  <c r="K1180" i="1"/>
  <c r="K1181" i="1"/>
  <c r="K1182" i="1"/>
  <c r="K1183" i="1"/>
  <c r="K1263" i="1"/>
  <c r="K1264" i="1"/>
  <c r="K1265" i="1"/>
  <c r="K1266" i="1"/>
  <c r="K1267" i="1"/>
  <c r="K1268" i="1"/>
  <c r="K1269" i="1"/>
  <c r="K719" i="1"/>
  <c r="K720" i="1"/>
  <c r="K721" i="1"/>
  <c r="K722" i="1"/>
  <c r="K723" i="1"/>
  <c r="K724" i="1"/>
  <c r="K1796" i="1"/>
  <c r="K1797" i="1"/>
  <c r="K1798" i="1"/>
  <c r="K1799" i="1"/>
  <c r="K1800" i="1"/>
  <c r="K1801" i="1"/>
  <c r="K1557" i="1"/>
  <c r="K1558" i="1"/>
  <c r="K1559" i="1"/>
  <c r="K1560" i="1"/>
  <c r="K2341" i="1"/>
  <c r="K2342" i="1"/>
  <c r="K2343" i="1"/>
  <c r="K2344" i="1"/>
  <c r="K2345" i="1"/>
  <c r="K2468" i="1"/>
  <c r="K2469" i="1"/>
  <c r="K2470" i="1"/>
  <c r="K2471" i="1"/>
  <c r="K2472" i="1"/>
  <c r="K2668" i="1"/>
  <c r="K2669" i="1"/>
  <c r="K2670" i="1"/>
  <c r="K2671" i="1"/>
  <c r="K2672" i="1"/>
  <c r="K2918" i="1"/>
  <c r="K2919" i="1"/>
  <c r="K2920" i="1"/>
  <c r="K2921" i="1"/>
  <c r="K2922" i="1"/>
  <c r="K3369" i="1"/>
  <c r="K3370" i="1"/>
  <c r="K3371" i="1"/>
  <c r="K3372" i="1"/>
  <c r="K3373" i="1"/>
  <c r="K3479" i="1"/>
  <c r="K3480" i="1"/>
  <c r="K3481" i="1"/>
  <c r="K3482" i="1"/>
  <c r="K632" i="1"/>
  <c r="K633" i="1"/>
  <c r="K634" i="1"/>
  <c r="K635" i="1"/>
  <c r="K1357" i="1"/>
  <c r="K1358" i="1"/>
  <c r="K1359" i="1"/>
  <c r="K1360" i="1"/>
  <c r="K571" i="1"/>
  <c r="K572" i="1"/>
  <c r="K573" i="1"/>
  <c r="K1015" i="1"/>
  <c r="K1016" i="1"/>
  <c r="K1017" i="1"/>
  <c r="K1869" i="1"/>
  <c r="K1870" i="1"/>
  <c r="K1871" i="1"/>
  <c r="K2988" i="1"/>
  <c r="K2989" i="1"/>
  <c r="K2990" i="1"/>
  <c r="K515" i="1"/>
  <c r="K516" i="1"/>
  <c r="K1136" i="1"/>
  <c r="K1137" i="1"/>
  <c r="K1726" i="1"/>
  <c r="K1727" i="1"/>
  <c r="K2418" i="1"/>
  <c r="K2419" i="1"/>
  <c r="K3036" i="1"/>
  <c r="K3037" i="1"/>
  <c r="K3078" i="1"/>
  <c r="K2789" i="1"/>
  <c r="K2790" i="1"/>
  <c r="K2791" i="1"/>
  <c r="K2792" i="1"/>
  <c r="K2793" i="1"/>
  <c r="K2794" i="1"/>
  <c r="K2795" i="1"/>
  <c r="K2796" i="1"/>
  <c r="K2797" i="1"/>
  <c r="K2798" i="1"/>
  <c r="K2799" i="1"/>
  <c r="K2800" i="1"/>
  <c r="K2801" i="1"/>
  <c r="K2802" i="1"/>
  <c r="K2803" i="1"/>
  <c r="K2804" i="1"/>
  <c r="K2805" i="1"/>
  <c r="K2806" i="1"/>
  <c r="K2807" i="1"/>
  <c r="K2808" i="1"/>
  <c r="K2809" i="1"/>
  <c r="K2810" i="1"/>
  <c r="K3374" i="1"/>
  <c r="K3375" i="1"/>
  <c r="K3376" i="1"/>
  <c r="K3377" i="1"/>
  <c r="K3378" i="1"/>
  <c r="K3379" i="1"/>
  <c r="K3380" i="1"/>
  <c r="K3381" i="1"/>
  <c r="K3382" i="1"/>
  <c r="K3383" i="1"/>
  <c r="K3384" i="1"/>
  <c r="K3385" i="1"/>
  <c r="K3386" i="1"/>
  <c r="K3387" i="1"/>
  <c r="K3388" i="1"/>
  <c r="K3389" i="1"/>
  <c r="K3390" i="1"/>
  <c r="K87" i="1"/>
  <c r="K88" i="1"/>
  <c r="K89" i="1"/>
  <c r="K90" i="1"/>
  <c r="K91" i="1"/>
  <c r="K92" i="1"/>
  <c r="K93" i="1"/>
  <c r="K94" i="1"/>
  <c r="K95" i="1"/>
  <c r="K96" i="1"/>
  <c r="K97" i="1"/>
  <c r="K98" i="1"/>
  <c r="K99" i="1"/>
  <c r="K100" i="1"/>
  <c r="K101" i="1"/>
  <c r="K102" i="1"/>
  <c r="K103" i="1"/>
  <c r="K3249" i="1"/>
  <c r="K3250" i="1"/>
  <c r="K3251" i="1"/>
  <c r="K3252" i="1"/>
  <c r="K3253" i="1"/>
  <c r="K3254" i="1"/>
  <c r="K3255" i="1"/>
  <c r="K3256" i="1"/>
  <c r="K3257" i="1"/>
  <c r="K3258" i="1"/>
  <c r="K3259" i="1"/>
  <c r="K3260" i="1"/>
  <c r="K3261" i="1"/>
  <c r="K3262" i="1"/>
  <c r="K3263" i="1"/>
  <c r="K3264" i="1"/>
  <c r="K840" i="1"/>
  <c r="K841" i="1"/>
  <c r="K842" i="1"/>
  <c r="K843" i="1"/>
  <c r="K844" i="1"/>
  <c r="K845" i="1"/>
  <c r="K846" i="1"/>
  <c r="K847" i="1"/>
  <c r="K848" i="1"/>
  <c r="K849" i="1"/>
  <c r="K850" i="1"/>
  <c r="K851" i="1"/>
  <c r="K852" i="1"/>
  <c r="K853" i="1"/>
  <c r="K854" i="1"/>
  <c r="K1654" i="1"/>
  <c r="K1655" i="1"/>
  <c r="K1656" i="1"/>
  <c r="K1657" i="1"/>
  <c r="K1658" i="1"/>
  <c r="K1659" i="1"/>
  <c r="K1660" i="1"/>
  <c r="K1661" i="1"/>
  <c r="K1662" i="1"/>
  <c r="K1663" i="1"/>
  <c r="K1664" i="1"/>
  <c r="K1665" i="1"/>
  <c r="K1666" i="1"/>
  <c r="K725" i="1"/>
  <c r="K726" i="1"/>
  <c r="K727" i="1"/>
  <c r="K728" i="1"/>
  <c r="K729" i="1"/>
  <c r="K730" i="1"/>
  <c r="K731" i="1"/>
  <c r="K732" i="1"/>
  <c r="K733" i="1"/>
  <c r="K734" i="1"/>
  <c r="K735" i="1"/>
  <c r="K736" i="1"/>
  <c r="K737" i="1"/>
  <c r="K1002" i="1"/>
  <c r="K1003" i="1"/>
  <c r="K1004" i="1"/>
  <c r="K1005" i="1"/>
  <c r="K1006" i="1"/>
  <c r="K1007" i="1"/>
  <c r="K1008" i="1"/>
  <c r="K1009" i="1"/>
  <c r="K1010" i="1"/>
  <c r="K1011" i="1"/>
  <c r="K1012" i="1"/>
  <c r="K1013" i="1"/>
  <c r="K1014" i="1"/>
  <c r="K2346" i="1"/>
  <c r="K2347" i="1"/>
  <c r="K2348" i="1"/>
  <c r="K2349" i="1"/>
  <c r="K2350" i="1"/>
  <c r="K2351" i="1"/>
  <c r="K2352" i="1"/>
  <c r="K2353" i="1"/>
  <c r="K2354" i="1"/>
  <c r="K2355" i="1"/>
  <c r="K2356" i="1"/>
  <c r="K2357" i="1"/>
  <c r="K1968" i="1"/>
  <c r="K1969" i="1"/>
  <c r="K1970" i="1"/>
  <c r="K1971" i="1"/>
  <c r="K1972" i="1"/>
  <c r="K1973" i="1"/>
  <c r="K1974" i="1"/>
  <c r="K1975" i="1"/>
  <c r="K1976" i="1"/>
  <c r="K1977" i="1"/>
  <c r="K1978" i="1"/>
  <c r="K1979" i="1"/>
  <c r="K2231" i="1"/>
  <c r="K2232" i="1"/>
  <c r="K2233" i="1"/>
  <c r="K2234" i="1"/>
  <c r="K2235" i="1"/>
  <c r="K2236" i="1"/>
  <c r="K2237" i="1"/>
  <c r="K2238" i="1"/>
  <c r="K2239" i="1"/>
  <c r="K2240" i="1"/>
  <c r="K2241" i="1"/>
  <c r="K2242" i="1"/>
  <c r="K1270" i="1"/>
  <c r="K1271" i="1"/>
  <c r="K1272" i="1"/>
  <c r="K1273" i="1"/>
  <c r="K1274" i="1"/>
  <c r="K1275" i="1"/>
  <c r="K1276" i="1"/>
  <c r="K1277" i="1"/>
  <c r="K1278" i="1"/>
  <c r="K1279" i="1"/>
  <c r="K1280" i="1"/>
  <c r="K3079" i="1"/>
  <c r="K3080" i="1"/>
  <c r="K3081" i="1"/>
  <c r="K3082" i="1"/>
  <c r="K3083" i="1"/>
  <c r="K3084" i="1"/>
  <c r="K3085" i="1"/>
  <c r="K3086" i="1"/>
  <c r="K3087" i="1"/>
  <c r="K3088" i="1"/>
  <c r="K3089" i="1"/>
  <c r="K3483" i="1"/>
  <c r="K3484" i="1"/>
  <c r="K3485" i="1"/>
  <c r="K3486" i="1"/>
  <c r="K3487" i="1"/>
  <c r="K3488" i="1"/>
  <c r="K3489" i="1"/>
  <c r="K3490" i="1"/>
  <c r="K3491" i="1"/>
  <c r="K3492" i="1"/>
  <c r="K3493" i="1"/>
  <c r="K459" i="1"/>
  <c r="K460" i="1"/>
  <c r="K461" i="1"/>
  <c r="K462" i="1"/>
  <c r="K463" i="1"/>
  <c r="K464" i="1"/>
  <c r="K465" i="1"/>
  <c r="K466" i="1"/>
  <c r="K467" i="1"/>
  <c r="K468" i="1"/>
  <c r="K636" i="1"/>
  <c r="K637" i="1"/>
  <c r="K638" i="1"/>
  <c r="K639" i="1"/>
  <c r="K640" i="1"/>
  <c r="K641" i="1"/>
  <c r="K642" i="1"/>
  <c r="K643" i="1"/>
  <c r="K644" i="1"/>
  <c r="K645" i="1"/>
  <c r="K1054" i="1"/>
  <c r="K1055" i="1"/>
  <c r="K1056" i="1"/>
  <c r="K1057" i="1"/>
  <c r="K1058" i="1"/>
  <c r="K1059" i="1"/>
  <c r="K1060" i="1"/>
  <c r="K1061" i="1"/>
  <c r="K1062" i="1"/>
  <c r="K1063" i="1"/>
  <c r="K1561" i="1"/>
  <c r="K1562" i="1"/>
  <c r="K1563" i="1"/>
  <c r="K1564" i="1"/>
  <c r="K1565" i="1"/>
  <c r="K1566" i="1"/>
  <c r="K1567" i="1"/>
  <c r="K1568" i="1"/>
  <c r="K2109" i="1"/>
  <c r="K2110" i="1"/>
  <c r="K2111" i="1"/>
  <c r="K2112" i="1"/>
  <c r="K2113" i="1"/>
  <c r="K2114" i="1"/>
  <c r="K2115" i="1"/>
  <c r="K2116" i="1"/>
  <c r="K2117" i="1"/>
  <c r="K2118" i="1"/>
  <c r="K2564" i="1"/>
  <c r="K2565" i="1"/>
  <c r="K2566" i="1"/>
  <c r="K2567" i="1"/>
  <c r="K2568" i="1"/>
  <c r="K2569" i="1"/>
  <c r="K2570" i="1"/>
  <c r="K2571" i="1"/>
  <c r="K2572" i="1"/>
  <c r="K2573" i="1"/>
  <c r="K3160" i="1"/>
  <c r="K3161" i="1"/>
  <c r="K3162" i="1"/>
  <c r="K3163" i="1"/>
  <c r="K3164" i="1"/>
  <c r="K3165" i="1"/>
  <c r="K3166" i="1"/>
  <c r="K3167" i="1"/>
  <c r="K3168" i="1"/>
  <c r="K3169" i="1"/>
  <c r="K1361" i="1"/>
  <c r="K1362" i="1"/>
  <c r="K1363" i="1"/>
  <c r="K1364" i="1"/>
  <c r="K1365" i="1"/>
  <c r="K1366" i="1"/>
  <c r="K1367" i="1"/>
  <c r="K1368" i="1"/>
  <c r="K1872" i="1"/>
  <c r="K1873" i="1"/>
  <c r="K1874" i="1"/>
  <c r="K1875" i="1"/>
  <c r="K1876" i="1"/>
  <c r="K1877" i="1"/>
  <c r="K1878" i="1"/>
  <c r="K1879" i="1"/>
  <c r="K1880" i="1"/>
  <c r="K233" i="1"/>
  <c r="K234" i="1"/>
  <c r="K235" i="1"/>
  <c r="K236" i="1"/>
  <c r="K237" i="1"/>
  <c r="K238" i="1"/>
  <c r="K239" i="1"/>
  <c r="K240" i="1"/>
  <c r="K359" i="1"/>
  <c r="K360" i="1"/>
  <c r="K361" i="1"/>
  <c r="K362" i="1"/>
  <c r="K363" i="1"/>
  <c r="K364" i="1"/>
  <c r="K365" i="1"/>
  <c r="K1138" i="1"/>
  <c r="K1139" i="1"/>
  <c r="K1140" i="1"/>
  <c r="K1141" i="1"/>
  <c r="K1142" i="1"/>
  <c r="K1143" i="1"/>
  <c r="K1144" i="1"/>
  <c r="K1184" i="1"/>
  <c r="K1185" i="1"/>
  <c r="K1186" i="1"/>
  <c r="K1187" i="1"/>
  <c r="K1188" i="1"/>
  <c r="K1189" i="1"/>
  <c r="K1190" i="1"/>
  <c r="K2923" i="1"/>
  <c r="K2924" i="1"/>
  <c r="K2925" i="1"/>
  <c r="K2926" i="1"/>
  <c r="K2927" i="1"/>
  <c r="K2928" i="1"/>
  <c r="K2929" i="1"/>
  <c r="K2473" i="1"/>
  <c r="K2474" i="1"/>
  <c r="K2475" i="1"/>
  <c r="K2476" i="1"/>
  <c r="K2477" i="1"/>
  <c r="K2478" i="1"/>
  <c r="K2673" i="1"/>
  <c r="K2674" i="1"/>
  <c r="K2675" i="1"/>
  <c r="K2676" i="1"/>
  <c r="K2677" i="1"/>
  <c r="K2678" i="1"/>
  <c r="K18" i="1"/>
  <c r="K19" i="1"/>
  <c r="K20" i="1"/>
  <c r="K21" i="1"/>
  <c r="K22" i="1"/>
  <c r="K517" i="1"/>
  <c r="K518" i="1"/>
  <c r="K519" i="1"/>
  <c r="K520" i="1"/>
  <c r="K521" i="1"/>
  <c r="K1468" i="1"/>
  <c r="K1469" i="1"/>
  <c r="K1470" i="1"/>
  <c r="K1471" i="1"/>
  <c r="K1472" i="1"/>
  <c r="K1728" i="1"/>
  <c r="K1729" i="1"/>
  <c r="K1730" i="1"/>
  <c r="K1731" i="1"/>
  <c r="K1732" i="1"/>
  <c r="K2991" i="1"/>
  <c r="K2992" i="1"/>
  <c r="K2993" i="1"/>
  <c r="K2994" i="1"/>
  <c r="K2995" i="1"/>
  <c r="K1802" i="1"/>
  <c r="K1803" i="1"/>
  <c r="K1804" i="1"/>
  <c r="K2420" i="1"/>
  <c r="K2421" i="1"/>
  <c r="K2422" i="1"/>
  <c r="K3038" i="1"/>
  <c r="K3039" i="1"/>
  <c r="K304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738" i="1"/>
  <c r="K739" i="1"/>
  <c r="K740" i="1"/>
  <c r="K741" i="1"/>
  <c r="K742" i="1"/>
  <c r="K743" i="1"/>
  <c r="K744" i="1"/>
  <c r="K745" i="1"/>
  <c r="K746" i="1"/>
  <c r="K747" i="1"/>
  <c r="K748" i="1"/>
  <c r="K749" i="1"/>
  <c r="K750" i="1"/>
  <c r="K751" i="1"/>
  <c r="K752" i="1"/>
  <c r="K753" i="1"/>
  <c r="K754" i="1"/>
  <c r="K755" i="1"/>
  <c r="K756" i="1"/>
  <c r="K757" i="1"/>
  <c r="K758" i="1"/>
  <c r="K759" i="1"/>
  <c r="K760" i="1"/>
  <c r="K2243" i="1"/>
  <c r="K2244" i="1"/>
  <c r="K2245" i="1"/>
  <c r="K2246" i="1"/>
  <c r="K2247" i="1"/>
  <c r="K2248" i="1"/>
  <c r="K2249" i="1"/>
  <c r="K2250" i="1"/>
  <c r="K2251" i="1"/>
  <c r="K2252" i="1"/>
  <c r="K2253" i="1"/>
  <c r="K2254" i="1"/>
  <c r="K2255" i="1"/>
  <c r="K2256" i="1"/>
  <c r="K2257" i="1"/>
  <c r="K2258" i="1"/>
  <c r="K2259" i="1"/>
  <c r="K2260" i="1"/>
  <c r="K2261" i="1"/>
  <c r="K2262" i="1"/>
  <c r="K2263" i="1"/>
  <c r="K2264" i="1"/>
  <c r="K3494" i="1"/>
  <c r="K3495" i="1"/>
  <c r="K3496" i="1"/>
  <c r="K3497" i="1"/>
  <c r="K3498" i="1"/>
  <c r="K3499" i="1"/>
  <c r="K3500" i="1"/>
  <c r="K3501" i="1"/>
  <c r="K3502" i="1"/>
  <c r="K3503" i="1"/>
  <c r="K3504" i="1"/>
  <c r="K3505" i="1"/>
  <c r="K3506" i="1"/>
  <c r="K3507" i="1"/>
  <c r="K3508" i="1"/>
  <c r="K3509" i="1"/>
  <c r="K3510" i="1"/>
  <c r="K3511" i="1"/>
  <c r="K3512" i="1"/>
  <c r="K3513" i="1"/>
  <c r="K3514" i="1"/>
  <c r="K3515" i="1"/>
  <c r="K104" i="1"/>
  <c r="K105" i="1"/>
  <c r="K106" i="1"/>
  <c r="K107" i="1"/>
  <c r="K108" i="1"/>
  <c r="K109" i="1"/>
  <c r="K110" i="1"/>
  <c r="K111" i="1"/>
  <c r="K112" i="1"/>
  <c r="K113" i="1"/>
  <c r="K114" i="1"/>
  <c r="K115" i="1"/>
  <c r="K116" i="1"/>
  <c r="K117" i="1"/>
  <c r="K118" i="1"/>
  <c r="K119" i="1"/>
  <c r="K120" i="1"/>
  <c r="K121" i="1"/>
  <c r="K122" i="1"/>
  <c r="K123" i="1"/>
  <c r="K124" i="1"/>
  <c r="K241" i="1"/>
  <c r="K242" i="1"/>
  <c r="K243" i="1"/>
  <c r="K244" i="1"/>
  <c r="K245" i="1"/>
  <c r="K246" i="1"/>
  <c r="K247" i="1"/>
  <c r="K248" i="1"/>
  <c r="K249" i="1"/>
  <c r="K250" i="1"/>
  <c r="K251" i="1"/>
  <c r="K252" i="1"/>
  <c r="K253" i="1"/>
  <c r="K254" i="1"/>
  <c r="K255" i="1"/>
  <c r="K256" i="1"/>
  <c r="K257" i="1"/>
  <c r="K258" i="1"/>
  <c r="K259" i="1"/>
  <c r="K260" i="1"/>
  <c r="K261" i="1"/>
  <c r="K1569" i="1"/>
  <c r="K1570" i="1"/>
  <c r="K1571" i="1"/>
  <c r="K1572" i="1"/>
  <c r="K1573" i="1"/>
  <c r="K1574" i="1"/>
  <c r="K1575" i="1"/>
  <c r="K1576" i="1"/>
  <c r="K1577" i="1"/>
  <c r="K1578" i="1"/>
  <c r="K1579" i="1"/>
  <c r="K1580" i="1"/>
  <c r="K1581" i="1"/>
  <c r="K1582" i="1"/>
  <c r="K1583" i="1"/>
  <c r="K1584" i="1"/>
  <c r="K1585" i="1"/>
  <c r="K1586" i="1"/>
  <c r="K1587" i="1"/>
  <c r="K1588" i="1"/>
  <c r="K1589" i="1"/>
  <c r="K855" i="1"/>
  <c r="K856" i="1"/>
  <c r="K857" i="1"/>
  <c r="K858" i="1"/>
  <c r="K859" i="1"/>
  <c r="K860" i="1"/>
  <c r="K861" i="1"/>
  <c r="K862" i="1"/>
  <c r="K863" i="1"/>
  <c r="K864" i="1"/>
  <c r="K865" i="1"/>
  <c r="K866" i="1"/>
  <c r="K867" i="1"/>
  <c r="K868" i="1"/>
  <c r="K869" i="1"/>
  <c r="K870" i="1"/>
  <c r="K871" i="1"/>
  <c r="K872" i="1"/>
  <c r="K1473" i="1"/>
  <c r="K1474" i="1"/>
  <c r="K1475" i="1"/>
  <c r="K1476" i="1"/>
  <c r="K1477" i="1"/>
  <c r="K1478" i="1"/>
  <c r="K1479" i="1"/>
  <c r="K1480" i="1"/>
  <c r="K1481" i="1"/>
  <c r="K1482" i="1"/>
  <c r="K1483" i="1"/>
  <c r="K1484" i="1"/>
  <c r="K1485" i="1"/>
  <c r="K1486" i="1"/>
  <c r="K1487" i="1"/>
  <c r="K1488" i="1"/>
  <c r="K1489" i="1"/>
  <c r="K1490" i="1"/>
  <c r="K2930" i="1"/>
  <c r="K2931" i="1"/>
  <c r="K2932" i="1"/>
  <c r="K2933" i="1"/>
  <c r="K2934" i="1"/>
  <c r="K2935" i="1"/>
  <c r="K2936" i="1"/>
  <c r="K2937" i="1"/>
  <c r="K2938" i="1"/>
  <c r="K2939" i="1"/>
  <c r="K2940" i="1"/>
  <c r="K2941" i="1"/>
  <c r="K2942" i="1"/>
  <c r="K2943" i="1"/>
  <c r="K2944" i="1"/>
  <c r="K2945" i="1"/>
  <c r="K2946" i="1"/>
  <c r="K3391" i="1"/>
  <c r="K3392" i="1"/>
  <c r="K3393" i="1"/>
  <c r="K3394" i="1"/>
  <c r="K3395" i="1"/>
  <c r="K3396" i="1"/>
  <c r="K3397" i="1"/>
  <c r="K3398" i="1"/>
  <c r="K3399" i="1"/>
  <c r="K3400" i="1"/>
  <c r="K3401" i="1"/>
  <c r="K3402" i="1"/>
  <c r="K3403" i="1"/>
  <c r="K3404" i="1"/>
  <c r="K3405" i="1"/>
  <c r="K3406" i="1"/>
  <c r="K3407" i="1"/>
  <c r="K646" i="1"/>
  <c r="K647" i="1"/>
  <c r="K648" i="1"/>
  <c r="K649" i="1"/>
  <c r="K650" i="1"/>
  <c r="K651" i="1"/>
  <c r="K652" i="1"/>
  <c r="K653" i="1"/>
  <c r="K654" i="1"/>
  <c r="K655" i="1"/>
  <c r="K656" i="1"/>
  <c r="K657" i="1"/>
  <c r="K658" i="1"/>
  <c r="K659" i="1"/>
  <c r="K660" i="1"/>
  <c r="K1064" i="1"/>
  <c r="K1065" i="1"/>
  <c r="K1066" i="1"/>
  <c r="K1067" i="1"/>
  <c r="K1068" i="1"/>
  <c r="K1069" i="1"/>
  <c r="K1070" i="1"/>
  <c r="K1071" i="1"/>
  <c r="K1072" i="1"/>
  <c r="K1073" i="1"/>
  <c r="K1074" i="1"/>
  <c r="K1075" i="1"/>
  <c r="K1076" i="1"/>
  <c r="K1077" i="1"/>
  <c r="K1078" i="1"/>
  <c r="K1079" i="1"/>
  <c r="K1369" i="1"/>
  <c r="K1370" i="1"/>
  <c r="K1371" i="1"/>
  <c r="K1372" i="1"/>
  <c r="K1373" i="1"/>
  <c r="K1374" i="1"/>
  <c r="K1375" i="1"/>
  <c r="K1376" i="1"/>
  <c r="K1377" i="1"/>
  <c r="K1378" i="1"/>
  <c r="K1379" i="1"/>
  <c r="K1380" i="1"/>
  <c r="K1381" i="1"/>
  <c r="K1382" i="1"/>
  <c r="K1383" i="1"/>
  <c r="K1384" i="1"/>
  <c r="K1733" i="1"/>
  <c r="K1734" i="1"/>
  <c r="K1735" i="1"/>
  <c r="K1736" i="1"/>
  <c r="K1737" i="1"/>
  <c r="K1738" i="1"/>
  <c r="K1739" i="1"/>
  <c r="K1740" i="1"/>
  <c r="K1741" i="1"/>
  <c r="K1742" i="1"/>
  <c r="K1743" i="1"/>
  <c r="K1744" i="1"/>
  <c r="K1745" i="1"/>
  <c r="K1746" i="1"/>
  <c r="K1747" i="1"/>
  <c r="K1748" i="1"/>
  <c r="K3265" i="1"/>
  <c r="K3266" i="1"/>
  <c r="K3267" i="1"/>
  <c r="K3268" i="1"/>
  <c r="K3269" i="1"/>
  <c r="K3270" i="1"/>
  <c r="K3271" i="1"/>
  <c r="K3272" i="1"/>
  <c r="K3273" i="1"/>
  <c r="K3274" i="1"/>
  <c r="K3275" i="1"/>
  <c r="K3276" i="1"/>
  <c r="K3277" i="1"/>
  <c r="K3278" i="1"/>
  <c r="K3279" i="1"/>
  <c r="K3280" i="1"/>
  <c r="K366" i="1"/>
  <c r="K367" i="1"/>
  <c r="K368" i="1"/>
  <c r="K369" i="1"/>
  <c r="K370" i="1"/>
  <c r="K371" i="1"/>
  <c r="K372" i="1"/>
  <c r="K373" i="1"/>
  <c r="K374" i="1"/>
  <c r="K375" i="1"/>
  <c r="K376" i="1"/>
  <c r="K377" i="1"/>
  <c r="K378" i="1"/>
  <c r="K379" i="1"/>
  <c r="K380" i="1"/>
  <c r="K1881" i="1"/>
  <c r="K1882" i="1"/>
  <c r="K1883" i="1"/>
  <c r="K1884" i="1"/>
  <c r="K1885" i="1"/>
  <c r="K1886" i="1"/>
  <c r="K1887" i="1"/>
  <c r="K1888" i="1"/>
  <c r="K1889" i="1"/>
  <c r="K1890" i="1"/>
  <c r="K1891" i="1"/>
  <c r="K1892" i="1"/>
  <c r="K1893" i="1"/>
  <c r="K1894" i="1"/>
  <c r="K1895" i="1"/>
  <c r="K2358" i="1"/>
  <c r="K2359" i="1"/>
  <c r="K2360" i="1"/>
  <c r="K2361" i="1"/>
  <c r="K2362" i="1"/>
  <c r="K2363" i="1"/>
  <c r="K2364" i="1"/>
  <c r="K2365" i="1"/>
  <c r="K2366" i="1"/>
  <c r="K2367" i="1"/>
  <c r="K2368" i="1"/>
  <c r="K2369" i="1"/>
  <c r="K2370" i="1"/>
  <c r="K2371" i="1"/>
  <c r="K2372" i="1"/>
  <c r="K2574" i="1"/>
  <c r="K2575" i="1"/>
  <c r="K2576" i="1"/>
  <c r="K2577" i="1"/>
  <c r="K2578" i="1"/>
  <c r="K2579" i="1"/>
  <c r="K2580" i="1"/>
  <c r="K2581" i="1"/>
  <c r="K2582" i="1"/>
  <c r="K2583" i="1"/>
  <c r="K2584" i="1"/>
  <c r="K2585" i="1"/>
  <c r="K2586" i="1"/>
  <c r="K2587" i="1"/>
  <c r="K3090" i="1"/>
  <c r="K3091" i="1"/>
  <c r="K3092" i="1"/>
  <c r="K3093" i="1"/>
  <c r="K3094" i="1"/>
  <c r="K3095" i="1"/>
  <c r="K3096" i="1"/>
  <c r="K3097" i="1"/>
  <c r="K3098" i="1"/>
  <c r="K3099" i="1"/>
  <c r="K3100" i="1"/>
  <c r="K3101" i="1"/>
  <c r="K3102" i="1"/>
  <c r="K3103" i="1"/>
  <c r="K1281" i="1"/>
  <c r="K1282" i="1"/>
  <c r="K1283" i="1"/>
  <c r="K1284" i="1"/>
  <c r="K1285" i="1"/>
  <c r="K1286" i="1"/>
  <c r="K1287" i="1"/>
  <c r="K1288" i="1"/>
  <c r="K1289" i="1"/>
  <c r="K1290" i="1"/>
  <c r="K1291" i="1"/>
  <c r="K1292" i="1"/>
  <c r="K1293" i="1"/>
  <c r="K1191" i="1"/>
  <c r="K1192" i="1"/>
  <c r="K1193" i="1"/>
  <c r="K1194" i="1"/>
  <c r="K1195" i="1"/>
  <c r="K1196" i="1"/>
  <c r="K1197" i="1"/>
  <c r="K1198" i="1"/>
  <c r="K1199" i="1"/>
  <c r="K1200" i="1"/>
  <c r="K1201" i="1"/>
  <c r="K1202" i="1"/>
  <c r="K2119" i="1"/>
  <c r="K2120" i="1"/>
  <c r="K2121" i="1"/>
  <c r="K2122" i="1"/>
  <c r="K2123" i="1"/>
  <c r="K2124" i="1"/>
  <c r="K2125" i="1"/>
  <c r="K2126" i="1"/>
  <c r="K2127" i="1"/>
  <c r="K2128" i="1"/>
  <c r="K2129" i="1"/>
  <c r="K469" i="1"/>
  <c r="K470" i="1"/>
  <c r="K471" i="1"/>
  <c r="K472" i="1"/>
  <c r="K473" i="1"/>
  <c r="K474" i="1"/>
  <c r="K475" i="1"/>
  <c r="K476" i="1"/>
  <c r="K477" i="1"/>
  <c r="K478" i="1"/>
  <c r="K2479" i="1"/>
  <c r="K2480" i="1"/>
  <c r="K2481" i="1"/>
  <c r="K2482" i="1"/>
  <c r="K2483" i="1"/>
  <c r="K2484" i="1"/>
  <c r="K2485" i="1"/>
  <c r="K2486" i="1"/>
  <c r="K2487" i="1"/>
  <c r="K2488" i="1"/>
  <c r="K3041" i="1"/>
  <c r="K3042" i="1"/>
  <c r="K3043" i="1"/>
  <c r="K3044" i="1"/>
  <c r="K3045" i="1"/>
  <c r="K3046" i="1"/>
  <c r="K3047" i="1"/>
  <c r="K3048" i="1"/>
  <c r="K3049" i="1"/>
  <c r="K3050" i="1"/>
  <c r="K3170" i="1"/>
  <c r="K3171" i="1"/>
  <c r="K3172" i="1"/>
  <c r="K3173" i="1"/>
  <c r="K3174" i="1"/>
  <c r="K3175" i="1"/>
  <c r="K3176" i="1"/>
  <c r="K3177" i="1"/>
  <c r="K23" i="1"/>
  <c r="K24" i="1"/>
  <c r="K25" i="1"/>
  <c r="K26" i="1"/>
  <c r="K27" i="1"/>
  <c r="K28" i="1"/>
  <c r="K522" i="1"/>
  <c r="K523" i="1"/>
  <c r="K524" i="1"/>
  <c r="K525" i="1"/>
  <c r="K526" i="1"/>
  <c r="K527" i="1"/>
  <c r="K528" i="1"/>
  <c r="K529" i="1"/>
  <c r="K1667" i="1"/>
  <c r="K1668" i="1"/>
  <c r="K1669" i="1"/>
  <c r="K1670" i="1"/>
  <c r="K1671" i="1"/>
  <c r="K1672" i="1"/>
  <c r="K1673" i="1"/>
  <c r="K1674" i="1"/>
  <c r="K574" i="1"/>
  <c r="K575" i="1"/>
  <c r="K576" i="1"/>
  <c r="K577" i="1"/>
  <c r="K578" i="1"/>
  <c r="K579" i="1"/>
  <c r="K580" i="1"/>
  <c r="K2996" i="1"/>
  <c r="K2997" i="1"/>
  <c r="K2998" i="1"/>
  <c r="K2999" i="1"/>
  <c r="K3000" i="1"/>
  <c r="K3001" i="1"/>
  <c r="K3002" i="1"/>
  <c r="K2423" i="1"/>
  <c r="K2424" i="1"/>
  <c r="K2425" i="1"/>
  <c r="K2426" i="1"/>
  <c r="K2427" i="1"/>
  <c r="K2428" i="1"/>
  <c r="K1145" i="1"/>
  <c r="K1146" i="1"/>
  <c r="K1147" i="1"/>
  <c r="K1805" i="1"/>
  <c r="K1806" i="1"/>
  <c r="K1807" i="1"/>
  <c r="K125" i="1"/>
  <c r="K126" i="1"/>
  <c r="K127" i="1"/>
  <c r="K128" i="1"/>
  <c r="K129" i="1"/>
  <c r="K130" i="1"/>
  <c r="K131" i="1"/>
  <c r="K132" i="1"/>
  <c r="K133" i="1"/>
  <c r="K134" i="1"/>
  <c r="K135" i="1"/>
  <c r="K136" i="1"/>
  <c r="K137" i="1"/>
  <c r="K138" i="1"/>
  <c r="K139" i="1"/>
  <c r="K140" i="1"/>
  <c r="K141" i="1"/>
  <c r="K142" i="1"/>
  <c r="K143" i="1"/>
  <c r="K144" i="1"/>
  <c r="K145" i="1"/>
  <c r="K146" i="1"/>
  <c r="K262" i="1"/>
  <c r="K263" i="1"/>
  <c r="K264" i="1"/>
  <c r="K265" i="1"/>
  <c r="K266" i="1"/>
  <c r="K267" i="1"/>
  <c r="K268" i="1"/>
  <c r="K269" i="1"/>
  <c r="K270" i="1"/>
  <c r="K271" i="1"/>
  <c r="K272" i="1"/>
  <c r="K273" i="1"/>
  <c r="K274" i="1"/>
  <c r="K275" i="1"/>
  <c r="K276" i="1"/>
  <c r="K277" i="1"/>
  <c r="K278" i="1"/>
  <c r="K279" i="1"/>
  <c r="K280" i="1"/>
  <c r="K281" i="1"/>
  <c r="K873" i="1"/>
  <c r="K874" i="1"/>
  <c r="K875" i="1"/>
  <c r="K876" i="1"/>
  <c r="K877" i="1"/>
  <c r="K878" i="1"/>
  <c r="K879" i="1"/>
  <c r="K880" i="1"/>
  <c r="K881" i="1"/>
  <c r="K882" i="1"/>
  <c r="K883" i="1"/>
  <c r="K884" i="1"/>
  <c r="K885" i="1"/>
  <c r="K886" i="1"/>
  <c r="K887" i="1"/>
  <c r="K888" i="1"/>
  <c r="K889" i="1"/>
  <c r="K890" i="1"/>
  <c r="K891" i="1"/>
  <c r="K892" i="1"/>
  <c r="K2007" i="1"/>
  <c r="K2008" i="1"/>
  <c r="K2009" i="1"/>
  <c r="K2010" i="1"/>
  <c r="K2011" i="1"/>
  <c r="K2012" i="1"/>
  <c r="K2013" i="1"/>
  <c r="K2014" i="1"/>
  <c r="K2015" i="1"/>
  <c r="K2016" i="1"/>
  <c r="K2017" i="1"/>
  <c r="K2018" i="1"/>
  <c r="K2019" i="1"/>
  <c r="K2020" i="1"/>
  <c r="K2021" i="1"/>
  <c r="K2022" i="1"/>
  <c r="K2023" i="1"/>
  <c r="K2024" i="1"/>
  <c r="K2025" i="1"/>
  <c r="K2835" i="1"/>
  <c r="K2836" i="1"/>
  <c r="K2837" i="1"/>
  <c r="K2838" i="1"/>
  <c r="K2839" i="1"/>
  <c r="K2840" i="1"/>
  <c r="K2841" i="1"/>
  <c r="K2842" i="1"/>
  <c r="K2843" i="1"/>
  <c r="K2844" i="1"/>
  <c r="K2845" i="1"/>
  <c r="K2846" i="1"/>
  <c r="K2847" i="1"/>
  <c r="K2848" i="1"/>
  <c r="K2849" i="1"/>
  <c r="K2850" i="1"/>
  <c r="K2851" i="1"/>
  <c r="K2852" i="1"/>
  <c r="K2853" i="1"/>
  <c r="K1491" i="1"/>
  <c r="K1492" i="1"/>
  <c r="K1493" i="1"/>
  <c r="K1494" i="1"/>
  <c r="K1495" i="1"/>
  <c r="K1496" i="1"/>
  <c r="K1497" i="1"/>
  <c r="K1498" i="1"/>
  <c r="K1499" i="1"/>
  <c r="K1500" i="1"/>
  <c r="K1501" i="1"/>
  <c r="K1502" i="1"/>
  <c r="K1503" i="1"/>
  <c r="K1504" i="1"/>
  <c r="K1505" i="1"/>
  <c r="K1506" i="1"/>
  <c r="K1507" i="1"/>
  <c r="K1508" i="1"/>
  <c r="K1509" i="1"/>
  <c r="K3408" i="1"/>
  <c r="K3409" i="1"/>
  <c r="K3410" i="1"/>
  <c r="K3411" i="1"/>
  <c r="K3412" i="1"/>
  <c r="K3413" i="1"/>
  <c r="K3414" i="1"/>
  <c r="K3415" i="1"/>
  <c r="K3416" i="1"/>
  <c r="K3417" i="1"/>
  <c r="K3418" i="1"/>
  <c r="K3419" i="1"/>
  <c r="K3420" i="1"/>
  <c r="K3421" i="1"/>
  <c r="K3422" i="1"/>
  <c r="K3423" i="1"/>
  <c r="K3424" i="1"/>
  <c r="K3425" i="1"/>
  <c r="K2588" i="1"/>
  <c r="K2589" i="1"/>
  <c r="K2590" i="1"/>
  <c r="K2591" i="1"/>
  <c r="K2592" i="1"/>
  <c r="K2593" i="1"/>
  <c r="K2594" i="1"/>
  <c r="K2595" i="1"/>
  <c r="K2596" i="1"/>
  <c r="K2597" i="1"/>
  <c r="K2598" i="1"/>
  <c r="K2599" i="1"/>
  <c r="K2600" i="1"/>
  <c r="K2601" i="1"/>
  <c r="K2602" i="1"/>
  <c r="K2603" i="1"/>
  <c r="K2604" i="1"/>
  <c r="K2605" i="1"/>
  <c r="K3178" i="1"/>
  <c r="K3179" i="1"/>
  <c r="K3180" i="1"/>
  <c r="K3181" i="1"/>
  <c r="K3182" i="1"/>
  <c r="K3183" i="1"/>
  <c r="K3184" i="1"/>
  <c r="K3185" i="1"/>
  <c r="K3186" i="1"/>
  <c r="K3187" i="1"/>
  <c r="K3188" i="1"/>
  <c r="K3189" i="1"/>
  <c r="K3190" i="1"/>
  <c r="K3191" i="1"/>
  <c r="K3192" i="1"/>
  <c r="K3193" i="1"/>
  <c r="K3194" i="1"/>
  <c r="K3195" i="1"/>
  <c r="K3516" i="1"/>
  <c r="K3517" i="1"/>
  <c r="K3518" i="1"/>
  <c r="K3519" i="1"/>
  <c r="K3520" i="1"/>
  <c r="K3521" i="1"/>
  <c r="K3522" i="1"/>
  <c r="K3523" i="1"/>
  <c r="K3524" i="1"/>
  <c r="K3525" i="1"/>
  <c r="K3526" i="1"/>
  <c r="K3527" i="1"/>
  <c r="K3528" i="1"/>
  <c r="K3529" i="1"/>
  <c r="K3530" i="1"/>
  <c r="K3531" i="1"/>
  <c r="K381" i="1"/>
  <c r="K382" i="1"/>
  <c r="K383" i="1"/>
  <c r="K384" i="1"/>
  <c r="K385" i="1"/>
  <c r="K386" i="1"/>
  <c r="K387" i="1"/>
  <c r="K388" i="1"/>
  <c r="K389" i="1"/>
  <c r="K390" i="1"/>
  <c r="K391" i="1"/>
  <c r="K392" i="1"/>
  <c r="K393" i="1"/>
  <c r="K394" i="1"/>
  <c r="K395" i="1"/>
  <c r="K1385" i="1"/>
  <c r="K1386" i="1"/>
  <c r="K1387" i="1"/>
  <c r="K1388" i="1"/>
  <c r="K1389" i="1"/>
  <c r="K1390" i="1"/>
  <c r="K1391" i="1"/>
  <c r="K1392" i="1"/>
  <c r="K1393" i="1"/>
  <c r="K1394" i="1"/>
  <c r="K1395" i="1"/>
  <c r="K1396" i="1"/>
  <c r="K1397" i="1"/>
  <c r="K1398" i="1"/>
  <c r="K1399" i="1"/>
  <c r="K2130" i="1"/>
  <c r="K2131" i="1"/>
  <c r="K2132" i="1"/>
  <c r="K2133" i="1"/>
  <c r="K2134" i="1"/>
  <c r="K2135" i="1"/>
  <c r="K2136" i="1"/>
  <c r="K2137" i="1"/>
  <c r="K2138" i="1"/>
  <c r="K2139" i="1"/>
  <c r="K2140" i="1"/>
  <c r="K2141" i="1"/>
  <c r="K2142" i="1"/>
  <c r="K2143" i="1"/>
  <c r="K2144" i="1"/>
  <c r="K958" i="1"/>
  <c r="K959" i="1"/>
  <c r="K960" i="1"/>
  <c r="K961" i="1"/>
  <c r="K962" i="1"/>
  <c r="K963" i="1"/>
  <c r="K964" i="1"/>
  <c r="K965" i="1"/>
  <c r="K966" i="1"/>
  <c r="K967" i="1"/>
  <c r="K968" i="1"/>
  <c r="K969" i="1"/>
  <c r="K970" i="1"/>
  <c r="K661" i="1"/>
  <c r="K662" i="1"/>
  <c r="K663" i="1"/>
  <c r="K664" i="1"/>
  <c r="K665" i="1"/>
  <c r="K666" i="1"/>
  <c r="K667" i="1"/>
  <c r="K668" i="1"/>
  <c r="K669" i="1"/>
  <c r="K670" i="1"/>
  <c r="K671" i="1"/>
  <c r="K672" i="1"/>
  <c r="K1294" i="1"/>
  <c r="K1295" i="1"/>
  <c r="K1296" i="1"/>
  <c r="K1297" i="1"/>
  <c r="K1298" i="1"/>
  <c r="K1299" i="1"/>
  <c r="K1300" i="1"/>
  <c r="K1301" i="1"/>
  <c r="K1302" i="1"/>
  <c r="K1303" i="1"/>
  <c r="K1304" i="1"/>
  <c r="K1305" i="1"/>
  <c r="K1590" i="1"/>
  <c r="K1591" i="1"/>
  <c r="K1592" i="1"/>
  <c r="K1593" i="1"/>
  <c r="K1594" i="1"/>
  <c r="K1595" i="1"/>
  <c r="K1596" i="1"/>
  <c r="K1597" i="1"/>
  <c r="K1598" i="1"/>
  <c r="K1599" i="1"/>
  <c r="K1600" i="1"/>
  <c r="K1749" i="1"/>
  <c r="K1750" i="1"/>
  <c r="K1751" i="1"/>
  <c r="K1752" i="1"/>
  <c r="K1753" i="1"/>
  <c r="K1754" i="1"/>
  <c r="K1755" i="1"/>
  <c r="K1756" i="1"/>
  <c r="K1757" i="1"/>
  <c r="K1758" i="1"/>
  <c r="K1759" i="1"/>
  <c r="K1760" i="1"/>
  <c r="K2947" i="1"/>
  <c r="K2948" i="1"/>
  <c r="K2949" i="1"/>
  <c r="K2950" i="1"/>
  <c r="K2951" i="1"/>
  <c r="K2952" i="1"/>
  <c r="K2953" i="1"/>
  <c r="K2954" i="1"/>
  <c r="K2955" i="1"/>
  <c r="K2956" i="1"/>
  <c r="K2957" i="1"/>
  <c r="K2958" i="1"/>
  <c r="K479" i="1"/>
  <c r="K480" i="1"/>
  <c r="K481" i="1"/>
  <c r="K482" i="1"/>
  <c r="K483" i="1"/>
  <c r="K484" i="1"/>
  <c r="K485" i="1"/>
  <c r="K486" i="1"/>
  <c r="K487" i="1"/>
  <c r="K488" i="1"/>
  <c r="K489" i="1"/>
  <c r="K761" i="1"/>
  <c r="K762" i="1"/>
  <c r="K763" i="1"/>
  <c r="K764" i="1"/>
  <c r="K765" i="1"/>
  <c r="K766" i="1"/>
  <c r="K767" i="1"/>
  <c r="K768" i="1"/>
  <c r="K769" i="1"/>
  <c r="K770" i="1"/>
  <c r="K771" i="1"/>
  <c r="K1675" i="1"/>
  <c r="K1676" i="1"/>
  <c r="K1677" i="1"/>
  <c r="K1678" i="1"/>
  <c r="K1679" i="1"/>
  <c r="K1680" i="1"/>
  <c r="K1681" i="1"/>
  <c r="K1682" i="1"/>
  <c r="K1683" i="1"/>
  <c r="K1684" i="1"/>
  <c r="K1685" i="1"/>
  <c r="K2265" i="1"/>
  <c r="K2266" i="1"/>
  <c r="K2267" i="1"/>
  <c r="K2268" i="1"/>
  <c r="K2269" i="1"/>
  <c r="K2270" i="1"/>
  <c r="K2271" i="1"/>
  <c r="K2272" i="1"/>
  <c r="K2273" i="1"/>
  <c r="K2274" i="1"/>
  <c r="K2275" i="1"/>
  <c r="K2489" i="1"/>
  <c r="K2490" i="1"/>
  <c r="K2491" i="1"/>
  <c r="K2492" i="1"/>
  <c r="K2493" i="1"/>
  <c r="K2494" i="1"/>
  <c r="K2495" i="1"/>
  <c r="K2496" i="1"/>
  <c r="K2497" i="1"/>
  <c r="K2498" i="1"/>
  <c r="K2499" i="1"/>
  <c r="K3281" i="1"/>
  <c r="K3282" i="1"/>
  <c r="K3283" i="1"/>
  <c r="K3284" i="1"/>
  <c r="K3285" i="1"/>
  <c r="K3286" i="1"/>
  <c r="K3287" i="1"/>
  <c r="K3288" i="1"/>
  <c r="K3289" i="1"/>
  <c r="K3290" i="1"/>
  <c r="K3291" i="1"/>
  <c r="K29" i="1"/>
  <c r="K30" i="1"/>
  <c r="K31" i="1"/>
  <c r="K32" i="1"/>
  <c r="K33" i="1"/>
  <c r="K34" i="1"/>
  <c r="K35" i="1"/>
  <c r="K36" i="1"/>
  <c r="K37" i="1"/>
  <c r="K38" i="1"/>
  <c r="K581" i="1"/>
  <c r="K582" i="1"/>
  <c r="K583" i="1"/>
  <c r="K584" i="1"/>
  <c r="K585" i="1"/>
  <c r="K586" i="1"/>
  <c r="K587" i="1"/>
  <c r="K588" i="1"/>
  <c r="K589" i="1"/>
  <c r="K590" i="1"/>
  <c r="K1080" i="1"/>
  <c r="K1081" i="1"/>
  <c r="K1082" i="1"/>
  <c r="K1083" i="1"/>
  <c r="K1084" i="1"/>
  <c r="K1085" i="1"/>
  <c r="K1086" i="1"/>
  <c r="K1087" i="1"/>
  <c r="K1088" i="1"/>
  <c r="K1089" i="1"/>
  <c r="K2708" i="1"/>
  <c r="K2709" i="1"/>
  <c r="K2710" i="1"/>
  <c r="K2711" i="1"/>
  <c r="K2712" i="1"/>
  <c r="K2713" i="1"/>
  <c r="K2714" i="1"/>
  <c r="K2715" i="1"/>
  <c r="K2716" i="1"/>
  <c r="K1203" i="1"/>
  <c r="K1204" i="1"/>
  <c r="K1205" i="1"/>
  <c r="K1206" i="1"/>
  <c r="K1207" i="1"/>
  <c r="K1208" i="1"/>
  <c r="K1209" i="1"/>
  <c r="K1210" i="1"/>
  <c r="K1808" i="1"/>
  <c r="K1809" i="1"/>
  <c r="K1810" i="1"/>
  <c r="K1811" i="1"/>
  <c r="K1812" i="1"/>
  <c r="K1813" i="1"/>
  <c r="K1814" i="1"/>
  <c r="K1815" i="1"/>
  <c r="K2373" i="1"/>
  <c r="K2374" i="1"/>
  <c r="K2375" i="1"/>
  <c r="K2376" i="1"/>
  <c r="K2377" i="1"/>
  <c r="K2378" i="1"/>
  <c r="K2379" i="1"/>
  <c r="K2380" i="1"/>
  <c r="K3104" i="1"/>
  <c r="K3105" i="1"/>
  <c r="K3106" i="1"/>
  <c r="K3107" i="1"/>
  <c r="K3108" i="1"/>
  <c r="K3109" i="1"/>
  <c r="K3110" i="1"/>
  <c r="K3111" i="1"/>
  <c r="K530" i="1"/>
  <c r="K531" i="1"/>
  <c r="K532" i="1"/>
  <c r="K533" i="1"/>
  <c r="K534" i="1"/>
  <c r="K535" i="1"/>
  <c r="K536" i="1"/>
  <c r="K1896" i="1"/>
  <c r="K1897" i="1"/>
  <c r="K1898" i="1"/>
  <c r="K1899" i="1"/>
  <c r="K1900" i="1"/>
  <c r="K1901" i="1"/>
  <c r="K1902" i="1"/>
  <c r="K2429" i="1"/>
  <c r="K2430" i="1"/>
  <c r="K2431" i="1"/>
  <c r="K2432" i="1"/>
  <c r="K2433" i="1"/>
  <c r="K2434" i="1"/>
  <c r="K2435" i="1"/>
  <c r="K3003" i="1"/>
  <c r="K3004" i="1"/>
  <c r="K3005" i="1"/>
  <c r="K3006" i="1"/>
  <c r="K3007" i="1"/>
  <c r="K3008" i="1"/>
  <c r="K3051" i="1"/>
  <c r="K3052" i="1"/>
  <c r="K3053" i="1"/>
  <c r="K3054" i="1"/>
  <c r="K3055" i="1"/>
  <c r="K3056" i="1"/>
  <c r="K1148" i="1"/>
  <c r="K1149" i="1"/>
  <c r="K1150" i="1"/>
  <c r="K1151" i="1"/>
  <c r="K3292" i="1"/>
  <c r="K3293" i="1"/>
  <c r="K3294" i="1"/>
  <c r="K3295" i="1"/>
  <c r="K3296" i="1"/>
  <c r="K3297" i="1"/>
  <c r="K3298" i="1"/>
  <c r="K3299" i="1"/>
  <c r="K3300" i="1"/>
  <c r="K3301" i="1"/>
  <c r="K3302" i="1"/>
  <c r="K3303" i="1"/>
  <c r="K3304" i="1"/>
  <c r="K3305" i="1"/>
  <c r="K3306" i="1"/>
  <c r="K3307" i="1"/>
  <c r="K3308" i="1"/>
  <c r="K3309" i="1"/>
  <c r="K3310" i="1"/>
  <c r="K147" i="1"/>
  <c r="K148" i="1"/>
  <c r="K149" i="1"/>
  <c r="K150" i="1"/>
  <c r="K151" i="1"/>
  <c r="K152" i="1"/>
  <c r="K153" i="1"/>
  <c r="K154" i="1"/>
  <c r="K155" i="1"/>
  <c r="K156" i="1"/>
  <c r="K157" i="1"/>
  <c r="K158" i="1"/>
  <c r="K159" i="1"/>
  <c r="K160" i="1"/>
  <c r="K161" i="1"/>
  <c r="K162" i="1"/>
  <c r="K282" i="1"/>
  <c r="K283" i="1"/>
  <c r="K284" i="1"/>
  <c r="K285" i="1"/>
  <c r="K286" i="1"/>
  <c r="K287" i="1"/>
  <c r="K288" i="1"/>
  <c r="K289" i="1"/>
  <c r="K290" i="1"/>
  <c r="K291" i="1"/>
  <c r="K292" i="1"/>
  <c r="K293" i="1"/>
  <c r="K294" i="1"/>
  <c r="K295" i="1"/>
  <c r="K296" i="1"/>
  <c r="K893" i="1"/>
  <c r="K894" i="1"/>
  <c r="K895" i="1"/>
  <c r="K896" i="1"/>
  <c r="K897" i="1"/>
  <c r="K898" i="1"/>
  <c r="K899" i="1"/>
  <c r="K900" i="1"/>
  <c r="K901" i="1"/>
  <c r="K902" i="1"/>
  <c r="K903" i="1"/>
  <c r="K904" i="1"/>
  <c r="K905" i="1"/>
  <c r="K906" i="1"/>
  <c r="K673" i="1"/>
  <c r="K674" i="1"/>
  <c r="K675" i="1"/>
  <c r="K676" i="1"/>
  <c r="K677" i="1"/>
  <c r="K678" i="1"/>
  <c r="K679" i="1"/>
  <c r="K680" i="1"/>
  <c r="K681" i="1"/>
  <c r="K682" i="1"/>
  <c r="K683" i="1"/>
  <c r="K684" i="1"/>
  <c r="K685" i="1"/>
  <c r="K1211" i="1"/>
  <c r="K1212" i="1"/>
  <c r="K1213" i="1"/>
  <c r="K1214" i="1"/>
  <c r="K1215" i="1"/>
  <c r="K1216" i="1"/>
  <c r="K1217" i="1"/>
  <c r="K1218" i="1"/>
  <c r="K1219" i="1"/>
  <c r="K1220" i="1"/>
  <c r="K1221" i="1"/>
  <c r="K1222" i="1"/>
  <c r="K1223" i="1"/>
  <c r="K1400" i="1"/>
  <c r="K1401" i="1"/>
  <c r="K1402" i="1"/>
  <c r="K1403" i="1"/>
  <c r="K1404" i="1"/>
  <c r="K1405" i="1"/>
  <c r="K1406" i="1"/>
  <c r="K1407" i="1"/>
  <c r="K1408" i="1"/>
  <c r="K1409" i="1"/>
  <c r="K1410" i="1"/>
  <c r="K1411" i="1"/>
  <c r="K1412" i="1"/>
  <c r="K2026" i="1"/>
  <c r="K2027" i="1"/>
  <c r="K2028" i="1"/>
  <c r="K2029" i="1"/>
  <c r="K2030" i="1"/>
  <c r="K2031" i="1"/>
  <c r="K2032" i="1"/>
  <c r="K2033" i="1"/>
  <c r="K2034" i="1"/>
  <c r="K2035" i="1"/>
  <c r="K2036" i="1"/>
  <c r="K2037" i="1"/>
  <c r="K2276" i="1"/>
  <c r="K2277" i="1"/>
  <c r="K2278" i="1"/>
  <c r="K2279" i="1"/>
  <c r="K2280" i="1"/>
  <c r="K2281" i="1"/>
  <c r="K2282" i="1"/>
  <c r="K2283" i="1"/>
  <c r="K2284" i="1"/>
  <c r="K2285" i="1"/>
  <c r="K2286" i="1"/>
  <c r="K2287" i="1"/>
  <c r="K2288" i="1"/>
  <c r="K3532" i="1"/>
  <c r="K3533" i="1"/>
  <c r="K3534" i="1"/>
  <c r="K3535" i="1"/>
  <c r="K3536" i="1"/>
  <c r="K3537" i="1"/>
  <c r="K3538" i="1"/>
  <c r="K3539" i="1"/>
  <c r="K3540" i="1"/>
  <c r="K3541" i="1"/>
  <c r="K3542" i="1"/>
  <c r="K3543" i="1"/>
  <c r="K3544" i="1"/>
  <c r="K1090" i="1"/>
  <c r="K1091" i="1"/>
  <c r="K1092" i="1"/>
  <c r="K1093" i="1"/>
  <c r="K1094" i="1"/>
  <c r="K1095" i="1"/>
  <c r="K1096" i="1"/>
  <c r="K1097" i="1"/>
  <c r="K1098" i="1"/>
  <c r="K1099" i="1"/>
  <c r="K1100" i="1"/>
  <c r="K1101" i="1"/>
  <c r="K2500" i="1"/>
  <c r="K2501" i="1"/>
  <c r="K2502" i="1"/>
  <c r="K2503" i="1"/>
  <c r="K2504" i="1"/>
  <c r="K2505" i="1"/>
  <c r="K2506" i="1"/>
  <c r="K2507" i="1"/>
  <c r="K2508" i="1"/>
  <c r="K2509" i="1"/>
  <c r="K2510" i="1"/>
  <c r="K2511" i="1"/>
  <c r="K2145" i="1"/>
  <c r="K2146" i="1"/>
  <c r="K2147" i="1"/>
  <c r="K2148" i="1"/>
  <c r="K2149" i="1"/>
  <c r="K2150" i="1"/>
  <c r="K2151" i="1"/>
  <c r="K2152" i="1"/>
  <c r="K2153" i="1"/>
  <c r="K2154" i="1"/>
  <c r="K2155" i="1"/>
  <c r="K3426" i="1"/>
  <c r="K3427" i="1"/>
  <c r="K3428" i="1"/>
  <c r="K3429" i="1"/>
  <c r="K3430" i="1"/>
  <c r="K3431" i="1"/>
  <c r="K3432" i="1"/>
  <c r="K3433" i="1"/>
  <c r="K3434" i="1"/>
  <c r="K3435" i="1"/>
  <c r="K3436" i="1"/>
  <c r="K2606" i="1"/>
  <c r="K2607" i="1"/>
  <c r="K2608" i="1"/>
  <c r="K2609" i="1"/>
  <c r="K2610" i="1"/>
  <c r="K2611" i="1"/>
  <c r="K2612" i="1"/>
  <c r="K2613" i="1"/>
  <c r="K2614" i="1"/>
  <c r="K2854" i="1"/>
  <c r="K2855" i="1"/>
  <c r="K2856" i="1"/>
  <c r="K2857" i="1"/>
  <c r="K2858" i="1"/>
  <c r="K2859" i="1"/>
  <c r="K2860" i="1"/>
  <c r="K2861" i="1"/>
  <c r="K2862" i="1"/>
  <c r="K2863" i="1"/>
  <c r="K39" i="1"/>
  <c r="K40" i="1"/>
  <c r="K41" i="1"/>
  <c r="K42" i="1"/>
  <c r="K43" i="1"/>
  <c r="K44" i="1"/>
  <c r="K45" i="1"/>
  <c r="K46" i="1"/>
  <c r="K47" i="1"/>
  <c r="K396" i="1"/>
  <c r="K397" i="1"/>
  <c r="K398" i="1"/>
  <c r="K399" i="1"/>
  <c r="K400" i="1"/>
  <c r="K401" i="1"/>
  <c r="K402" i="1"/>
  <c r="K403" i="1"/>
  <c r="K404" i="1"/>
  <c r="K772" i="1"/>
  <c r="K773" i="1"/>
  <c r="K774" i="1"/>
  <c r="K775" i="1"/>
  <c r="K776" i="1"/>
  <c r="K777" i="1"/>
  <c r="K778" i="1"/>
  <c r="K779" i="1"/>
  <c r="K780" i="1"/>
  <c r="K1903" i="1"/>
  <c r="K1904" i="1"/>
  <c r="K1905" i="1"/>
  <c r="K1906" i="1"/>
  <c r="K1907" i="1"/>
  <c r="K1908" i="1"/>
  <c r="K1909" i="1"/>
  <c r="K1910" i="1"/>
  <c r="K1911" i="1"/>
  <c r="K950" i="1"/>
  <c r="K951" i="1"/>
  <c r="K952" i="1"/>
  <c r="K953" i="1"/>
  <c r="K954" i="1"/>
  <c r="K955" i="1"/>
  <c r="K956" i="1"/>
  <c r="K957" i="1"/>
  <c r="K1601" i="1"/>
  <c r="K1602" i="1"/>
  <c r="K1603" i="1"/>
  <c r="K1604" i="1"/>
  <c r="K1605" i="1"/>
  <c r="K1606" i="1"/>
  <c r="K1607" i="1"/>
  <c r="K2959" i="1"/>
  <c r="K2960" i="1"/>
  <c r="K2961" i="1"/>
  <c r="K2962" i="1"/>
  <c r="K2963" i="1"/>
  <c r="K2964" i="1"/>
  <c r="K2965" i="1"/>
  <c r="K537" i="1"/>
  <c r="K538" i="1"/>
  <c r="K539" i="1"/>
  <c r="K540" i="1"/>
  <c r="K541" i="1"/>
  <c r="K542" i="1"/>
  <c r="K543" i="1"/>
  <c r="K591" i="1"/>
  <c r="K592" i="1"/>
  <c r="K593" i="1"/>
  <c r="K594" i="1"/>
  <c r="K595" i="1"/>
  <c r="K596" i="1"/>
  <c r="K597" i="1"/>
  <c r="K1306" i="1"/>
  <c r="K1307" i="1"/>
  <c r="K1308" i="1"/>
  <c r="K1309" i="1"/>
  <c r="K1310" i="1"/>
  <c r="K1311" i="1"/>
  <c r="K1312" i="1"/>
  <c r="K1510" i="1"/>
  <c r="K1511" i="1"/>
  <c r="K1512" i="1"/>
  <c r="K1513" i="1"/>
  <c r="K1514" i="1"/>
  <c r="K1515" i="1"/>
  <c r="K1516" i="1"/>
  <c r="K1686" i="1"/>
  <c r="K1687" i="1"/>
  <c r="K1688" i="1"/>
  <c r="K1689" i="1"/>
  <c r="K1690" i="1"/>
  <c r="K1691" i="1"/>
  <c r="K1692" i="1"/>
  <c r="K1761" i="1"/>
  <c r="K1762" i="1"/>
  <c r="K1763" i="1"/>
  <c r="K1764" i="1"/>
  <c r="K1765" i="1"/>
  <c r="K1766" i="1"/>
  <c r="K1767" i="1"/>
  <c r="K490" i="1"/>
  <c r="K491" i="1"/>
  <c r="K492" i="1"/>
  <c r="K493" i="1"/>
  <c r="K494" i="1"/>
  <c r="K495" i="1"/>
  <c r="K1152" i="1"/>
  <c r="K1153" i="1"/>
  <c r="K1154" i="1"/>
  <c r="K1155" i="1"/>
  <c r="K1156" i="1"/>
  <c r="K1157" i="1"/>
  <c r="K1816" i="1"/>
  <c r="K1817" i="1"/>
  <c r="K1818" i="1"/>
  <c r="K1819" i="1"/>
  <c r="K1820" i="1"/>
  <c r="K2381" i="1"/>
  <c r="K2382" i="1"/>
  <c r="K2383" i="1"/>
  <c r="K2384" i="1"/>
  <c r="K2385" i="1"/>
  <c r="K2386" i="1"/>
  <c r="K2717" i="1"/>
  <c r="K2718" i="1"/>
  <c r="K2719" i="1"/>
  <c r="K2720" i="1"/>
  <c r="K2721" i="1"/>
  <c r="K2722" i="1"/>
  <c r="K3009" i="1"/>
  <c r="K3010" i="1"/>
  <c r="K3011" i="1"/>
  <c r="K3012" i="1"/>
  <c r="K3013" i="1"/>
  <c r="K3014" i="1"/>
  <c r="K3112" i="1"/>
  <c r="K3113" i="1"/>
  <c r="K3114" i="1"/>
  <c r="K3115" i="1"/>
  <c r="K3116" i="1"/>
  <c r="K3117" i="1"/>
  <c r="K3196" i="1"/>
  <c r="K3197" i="1"/>
  <c r="K3198" i="1"/>
  <c r="K3199" i="1"/>
  <c r="K3200" i="1"/>
  <c r="K3201" i="1"/>
  <c r="K2436" i="1"/>
  <c r="K2437" i="1"/>
  <c r="K2438" i="1"/>
  <c r="K3057" i="1"/>
  <c r="K3058" i="1"/>
  <c r="K3059" i="1"/>
  <c r="K1413" i="1"/>
  <c r="K1414" i="1"/>
  <c r="K1415" i="1"/>
  <c r="K1416" i="1"/>
  <c r="K1417" i="1"/>
  <c r="K1418" i="1"/>
  <c r="K1419" i="1"/>
  <c r="K1420" i="1"/>
  <c r="K1421" i="1"/>
  <c r="K1422" i="1"/>
  <c r="K1423" i="1"/>
  <c r="K1424" i="1"/>
  <c r="K1425" i="1"/>
  <c r="K1426" i="1"/>
  <c r="K1427" i="1"/>
  <c r="K1428" i="1"/>
  <c r="K2156" i="1"/>
  <c r="K2157" i="1"/>
  <c r="K2158" i="1"/>
  <c r="K2159" i="1"/>
  <c r="K2160" i="1"/>
  <c r="K2161" i="1"/>
  <c r="K2162" i="1"/>
  <c r="K2163" i="1"/>
  <c r="K2164" i="1"/>
  <c r="K2165" i="1"/>
  <c r="K2166" i="1"/>
  <c r="K2167" i="1"/>
  <c r="K2168" i="1"/>
  <c r="K2169" i="1"/>
  <c r="K2170" i="1"/>
  <c r="K2864" i="1"/>
  <c r="K2865" i="1"/>
  <c r="K2866" i="1"/>
  <c r="K2867" i="1"/>
  <c r="K2868" i="1"/>
  <c r="K2869" i="1"/>
  <c r="K2870" i="1"/>
  <c r="K2871" i="1"/>
  <c r="K2872" i="1"/>
  <c r="K2873" i="1"/>
  <c r="K2874" i="1"/>
  <c r="K2875" i="1"/>
  <c r="K2876" i="1"/>
  <c r="K2877" i="1"/>
  <c r="K907" i="1"/>
  <c r="K908" i="1"/>
  <c r="K909" i="1"/>
  <c r="K910" i="1"/>
  <c r="K911" i="1"/>
  <c r="K912" i="1"/>
  <c r="K913" i="1"/>
  <c r="K914" i="1"/>
  <c r="K915" i="1"/>
  <c r="K916" i="1"/>
  <c r="K917" i="1"/>
  <c r="K918" i="1"/>
  <c r="K919" i="1"/>
  <c r="K920" i="1"/>
  <c r="K297" i="1"/>
  <c r="K298" i="1"/>
  <c r="K299" i="1"/>
  <c r="K300" i="1"/>
  <c r="K301" i="1"/>
  <c r="K302" i="1"/>
  <c r="K303" i="1"/>
  <c r="K304" i="1"/>
  <c r="K305" i="1"/>
  <c r="K306" i="1"/>
  <c r="K307" i="1"/>
  <c r="K308" i="1"/>
  <c r="K309" i="1"/>
  <c r="K598" i="1"/>
  <c r="K599" i="1"/>
  <c r="K600" i="1"/>
  <c r="K601" i="1"/>
  <c r="K602" i="1"/>
  <c r="K603" i="1"/>
  <c r="K604" i="1"/>
  <c r="K605" i="1"/>
  <c r="K606" i="1"/>
  <c r="K607" i="1"/>
  <c r="K608" i="1"/>
  <c r="K609" i="1"/>
  <c r="K1517" i="1"/>
  <c r="K1518" i="1"/>
  <c r="K1519" i="1"/>
  <c r="K1520" i="1"/>
  <c r="K1521" i="1"/>
  <c r="K1522" i="1"/>
  <c r="K1523" i="1"/>
  <c r="K1524" i="1"/>
  <c r="K1525" i="1"/>
  <c r="K1526" i="1"/>
  <c r="K1527" i="1"/>
  <c r="K1528" i="1"/>
  <c r="K2723" i="1"/>
  <c r="K2724" i="1"/>
  <c r="K2725" i="1"/>
  <c r="K2726" i="1"/>
  <c r="K2727" i="1"/>
  <c r="K2728" i="1"/>
  <c r="K2729" i="1"/>
  <c r="K2730" i="1"/>
  <c r="K2731" i="1"/>
  <c r="K2732" i="1"/>
  <c r="K2733" i="1"/>
  <c r="K2734" i="1"/>
  <c r="K405" i="1"/>
  <c r="K406" i="1"/>
  <c r="K407" i="1"/>
  <c r="K408" i="1"/>
  <c r="K409" i="1"/>
  <c r="K410" i="1"/>
  <c r="K411" i="1"/>
  <c r="K412" i="1"/>
  <c r="K413" i="1"/>
  <c r="K414" i="1"/>
  <c r="K1608" i="1"/>
  <c r="K1609" i="1"/>
  <c r="K1610" i="1"/>
  <c r="K1611" i="1"/>
  <c r="K1612" i="1"/>
  <c r="K1613" i="1"/>
  <c r="K1614" i="1"/>
  <c r="K1615" i="1"/>
  <c r="K1616" i="1"/>
  <c r="K1617" i="1"/>
  <c r="K2289" i="1"/>
  <c r="K2290" i="1"/>
  <c r="K2291" i="1"/>
  <c r="K2292" i="1"/>
  <c r="K2293" i="1"/>
  <c r="K2294" i="1"/>
  <c r="K2295" i="1"/>
  <c r="K2296" i="1"/>
  <c r="K2297" i="1"/>
  <c r="K2298" i="1"/>
  <c r="K3437" i="1"/>
  <c r="K3438" i="1"/>
  <c r="K3439" i="1"/>
  <c r="K3440" i="1"/>
  <c r="K3441" i="1"/>
  <c r="K3442" i="1"/>
  <c r="K3443" i="1"/>
  <c r="K3444" i="1"/>
  <c r="K3445" i="1"/>
  <c r="K781" i="1"/>
  <c r="K782" i="1"/>
  <c r="K783" i="1"/>
  <c r="K784" i="1"/>
  <c r="K785" i="1"/>
  <c r="K786" i="1"/>
  <c r="K787" i="1"/>
  <c r="K788" i="1"/>
  <c r="K789" i="1"/>
  <c r="K1693" i="1"/>
  <c r="K1694" i="1"/>
  <c r="K1695" i="1"/>
  <c r="K1696" i="1"/>
  <c r="K1697" i="1"/>
  <c r="K1698" i="1"/>
  <c r="K1699" i="1"/>
  <c r="K1700" i="1"/>
  <c r="K1701" i="1"/>
  <c r="K1821" i="1"/>
  <c r="K1822" i="1"/>
  <c r="K1823" i="1"/>
  <c r="K1824" i="1"/>
  <c r="K1825" i="1"/>
  <c r="K1826" i="1"/>
  <c r="K1827" i="1"/>
  <c r="K1828" i="1"/>
  <c r="K1829" i="1"/>
  <c r="K3545" i="1"/>
  <c r="K3546" i="1"/>
  <c r="K3547" i="1"/>
  <c r="K3548" i="1"/>
  <c r="K3549" i="1"/>
  <c r="K3550" i="1"/>
  <c r="K3551" i="1"/>
  <c r="K3552" i="1"/>
  <c r="K3553" i="1"/>
  <c r="K686" i="1"/>
  <c r="K687" i="1"/>
  <c r="K688" i="1"/>
  <c r="K689" i="1"/>
  <c r="K690" i="1"/>
  <c r="K691" i="1"/>
  <c r="K692" i="1"/>
  <c r="K693" i="1"/>
  <c r="K163" i="1"/>
  <c r="K164" i="1"/>
  <c r="K165" i="1"/>
  <c r="K166" i="1"/>
  <c r="K167" i="1"/>
  <c r="K168" i="1"/>
  <c r="K169" i="1"/>
  <c r="K1224" i="1"/>
  <c r="K1225" i="1"/>
  <c r="K1226" i="1"/>
  <c r="K1227" i="1"/>
  <c r="K1228" i="1"/>
  <c r="K1229" i="1"/>
  <c r="K1230" i="1"/>
  <c r="K2387" i="1"/>
  <c r="K2388" i="1"/>
  <c r="K2389" i="1"/>
  <c r="K2390" i="1"/>
  <c r="K2391" i="1"/>
  <c r="K2392" i="1"/>
  <c r="K2393" i="1"/>
  <c r="K3060" i="1"/>
  <c r="K3061" i="1"/>
  <c r="K3062" i="1"/>
  <c r="K3063" i="1"/>
  <c r="K3064" i="1"/>
  <c r="K3065" i="1"/>
  <c r="K3066" i="1"/>
  <c r="K3311" i="1"/>
  <c r="K3312" i="1"/>
  <c r="K3313" i="1"/>
  <c r="K3314" i="1"/>
  <c r="K3315" i="1"/>
  <c r="K3316" i="1"/>
  <c r="K3317" i="1"/>
  <c r="K1313" i="1"/>
  <c r="K1314" i="1"/>
  <c r="K1315" i="1"/>
  <c r="K1316" i="1"/>
  <c r="K1317" i="1"/>
  <c r="K1318" i="1"/>
  <c r="K2038" i="1"/>
  <c r="K2039" i="1"/>
  <c r="K2040" i="1"/>
  <c r="K2041" i="1"/>
  <c r="K2042" i="1"/>
  <c r="K2043" i="1"/>
  <c r="K3015" i="1"/>
  <c r="K3016" i="1"/>
  <c r="K3017" i="1"/>
  <c r="K3018" i="1"/>
  <c r="K3019" i="1"/>
  <c r="K3020" i="1"/>
  <c r="K3202" i="1"/>
  <c r="K3203" i="1"/>
  <c r="K3204" i="1"/>
  <c r="K3205" i="1"/>
  <c r="K3206" i="1"/>
  <c r="K1102" i="1"/>
  <c r="K1103" i="1"/>
  <c r="K1104" i="1"/>
  <c r="K1105" i="1"/>
  <c r="K1106" i="1"/>
  <c r="K1912" i="1"/>
  <c r="K1913" i="1"/>
  <c r="K1914" i="1"/>
  <c r="K1915" i="1"/>
  <c r="K1916" i="1"/>
  <c r="K2439" i="1"/>
  <c r="K2440" i="1"/>
  <c r="K2441" i="1"/>
  <c r="K2442" i="1"/>
  <c r="K2443" i="1"/>
  <c r="K2615" i="1"/>
  <c r="K2616" i="1"/>
  <c r="K2617" i="1"/>
  <c r="K2618" i="1"/>
  <c r="K2619" i="1"/>
  <c r="K3118" i="1"/>
  <c r="K3119" i="1"/>
  <c r="K3120" i="1"/>
  <c r="K3121" i="1"/>
  <c r="K3122" i="1"/>
  <c r="K1158" i="1"/>
  <c r="K1159" i="1"/>
  <c r="K1160" i="1"/>
  <c r="K1161" i="1"/>
  <c r="K1768" i="1"/>
  <c r="K1769" i="1"/>
  <c r="K1770" i="1"/>
  <c r="K1771" i="1"/>
  <c r="K2966" i="1"/>
  <c r="K2967" i="1"/>
  <c r="K2968" i="1"/>
  <c r="K2969" i="1"/>
  <c r="K544" i="1"/>
  <c r="K545" i="1"/>
  <c r="K546" i="1"/>
  <c r="K48" i="1"/>
  <c r="K49" i="1"/>
  <c r="K496" i="1"/>
  <c r="K497" i="1"/>
  <c r="K2512" i="1"/>
  <c r="K310" i="1"/>
  <c r="K311" i="1"/>
  <c r="K312" i="1"/>
  <c r="K313" i="1"/>
  <c r="K314" i="1"/>
  <c r="K315" i="1"/>
  <c r="K316" i="1"/>
  <c r="K317" i="1"/>
  <c r="K318" i="1"/>
  <c r="K319" i="1"/>
  <c r="K320" i="1"/>
  <c r="K321" i="1"/>
  <c r="K322" i="1"/>
  <c r="K170" i="1"/>
  <c r="K171" i="1"/>
  <c r="K172" i="1"/>
  <c r="K173" i="1"/>
  <c r="K174" i="1"/>
  <c r="K175" i="1"/>
  <c r="K176" i="1"/>
  <c r="K177" i="1"/>
  <c r="K178" i="1"/>
  <c r="K179" i="1"/>
  <c r="K180" i="1"/>
  <c r="K790" i="1"/>
  <c r="K791" i="1"/>
  <c r="K792" i="1"/>
  <c r="K793" i="1"/>
  <c r="K794" i="1"/>
  <c r="K795" i="1"/>
  <c r="K796" i="1"/>
  <c r="K797" i="1"/>
  <c r="K798" i="1"/>
  <c r="K799" i="1"/>
  <c r="K800" i="1"/>
  <c r="K2620" i="1"/>
  <c r="K2621" i="1"/>
  <c r="K2622" i="1"/>
  <c r="K2623" i="1"/>
  <c r="K2624" i="1"/>
  <c r="K2625" i="1"/>
  <c r="K2626" i="1"/>
  <c r="K2627" i="1"/>
  <c r="K2628" i="1"/>
  <c r="K2629" i="1"/>
  <c r="K2630" i="1"/>
  <c r="K498" i="1"/>
  <c r="K499" i="1"/>
  <c r="K500" i="1"/>
  <c r="K501" i="1"/>
  <c r="K502" i="1"/>
  <c r="K503" i="1"/>
  <c r="K504" i="1"/>
  <c r="K505" i="1"/>
  <c r="K506" i="1"/>
  <c r="K921" i="1"/>
  <c r="K922" i="1"/>
  <c r="K923" i="1"/>
  <c r="K924" i="1"/>
  <c r="K925" i="1"/>
  <c r="K926" i="1"/>
  <c r="K927" i="1"/>
  <c r="K928" i="1"/>
  <c r="K929" i="1"/>
  <c r="K930" i="1"/>
  <c r="K1107" i="1"/>
  <c r="K1108" i="1"/>
  <c r="K1109" i="1"/>
  <c r="K1110" i="1"/>
  <c r="K1111" i="1"/>
  <c r="K1112" i="1"/>
  <c r="K1113" i="1"/>
  <c r="K1114" i="1"/>
  <c r="K1115" i="1"/>
  <c r="K1116" i="1"/>
  <c r="K1529" i="1"/>
  <c r="K1530" i="1"/>
  <c r="K1531" i="1"/>
  <c r="K1532" i="1"/>
  <c r="K1533" i="1"/>
  <c r="K1534" i="1"/>
  <c r="K1535" i="1"/>
  <c r="K1536" i="1"/>
  <c r="K2044" i="1"/>
  <c r="K2045" i="1"/>
  <c r="K2046" i="1"/>
  <c r="K2047" i="1"/>
  <c r="K2048" i="1"/>
  <c r="K2049" i="1"/>
  <c r="K2050" i="1"/>
  <c r="K2051" i="1"/>
  <c r="K3318" i="1"/>
  <c r="K3319" i="1"/>
  <c r="K3320" i="1"/>
  <c r="K3321" i="1"/>
  <c r="K3322" i="1"/>
  <c r="K3323" i="1"/>
  <c r="K3324" i="1"/>
  <c r="K3325" i="1"/>
  <c r="K3326" i="1"/>
  <c r="K1772" i="1"/>
  <c r="K1773" i="1"/>
  <c r="K1774" i="1"/>
  <c r="K1775" i="1"/>
  <c r="K1776" i="1"/>
  <c r="K1777" i="1"/>
  <c r="K1778" i="1"/>
  <c r="K1779" i="1"/>
  <c r="K1830" i="1"/>
  <c r="K1831" i="1"/>
  <c r="K1832" i="1"/>
  <c r="K1833" i="1"/>
  <c r="K1834" i="1"/>
  <c r="K1835" i="1"/>
  <c r="K1836" i="1"/>
  <c r="K1837" i="1"/>
  <c r="K3123" i="1"/>
  <c r="K3124" i="1"/>
  <c r="K3125" i="1"/>
  <c r="K3126" i="1"/>
  <c r="K3127" i="1"/>
  <c r="K3128" i="1"/>
  <c r="K3129" i="1"/>
  <c r="K3130" i="1"/>
  <c r="K3207" i="1"/>
  <c r="K3208" i="1"/>
  <c r="K3209" i="1"/>
  <c r="K3210" i="1"/>
  <c r="K3211" i="1"/>
  <c r="K3212" i="1"/>
  <c r="K3213" i="1"/>
  <c r="K3214" i="1"/>
  <c r="K415" i="1"/>
  <c r="K416" i="1"/>
  <c r="K417" i="1"/>
  <c r="K418" i="1"/>
  <c r="K419" i="1"/>
  <c r="K420" i="1"/>
  <c r="K421" i="1"/>
  <c r="K1162" i="1"/>
  <c r="K1163" i="1"/>
  <c r="K1164" i="1"/>
  <c r="K1165" i="1"/>
  <c r="K1166" i="1"/>
  <c r="K1167" i="1"/>
  <c r="K1168" i="1"/>
  <c r="K1231" i="1"/>
  <c r="K1232" i="1"/>
  <c r="K1233" i="1"/>
  <c r="K1234" i="1"/>
  <c r="K1235" i="1"/>
  <c r="K1236" i="1"/>
  <c r="K1237" i="1"/>
  <c r="K1702" i="1"/>
  <c r="K1703" i="1"/>
  <c r="K1704" i="1"/>
  <c r="K1705" i="1"/>
  <c r="K1706" i="1"/>
  <c r="K1707" i="1"/>
  <c r="K1708" i="1"/>
  <c r="K2171" i="1"/>
  <c r="K2172" i="1"/>
  <c r="K2173" i="1"/>
  <c r="K2174" i="1"/>
  <c r="K2175" i="1"/>
  <c r="K2176" i="1"/>
  <c r="K2177" i="1"/>
  <c r="K2299" i="1"/>
  <c r="K2300" i="1"/>
  <c r="K2301" i="1"/>
  <c r="K2302" i="1"/>
  <c r="K2303" i="1"/>
  <c r="K2304" i="1"/>
  <c r="K2305" i="1"/>
  <c r="K2513" i="1"/>
  <c r="K2514" i="1"/>
  <c r="K2515" i="1"/>
  <c r="K2516" i="1"/>
  <c r="K2517" i="1"/>
  <c r="K2518" i="1"/>
  <c r="K2519" i="1"/>
  <c r="K2735" i="1"/>
  <c r="K2736" i="1"/>
  <c r="K2737" i="1"/>
  <c r="K2738" i="1"/>
  <c r="K2739" i="1"/>
  <c r="K2740" i="1"/>
  <c r="K2741" i="1"/>
  <c r="K1429" i="1"/>
  <c r="K1430" i="1"/>
  <c r="K1431" i="1"/>
  <c r="K1432" i="1"/>
  <c r="K1433" i="1"/>
  <c r="K1434" i="1"/>
  <c r="K1618" i="1"/>
  <c r="K1619" i="1"/>
  <c r="K1620" i="1"/>
  <c r="K1621" i="1"/>
  <c r="K1622" i="1"/>
  <c r="K1623" i="1"/>
  <c r="K2394" i="1"/>
  <c r="K2395" i="1"/>
  <c r="K2396" i="1"/>
  <c r="K2397" i="1"/>
  <c r="K2398" i="1"/>
  <c r="K2399" i="1"/>
  <c r="K2444" i="1"/>
  <c r="K2445" i="1"/>
  <c r="K2446" i="1"/>
  <c r="K2447" i="1"/>
  <c r="K2448" i="1"/>
  <c r="K2449" i="1"/>
  <c r="K3446" i="1"/>
  <c r="K3447" i="1"/>
  <c r="K3448" i="1"/>
  <c r="K3449" i="1"/>
  <c r="K3450" i="1"/>
  <c r="K3451" i="1"/>
  <c r="K3554" i="1"/>
  <c r="K3555" i="1"/>
  <c r="K3556" i="1"/>
  <c r="K3557" i="1"/>
  <c r="K3558" i="1"/>
  <c r="K3559" i="1"/>
  <c r="K50" i="1"/>
  <c r="K51" i="1"/>
  <c r="K52" i="1"/>
  <c r="K53" i="1"/>
  <c r="K54" i="1"/>
  <c r="K694" i="1"/>
  <c r="K695" i="1"/>
  <c r="K696" i="1"/>
  <c r="K697" i="1"/>
  <c r="K698" i="1"/>
  <c r="K1319" i="1"/>
  <c r="K1320" i="1"/>
  <c r="K1321" i="1"/>
  <c r="K1322" i="1"/>
  <c r="K1323" i="1"/>
  <c r="K2878" i="1"/>
  <c r="K2879" i="1"/>
  <c r="K2880" i="1"/>
  <c r="K2881" i="1"/>
  <c r="K2882" i="1"/>
  <c r="K2970" i="1"/>
  <c r="K2971" i="1"/>
  <c r="K2972" i="1"/>
  <c r="K3021" i="1"/>
  <c r="K3022" i="1"/>
  <c r="K3023" i="1"/>
  <c r="K1917" i="1"/>
  <c r="K1918" i="1"/>
  <c r="K547" i="1"/>
  <c r="K610" i="1"/>
  <c r="K1919" i="1"/>
  <c r="K1920" i="1"/>
  <c r="K1921" i="1"/>
  <c r="K1922" i="1"/>
  <c r="K1923" i="1"/>
  <c r="K1924" i="1"/>
  <c r="K1925" i="1"/>
  <c r="K1926" i="1"/>
  <c r="K1927" i="1"/>
  <c r="K1928" i="1"/>
  <c r="K1929" i="1"/>
  <c r="K1930" i="1"/>
  <c r="K1931" i="1"/>
  <c r="K181" i="1"/>
  <c r="K182" i="1"/>
  <c r="K183" i="1"/>
  <c r="K184" i="1"/>
  <c r="K185" i="1"/>
  <c r="K186" i="1"/>
  <c r="K187" i="1"/>
  <c r="K188" i="1"/>
  <c r="K189" i="1"/>
  <c r="K190" i="1"/>
  <c r="K191" i="1"/>
  <c r="K3327" i="1"/>
  <c r="K3328" i="1"/>
  <c r="K3329" i="1"/>
  <c r="K3330" i="1"/>
  <c r="K3331" i="1"/>
  <c r="K3332" i="1"/>
  <c r="K3333" i="1"/>
  <c r="K3334" i="1"/>
  <c r="K3335" i="1"/>
  <c r="K3336" i="1"/>
  <c r="K3337" i="1"/>
  <c r="K2178" i="1"/>
  <c r="K2179" i="1"/>
  <c r="K2180" i="1"/>
  <c r="K2181" i="1"/>
  <c r="K2182" i="1"/>
  <c r="K2183" i="1"/>
  <c r="K2184" i="1"/>
  <c r="K2185" i="1"/>
  <c r="K2186" i="1"/>
  <c r="K2883" i="1"/>
  <c r="K2884" i="1"/>
  <c r="K2885" i="1"/>
  <c r="K2886" i="1"/>
  <c r="K2887" i="1"/>
  <c r="K2888" i="1"/>
  <c r="K2889" i="1"/>
  <c r="K2890" i="1"/>
  <c r="K2891" i="1"/>
  <c r="K801" i="1"/>
  <c r="K802" i="1"/>
  <c r="K803" i="1"/>
  <c r="K804" i="1"/>
  <c r="K805" i="1"/>
  <c r="K806" i="1"/>
  <c r="K807" i="1"/>
  <c r="K808" i="1"/>
  <c r="K931" i="1"/>
  <c r="K932" i="1"/>
  <c r="K933" i="1"/>
  <c r="K934" i="1"/>
  <c r="K935" i="1"/>
  <c r="K936" i="1"/>
  <c r="K937" i="1"/>
  <c r="K938" i="1"/>
  <c r="K2052" i="1"/>
  <c r="K2053" i="1"/>
  <c r="K2054" i="1"/>
  <c r="K2055" i="1"/>
  <c r="K2056" i="1"/>
  <c r="K2057" i="1"/>
  <c r="K2058" i="1"/>
  <c r="K2306" i="1"/>
  <c r="K2307" i="1"/>
  <c r="K2308" i="1"/>
  <c r="K2309" i="1"/>
  <c r="K2310" i="1"/>
  <c r="K2311" i="1"/>
  <c r="K2312" i="1"/>
  <c r="K2313" i="1"/>
  <c r="K2742" i="1"/>
  <c r="K2743" i="1"/>
  <c r="K2744" i="1"/>
  <c r="K2745" i="1"/>
  <c r="K2746" i="1"/>
  <c r="K2747" i="1"/>
  <c r="K2748" i="1"/>
  <c r="K2749" i="1"/>
  <c r="K3452" i="1"/>
  <c r="K3453" i="1"/>
  <c r="K3454" i="1"/>
  <c r="K3455" i="1"/>
  <c r="K3456" i="1"/>
  <c r="K3457" i="1"/>
  <c r="K3458" i="1"/>
  <c r="K548" i="1"/>
  <c r="K549" i="1"/>
  <c r="K550" i="1"/>
  <c r="K551" i="1"/>
  <c r="K552" i="1"/>
  <c r="K553" i="1"/>
  <c r="K1238" i="1"/>
  <c r="K1239" i="1"/>
  <c r="K1240" i="1"/>
  <c r="K1241" i="1"/>
  <c r="K1242" i="1"/>
  <c r="K1243" i="1"/>
  <c r="K1324" i="1"/>
  <c r="K1325" i="1"/>
  <c r="K1326" i="1"/>
  <c r="K1327" i="1"/>
  <c r="K1328" i="1"/>
  <c r="K1329" i="1"/>
  <c r="K1709" i="1"/>
  <c r="K1710" i="1"/>
  <c r="K1711" i="1"/>
  <c r="K1712" i="1"/>
  <c r="K1713" i="1"/>
  <c r="K1714" i="1"/>
  <c r="K1838" i="1"/>
  <c r="K1839" i="1"/>
  <c r="K1840" i="1"/>
  <c r="K1841" i="1"/>
  <c r="K1842" i="1"/>
  <c r="K1843" i="1"/>
  <c r="K422" i="1"/>
  <c r="K423" i="1"/>
  <c r="K424" i="1"/>
  <c r="K425" i="1"/>
  <c r="K426" i="1"/>
  <c r="K611" i="1"/>
  <c r="K612" i="1"/>
  <c r="K613" i="1"/>
  <c r="K614" i="1"/>
  <c r="K615" i="1"/>
  <c r="K1117" i="1"/>
  <c r="K1118" i="1"/>
  <c r="K1119" i="1"/>
  <c r="K1120" i="1"/>
  <c r="K1121" i="1"/>
  <c r="K1624" i="1"/>
  <c r="K1625" i="1"/>
  <c r="K1626" i="1"/>
  <c r="K1627" i="1"/>
  <c r="K1628" i="1"/>
  <c r="K1780" i="1"/>
  <c r="K1781" i="1"/>
  <c r="K1782" i="1"/>
  <c r="K1783" i="1"/>
  <c r="K1784" i="1"/>
  <c r="K2450" i="1"/>
  <c r="K2451" i="1"/>
  <c r="K2452" i="1"/>
  <c r="K2453" i="1"/>
  <c r="K2454" i="1"/>
  <c r="K2631" i="1"/>
  <c r="K2632" i="1"/>
  <c r="K2633" i="1"/>
  <c r="K2634" i="1"/>
  <c r="K2635" i="1"/>
  <c r="K3131" i="1"/>
  <c r="K3132" i="1"/>
  <c r="K3133" i="1"/>
  <c r="K3134" i="1"/>
  <c r="K3135" i="1"/>
  <c r="K699" i="1"/>
  <c r="K700" i="1"/>
  <c r="K701" i="1"/>
  <c r="K702" i="1"/>
  <c r="K1169" i="1"/>
  <c r="K1170" i="1"/>
  <c r="K1171" i="1"/>
  <c r="K1172" i="1"/>
  <c r="K1537" i="1"/>
  <c r="K1538" i="1"/>
  <c r="K1539" i="1"/>
  <c r="K1540" i="1"/>
  <c r="K2520" i="1"/>
  <c r="K2521" i="1"/>
  <c r="K2522" i="1"/>
  <c r="K2523" i="1"/>
  <c r="K55" i="1"/>
  <c r="K56" i="1"/>
  <c r="K57" i="1"/>
  <c r="K1435" i="1"/>
  <c r="K1436" i="1"/>
  <c r="K1437" i="1"/>
  <c r="K3024" i="1"/>
  <c r="K3025" i="1"/>
  <c r="K3026" i="1"/>
  <c r="K3067" i="1"/>
  <c r="K3068" i="1"/>
  <c r="K3069" i="1"/>
  <c r="K3215" i="1"/>
  <c r="K3216" i="1"/>
  <c r="K3217" i="1"/>
  <c r="K323" i="1"/>
  <c r="K324" i="1"/>
  <c r="K507" i="1"/>
  <c r="K508" i="1"/>
  <c r="K2400" i="1"/>
  <c r="K2401" i="1"/>
  <c r="K2973" i="1"/>
  <c r="K427" i="1"/>
  <c r="K428" i="1"/>
  <c r="K429" i="1"/>
  <c r="K430" i="1"/>
  <c r="K431" i="1"/>
  <c r="K432" i="1"/>
  <c r="K433" i="1"/>
  <c r="K434" i="1"/>
  <c r="K435" i="1"/>
  <c r="K436" i="1"/>
  <c r="K2187" i="1"/>
  <c r="K2188" i="1"/>
  <c r="K2189" i="1"/>
  <c r="K2190" i="1"/>
  <c r="K2191" i="1"/>
  <c r="K2192" i="1"/>
  <c r="K2193" i="1"/>
  <c r="K2194" i="1"/>
  <c r="K2195" i="1"/>
  <c r="K2196" i="1"/>
  <c r="K2892" i="1"/>
  <c r="K2893" i="1"/>
  <c r="K2894" i="1"/>
  <c r="K2895" i="1"/>
  <c r="K2896" i="1"/>
  <c r="K2897" i="1"/>
  <c r="K2898" i="1"/>
  <c r="K2899" i="1"/>
  <c r="K2900" i="1"/>
  <c r="K2314" i="1"/>
  <c r="K2315" i="1"/>
  <c r="K2316" i="1"/>
  <c r="K2317" i="1"/>
  <c r="K2318" i="1"/>
  <c r="K2319" i="1"/>
  <c r="K2320" i="1"/>
  <c r="K2636" i="1"/>
  <c r="K2637" i="1"/>
  <c r="K2638" i="1"/>
  <c r="K2639" i="1"/>
  <c r="K2640" i="1"/>
  <c r="K2641" i="1"/>
  <c r="K2642" i="1"/>
  <c r="K809" i="1"/>
  <c r="K810" i="1"/>
  <c r="K811" i="1"/>
  <c r="K812" i="1"/>
  <c r="K813" i="1"/>
  <c r="K814" i="1"/>
  <c r="K939" i="1"/>
  <c r="K940" i="1"/>
  <c r="K941" i="1"/>
  <c r="K942" i="1"/>
  <c r="K943" i="1"/>
  <c r="K944" i="1"/>
  <c r="K2059" i="1"/>
  <c r="K2060" i="1"/>
  <c r="K2061" i="1"/>
  <c r="K2062" i="1"/>
  <c r="K2063" i="1"/>
  <c r="K2064" i="1"/>
  <c r="K3338" i="1"/>
  <c r="K3339" i="1"/>
  <c r="K3340" i="1"/>
  <c r="K3341" i="1"/>
  <c r="K3342" i="1"/>
  <c r="K3343" i="1"/>
  <c r="K1785" i="1"/>
  <c r="K1786" i="1"/>
  <c r="K1787" i="1"/>
  <c r="K1788" i="1"/>
  <c r="K1789" i="1"/>
  <c r="K1844" i="1"/>
  <c r="K1845" i="1"/>
  <c r="K1846" i="1"/>
  <c r="K1847" i="1"/>
  <c r="K1848" i="1"/>
  <c r="K2750" i="1"/>
  <c r="K2751" i="1"/>
  <c r="K2752" i="1"/>
  <c r="K2753" i="1"/>
  <c r="K2754" i="1"/>
  <c r="K3459" i="1"/>
  <c r="K3460" i="1"/>
  <c r="K3461" i="1"/>
  <c r="K3462" i="1"/>
  <c r="K3463" i="1"/>
  <c r="K703" i="1"/>
  <c r="K704" i="1"/>
  <c r="K705" i="1"/>
  <c r="K706" i="1"/>
  <c r="K1122" i="1"/>
  <c r="K1123" i="1"/>
  <c r="K1124" i="1"/>
  <c r="K1125" i="1"/>
  <c r="K1330" i="1"/>
  <c r="K1331" i="1"/>
  <c r="K1332" i="1"/>
  <c r="K1333" i="1"/>
  <c r="K2402" i="1"/>
  <c r="K2403" i="1"/>
  <c r="K2404" i="1"/>
  <c r="K2405" i="1"/>
  <c r="K192" i="1"/>
  <c r="K193" i="1"/>
  <c r="K194" i="1"/>
  <c r="K325" i="1"/>
  <c r="K326" i="1"/>
  <c r="K327" i="1"/>
  <c r="K1438" i="1"/>
  <c r="K1439" i="1"/>
  <c r="K1629" i="1"/>
  <c r="K1630" i="1"/>
  <c r="K1631" i="1"/>
  <c r="K1715" i="1"/>
  <c r="K1716" i="1"/>
  <c r="K1717" i="1"/>
  <c r="K2974" i="1"/>
  <c r="K2975" i="1"/>
  <c r="K2976" i="1"/>
  <c r="K3027" i="1"/>
  <c r="K3028" i="1"/>
  <c r="K3029" i="1"/>
  <c r="K3218" i="1"/>
  <c r="K3219" i="1"/>
  <c r="K3220" i="1"/>
  <c r="K58" i="1"/>
  <c r="K59" i="1"/>
  <c r="K509" i="1"/>
  <c r="K510" i="1"/>
  <c r="K1173" i="1"/>
  <c r="K1174" i="1"/>
  <c r="K1541" i="1"/>
  <c r="K1542" i="1"/>
  <c r="K1932" i="1"/>
  <c r="K1933" i="1"/>
  <c r="K2455" i="1"/>
  <c r="K2456" i="1"/>
  <c r="K2524" i="1"/>
  <c r="K2525" i="1"/>
  <c r="K3070" i="1"/>
  <c r="K3071" i="1"/>
  <c r="K616" i="1"/>
  <c r="K1244" i="1"/>
  <c r="K328" i="1"/>
  <c r="K329" i="1"/>
  <c r="K330" i="1"/>
  <c r="K331" i="1"/>
  <c r="K332" i="1"/>
  <c r="K333" i="1"/>
  <c r="K334" i="1"/>
  <c r="K335" i="1"/>
  <c r="K336" i="1"/>
  <c r="K1334" i="1"/>
  <c r="K1335" i="1"/>
  <c r="K1336" i="1"/>
  <c r="K1337" i="1"/>
  <c r="K1338" i="1"/>
  <c r="K1339" i="1"/>
  <c r="K1340" i="1"/>
  <c r="K1341" i="1"/>
  <c r="K2643" i="1"/>
  <c r="K2644" i="1"/>
  <c r="K2645" i="1"/>
  <c r="K2646" i="1"/>
  <c r="K2647" i="1"/>
  <c r="K2648" i="1"/>
  <c r="K2649" i="1"/>
  <c r="K2650" i="1"/>
  <c r="K554" i="1"/>
  <c r="K555" i="1"/>
  <c r="K556" i="1"/>
  <c r="K557" i="1"/>
  <c r="K558" i="1"/>
  <c r="K559" i="1"/>
  <c r="K560" i="1"/>
  <c r="K3464" i="1"/>
  <c r="K3465" i="1"/>
  <c r="K3466" i="1"/>
  <c r="K3467" i="1"/>
  <c r="K3468" i="1"/>
  <c r="K3469" i="1"/>
  <c r="K3470" i="1"/>
  <c r="K195" i="1"/>
  <c r="K196" i="1"/>
  <c r="K197" i="1"/>
  <c r="K198" i="1"/>
  <c r="K199" i="1"/>
  <c r="K200" i="1"/>
  <c r="K2197" i="1"/>
  <c r="K2198" i="1"/>
  <c r="K2199" i="1"/>
  <c r="K2200" i="1"/>
  <c r="K2201" i="1"/>
  <c r="K2202" i="1"/>
  <c r="K2406" i="1"/>
  <c r="K2407" i="1"/>
  <c r="K2408" i="1"/>
  <c r="K2409" i="1"/>
  <c r="K2410" i="1"/>
  <c r="K3136" i="1"/>
  <c r="K3137" i="1"/>
  <c r="K3138" i="1"/>
  <c r="K3139" i="1"/>
  <c r="K3140" i="1"/>
  <c r="K3141" i="1"/>
  <c r="K1126" i="1"/>
  <c r="K1127" i="1"/>
  <c r="K1128" i="1"/>
  <c r="K1129" i="1"/>
  <c r="K1130" i="1"/>
  <c r="K437" i="1"/>
  <c r="K438" i="1"/>
  <c r="K439" i="1"/>
  <c r="K440" i="1"/>
  <c r="K1849" i="1"/>
  <c r="K1850" i="1"/>
  <c r="K1851" i="1"/>
  <c r="K1852" i="1"/>
  <c r="K2321" i="1"/>
  <c r="K2322" i="1"/>
  <c r="K2323" i="1"/>
  <c r="K2324" i="1"/>
  <c r="K2457" i="1"/>
  <c r="K2458" i="1"/>
  <c r="K2459" i="1"/>
  <c r="K2460" i="1"/>
  <c r="K2977" i="1"/>
  <c r="K2978" i="1"/>
  <c r="K2979" i="1"/>
  <c r="K2980" i="1"/>
  <c r="K511" i="1"/>
  <c r="K512" i="1"/>
  <c r="K513" i="1"/>
  <c r="K617" i="1"/>
  <c r="K618" i="1"/>
  <c r="K619" i="1"/>
  <c r="K945" i="1"/>
  <c r="K946" i="1"/>
  <c r="K1543" i="1"/>
  <c r="K1544" i="1"/>
  <c r="K1545" i="1"/>
  <c r="K1934" i="1"/>
  <c r="K1935" i="1"/>
  <c r="K1936" i="1"/>
  <c r="K2065" i="1"/>
  <c r="K2066" i="1"/>
  <c r="K2067" i="1"/>
  <c r="K2526" i="1"/>
  <c r="K2527" i="1"/>
  <c r="K2528" i="1"/>
  <c r="K2755" i="1"/>
  <c r="K2756" i="1"/>
  <c r="K2757" i="1"/>
  <c r="K3221" i="1"/>
  <c r="K3222" i="1"/>
  <c r="K3223" i="1"/>
  <c r="K60" i="1"/>
  <c r="K61" i="1"/>
  <c r="K815" i="1"/>
  <c r="K816" i="1"/>
  <c r="K1632" i="1"/>
  <c r="K1633" i="1"/>
  <c r="K1790" i="1"/>
  <c r="K1791" i="1"/>
  <c r="K2901" i="1"/>
  <c r="K2902" i="1"/>
  <c r="K3030" i="1"/>
  <c r="K3031" i="1"/>
  <c r="K1175" i="1"/>
  <c r="K1245" i="1"/>
  <c r="K1440" i="1"/>
  <c r="K1718" i="1"/>
  <c r="K3072" i="1"/>
  <c r="K3344" i="1"/>
  <c r="K3345" i="1"/>
  <c r="K3346" i="1"/>
  <c r="K3347" i="1"/>
  <c r="K3348" i="1"/>
  <c r="K3349" i="1"/>
  <c r="K3350" i="1"/>
  <c r="K3351" i="1"/>
  <c r="K1853" i="1"/>
  <c r="K1854" i="1"/>
  <c r="K1855" i="1"/>
  <c r="K1856" i="1"/>
  <c r="K1857" i="1"/>
  <c r="K1858" i="1"/>
  <c r="K2903" i="1"/>
  <c r="K2904" i="1"/>
  <c r="K2905" i="1"/>
  <c r="K2906" i="1"/>
  <c r="K2907" i="1"/>
  <c r="K2068" i="1"/>
  <c r="K2069" i="1"/>
  <c r="K2070" i="1"/>
  <c r="K2071" i="1"/>
  <c r="K947" i="1"/>
  <c r="K948" i="1"/>
  <c r="K949" i="1"/>
  <c r="K1342" i="1"/>
  <c r="K1343" i="1"/>
  <c r="K1344" i="1"/>
  <c r="K2758" i="1"/>
  <c r="K2759" i="1"/>
  <c r="K2760" i="1"/>
  <c r="K201" i="1"/>
  <c r="K202" i="1"/>
  <c r="K1441" i="1"/>
  <c r="K1442" i="1"/>
  <c r="K1937" i="1"/>
  <c r="K1938" i="1"/>
  <c r="K2325" i="1"/>
  <c r="K2326" i="1"/>
  <c r="K2411" i="1"/>
  <c r="K2412" i="1"/>
  <c r="K2461" i="1"/>
  <c r="K2462" i="1"/>
  <c r="K2651" i="1"/>
  <c r="K2652" i="1"/>
  <c r="K3224" i="1"/>
  <c r="K3225" i="1"/>
  <c r="K62" i="1"/>
  <c r="K514" i="1"/>
  <c r="K561" i="1"/>
  <c r="K620" i="1"/>
  <c r="K707" i="1"/>
  <c r="K1246" i="1"/>
  <c r="K1546" i="1"/>
  <c r="K1719" i="1"/>
  <c r="K1792" i="1"/>
  <c r="K2203" i="1"/>
  <c r="K3032" i="1"/>
  <c r="K3471" i="1"/>
  <c r="J1345" i="1"/>
  <c r="J63" i="1"/>
  <c r="J203" i="1"/>
  <c r="J1720" i="1"/>
  <c r="J1443" i="1"/>
  <c r="J1444" i="1"/>
  <c r="J1445" i="1"/>
  <c r="J2327" i="1"/>
  <c r="J2328" i="1"/>
  <c r="J2329" i="1"/>
  <c r="J621" i="1"/>
  <c r="J622" i="1"/>
  <c r="J817" i="1"/>
  <c r="J818" i="1"/>
  <c r="J1346" i="1"/>
  <c r="J1347" i="1"/>
  <c r="J1939" i="1"/>
  <c r="J1940" i="1"/>
  <c r="J2204" i="1"/>
  <c r="J2205" i="1"/>
  <c r="J64" i="1"/>
  <c r="J337" i="1"/>
  <c r="J1028" i="1"/>
  <c r="J1029" i="1"/>
  <c r="J1247" i="1"/>
  <c r="J1721" i="1"/>
  <c r="J1793" i="1"/>
  <c r="J1859" i="1"/>
  <c r="J2413" i="1"/>
  <c r="J2529" i="1"/>
  <c r="J2761" i="1"/>
  <c r="J2981" i="1"/>
  <c r="J2762" i="1"/>
  <c r="J2763" i="1"/>
  <c r="J2764" i="1"/>
  <c r="J2765" i="1"/>
  <c r="J2766" i="1"/>
  <c r="J2767" i="1"/>
  <c r="J2768" i="1"/>
  <c r="J2769" i="1"/>
  <c r="J2770" i="1"/>
  <c r="J1446" i="1"/>
  <c r="J1447" i="1"/>
  <c r="J1448" i="1"/>
  <c r="J1449" i="1"/>
  <c r="J1450" i="1"/>
  <c r="J1451" i="1"/>
  <c r="J1452" i="1"/>
  <c r="J1453" i="1"/>
  <c r="J2653" i="1"/>
  <c r="J2654" i="1"/>
  <c r="J2655" i="1"/>
  <c r="J2656" i="1"/>
  <c r="J2657" i="1"/>
  <c r="J2658" i="1"/>
  <c r="J2659" i="1"/>
  <c r="J2660" i="1"/>
  <c r="J65" i="1"/>
  <c r="J66" i="1"/>
  <c r="J67" i="1"/>
  <c r="J68" i="1"/>
  <c r="J69" i="1"/>
  <c r="J70" i="1"/>
  <c r="J71" i="1"/>
  <c r="J709" i="1"/>
  <c r="J710" i="1"/>
  <c r="J711" i="1"/>
  <c r="J712" i="1"/>
  <c r="J713" i="1"/>
  <c r="J714" i="1"/>
  <c r="J715" i="1"/>
  <c r="J1030" i="1"/>
  <c r="J1031" i="1"/>
  <c r="J1032" i="1"/>
  <c r="J1033" i="1"/>
  <c r="J1034" i="1"/>
  <c r="J1035" i="1"/>
  <c r="J1036" i="1"/>
  <c r="J2072" i="1"/>
  <c r="J2073" i="1"/>
  <c r="J2074" i="1"/>
  <c r="J2075" i="1"/>
  <c r="J2076" i="1"/>
  <c r="J2077" i="1"/>
  <c r="J2078" i="1"/>
  <c r="J2330" i="1"/>
  <c r="J2331" i="1"/>
  <c r="J2332" i="1"/>
  <c r="J2333" i="1"/>
  <c r="J2334" i="1"/>
  <c r="J2335" i="1"/>
  <c r="J2336" i="1"/>
  <c r="J3352" i="1"/>
  <c r="J3353" i="1"/>
  <c r="J3354" i="1"/>
  <c r="J3355" i="1"/>
  <c r="J3356" i="1"/>
  <c r="J3357" i="1"/>
  <c r="J3358" i="1"/>
  <c r="J204" i="1"/>
  <c r="J205" i="1"/>
  <c r="J206" i="1"/>
  <c r="J207" i="1"/>
  <c r="J208" i="1"/>
  <c r="J209" i="1"/>
  <c r="J1022" i="1"/>
  <c r="J1023" i="1"/>
  <c r="J1024" i="1"/>
  <c r="J1025" i="1"/>
  <c r="J1026" i="1"/>
  <c r="J1027" i="1"/>
  <c r="J1634" i="1"/>
  <c r="J1635" i="1"/>
  <c r="J1636" i="1"/>
  <c r="J1637" i="1"/>
  <c r="J1638" i="1"/>
  <c r="J1639" i="1"/>
  <c r="J1860" i="1"/>
  <c r="J1861" i="1"/>
  <c r="J1862" i="1"/>
  <c r="J1863" i="1"/>
  <c r="J1864" i="1"/>
  <c r="J1865" i="1"/>
  <c r="J1941" i="1"/>
  <c r="J1942" i="1"/>
  <c r="J1943" i="1"/>
  <c r="J1944" i="1"/>
  <c r="J1945" i="1"/>
  <c r="J1946" i="1"/>
  <c r="J441" i="1"/>
  <c r="J442" i="1"/>
  <c r="J443" i="1"/>
  <c r="J444" i="1"/>
  <c r="J445" i="1"/>
  <c r="J1348" i="1"/>
  <c r="J1349" i="1"/>
  <c r="J1350" i="1"/>
  <c r="J1351" i="1"/>
  <c r="J1352" i="1"/>
  <c r="J2206" i="1"/>
  <c r="J2207" i="1"/>
  <c r="J2208" i="1"/>
  <c r="J2209" i="1"/>
  <c r="J2210" i="1"/>
  <c r="J2908" i="1"/>
  <c r="J2909" i="1"/>
  <c r="J2910" i="1"/>
  <c r="J2911" i="1"/>
  <c r="J2912" i="1"/>
  <c r="J819" i="1"/>
  <c r="J820" i="1"/>
  <c r="J821" i="1"/>
  <c r="J822" i="1"/>
  <c r="J1248" i="1"/>
  <c r="J1249" i="1"/>
  <c r="J1250" i="1"/>
  <c r="J1251" i="1"/>
  <c r="J1547" i="1"/>
  <c r="J1548" i="1"/>
  <c r="J1549" i="1"/>
  <c r="J1550" i="1"/>
  <c r="J3226" i="1"/>
  <c r="J3227" i="1"/>
  <c r="J3228" i="1"/>
  <c r="J3229" i="1"/>
  <c r="J3472" i="1"/>
  <c r="J3473" i="1"/>
  <c r="J3474" i="1"/>
  <c r="J2" i="1"/>
  <c r="J3" i="1"/>
  <c r="J4" i="1"/>
  <c r="J338" i="1"/>
  <c r="J339" i="1"/>
  <c r="J340" i="1"/>
  <c r="J623" i="1"/>
  <c r="J624" i="1"/>
  <c r="J625" i="1"/>
  <c r="J1131" i="1"/>
  <c r="J1132" i="1"/>
  <c r="J1133" i="1"/>
  <c r="J2530" i="1"/>
  <c r="J2531" i="1"/>
  <c r="J2532" i="1"/>
  <c r="J2982" i="1"/>
  <c r="J2983" i="1"/>
  <c r="J2984" i="1"/>
  <c r="J562" i="1"/>
  <c r="J563" i="1"/>
  <c r="J1722" i="1"/>
  <c r="J1723" i="1"/>
  <c r="J2414" i="1"/>
  <c r="J2415" i="1"/>
  <c r="J2463" i="1"/>
  <c r="J2464" i="1"/>
  <c r="J3142" i="1"/>
  <c r="J3143" i="1"/>
  <c r="J1794" i="1"/>
  <c r="J3033" i="1"/>
  <c r="J3073" i="1"/>
  <c r="J2533" i="1"/>
  <c r="J2534" i="1"/>
  <c r="J2535" i="1"/>
  <c r="J2536" i="1"/>
  <c r="J2537" i="1"/>
  <c r="J2538" i="1"/>
  <c r="J2539" i="1"/>
  <c r="J2540" i="1"/>
  <c r="J2541" i="1"/>
  <c r="J2542" i="1"/>
  <c r="J2543" i="1"/>
  <c r="J2544" i="1"/>
  <c r="J2545" i="1"/>
  <c r="J1252" i="1"/>
  <c r="J1253" i="1"/>
  <c r="J1254" i="1"/>
  <c r="J1255" i="1"/>
  <c r="J1256" i="1"/>
  <c r="J1257" i="1"/>
  <c r="J1258" i="1"/>
  <c r="J1259" i="1"/>
  <c r="J1260" i="1"/>
  <c r="J1261" i="1"/>
  <c r="J1262" i="1"/>
  <c r="J2211" i="1"/>
  <c r="J2212" i="1"/>
  <c r="J2213" i="1"/>
  <c r="J2214" i="1"/>
  <c r="J2215" i="1"/>
  <c r="J2216" i="1"/>
  <c r="J2217" i="1"/>
  <c r="J2218" i="1"/>
  <c r="J2219" i="1"/>
  <c r="J1037" i="1"/>
  <c r="J1038" i="1"/>
  <c r="J1039" i="1"/>
  <c r="J1040" i="1"/>
  <c r="J1041" i="1"/>
  <c r="J1042" i="1"/>
  <c r="J1043" i="1"/>
  <c r="J1044" i="1"/>
  <c r="J1045" i="1"/>
  <c r="J1046" i="1"/>
  <c r="J2079" i="1"/>
  <c r="J2080" i="1"/>
  <c r="J2081" i="1"/>
  <c r="J2082" i="1"/>
  <c r="J2083" i="1"/>
  <c r="J2084" i="1"/>
  <c r="J2085" i="1"/>
  <c r="J2086" i="1"/>
  <c r="J2087" i="1"/>
  <c r="J2088" i="1"/>
  <c r="J2771" i="1"/>
  <c r="J2772" i="1"/>
  <c r="J2773" i="1"/>
  <c r="J2774" i="1"/>
  <c r="J2775" i="1"/>
  <c r="J2776" i="1"/>
  <c r="J2777" i="1"/>
  <c r="J2778" i="1"/>
  <c r="J2779" i="1"/>
  <c r="J2780" i="1"/>
  <c r="J3359" i="1"/>
  <c r="J3360" i="1"/>
  <c r="J3361" i="1"/>
  <c r="J3362" i="1"/>
  <c r="J3363" i="1"/>
  <c r="J3364" i="1"/>
  <c r="J3365" i="1"/>
  <c r="J3366" i="1"/>
  <c r="J3367" i="1"/>
  <c r="J3368" i="1"/>
  <c r="J341" i="1"/>
  <c r="J342" i="1"/>
  <c r="J343" i="1"/>
  <c r="J344" i="1"/>
  <c r="J345" i="1"/>
  <c r="J346" i="1"/>
  <c r="J347" i="1"/>
  <c r="J348" i="1"/>
  <c r="J349" i="1"/>
  <c r="J72" i="1"/>
  <c r="J73" i="1"/>
  <c r="J74" i="1"/>
  <c r="J75" i="1"/>
  <c r="J76" i="1"/>
  <c r="J77" i="1"/>
  <c r="J78" i="1"/>
  <c r="J79" i="1"/>
  <c r="J210" i="1"/>
  <c r="J211" i="1"/>
  <c r="J212" i="1"/>
  <c r="J213" i="1"/>
  <c r="J214" i="1"/>
  <c r="J215" i="1"/>
  <c r="J216" i="1"/>
  <c r="J217" i="1"/>
  <c r="J1947" i="1"/>
  <c r="J1948" i="1"/>
  <c r="J1949" i="1"/>
  <c r="J1950" i="1"/>
  <c r="J1951" i="1"/>
  <c r="J1952" i="1"/>
  <c r="J1953" i="1"/>
  <c r="J1954" i="1"/>
  <c r="J3144" i="1"/>
  <c r="J3145" i="1"/>
  <c r="J3146" i="1"/>
  <c r="J3147" i="1"/>
  <c r="J3148" i="1"/>
  <c r="J3149" i="1"/>
  <c r="J3150" i="1"/>
  <c r="J3151" i="1"/>
  <c r="J564" i="1"/>
  <c r="J565" i="1"/>
  <c r="J566" i="1"/>
  <c r="J567" i="1"/>
  <c r="J568" i="1"/>
  <c r="J569" i="1"/>
  <c r="J570" i="1"/>
  <c r="J2661" i="1"/>
  <c r="J2662" i="1"/>
  <c r="J2663" i="1"/>
  <c r="J2664" i="1"/>
  <c r="J2665" i="1"/>
  <c r="J2666" i="1"/>
  <c r="J2667" i="1"/>
  <c r="J5" i="1"/>
  <c r="J6" i="1"/>
  <c r="J7" i="1"/>
  <c r="J8" i="1"/>
  <c r="J9" i="1"/>
  <c r="J10" i="1"/>
  <c r="J446" i="1"/>
  <c r="J447" i="1"/>
  <c r="J448" i="1"/>
  <c r="J449" i="1"/>
  <c r="J450" i="1"/>
  <c r="J451" i="1"/>
  <c r="J626" i="1"/>
  <c r="J627" i="1"/>
  <c r="J628" i="1"/>
  <c r="J629" i="1"/>
  <c r="J630" i="1"/>
  <c r="J631" i="1"/>
  <c r="J823" i="1"/>
  <c r="J824" i="1"/>
  <c r="J825" i="1"/>
  <c r="J826" i="1"/>
  <c r="J827" i="1"/>
  <c r="J828" i="1"/>
  <c r="J1551" i="1"/>
  <c r="J1552" i="1"/>
  <c r="J1553" i="1"/>
  <c r="J1554" i="1"/>
  <c r="J1555" i="1"/>
  <c r="J1556" i="1"/>
  <c r="J3230" i="1"/>
  <c r="J3231" i="1"/>
  <c r="J3232" i="1"/>
  <c r="J3233" i="1"/>
  <c r="J3234" i="1"/>
  <c r="J3235" i="1"/>
  <c r="J1454" i="1"/>
  <c r="J1455" i="1"/>
  <c r="J1456" i="1"/>
  <c r="J1457" i="1"/>
  <c r="J1458" i="1"/>
  <c r="J1640" i="1"/>
  <c r="J1641" i="1"/>
  <c r="J1642" i="1"/>
  <c r="J1643" i="1"/>
  <c r="J1644" i="1"/>
  <c r="J2913" i="1"/>
  <c r="J2914" i="1"/>
  <c r="J2915" i="1"/>
  <c r="J2916" i="1"/>
  <c r="J2917" i="1"/>
  <c r="J1018" i="1"/>
  <c r="J1019" i="1"/>
  <c r="J1020" i="1"/>
  <c r="J1021" i="1"/>
  <c r="J1353" i="1"/>
  <c r="J1354" i="1"/>
  <c r="J1355" i="1"/>
  <c r="J1356" i="1"/>
  <c r="J2337" i="1"/>
  <c r="J2338" i="1"/>
  <c r="J2339" i="1"/>
  <c r="J2340" i="1"/>
  <c r="J3074" i="1"/>
  <c r="J3075" i="1"/>
  <c r="J3076" i="1"/>
  <c r="J3077" i="1"/>
  <c r="J3475" i="1"/>
  <c r="J3476" i="1"/>
  <c r="J3477" i="1"/>
  <c r="J3478" i="1"/>
  <c r="J716" i="1"/>
  <c r="J717" i="1"/>
  <c r="J718" i="1"/>
  <c r="J1866" i="1"/>
  <c r="J1867" i="1"/>
  <c r="J1868" i="1"/>
  <c r="J2465" i="1"/>
  <c r="J2466" i="1"/>
  <c r="J2467" i="1"/>
  <c r="J2985" i="1"/>
  <c r="J2986" i="1"/>
  <c r="J2987" i="1"/>
  <c r="J1134" i="1"/>
  <c r="J1135" i="1"/>
  <c r="J1724" i="1"/>
  <c r="J1725" i="1"/>
  <c r="J2416" i="1"/>
  <c r="J2417" i="1"/>
  <c r="J3034" i="1"/>
  <c r="J3035" i="1"/>
  <c r="J1176" i="1"/>
  <c r="J1795" i="1"/>
  <c r="J2089" i="1"/>
  <c r="J2090" i="1"/>
  <c r="J2091" i="1"/>
  <c r="J2092" i="1"/>
  <c r="J2093" i="1"/>
  <c r="J2094" i="1"/>
  <c r="J2095" i="1"/>
  <c r="J2096" i="1"/>
  <c r="J2097" i="1"/>
  <c r="J2098" i="1"/>
  <c r="J2099" i="1"/>
  <c r="J2100" i="1"/>
  <c r="J2101" i="1"/>
  <c r="J2102" i="1"/>
  <c r="J2103" i="1"/>
  <c r="J2104" i="1"/>
  <c r="J2105" i="1"/>
  <c r="J2106" i="1"/>
  <c r="J2107" i="1"/>
  <c r="J2108" i="1"/>
  <c r="J2546" i="1"/>
  <c r="J2547" i="1"/>
  <c r="J2548" i="1"/>
  <c r="J2549" i="1"/>
  <c r="J2550" i="1"/>
  <c r="J2551" i="1"/>
  <c r="J2552" i="1"/>
  <c r="J2553" i="1"/>
  <c r="J2554" i="1"/>
  <c r="J2555" i="1"/>
  <c r="J2556" i="1"/>
  <c r="J2557" i="1"/>
  <c r="J2558" i="1"/>
  <c r="J2559" i="1"/>
  <c r="J2560" i="1"/>
  <c r="J2561" i="1"/>
  <c r="J2562" i="1"/>
  <c r="J2563" i="1"/>
  <c r="J218" i="1"/>
  <c r="J219" i="1"/>
  <c r="J220" i="1"/>
  <c r="J221" i="1"/>
  <c r="J222" i="1"/>
  <c r="J223" i="1"/>
  <c r="J224" i="1"/>
  <c r="J225" i="1"/>
  <c r="J226" i="1"/>
  <c r="J227" i="1"/>
  <c r="J228" i="1"/>
  <c r="J229" i="1"/>
  <c r="J230" i="1"/>
  <c r="J231" i="1"/>
  <c r="J232" i="1"/>
  <c r="J2220" i="1"/>
  <c r="J2221" i="1"/>
  <c r="J2222" i="1"/>
  <c r="J2223" i="1"/>
  <c r="J2224" i="1"/>
  <c r="J2225" i="1"/>
  <c r="J2226" i="1"/>
  <c r="J2227" i="1"/>
  <c r="J2228" i="1"/>
  <c r="J2229" i="1"/>
  <c r="J2230" i="1"/>
  <c r="J3236" i="1"/>
  <c r="J3237" i="1"/>
  <c r="J3238" i="1"/>
  <c r="J3239" i="1"/>
  <c r="J3240" i="1"/>
  <c r="J3241" i="1"/>
  <c r="J3242" i="1"/>
  <c r="J3243" i="1"/>
  <c r="J3244" i="1"/>
  <c r="J3245" i="1"/>
  <c r="J3246" i="1"/>
  <c r="J3247" i="1"/>
  <c r="J3248" i="1"/>
  <c r="J1955" i="1"/>
  <c r="J1956" i="1"/>
  <c r="J1957" i="1"/>
  <c r="J1958" i="1"/>
  <c r="J1959" i="1"/>
  <c r="J1960" i="1"/>
  <c r="J1961" i="1"/>
  <c r="J1962" i="1"/>
  <c r="J1963" i="1"/>
  <c r="J1964" i="1"/>
  <c r="J1965" i="1"/>
  <c r="J1966" i="1"/>
  <c r="J1967" i="1"/>
  <c r="J829" i="1"/>
  <c r="J830" i="1"/>
  <c r="J831" i="1"/>
  <c r="J832" i="1"/>
  <c r="J833" i="1"/>
  <c r="J834" i="1"/>
  <c r="J835" i="1"/>
  <c r="J836" i="1"/>
  <c r="J837" i="1"/>
  <c r="J838" i="1"/>
  <c r="J839" i="1"/>
  <c r="J350" i="1"/>
  <c r="J351" i="1"/>
  <c r="J352" i="1"/>
  <c r="J353" i="1"/>
  <c r="J354" i="1"/>
  <c r="J355" i="1"/>
  <c r="J356" i="1"/>
  <c r="J357" i="1"/>
  <c r="J358" i="1"/>
  <c r="J1459" i="1"/>
  <c r="J1460" i="1"/>
  <c r="J1461" i="1"/>
  <c r="J1462" i="1"/>
  <c r="J1463" i="1"/>
  <c r="J1464" i="1"/>
  <c r="J1465" i="1"/>
  <c r="J1466" i="1"/>
  <c r="J1467" i="1"/>
  <c r="J1645" i="1"/>
  <c r="J1646" i="1"/>
  <c r="J1647" i="1"/>
  <c r="J1648" i="1"/>
  <c r="J1649" i="1"/>
  <c r="J1650" i="1"/>
  <c r="J1651" i="1"/>
  <c r="J1652" i="1"/>
  <c r="J1653" i="1"/>
  <c r="J2781" i="1"/>
  <c r="J2782" i="1"/>
  <c r="J2783" i="1"/>
  <c r="J2784" i="1"/>
  <c r="J2785" i="1"/>
  <c r="J2786" i="1"/>
  <c r="J2787" i="1"/>
  <c r="J2788" i="1"/>
  <c r="J3152" i="1"/>
  <c r="J3153" i="1"/>
  <c r="J3154" i="1"/>
  <c r="J3155" i="1"/>
  <c r="J3156" i="1"/>
  <c r="J3157" i="1"/>
  <c r="J3158" i="1"/>
  <c r="J3159" i="1"/>
  <c r="J11" i="1"/>
  <c r="J12" i="1"/>
  <c r="J13" i="1"/>
  <c r="J14" i="1"/>
  <c r="J15" i="1"/>
  <c r="J16" i="1"/>
  <c r="J17" i="1"/>
  <c r="J80" i="1"/>
  <c r="J81" i="1"/>
  <c r="J82" i="1"/>
  <c r="J83" i="1"/>
  <c r="J84" i="1"/>
  <c r="J85" i="1"/>
  <c r="J86" i="1"/>
  <c r="J452" i="1"/>
  <c r="J453" i="1"/>
  <c r="J454" i="1"/>
  <c r="J455" i="1"/>
  <c r="J456" i="1"/>
  <c r="J457" i="1"/>
  <c r="J458" i="1"/>
  <c r="J1047" i="1"/>
  <c r="J1048" i="1"/>
  <c r="J1049" i="1"/>
  <c r="J1050" i="1"/>
  <c r="J1051" i="1"/>
  <c r="J1052" i="1"/>
  <c r="J1053" i="1"/>
  <c r="J1177" i="1"/>
  <c r="J1178" i="1"/>
  <c r="J1179" i="1"/>
  <c r="J1180" i="1"/>
  <c r="J1181" i="1"/>
  <c r="J1182" i="1"/>
  <c r="J1183" i="1"/>
  <c r="J1263" i="1"/>
  <c r="J1264" i="1"/>
  <c r="J1265" i="1"/>
  <c r="J1266" i="1"/>
  <c r="J1267" i="1"/>
  <c r="J1268" i="1"/>
  <c r="J1269" i="1"/>
  <c r="J719" i="1"/>
  <c r="J720" i="1"/>
  <c r="J721" i="1"/>
  <c r="J722" i="1"/>
  <c r="J723" i="1"/>
  <c r="J724" i="1"/>
  <c r="J1796" i="1"/>
  <c r="J1797" i="1"/>
  <c r="J1798" i="1"/>
  <c r="J1799" i="1"/>
  <c r="J1800" i="1"/>
  <c r="J1801" i="1"/>
  <c r="J1557" i="1"/>
  <c r="J1558" i="1"/>
  <c r="J1559" i="1"/>
  <c r="J1560" i="1"/>
  <c r="J2341" i="1"/>
  <c r="J2342" i="1"/>
  <c r="J2343" i="1"/>
  <c r="J2344" i="1"/>
  <c r="J2345" i="1"/>
  <c r="J2468" i="1"/>
  <c r="J2469" i="1"/>
  <c r="J2470" i="1"/>
  <c r="J2471" i="1"/>
  <c r="J2472" i="1"/>
  <c r="J2668" i="1"/>
  <c r="J2669" i="1"/>
  <c r="J2670" i="1"/>
  <c r="J2671" i="1"/>
  <c r="J2672" i="1"/>
  <c r="J2918" i="1"/>
  <c r="J2919" i="1"/>
  <c r="J2920" i="1"/>
  <c r="J2921" i="1"/>
  <c r="J2922" i="1"/>
  <c r="J3369" i="1"/>
  <c r="J3370" i="1"/>
  <c r="J3371" i="1"/>
  <c r="J3372" i="1"/>
  <c r="J3373" i="1"/>
  <c r="J3479" i="1"/>
  <c r="J3480" i="1"/>
  <c r="J3481" i="1"/>
  <c r="J3482" i="1"/>
  <c r="J632" i="1"/>
  <c r="J633" i="1"/>
  <c r="J634" i="1"/>
  <c r="J635" i="1"/>
  <c r="J1357" i="1"/>
  <c r="J1358" i="1"/>
  <c r="J1359" i="1"/>
  <c r="J1360" i="1"/>
  <c r="J571" i="1"/>
  <c r="J572" i="1"/>
  <c r="J573" i="1"/>
  <c r="J1015" i="1"/>
  <c r="J1016" i="1"/>
  <c r="J1017" i="1"/>
  <c r="J1869" i="1"/>
  <c r="J1870" i="1"/>
  <c r="J1871" i="1"/>
  <c r="J2988" i="1"/>
  <c r="J2989" i="1"/>
  <c r="J2990" i="1"/>
  <c r="J515" i="1"/>
  <c r="J516" i="1"/>
  <c r="J1136" i="1"/>
  <c r="J1137" i="1"/>
  <c r="J1726" i="1"/>
  <c r="J1727" i="1"/>
  <c r="J2418" i="1"/>
  <c r="J2419" i="1"/>
  <c r="J3036" i="1"/>
  <c r="J3037" i="1"/>
  <c r="J3078" i="1"/>
  <c r="J2789" i="1"/>
  <c r="J2790" i="1"/>
  <c r="J2791" i="1"/>
  <c r="J2792" i="1"/>
  <c r="J2793" i="1"/>
  <c r="J2794" i="1"/>
  <c r="J2795" i="1"/>
  <c r="J2796" i="1"/>
  <c r="J2797" i="1"/>
  <c r="J2798" i="1"/>
  <c r="J2799" i="1"/>
  <c r="J2800" i="1"/>
  <c r="J2801" i="1"/>
  <c r="J2802" i="1"/>
  <c r="J2803" i="1"/>
  <c r="J2804" i="1"/>
  <c r="J2805" i="1"/>
  <c r="J2806" i="1"/>
  <c r="J2807" i="1"/>
  <c r="J2808" i="1"/>
  <c r="J2809" i="1"/>
  <c r="J2810" i="1"/>
  <c r="J3374" i="1"/>
  <c r="J3375" i="1"/>
  <c r="J3376" i="1"/>
  <c r="J3377" i="1"/>
  <c r="J3378" i="1"/>
  <c r="J3379" i="1"/>
  <c r="J3380" i="1"/>
  <c r="J3381" i="1"/>
  <c r="J3382" i="1"/>
  <c r="J3383" i="1"/>
  <c r="J3384" i="1"/>
  <c r="J3385" i="1"/>
  <c r="J3386" i="1"/>
  <c r="J3387" i="1"/>
  <c r="J3388" i="1"/>
  <c r="J3389" i="1"/>
  <c r="J3390" i="1"/>
  <c r="J87" i="1"/>
  <c r="J88" i="1"/>
  <c r="J89" i="1"/>
  <c r="J90" i="1"/>
  <c r="J91" i="1"/>
  <c r="J92" i="1"/>
  <c r="J93" i="1"/>
  <c r="J94" i="1"/>
  <c r="J95" i="1"/>
  <c r="J96" i="1"/>
  <c r="J97" i="1"/>
  <c r="J98" i="1"/>
  <c r="J99" i="1"/>
  <c r="J100" i="1"/>
  <c r="J101" i="1"/>
  <c r="J102" i="1"/>
  <c r="J103" i="1"/>
  <c r="J3249" i="1"/>
  <c r="J3250" i="1"/>
  <c r="J3251" i="1"/>
  <c r="J3252" i="1"/>
  <c r="J3253" i="1"/>
  <c r="J3254" i="1"/>
  <c r="J3255" i="1"/>
  <c r="J3256" i="1"/>
  <c r="J3257" i="1"/>
  <c r="J3258" i="1"/>
  <c r="J3259" i="1"/>
  <c r="J3260" i="1"/>
  <c r="J3261" i="1"/>
  <c r="J3262" i="1"/>
  <c r="J3263" i="1"/>
  <c r="J3264" i="1"/>
  <c r="J840" i="1"/>
  <c r="J841" i="1"/>
  <c r="J842" i="1"/>
  <c r="J843" i="1"/>
  <c r="J844" i="1"/>
  <c r="J845" i="1"/>
  <c r="J846" i="1"/>
  <c r="J847" i="1"/>
  <c r="J848" i="1"/>
  <c r="J849" i="1"/>
  <c r="J850" i="1"/>
  <c r="J851" i="1"/>
  <c r="J852" i="1"/>
  <c r="J853" i="1"/>
  <c r="J854" i="1"/>
  <c r="J1654" i="1"/>
  <c r="J1655" i="1"/>
  <c r="J1656" i="1"/>
  <c r="J1657" i="1"/>
  <c r="J1658" i="1"/>
  <c r="J1659" i="1"/>
  <c r="J1660" i="1"/>
  <c r="J1661" i="1"/>
  <c r="J1662" i="1"/>
  <c r="J1663" i="1"/>
  <c r="J1664" i="1"/>
  <c r="J1665" i="1"/>
  <c r="J1666" i="1"/>
  <c r="J725" i="1"/>
  <c r="J726" i="1"/>
  <c r="J727" i="1"/>
  <c r="J728" i="1"/>
  <c r="J729" i="1"/>
  <c r="J730" i="1"/>
  <c r="J731" i="1"/>
  <c r="J732" i="1"/>
  <c r="J733" i="1"/>
  <c r="J734" i="1"/>
  <c r="J735" i="1"/>
  <c r="J736" i="1"/>
  <c r="J737" i="1"/>
  <c r="J1002" i="1"/>
  <c r="J1003" i="1"/>
  <c r="J1004" i="1"/>
  <c r="J1005" i="1"/>
  <c r="J1006" i="1"/>
  <c r="J1007" i="1"/>
  <c r="J1008" i="1"/>
  <c r="J1009" i="1"/>
  <c r="J1010" i="1"/>
  <c r="J1011" i="1"/>
  <c r="J1012" i="1"/>
  <c r="J1013" i="1"/>
  <c r="J1014" i="1"/>
  <c r="J2346" i="1"/>
  <c r="J2347" i="1"/>
  <c r="J2348" i="1"/>
  <c r="J2349" i="1"/>
  <c r="J2350" i="1"/>
  <c r="J2351" i="1"/>
  <c r="J2352" i="1"/>
  <c r="J2353" i="1"/>
  <c r="J2354" i="1"/>
  <c r="J2355" i="1"/>
  <c r="J2356" i="1"/>
  <c r="J2357" i="1"/>
  <c r="J1968" i="1"/>
  <c r="J1969" i="1"/>
  <c r="J1970" i="1"/>
  <c r="J1971" i="1"/>
  <c r="J1972" i="1"/>
  <c r="J1973" i="1"/>
  <c r="J1974" i="1"/>
  <c r="J1975" i="1"/>
  <c r="J1976" i="1"/>
  <c r="J1977" i="1"/>
  <c r="J1978" i="1"/>
  <c r="J1979" i="1"/>
  <c r="J2231" i="1"/>
  <c r="J2232" i="1"/>
  <c r="J2233" i="1"/>
  <c r="J2234" i="1"/>
  <c r="J2235" i="1"/>
  <c r="J2236" i="1"/>
  <c r="J2237" i="1"/>
  <c r="J2238" i="1"/>
  <c r="J2239" i="1"/>
  <c r="J2240" i="1"/>
  <c r="J2241" i="1"/>
  <c r="J2242" i="1"/>
  <c r="J1270" i="1"/>
  <c r="J1271" i="1"/>
  <c r="J1272" i="1"/>
  <c r="J1273" i="1"/>
  <c r="J1274" i="1"/>
  <c r="J1275" i="1"/>
  <c r="J1276" i="1"/>
  <c r="J1277" i="1"/>
  <c r="J1278" i="1"/>
  <c r="J1279" i="1"/>
  <c r="J1280" i="1"/>
  <c r="J3079" i="1"/>
  <c r="J3080" i="1"/>
  <c r="J3081" i="1"/>
  <c r="J3082" i="1"/>
  <c r="J3083" i="1"/>
  <c r="J3084" i="1"/>
  <c r="J3085" i="1"/>
  <c r="J3086" i="1"/>
  <c r="J3087" i="1"/>
  <c r="J3088" i="1"/>
  <c r="J3089" i="1"/>
  <c r="J3483" i="1"/>
  <c r="J3484" i="1"/>
  <c r="J3485" i="1"/>
  <c r="J3486" i="1"/>
  <c r="J3487" i="1"/>
  <c r="J3488" i="1"/>
  <c r="J3489" i="1"/>
  <c r="J3490" i="1"/>
  <c r="J3491" i="1"/>
  <c r="J3492" i="1"/>
  <c r="J3493" i="1"/>
  <c r="J459" i="1"/>
  <c r="J460" i="1"/>
  <c r="J461" i="1"/>
  <c r="J462" i="1"/>
  <c r="J463" i="1"/>
  <c r="J464" i="1"/>
  <c r="J465" i="1"/>
  <c r="J466" i="1"/>
  <c r="J467" i="1"/>
  <c r="J468" i="1"/>
  <c r="J636" i="1"/>
  <c r="J637" i="1"/>
  <c r="J638" i="1"/>
  <c r="J639" i="1"/>
  <c r="J640" i="1"/>
  <c r="J641" i="1"/>
  <c r="J642" i="1"/>
  <c r="J643" i="1"/>
  <c r="J644" i="1"/>
  <c r="J645" i="1"/>
  <c r="J1054" i="1"/>
  <c r="J1055" i="1"/>
  <c r="J1056" i="1"/>
  <c r="J1057" i="1"/>
  <c r="J1058" i="1"/>
  <c r="J1059" i="1"/>
  <c r="J1060" i="1"/>
  <c r="J1061" i="1"/>
  <c r="J1062" i="1"/>
  <c r="J1063" i="1"/>
  <c r="J1561" i="1"/>
  <c r="J1562" i="1"/>
  <c r="J1563" i="1"/>
  <c r="J1564" i="1"/>
  <c r="J1565" i="1"/>
  <c r="J1566" i="1"/>
  <c r="J1567" i="1"/>
  <c r="J1568" i="1"/>
  <c r="J2109" i="1"/>
  <c r="J2110" i="1"/>
  <c r="J2111" i="1"/>
  <c r="J2112" i="1"/>
  <c r="J2113" i="1"/>
  <c r="J2114" i="1"/>
  <c r="J2115" i="1"/>
  <c r="J2116" i="1"/>
  <c r="J2117" i="1"/>
  <c r="J2118" i="1"/>
  <c r="J2564" i="1"/>
  <c r="J2565" i="1"/>
  <c r="J2566" i="1"/>
  <c r="J2567" i="1"/>
  <c r="J2568" i="1"/>
  <c r="J2569" i="1"/>
  <c r="J2570" i="1"/>
  <c r="J2571" i="1"/>
  <c r="J2572" i="1"/>
  <c r="J2573" i="1"/>
  <c r="J3160" i="1"/>
  <c r="J3161" i="1"/>
  <c r="J3162" i="1"/>
  <c r="J3163" i="1"/>
  <c r="J3164" i="1"/>
  <c r="J3165" i="1"/>
  <c r="J3166" i="1"/>
  <c r="J3167" i="1"/>
  <c r="J3168" i="1"/>
  <c r="J3169" i="1"/>
  <c r="J1361" i="1"/>
  <c r="J1362" i="1"/>
  <c r="J1363" i="1"/>
  <c r="J1364" i="1"/>
  <c r="J1365" i="1"/>
  <c r="J1366" i="1"/>
  <c r="J1367" i="1"/>
  <c r="J1368" i="1"/>
  <c r="J1872" i="1"/>
  <c r="J1873" i="1"/>
  <c r="J1874" i="1"/>
  <c r="J1875" i="1"/>
  <c r="J1876" i="1"/>
  <c r="J1877" i="1"/>
  <c r="J1878" i="1"/>
  <c r="J1879" i="1"/>
  <c r="J1880" i="1"/>
  <c r="J233" i="1"/>
  <c r="J234" i="1"/>
  <c r="J235" i="1"/>
  <c r="J236" i="1"/>
  <c r="J237" i="1"/>
  <c r="J238" i="1"/>
  <c r="J239" i="1"/>
  <c r="J240" i="1"/>
  <c r="J359" i="1"/>
  <c r="J360" i="1"/>
  <c r="J361" i="1"/>
  <c r="J362" i="1"/>
  <c r="J363" i="1"/>
  <c r="J364" i="1"/>
  <c r="J365" i="1"/>
  <c r="J1138" i="1"/>
  <c r="J1139" i="1"/>
  <c r="J1140" i="1"/>
  <c r="J1141" i="1"/>
  <c r="J1142" i="1"/>
  <c r="J1143" i="1"/>
  <c r="J1144" i="1"/>
  <c r="J1184" i="1"/>
  <c r="J1185" i="1"/>
  <c r="J1186" i="1"/>
  <c r="J1187" i="1"/>
  <c r="J1188" i="1"/>
  <c r="J1189" i="1"/>
  <c r="J1190" i="1"/>
  <c r="J2923" i="1"/>
  <c r="J2924" i="1"/>
  <c r="J2925" i="1"/>
  <c r="J2926" i="1"/>
  <c r="J2927" i="1"/>
  <c r="J2928" i="1"/>
  <c r="J2929" i="1"/>
  <c r="J2473" i="1"/>
  <c r="J2474" i="1"/>
  <c r="J2475" i="1"/>
  <c r="J2476" i="1"/>
  <c r="J2477" i="1"/>
  <c r="J2478" i="1"/>
  <c r="J2673" i="1"/>
  <c r="J2674" i="1"/>
  <c r="J2675" i="1"/>
  <c r="J2676" i="1"/>
  <c r="J2677" i="1"/>
  <c r="J2678" i="1"/>
  <c r="J18" i="1"/>
  <c r="J19" i="1"/>
  <c r="J20" i="1"/>
  <c r="J21" i="1"/>
  <c r="J22" i="1"/>
  <c r="J517" i="1"/>
  <c r="J518" i="1"/>
  <c r="J519" i="1"/>
  <c r="J520" i="1"/>
  <c r="J521" i="1"/>
  <c r="J1468" i="1"/>
  <c r="J1469" i="1"/>
  <c r="J1470" i="1"/>
  <c r="J1471" i="1"/>
  <c r="J1472" i="1"/>
  <c r="J1728" i="1"/>
  <c r="J1729" i="1"/>
  <c r="J1730" i="1"/>
  <c r="J1731" i="1"/>
  <c r="J1732" i="1"/>
  <c r="J2991" i="1"/>
  <c r="J2992" i="1"/>
  <c r="J2993" i="1"/>
  <c r="J2994" i="1"/>
  <c r="J2995" i="1"/>
  <c r="J1802" i="1"/>
  <c r="J1803" i="1"/>
  <c r="J1804" i="1"/>
  <c r="J2420" i="1"/>
  <c r="J2421" i="1"/>
  <c r="J2422" i="1"/>
  <c r="J3038" i="1"/>
  <c r="J3039" i="1"/>
  <c r="J304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738" i="1"/>
  <c r="J739" i="1"/>
  <c r="J740" i="1"/>
  <c r="J741" i="1"/>
  <c r="J742" i="1"/>
  <c r="J743" i="1"/>
  <c r="J744" i="1"/>
  <c r="J745" i="1"/>
  <c r="J746" i="1"/>
  <c r="J747" i="1"/>
  <c r="J748" i="1"/>
  <c r="J749" i="1"/>
  <c r="J750" i="1"/>
  <c r="J751" i="1"/>
  <c r="J752" i="1"/>
  <c r="J753" i="1"/>
  <c r="J754" i="1"/>
  <c r="J755" i="1"/>
  <c r="J756" i="1"/>
  <c r="J757" i="1"/>
  <c r="J758" i="1"/>
  <c r="J759" i="1"/>
  <c r="J760" i="1"/>
  <c r="J2243" i="1"/>
  <c r="J2244" i="1"/>
  <c r="J2245" i="1"/>
  <c r="J2246" i="1"/>
  <c r="J2247" i="1"/>
  <c r="J2248" i="1"/>
  <c r="J2249" i="1"/>
  <c r="J2250" i="1"/>
  <c r="J2251" i="1"/>
  <c r="J2252" i="1"/>
  <c r="J2253" i="1"/>
  <c r="J2254" i="1"/>
  <c r="J2255" i="1"/>
  <c r="J2256" i="1"/>
  <c r="J2257" i="1"/>
  <c r="J2258" i="1"/>
  <c r="J2259" i="1"/>
  <c r="J2260" i="1"/>
  <c r="J2261" i="1"/>
  <c r="J2262" i="1"/>
  <c r="J2263" i="1"/>
  <c r="J2264" i="1"/>
  <c r="J3494" i="1"/>
  <c r="J3495" i="1"/>
  <c r="J3496" i="1"/>
  <c r="J3497" i="1"/>
  <c r="J3498" i="1"/>
  <c r="J3499" i="1"/>
  <c r="J3500" i="1"/>
  <c r="J3501" i="1"/>
  <c r="J3502" i="1"/>
  <c r="J3503" i="1"/>
  <c r="J3504" i="1"/>
  <c r="J3505" i="1"/>
  <c r="J3506" i="1"/>
  <c r="J3507" i="1"/>
  <c r="J3508" i="1"/>
  <c r="J3509" i="1"/>
  <c r="J3510" i="1"/>
  <c r="J3511" i="1"/>
  <c r="J3512" i="1"/>
  <c r="J3513" i="1"/>
  <c r="J3514" i="1"/>
  <c r="J3515" i="1"/>
  <c r="J104" i="1"/>
  <c r="J105" i="1"/>
  <c r="J106" i="1"/>
  <c r="J107" i="1"/>
  <c r="J108" i="1"/>
  <c r="J109" i="1"/>
  <c r="J110" i="1"/>
  <c r="J111" i="1"/>
  <c r="J112" i="1"/>
  <c r="J113" i="1"/>
  <c r="J114" i="1"/>
  <c r="J115" i="1"/>
  <c r="J116" i="1"/>
  <c r="J117" i="1"/>
  <c r="J118" i="1"/>
  <c r="J119" i="1"/>
  <c r="J120" i="1"/>
  <c r="J121" i="1"/>
  <c r="J122" i="1"/>
  <c r="J123" i="1"/>
  <c r="J124" i="1"/>
  <c r="J241" i="1"/>
  <c r="J242" i="1"/>
  <c r="J243" i="1"/>
  <c r="J244" i="1"/>
  <c r="J245" i="1"/>
  <c r="J246" i="1"/>
  <c r="J247" i="1"/>
  <c r="J248" i="1"/>
  <c r="J249" i="1"/>
  <c r="J250" i="1"/>
  <c r="J251" i="1"/>
  <c r="J252" i="1"/>
  <c r="J253" i="1"/>
  <c r="J254" i="1"/>
  <c r="J255" i="1"/>
  <c r="J256" i="1"/>
  <c r="J257" i="1"/>
  <c r="J258" i="1"/>
  <c r="J259" i="1"/>
  <c r="L259" i="1" s="1"/>
  <c r="J260" i="1"/>
  <c r="J261" i="1"/>
  <c r="J1569" i="1"/>
  <c r="J1570" i="1"/>
  <c r="J1571" i="1"/>
  <c r="J1572" i="1"/>
  <c r="J1573" i="1"/>
  <c r="J1574" i="1"/>
  <c r="J1575" i="1"/>
  <c r="J1576" i="1"/>
  <c r="J1577" i="1"/>
  <c r="J1578" i="1"/>
  <c r="J1579" i="1"/>
  <c r="J1580" i="1"/>
  <c r="J1581" i="1"/>
  <c r="J1582" i="1"/>
  <c r="J1583" i="1"/>
  <c r="J1584" i="1"/>
  <c r="J1585" i="1"/>
  <c r="J1586" i="1"/>
  <c r="J1587" i="1"/>
  <c r="J1588" i="1"/>
  <c r="J1589" i="1"/>
  <c r="J855" i="1"/>
  <c r="J856" i="1"/>
  <c r="J857" i="1"/>
  <c r="J858" i="1"/>
  <c r="J859" i="1"/>
  <c r="J860" i="1"/>
  <c r="J861" i="1"/>
  <c r="J862" i="1"/>
  <c r="J863" i="1"/>
  <c r="J864" i="1"/>
  <c r="J865" i="1"/>
  <c r="J866" i="1"/>
  <c r="J867" i="1"/>
  <c r="J868" i="1"/>
  <c r="J869" i="1"/>
  <c r="J870" i="1"/>
  <c r="J871" i="1"/>
  <c r="J872" i="1"/>
  <c r="J1473" i="1"/>
  <c r="J1474" i="1"/>
  <c r="J1475" i="1"/>
  <c r="J1476" i="1"/>
  <c r="J1477" i="1"/>
  <c r="J1478" i="1"/>
  <c r="J1479" i="1"/>
  <c r="J1480" i="1"/>
  <c r="J1481" i="1"/>
  <c r="J1482" i="1"/>
  <c r="J1483" i="1"/>
  <c r="J1484" i="1"/>
  <c r="J1485" i="1"/>
  <c r="J1486" i="1"/>
  <c r="J1487" i="1"/>
  <c r="J1488" i="1"/>
  <c r="J1489" i="1"/>
  <c r="J1490" i="1"/>
  <c r="J2930" i="1"/>
  <c r="J2931" i="1"/>
  <c r="J2932" i="1"/>
  <c r="J2933" i="1"/>
  <c r="J2934" i="1"/>
  <c r="J2935" i="1"/>
  <c r="J2936" i="1"/>
  <c r="J2937" i="1"/>
  <c r="J2938" i="1"/>
  <c r="J2939" i="1"/>
  <c r="J2940" i="1"/>
  <c r="J2941" i="1"/>
  <c r="J2942" i="1"/>
  <c r="J2943" i="1"/>
  <c r="J2944" i="1"/>
  <c r="J2945" i="1"/>
  <c r="J2946" i="1"/>
  <c r="J3391" i="1"/>
  <c r="J3392" i="1"/>
  <c r="J3393" i="1"/>
  <c r="J3394" i="1"/>
  <c r="J3395" i="1"/>
  <c r="J3396" i="1"/>
  <c r="J3397" i="1"/>
  <c r="J3398" i="1"/>
  <c r="J3399" i="1"/>
  <c r="J3400" i="1"/>
  <c r="J3401" i="1"/>
  <c r="J3402" i="1"/>
  <c r="J3403" i="1"/>
  <c r="J3404" i="1"/>
  <c r="J3405" i="1"/>
  <c r="J3406" i="1"/>
  <c r="J3407" i="1"/>
  <c r="J646" i="1"/>
  <c r="J647" i="1"/>
  <c r="J648" i="1"/>
  <c r="J649" i="1"/>
  <c r="J650" i="1"/>
  <c r="J651" i="1"/>
  <c r="J652" i="1"/>
  <c r="J653" i="1"/>
  <c r="J654" i="1"/>
  <c r="J655" i="1"/>
  <c r="J656" i="1"/>
  <c r="J657" i="1"/>
  <c r="J658" i="1"/>
  <c r="J659" i="1"/>
  <c r="J660" i="1"/>
  <c r="J1064" i="1"/>
  <c r="J1065" i="1"/>
  <c r="J1066" i="1"/>
  <c r="J1067" i="1"/>
  <c r="J1068" i="1"/>
  <c r="J1069" i="1"/>
  <c r="J1070" i="1"/>
  <c r="J1071" i="1"/>
  <c r="J1072" i="1"/>
  <c r="J1073" i="1"/>
  <c r="J1074" i="1"/>
  <c r="J1075" i="1"/>
  <c r="J1076" i="1"/>
  <c r="J1077" i="1"/>
  <c r="J1078" i="1"/>
  <c r="J1079" i="1"/>
  <c r="J1369" i="1"/>
  <c r="J1370" i="1"/>
  <c r="J1371" i="1"/>
  <c r="J1372" i="1"/>
  <c r="J1373" i="1"/>
  <c r="J1374" i="1"/>
  <c r="J1375" i="1"/>
  <c r="J1376" i="1"/>
  <c r="J1377" i="1"/>
  <c r="J1378" i="1"/>
  <c r="J1379" i="1"/>
  <c r="J1380" i="1"/>
  <c r="J1381" i="1"/>
  <c r="J1382" i="1"/>
  <c r="J1383" i="1"/>
  <c r="J1384" i="1"/>
  <c r="J1733" i="1"/>
  <c r="J1734" i="1"/>
  <c r="J1735" i="1"/>
  <c r="J1736" i="1"/>
  <c r="J1737" i="1"/>
  <c r="J1738" i="1"/>
  <c r="J1739" i="1"/>
  <c r="J1740" i="1"/>
  <c r="J1741" i="1"/>
  <c r="J1742" i="1"/>
  <c r="J1743" i="1"/>
  <c r="J1744" i="1"/>
  <c r="J1745" i="1"/>
  <c r="J1746" i="1"/>
  <c r="J1747" i="1"/>
  <c r="J1748" i="1"/>
  <c r="J3265" i="1"/>
  <c r="J3266" i="1"/>
  <c r="J3267" i="1"/>
  <c r="J3268" i="1"/>
  <c r="J3269" i="1"/>
  <c r="J3270" i="1"/>
  <c r="J3271" i="1"/>
  <c r="J3272" i="1"/>
  <c r="J3273" i="1"/>
  <c r="J3274" i="1"/>
  <c r="J3275" i="1"/>
  <c r="J3276" i="1"/>
  <c r="J3277" i="1"/>
  <c r="J3278" i="1"/>
  <c r="J3279" i="1"/>
  <c r="J3280" i="1"/>
  <c r="J366" i="1"/>
  <c r="J367" i="1"/>
  <c r="J368" i="1"/>
  <c r="J369" i="1"/>
  <c r="J370" i="1"/>
  <c r="J371" i="1"/>
  <c r="J372" i="1"/>
  <c r="J373" i="1"/>
  <c r="J374" i="1"/>
  <c r="J375" i="1"/>
  <c r="J376" i="1"/>
  <c r="J377" i="1"/>
  <c r="J378" i="1"/>
  <c r="J379" i="1"/>
  <c r="J380" i="1"/>
  <c r="J1881" i="1"/>
  <c r="J1882" i="1"/>
  <c r="J1883" i="1"/>
  <c r="J1884" i="1"/>
  <c r="J1885" i="1"/>
  <c r="J1886" i="1"/>
  <c r="J1887" i="1"/>
  <c r="J1888" i="1"/>
  <c r="J1889" i="1"/>
  <c r="J1890" i="1"/>
  <c r="J1891" i="1"/>
  <c r="J1892" i="1"/>
  <c r="J1893" i="1"/>
  <c r="J1894" i="1"/>
  <c r="J1895" i="1"/>
  <c r="J2358" i="1"/>
  <c r="J2359" i="1"/>
  <c r="J2360" i="1"/>
  <c r="J2361" i="1"/>
  <c r="J2362" i="1"/>
  <c r="J2363" i="1"/>
  <c r="J2364" i="1"/>
  <c r="J2365" i="1"/>
  <c r="J2366" i="1"/>
  <c r="J2367" i="1"/>
  <c r="J2368" i="1"/>
  <c r="J2369" i="1"/>
  <c r="J2370" i="1"/>
  <c r="J2371" i="1"/>
  <c r="J2372" i="1"/>
  <c r="J2574" i="1"/>
  <c r="J2575" i="1"/>
  <c r="J2576" i="1"/>
  <c r="J2577" i="1"/>
  <c r="J2578" i="1"/>
  <c r="J2579" i="1"/>
  <c r="J2580" i="1"/>
  <c r="J2581" i="1"/>
  <c r="J2582" i="1"/>
  <c r="J2583" i="1"/>
  <c r="J2584" i="1"/>
  <c r="J2585" i="1"/>
  <c r="J2586" i="1"/>
  <c r="J2587" i="1"/>
  <c r="J3090" i="1"/>
  <c r="J3091" i="1"/>
  <c r="J3092" i="1"/>
  <c r="J3093" i="1"/>
  <c r="J3094" i="1"/>
  <c r="J3095" i="1"/>
  <c r="J3096" i="1"/>
  <c r="J3097" i="1"/>
  <c r="L3097" i="1" s="1"/>
  <c r="J3098" i="1"/>
  <c r="J3099" i="1"/>
  <c r="J3100" i="1"/>
  <c r="J3101" i="1"/>
  <c r="J3102" i="1"/>
  <c r="J3103" i="1"/>
  <c r="J1281" i="1"/>
  <c r="J1282" i="1"/>
  <c r="J1283" i="1"/>
  <c r="J1284" i="1"/>
  <c r="J1285" i="1"/>
  <c r="J1286" i="1"/>
  <c r="J1287" i="1"/>
  <c r="J1288" i="1"/>
  <c r="J1289" i="1"/>
  <c r="J1290" i="1"/>
  <c r="J1291" i="1"/>
  <c r="J1292" i="1"/>
  <c r="J1293" i="1"/>
  <c r="J1191" i="1"/>
  <c r="J1192" i="1"/>
  <c r="J1193" i="1"/>
  <c r="J1194" i="1"/>
  <c r="J1195" i="1"/>
  <c r="J1196" i="1"/>
  <c r="J1197" i="1"/>
  <c r="J1198" i="1"/>
  <c r="J1199" i="1"/>
  <c r="J1200" i="1"/>
  <c r="J1201" i="1"/>
  <c r="J1202" i="1"/>
  <c r="J2119" i="1"/>
  <c r="J2120" i="1"/>
  <c r="J2121" i="1"/>
  <c r="J2122" i="1"/>
  <c r="J2123" i="1"/>
  <c r="J2124" i="1"/>
  <c r="J2125" i="1"/>
  <c r="J2126" i="1"/>
  <c r="J2127" i="1"/>
  <c r="J2128" i="1"/>
  <c r="J2129" i="1"/>
  <c r="J469" i="1"/>
  <c r="J470" i="1"/>
  <c r="J471" i="1"/>
  <c r="J472" i="1"/>
  <c r="J473" i="1"/>
  <c r="J474" i="1"/>
  <c r="J475" i="1"/>
  <c r="J476" i="1"/>
  <c r="J477" i="1"/>
  <c r="J478" i="1"/>
  <c r="J2479" i="1"/>
  <c r="J2480" i="1"/>
  <c r="J2481" i="1"/>
  <c r="J2482" i="1"/>
  <c r="J2483" i="1"/>
  <c r="J2484" i="1"/>
  <c r="J2485" i="1"/>
  <c r="J2486" i="1"/>
  <c r="J2487" i="1"/>
  <c r="J2488" i="1"/>
  <c r="J3041" i="1"/>
  <c r="J3042" i="1"/>
  <c r="J3043" i="1"/>
  <c r="J3044" i="1"/>
  <c r="J3045" i="1"/>
  <c r="J3046" i="1"/>
  <c r="J3047" i="1"/>
  <c r="J3048" i="1"/>
  <c r="J3049" i="1"/>
  <c r="J3050" i="1"/>
  <c r="J3170" i="1"/>
  <c r="J3171" i="1"/>
  <c r="J3172" i="1"/>
  <c r="J3173" i="1"/>
  <c r="J3174" i="1"/>
  <c r="J3175" i="1"/>
  <c r="J3176" i="1"/>
  <c r="J3177" i="1"/>
  <c r="J23" i="1"/>
  <c r="J24" i="1"/>
  <c r="J25" i="1"/>
  <c r="J26" i="1"/>
  <c r="J27" i="1"/>
  <c r="J28" i="1"/>
  <c r="J522" i="1"/>
  <c r="J523" i="1"/>
  <c r="J524" i="1"/>
  <c r="J525" i="1"/>
  <c r="J526" i="1"/>
  <c r="J527" i="1"/>
  <c r="J528" i="1"/>
  <c r="J529" i="1"/>
  <c r="J1667" i="1"/>
  <c r="J1668" i="1"/>
  <c r="J1669" i="1"/>
  <c r="J1670" i="1"/>
  <c r="J1671" i="1"/>
  <c r="J1672" i="1"/>
  <c r="J1673" i="1"/>
  <c r="J1674" i="1"/>
  <c r="J574" i="1"/>
  <c r="J575" i="1"/>
  <c r="J576" i="1"/>
  <c r="J577" i="1"/>
  <c r="J578" i="1"/>
  <c r="J579" i="1"/>
  <c r="J580" i="1"/>
  <c r="J2996" i="1"/>
  <c r="J2997" i="1"/>
  <c r="J2998" i="1"/>
  <c r="J2999" i="1"/>
  <c r="J3000" i="1"/>
  <c r="J3001" i="1"/>
  <c r="J3002" i="1"/>
  <c r="J2423" i="1"/>
  <c r="J2424" i="1"/>
  <c r="J2425" i="1"/>
  <c r="J2426" i="1"/>
  <c r="J2427" i="1"/>
  <c r="J2428" i="1"/>
  <c r="J1145" i="1"/>
  <c r="J1146" i="1"/>
  <c r="J1147" i="1"/>
  <c r="J1805" i="1"/>
  <c r="J1806" i="1"/>
  <c r="J1807" i="1"/>
  <c r="J125" i="1"/>
  <c r="J126" i="1"/>
  <c r="J127" i="1"/>
  <c r="J128" i="1"/>
  <c r="J129" i="1"/>
  <c r="J130" i="1"/>
  <c r="J131" i="1"/>
  <c r="J132" i="1"/>
  <c r="J133" i="1"/>
  <c r="J134" i="1"/>
  <c r="J135" i="1"/>
  <c r="J136" i="1"/>
  <c r="J137" i="1"/>
  <c r="J138" i="1"/>
  <c r="J139" i="1"/>
  <c r="J140" i="1"/>
  <c r="J141" i="1"/>
  <c r="J142" i="1"/>
  <c r="J143" i="1"/>
  <c r="J144" i="1"/>
  <c r="J145" i="1"/>
  <c r="J146" i="1"/>
  <c r="J262" i="1"/>
  <c r="J263" i="1"/>
  <c r="J264" i="1"/>
  <c r="J265" i="1"/>
  <c r="J266" i="1"/>
  <c r="J267" i="1"/>
  <c r="J268" i="1"/>
  <c r="J269" i="1"/>
  <c r="J270" i="1"/>
  <c r="J271" i="1"/>
  <c r="J272" i="1"/>
  <c r="J273" i="1"/>
  <c r="J274" i="1"/>
  <c r="J275" i="1"/>
  <c r="J276" i="1"/>
  <c r="J277" i="1"/>
  <c r="J278" i="1"/>
  <c r="J279" i="1"/>
  <c r="J280" i="1"/>
  <c r="J281" i="1"/>
  <c r="J873" i="1"/>
  <c r="J874" i="1"/>
  <c r="J875" i="1"/>
  <c r="J876" i="1"/>
  <c r="J877" i="1"/>
  <c r="J878" i="1"/>
  <c r="J879" i="1"/>
  <c r="J880" i="1"/>
  <c r="J881" i="1"/>
  <c r="J882" i="1"/>
  <c r="J883" i="1"/>
  <c r="J884" i="1"/>
  <c r="J885" i="1"/>
  <c r="J886" i="1"/>
  <c r="J887" i="1"/>
  <c r="J888" i="1"/>
  <c r="J889" i="1"/>
  <c r="J890" i="1"/>
  <c r="J891" i="1"/>
  <c r="J892" i="1"/>
  <c r="J2007" i="1"/>
  <c r="J2008" i="1"/>
  <c r="J2009" i="1"/>
  <c r="J2010" i="1"/>
  <c r="J2011" i="1"/>
  <c r="J2012" i="1"/>
  <c r="J2013" i="1"/>
  <c r="J2014" i="1"/>
  <c r="J2015" i="1"/>
  <c r="J2016" i="1"/>
  <c r="J2017" i="1"/>
  <c r="J2018" i="1"/>
  <c r="J2019" i="1"/>
  <c r="J2020" i="1"/>
  <c r="J2021" i="1"/>
  <c r="J2022" i="1"/>
  <c r="J2023" i="1"/>
  <c r="J2024" i="1"/>
  <c r="J2025" i="1"/>
  <c r="J2835" i="1"/>
  <c r="J2836" i="1"/>
  <c r="J2837" i="1"/>
  <c r="J2838" i="1"/>
  <c r="J2839" i="1"/>
  <c r="J2840" i="1"/>
  <c r="J2841" i="1"/>
  <c r="J2842" i="1"/>
  <c r="J2843" i="1"/>
  <c r="J2844" i="1"/>
  <c r="J2845" i="1"/>
  <c r="J2846" i="1"/>
  <c r="J2847" i="1"/>
  <c r="J2848" i="1"/>
  <c r="J2849" i="1"/>
  <c r="J2850" i="1"/>
  <c r="J2851" i="1"/>
  <c r="J2852" i="1"/>
  <c r="J2853" i="1"/>
  <c r="J1491" i="1"/>
  <c r="J1492" i="1"/>
  <c r="J1493" i="1"/>
  <c r="J1494" i="1"/>
  <c r="J1495" i="1"/>
  <c r="J1496" i="1"/>
  <c r="J1497" i="1"/>
  <c r="J1498" i="1"/>
  <c r="J1499" i="1"/>
  <c r="J1500" i="1"/>
  <c r="J1501" i="1"/>
  <c r="J1502" i="1"/>
  <c r="J1503" i="1"/>
  <c r="J1504" i="1"/>
  <c r="J1505" i="1"/>
  <c r="J1506" i="1"/>
  <c r="J1507" i="1"/>
  <c r="J1508" i="1"/>
  <c r="J1509" i="1"/>
  <c r="J3408" i="1"/>
  <c r="J3409" i="1"/>
  <c r="J3410" i="1"/>
  <c r="J3411" i="1"/>
  <c r="J3412" i="1"/>
  <c r="J3413" i="1"/>
  <c r="J3414" i="1"/>
  <c r="J3415" i="1"/>
  <c r="J3416" i="1"/>
  <c r="J3417" i="1"/>
  <c r="J3418" i="1"/>
  <c r="J3419" i="1"/>
  <c r="J3420" i="1"/>
  <c r="J3421" i="1"/>
  <c r="J3422" i="1"/>
  <c r="J3423" i="1"/>
  <c r="J3424" i="1"/>
  <c r="J3425" i="1"/>
  <c r="J2588" i="1"/>
  <c r="J2589" i="1"/>
  <c r="J2590" i="1"/>
  <c r="J2591" i="1"/>
  <c r="J2592" i="1"/>
  <c r="J2593" i="1"/>
  <c r="J2594" i="1"/>
  <c r="J2595" i="1"/>
  <c r="J2596" i="1"/>
  <c r="J2597" i="1"/>
  <c r="J2598" i="1"/>
  <c r="J2599" i="1"/>
  <c r="J2600" i="1"/>
  <c r="J2601" i="1"/>
  <c r="J2602" i="1"/>
  <c r="J2603" i="1"/>
  <c r="J2604" i="1"/>
  <c r="J2605" i="1"/>
  <c r="J3178" i="1"/>
  <c r="J3179" i="1"/>
  <c r="J3180" i="1"/>
  <c r="J3181" i="1"/>
  <c r="J3182" i="1"/>
  <c r="J3183" i="1"/>
  <c r="J3184" i="1"/>
  <c r="L3184" i="1" s="1"/>
  <c r="J3185" i="1"/>
  <c r="J3186" i="1"/>
  <c r="J3187" i="1"/>
  <c r="J3188" i="1"/>
  <c r="J3189" i="1"/>
  <c r="J3190" i="1"/>
  <c r="J3191" i="1"/>
  <c r="J3192" i="1"/>
  <c r="J3193" i="1"/>
  <c r="J3194" i="1"/>
  <c r="J3195" i="1"/>
  <c r="J3516" i="1"/>
  <c r="J3517" i="1"/>
  <c r="J3518" i="1"/>
  <c r="J3519" i="1"/>
  <c r="J3520" i="1"/>
  <c r="J3521" i="1"/>
  <c r="J3522" i="1"/>
  <c r="J3523" i="1"/>
  <c r="J3524" i="1"/>
  <c r="J3525" i="1"/>
  <c r="J3526" i="1"/>
  <c r="J3527" i="1"/>
  <c r="J3528" i="1"/>
  <c r="J3529" i="1"/>
  <c r="J3530" i="1"/>
  <c r="J3531" i="1"/>
  <c r="J381" i="1"/>
  <c r="J382" i="1"/>
  <c r="J383" i="1"/>
  <c r="J384" i="1"/>
  <c r="J385" i="1"/>
  <c r="J386" i="1"/>
  <c r="J387" i="1"/>
  <c r="J388" i="1"/>
  <c r="J389" i="1"/>
  <c r="J390" i="1"/>
  <c r="J391" i="1"/>
  <c r="J392" i="1"/>
  <c r="J393" i="1"/>
  <c r="J394" i="1"/>
  <c r="J395" i="1"/>
  <c r="J1385" i="1"/>
  <c r="J1386" i="1"/>
  <c r="J1387" i="1"/>
  <c r="J1388" i="1"/>
  <c r="J1389" i="1"/>
  <c r="J1390" i="1"/>
  <c r="J1391" i="1"/>
  <c r="J1392" i="1"/>
  <c r="J1393" i="1"/>
  <c r="J1394" i="1"/>
  <c r="J1395" i="1"/>
  <c r="J1396" i="1"/>
  <c r="J1397" i="1"/>
  <c r="J1398" i="1"/>
  <c r="J1399" i="1"/>
  <c r="J2130" i="1"/>
  <c r="J2131" i="1"/>
  <c r="J2132" i="1"/>
  <c r="J2133" i="1"/>
  <c r="J2134" i="1"/>
  <c r="J2135" i="1"/>
  <c r="J2136" i="1"/>
  <c r="J2137" i="1"/>
  <c r="J2138" i="1"/>
  <c r="J2139" i="1"/>
  <c r="J2140" i="1"/>
  <c r="J2141" i="1"/>
  <c r="J2142" i="1"/>
  <c r="J2143" i="1"/>
  <c r="J2144" i="1"/>
  <c r="J958" i="1"/>
  <c r="J959" i="1"/>
  <c r="J960" i="1"/>
  <c r="J961" i="1"/>
  <c r="J962" i="1"/>
  <c r="J963" i="1"/>
  <c r="J964" i="1"/>
  <c r="J965" i="1"/>
  <c r="J966" i="1"/>
  <c r="J967" i="1"/>
  <c r="J968" i="1"/>
  <c r="J969" i="1"/>
  <c r="J970" i="1"/>
  <c r="J661" i="1"/>
  <c r="J662" i="1"/>
  <c r="J663" i="1"/>
  <c r="J664" i="1"/>
  <c r="J665" i="1"/>
  <c r="J666" i="1"/>
  <c r="J667" i="1"/>
  <c r="J668" i="1"/>
  <c r="J669" i="1"/>
  <c r="J670" i="1"/>
  <c r="J671" i="1"/>
  <c r="J672" i="1"/>
  <c r="J1294" i="1"/>
  <c r="J1295" i="1"/>
  <c r="J1296" i="1"/>
  <c r="J1297" i="1"/>
  <c r="J1298" i="1"/>
  <c r="J1299" i="1"/>
  <c r="J1300" i="1"/>
  <c r="J1301" i="1"/>
  <c r="J1302" i="1"/>
  <c r="J1303" i="1"/>
  <c r="J1304" i="1"/>
  <c r="J1305" i="1"/>
  <c r="J1590" i="1"/>
  <c r="J1591" i="1"/>
  <c r="J1592" i="1"/>
  <c r="J1593" i="1"/>
  <c r="J1594" i="1"/>
  <c r="J1595" i="1"/>
  <c r="J1596" i="1"/>
  <c r="J1597" i="1"/>
  <c r="J1598" i="1"/>
  <c r="J1599" i="1"/>
  <c r="J1600" i="1"/>
  <c r="J1749" i="1"/>
  <c r="J1750" i="1"/>
  <c r="J1751" i="1"/>
  <c r="J1752" i="1"/>
  <c r="J1753" i="1"/>
  <c r="J1754" i="1"/>
  <c r="J1755" i="1"/>
  <c r="J1756" i="1"/>
  <c r="J1757" i="1"/>
  <c r="J1758" i="1"/>
  <c r="J1759" i="1"/>
  <c r="J1760" i="1"/>
  <c r="J2947" i="1"/>
  <c r="J2948" i="1"/>
  <c r="J2949" i="1"/>
  <c r="J2950" i="1"/>
  <c r="J2951" i="1"/>
  <c r="J2952" i="1"/>
  <c r="J2953" i="1"/>
  <c r="J2954" i="1"/>
  <c r="J2955" i="1"/>
  <c r="J2956" i="1"/>
  <c r="J2957" i="1"/>
  <c r="J2958" i="1"/>
  <c r="J479" i="1"/>
  <c r="J480" i="1"/>
  <c r="J481" i="1"/>
  <c r="J482" i="1"/>
  <c r="J483" i="1"/>
  <c r="J484" i="1"/>
  <c r="J485" i="1"/>
  <c r="J486" i="1"/>
  <c r="J487" i="1"/>
  <c r="J488" i="1"/>
  <c r="J489" i="1"/>
  <c r="J761" i="1"/>
  <c r="J762" i="1"/>
  <c r="J763" i="1"/>
  <c r="J764" i="1"/>
  <c r="J765" i="1"/>
  <c r="J766" i="1"/>
  <c r="J767" i="1"/>
  <c r="J768" i="1"/>
  <c r="J769" i="1"/>
  <c r="J770" i="1"/>
  <c r="J771" i="1"/>
  <c r="J1675" i="1"/>
  <c r="J1676" i="1"/>
  <c r="J1677" i="1"/>
  <c r="J1678" i="1"/>
  <c r="J1679" i="1"/>
  <c r="J1680" i="1"/>
  <c r="J1681" i="1"/>
  <c r="J1682" i="1"/>
  <c r="J1683" i="1"/>
  <c r="J1684" i="1"/>
  <c r="J1685" i="1"/>
  <c r="J2265" i="1"/>
  <c r="J2266" i="1"/>
  <c r="J2267" i="1"/>
  <c r="J2268" i="1"/>
  <c r="J2269" i="1"/>
  <c r="J2270" i="1"/>
  <c r="J2271" i="1"/>
  <c r="J2272" i="1"/>
  <c r="J2273" i="1"/>
  <c r="J2274" i="1"/>
  <c r="J2275" i="1"/>
  <c r="J2489" i="1"/>
  <c r="J2490" i="1"/>
  <c r="J2491" i="1"/>
  <c r="J2492" i="1"/>
  <c r="J2493" i="1"/>
  <c r="J2494" i="1"/>
  <c r="J2495" i="1"/>
  <c r="J2496" i="1"/>
  <c r="J2497" i="1"/>
  <c r="J2498" i="1"/>
  <c r="J2499" i="1"/>
  <c r="J3281" i="1"/>
  <c r="J3282" i="1"/>
  <c r="J3283" i="1"/>
  <c r="J3284" i="1"/>
  <c r="J3285" i="1"/>
  <c r="J3286" i="1"/>
  <c r="J3287" i="1"/>
  <c r="J3288" i="1"/>
  <c r="J3289" i="1"/>
  <c r="J3290" i="1"/>
  <c r="J3291" i="1"/>
  <c r="J29" i="1"/>
  <c r="J30" i="1"/>
  <c r="J31" i="1"/>
  <c r="J32" i="1"/>
  <c r="J33" i="1"/>
  <c r="J34" i="1"/>
  <c r="J35" i="1"/>
  <c r="J36" i="1"/>
  <c r="J37" i="1"/>
  <c r="J38" i="1"/>
  <c r="J581" i="1"/>
  <c r="J582" i="1"/>
  <c r="J583" i="1"/>
  <c r="J584" i="1"/>
  <c r="J585" i="1"/>
  <c r="J586" i="1"/>
  <c r="J587" i="1"/>
  <c r="J588" i="1"/>
  <c r="J589" i="1"/>
  <c r="J590" i="1"/>
  <c r="J1080" i="1"/>
  <c r="J1081" i="1"/>
  <c r="J1082" i="1"/>
  <c r="J1083" i="1"/>
  <c r="J1084" i="1"/>
  <c r="J1085" i="1"/>
  <c r="J1086" i="1"/>
  <c r="J1087" i="1"/>
  <c r="J1088" i="1"/>
  <c r="J1089" i="1"/>
  <c r="J2708" i="1"/>
  <c r="J2709" i="1"/>
  <c r="J2710" i="1"/>
  <c r="J2711" i="1"/>
  <c r="J2712" i="1"/>
  <c r="J2713" i="1"/>
  <c r="J2714" i="1"/>
  <c r="J2715" i="1"/>
  <c r="J2716" i="1"/>
  <c r="J1203" i="1"/>
  <c r="J1204" i="1"/>
  <c r="J1205" i="1"/>
  <c r="J1206" i="1"/>
  <c r="J1207" i="1"/>
  <c r="J1208" i="1"/>
  <c r="J1209" i="1"/>
  <c r="J1210" i="1"/>
  <c r="J1808" i="1"/>
  <c r="J1809" i="1"/>
  <c r="J1810" i="1"/>
  <c r="J1811" i="1"/>
  <c r="J1812" i="1"/>
  <c r="J1813" i="1"/>
  <c r="J1814" i="1"/>
  <c r="J1815" i="1"/>
  <c r="J2373" i="1"/>
  <c r="J2374" i="1"/>
  <c r="J2375" i="1"/>
  <c r="J2376" i="1"/>
  <c r="J2377" i="1"/>
  <c r="J2378" i="1"/>
  <c r="J2379" i="1"/>
  <c r="J2380" i="1"/>
  <c r="J3104" i="1"/>
  <c r="J3105" i="1"/>
  <c r="J3106" i="1"/>
  <c r="J3107" i="1"/>
  <c r="J3108" i="1"/>
  <c r="J3109" i="1"/>
  <c r="J3110" i="1"/>
  <c r="J3111" i="1"/>
  <c r="J530" i="1"/>
  <c r="J531" i="1"/>
  <c r="J532" i="1"/>
  <c r="J533" i="1"/>
  <c r="J534" i="1"/>
  <c r="J535" i="1"/>
  <c r="J536" i="1"/>
  <c r="J1896" i="1"/>
  <c r="J1897" i="1"/>
  <c r="J1898" i="1"/>
  <c r="J1899" i="1"/>
  <c r="J1900" i="1"/>
  <c r="J1901" i="1"/>
  <c r="J1902" i="1"/>
  <c r="J2429" i="1"/>
  <c r="J2430" i="1"/>
  <c r="J2431" i="1"/>
  <c r="J2432" i="1"/>
  <c r="J2433" i="1"/>
  <c r="J2434" i="1"/>
  <c r="J2435" i="1"/>
  <c r="J3003" i="1"/>
  <c r="J3004" i="1"/>
  <c r="J3005" i="1"/>
  <c r="J3006" i="1"/>
  <c r="J3007" i="1"/>
  <c r="J3008" i="1"/>
  <c r="J3051" i="1"/>
  <c r="J3052" i="1"/>
  <c r="J3053" i="1"/>
  <c r="J3054" i="1"/>
  <c r="J3055" i="1"/>
  <c r="J3056" i="1"/>
  <c r="J1148" i="1"/>
  <c r="J1149" i="1"/>
  <c r="J1150" i="1"/>
  <c r="J1151" i="1"/>
  <c r="J3292" i="1"/>
  <c r="J3293" i="1"/>
  <c r="J3294" i="1"/>
  <c r="J3295" i="1"/>
  <c r="J3296" i="1"/>
  <c r="J3297" i="1"/>
  <c r="J3298" i="1"/>
  <c r="J3299" i="1"/>
  <c r="J3300" i="1"/>
  <c r="J3301" i="1"/>
  <c r="J3302" i="1"/>
  <c r="J3303" i="1"/>
  <c r="J3304" i="1"/>
  <c r="J3305" i="1"/>
  <c r="J3306" i="1"/>
  <c r="J3307" i="1"/>
  <c r="J3308" i="1"/>
  <c r="J3309" i="1"/>
  <c r="J3310" i="1"/>
  <c r="J147" i="1"/>
  <c r="J148" i="1"/>
  <c r="J149" i="1"/>
  <c r="J150" i="1"/>
  <c r="J151" i="1"/>
  <c r="J152" i="1"/>
  <c r="J153" i="1"/>
  <c r="J154" i="1"/>
  <c r="J155" i="1"/>
  <c r="J156" i="1"/>
  <c r="J157" i="1"/>
  <c r="J158" i="1"/>
  <c r="J159" i="1"/>
  <c r="J160" i="1"/>
  <c r="J161" i="1"/>
  <c r="J162" i="1"/>
  <c r="J282" i="1"/>
  <c r="J283" i="1"/>
  <c r="J284" i="1"/>
  <c r="J285" i="1"/>
  <c r="J286" i="1"/>
  <c r="J287" i="1"/>
  <c r="J288" i="1"/>
  <c r="J289" i="1"/>
  <c r="J290" i="1"/>
  <c r="J291" i="1"/>
  <c r="J292" i="1"/>
  <c r="J293" i="1"/>
  <c r="J294" i="1"/>
  <c r="J295" i="1"/>
  <c r="J296" i="1"/>
  <c r="J893" i="1"/>
  <c r="J894" i="1"/>
  <c r="J895" i="1"/>
  <c r="J896" i="1"/>
  <c r="J897" i="1"/>
  <c r="J898" i="1"/>
  <c r="J899" i="1"/>
  <c r="J900" i="1"/>
  <c r="J901" i="1"/>
  <c r="J902" i="1"/>
  <c r="J903" i="1"/>
  <c r="J904" i="1"/>
  <c r="J905" i="1"/>
  <c r="J906" i="1"/>
  <c r="J673" i="1"/>
  <c r="J674" i="1"/>
  <c r="J675" i="1"/>
  <c r="J676" i="1"/>
  <c r="J677" i="1"/>
  <c r="J678" i="1"/>
  <c r="J679" i="1"/>
  <c r="J680" i="1"/>
  <c r="J681" i="1"/>
  <c r="J682" i="1"/>
  <c r="L682" i="1" s="1"/>
  <c r="J683" i="1"/>
  <c r="J684" i="1"/>
  <c r="J685" i="1"/>
  <c r="J1211" i="1"/>
  <c r="J1212" i="1"/>
  <c r="J1213" i="1"/>
  <c r="J1214" i="1"/>
  <c r="J1215" i="1"/>
  <c r="J1216" i="1"/>
  <c r="J1217" i="1"/>
  <c r="J1218" i="1"/>
  <c r="J1219" i="1"/>
  <c r="J1220" i="1"/>
  <c r="J1221" i="1"/>
  <c r="J1222" i="1"/>
  <c r="J1223" i="1"/>
  <c r="J1400" i="1"/>
  <c r="J1401" i="1"/>
  <c r="J1402" i="1"/>
  <c r="J1403" i="1"/>
  <c r="J1404" i="1"/>
  <c r="J1405" i="1"/>
  <c r="J1406" i="1"/>
  <c r="J1407" i="1"/>
  <c r="J1408" i="1"/>
  <c r="J1409" i="1"/>
  <c r="J1410" i="1"/>
  <c r="J1411" i="1"/>
  <c r="J1412" i="1"/>
  <c r="J2026" i="1"/>
  <c r="J2027" i="1"/>
  <c r="J2028" i="1"/>
  <c r="J2029" i="1"/>
  <c r="J2030" i="1"/>
  <c r="J2031" i="1"/>
  <c r="J2032" i="1"/>
  <c r="J2033" i="1"/>
  <c r="J2034" i="1"/>
  <c r="J2035" i="1"/>
  <c r="J2036" i="1"/>
  <c r="J2037" i="1"/>
  <c r="J2276" i="1"/>
  <c r="J2277" i="1"/>
  <c r="J2278" i="1"/>
  <c r="J2279" i="1"/>
  <c r="J2280" i="1"/>
  <c r="J2281" i="1"/>
  <c r="J2282" i="1"/>
  <c r="J2283" i="1"/>
  <c r="J2284" i="1"/>
  <c r="J2285" i="1"/>
  <c r="J2286" i="1"/>
  <c r="J2287" i="1"/>
  <c r="J2288" i="1"/>
  <c r="J3532" i="1"/>
  <c r="J3533" i="1"/>
  <c r="J3534" i="1"/>
  <c r="J3535" i="1"/>
  <c r="J3536" i="1"/>
  <c r="J3537" i="1"/>
  <c r="J3538" i="1"/>
  <c r="J3539" i="1"/>
  <c r="J3540" i="1"/>
  <c r="J3541" i="1"/>
  <c r="J3542" i="1"/>
  <c r="J3543" i="1"/>
  <c r="J3544" i="1"/>
  <c r="J1090" i="1"/>
  <c r="J1091" i="1"/>
  <c r="J1092" i="1"/>
  <c r="J1093" i="1"/>
  <c r="J1094" i="1"/>
  <c r="J1095" i="1"/>
  <c r="J1096" i="1"/>
  <c r="J1097" i="1"/>
  <c r="J1098" i="1"/>
  <c r="J1099" i="1"/>
  <c r="J1100" i="1"/>
  <c r="J1101" i="1"/>
  <c r="J2500" i="1"/>
  <c r="J2501" i="1"/>
  <c r="J2502" i="1"/>
  <c r="J2503" i="1"/>
  <c r="J2504" i="1"/>
  <c r="J2505" i="1"/>
  <c r="J2506" i="1"/>
  <c r="J2507" i="1"/>
  <c r="J2508" i="1"/>
  <c r="J2509" i="1"/>
  <c r="J2510" i="1"/>
  <c r="J2511" i="1"/>
  <c r="J2145" i="1"/>
  <c r="J2146" i="1"/>
  <c r="J2147" i="1"/>
  <c r="J2148" i="1"/>
  <c r="J2149" i="1"/>
  <c r="J2150" i="1"/>
  <c r="J2151" i="1"/>
  <c r="J2152" i="1"/>
  <c r="J2153" i="1"/>
  <c r="J2154" i="1"/>
  <c r="J2155" i="1"/>
  <c r="J3426" i="1"/>
  <c r="J3427" i="1"/>
  <c r="J3428" i="1"/>
  <c r="J3429" i="1"/>
  <c r="J3430" i="1"/>
  <c r="J3431" i="1"/>
  <c r="J3432" i="1"/>
  <c r="J3433" i="1"/>
  <c r="J3434" i="1"/>
  <c r="J3435" i="1"/>
  <c r="J3436" i="1"/>
  <c r="J2606" i="1"/>
  <c r="J2607" i="1"/>
  <c r="J2608" i="1"/>
  <c r="J2609" i="1"/>
  <c r="J2610" i="1"/>
  <c r="J2611" i="1"/>
  <c r="J2612" i="1"/>
  <c r="J2613" i="1"/>
  <c r="J2614" i="1"/>
  <c r="J2854" i="1"/>
  <c r="J2855" i="1"/>
  <c r="J2856" i="1"/>
  <c r="J2857" i="1"/>
  <c r="J2858" i="1"/>
  <c r="J2859" i="1"/>
  <c r="J2860" i="1"/>
  <c r="J2861" i="1"/>
  <c r="J2862" i="1"/>
  <c r="J2863" i="1"/>
  <c r="J39" i="1"/>
  <c r="J40" i="1"/>
  <c r="J41" i="1"/>
  <c r="J42" i="1"/>
  <c r="J43" i="1"/>
  <c r="J44" i="1"/>
  <c r="J45" i="1"/>
  <c r="J46" i="1"/>
  <c r="J47" i="1"/>
  <c r="J396" i="1"/>
  <c r="J397" i="1"/>
  <c r="J398" i="1"/>
  <c r="J399" i="1"/>
  <c r="J400" i="1"/>
  <c r="J401" i="1"/>
  <c r="J402" i="1"/>
  <c r="J403" i="1"/>
  <c r="J404" i="1"/>
  <c r="J772" i="1"/>
  <c r="J773" i="1"/>
  <c r="J774" i="1"/>
  <c r="J775" i="1"/>
  <c r="J776" i="1"/>
  <c r="J777" i="1"/>
  <c r="J778" i="1"/>
  <c r="J779" i="1"/>
  <c r="J780" i="1"/>
  <c r="J1903" i="1"/>
  <c r="J1904" i="1"/>
  <c r="J1905" i="1"/>
  <c r="J1906" i="1"/>
  <c r="J1907" i="1"/>
  <c r="J1908" i="1"/>
  <c r="J1909" i="1"/>
  <c r="J1910" i="1"/>
  <c r="J1911" i="1"/>
  <c r="J950" i="1"/>
  <c r="J951" i="1"/>
  <c r="J952" i="1"/>
  <c r="J953" i="1"/>
  <c r="J954" i="1"/>
  <c r="J955" i="1"/>
  <c r="J956" i="1"/>
  <c r="J957" i="1"/>
  <c r="J1601" i="1"/>
  <c r="J1602" i="1"/>
  <c r="J1603" i="1"/>
  <c r="J1604" i="1"/>
  <c r="J1605" i="1"/>
  <c r="J1606" i="1"/>
  <c r="J1607" i="1"/>
  <c r="J2959" i="1"/>
  <c r="J2960" i="1"/>
  <c r="J2961" i="1"/>
  <c r="J2962" i="1"/>
  <c r="J2963" i="1"/>
  <c r="J2964" i="1"/>
  <c r="J2965" i="1"/>
  <c r="J537" i="1"/>
  <c r="J538" i="1"/>
  <c r="L538" i="1" s="1"/>
  <c r="J539" i="1"/>
  <c r="J540" i="1"/>
  <c r="J541" i="1"/>
  <c r="J542" i="1"/>
  <c r="J543" i="1"/>
  <c r="J591" i="1"/>
  <c r="J592" i="1"/>
  <c r="J593" i="1"/>
  <c r="J594" i="1"/>
  <c r="J595" i="1"/>
  <c r="J596" i="1"/>
  <c r="J597" i="1"/>
  <c r="J1306" i="1"/>
  <c r="J1307" i="1"/>
  <c r="J1308" i="1"/>
  <c r="J1309" i="1"/>
  <c r="J1310" i="1"/>
  <c r="J1311" i="1"/>
  <c r="J1312" i="1"/>
  <c r="J1510" i="1"/>
  <c r="J1511" i="1"/>
  <c r="J1512" i="1"/>
  <c r="J1513" i="1"/>
  <c r="J1514" i="1"/>
  <c r="J1515" i="1"/>
  <c r="J1516" i="1"/>
  <c r="J1686" i="1"/>
  <c r="J1687" i="1"/>
  <c r="J1688" i="1"/>
  <c r="J1689" i="1"/>
  <c r="J1690" i="1"/>
  <c r="J1691" i="1"/>
  <c r="J1692" i="1"/>
  <c r="J1761" i="1"/>
  <c r="J1762" i="1"/>
  <c r="J1763" i="1"/>
  <c r="J1764" i="1"/>
  <c r="J1765" i="1"/>
  <c r="J1766" i="1"/>
  <c r="J1767" i="1"/>
  <c r="J490" i="1"/>
  <c r="J491" i="1"/>
  <c r="J492" i="1"/>
  <c r="J493" i="1"/>
  <c r="J494" i="1"/>
  <c r="J495" i="1"/>
  <c r="J1152" i="1"/>
  <c r="J1153" i="1"/>
  <c r="J1154" i="1"/>
  <c r="J1155" i="1"/>
  <c r="J1156" i="1"/>
  <c r="J1157" i="1"/>
  <c r="J1816" i="1"/>
  <c r="J1817" i="1"/>
  <c r="J1818" i="1"/>
  <c r="J1819" i="1"/>
  <c r="J1820" i="1"/>
  <c r="J2381" i="1"/>
  <c r="J2382" i="1"/>
  <c r="J2383" i="1"/>
  <c r="J2384" i="1"/>
  <c r="J2385" i="1"/>
  <c r="J2386" i="1"/>
  <c r="J2717" i="1"/>
  <c r="J2718" i="1"/>
  <c r="J2719" i="1"/>
  <c r="J2720" i="1"/>
  <c r="J2721" i="1"/>
  <c r="J2722" i="1"/>
  <c r="J3009" i="1"/>
  <c r="J3010" i="1"/>
  <c r="J3011" i="1"/>
  <c r="J3012" i="1"/>
  <c r="J3013" i="1"/>
  <c r="J3014" i="1"/>
  <c r="J3112" i="1"/>
  <c r="J3113" i="1"/>
  <c r="J3114" i="1"/>
  <c r="J3115" i="1"/>
  <c r="J3116" i="1"/>
  <c r="J3117" i="1"/>
  <c r="J3196" i="1"/>
  <c r="J3197" i="1"/>
  <c r="J3198" i="1"/>
  <c r="J3199" i="1"/>
  <c r="J3200" i="1"/>
  <c r="J3201" i="1"/>
  <c r="J2436" i="1"/>
  <c r="J2437" i="1"/>
  <c r="J2438" i="1"/>
  <c r="J3057" i="1"/>
  <c r="J3058" i="1"/>
  <c r="J3059" i="1"/>
  <c r="J1413" i="1"/>
  <c r="J1414" i="1"/>
  <c r="J1415" i="1"/>
  <c r="J1416" i="1"/>
  <c r="J1417" i="1"/>
  <c r="J1418" i="1"/>
  <c r="J1419" i="1"/>
  <c r="J1420" i="1"/>
  <c r="J1421" i="1"/>
  <c r="J1422" i="1"/>
  <c r="J1423" i="1"/>
  <c r="J1424" i="1"/>
  <c r="J1425" i="1"/>
  <c r="J1426" i="1"/>
  <c r="J1427" i="1"/>
  <c r="J1428" i="1"/>
  <c r="J2156" i="1"/>
  <c r="J2157" i="1"/>
  <c r="J2158" i="1"/>
  <c r="J2159" i="1"/>
  <c r="J2160" i="1"/>
  <c r="J2161" i="1"/>
  <c r="J2162" i="1"/>
  <c r="J2163" i="1"/>
  <c r="J2164" i="1"/>
  <c r="J2165" i="1"/>
  <c r="J2166" i="1"/>
  <c r="J2167" i="1"/>
  <c r="J2168" i="1"/>
  <c r="J2169" i="1"/>
  <c r="J2170" i="1"/>
  <c r="J2864" i="1"/>
  <c r="J2865" i="1"/>
  <c r="J2866" i="1"/>
  <c r="J2867" i="1"/>
  <c r="J2868" i="1"/>
  <c r="J2869" i="1"/>
  <c r="J2870" i="1"/>
  <c r="J2871" i="1"/>
  <c r="J2872" i="1"/>
  <c r="J2873" i="1"/>
  <c r="J2874" i="1"/>
  <c r="J2875" i="1"/>
  <c r="J2876" i="1"/>
  <c r="J2877" i="1"/>
  <c r="J907" i="1"/>
  <c r="J908" i="1"/>
  <c r="J909" i="1"/>
  <c r="J910" i="1"/>
  <c r="J911" i="1"/>
  <c r="J912" i="1"/>
  <c r="J913" i="1"/>
  <c r="J914" i="1"/>
  <c r="J915" i="1"/>
  <c r="J916" i="1"/>
  <c r="J917" i="1"/>
  <c r="J918" i="1"/>
  <c r="J919" i="1"/>
  <c r="J920" i="1"/>
  <c r="J297" i="1"/>
  <c r="J298" i="1"/>
  <c r="J299" i="1"/>
  <c r="J300" i="1"/>
  <c r="J301" i="1"/>
  <c r="J302" i="1"/>
  <c r="J303" i="1"/>
  <c r="J304" i="1"/>
  <c r="J305" i="1"/>
  <c r="J306" i="1"/>
  <c r="J307" i="1"/>
  <c r="J308" i="1"/>
  <c r="J309" i="1"/>
  <c r="J598" i="1"/>
  <c r="J599" i="1"/>
  <c r="J600" i="1"/>
  <c r="J601" i="1"/>
  <c r="J602" i="1"/>
  <c r="J603" i="1"/>
  <c r="J604" i="1"/>
  <c r="L604" i="1" s="1"/>
  <c r="J605" i="1"/>
  <c r="J606" i="1"/>
  <c r="J607" i="1"/>
  <c r="J608" i="1"/>
  <c r="J609" i="1"/>
  <c r="J1517" i="1"/>
  <c r="J1518" i="1"/>
  <c r="J1519" i="1"/>
  <c r="J1520" i="1"/>
  <c r="J1521" i="1"/>
  <c r="J1522" i="1"/>
  <c r="J1523" i="1"/>
  <c r="J1524" i="1"/>
  <c r="J1525" i="1"/>
  <c r="J1526" i="1"/>
  <c r="J1527" i="1"/>
  <c r="J1528" i="1"/>
  <c r="J2723" i="1"/>
  <c r="J2724" i="1"/>
  <c r="J2725" i="1"/>
  <c r="J2726" i="1"/>
  <c r="J2727" i="1"/>
  <c r="J2728" i="1"/>
  <c r="J2729" i="1"/>
  <c r="J2730" i="1"/>
  <c r="J2731" i="1"/>
  <c r="J2732" i="1"/>
  <c r="J2733" i="1"/>
  <c r="J2734" i="1"/>
  <c r="J405" i="1"/>
  <c r="J406" i="1"/>
  <c r="J407" i="1"/>
  <c r="J408" i="1"/>
  <c r="J409" i="1"/>
  <c r="J410" i="1"/>
  <c r="J411" i="1"/>
  <c r="J412" i="1"/>
  <c r="J413" i="1"/>
  <c r="J414" i="1"/>
  <c r="J1608" i="1"/>
  <c r="J1609" i="1"/>
  <c r="J1610" i="1"/>
  <c r="J1611" i="1"/>
  <c r="J1612" i="1"/>
  <c r="J1613" i="1"/>
  <c r="J1614" i="1"/>
  <c r="J1615" i="1"/>
  <c r="J1616" i="1"/>
  <c r="J1617" i="1"/>
  <c r="J2289" i="1"/>
  <c r="J2290" i="1"/>
  <c r="J2291" i="1"/>
  <c r="J2292" i="1"/>
  <c r="J2293" i="1"/>
  <c r="J2294" i="1"/>
  <c r="J2295" i="1"/>
  <c r="J2296" i="1"/>
  <c r="J2297" i="1"/>
  <c r="J2298" i="1"/>
  <c r="J3437" i="1"/>
  <c r="J3438" i="1"/>
  <c r="J3439" i="1"/>
  <c r="J3440" i="1"/>
  <c r="J3441" i="1"/>
  <c r="J3442" i="1"/>
  <c r="J3443" i="1"/>
  <c r="J3444" i="1"/>
  <c r="J3445" i="1"/>
  <c r="J781" i="1"/>
  <c r="J782" i="1"/>
  <c r="J783" i="1"/>
  <c r="J784" i="1"/>
  <c r="J785" i="1"/>
  <c r="J786" i="1"/>
  <c r="J787" i="1"/>
  <c r="J788" i="1"/>
  <c r="J789" i="1"/>
  <c r="J1693" i="1"/>
  <c r="J1694" i="1"/>
  <c r="J1695" i="1"/>
  <c r="J1696" i="1"/>
  <c r="J1697" i="1"/>
  <c r="J1698" i="1"/>
  <c r="J1699" i="1"/>
  <c r="J1700" i="1"/>
  <c r="J1701" i="1"/>
  <c r="J1821" i="1"/>
  <c r="J1822" i="1"/>
  <c r="J1823" i="1"/>
  <c r="J1824" i="1"/>
  <c r="J1825" i="1"/>
  <c r="J1826" i="1"/>
  <c r="J1827" i="1"/>
  <c r="J1828" i="1"/>
  <c r="J1829" i="1"/>
  <c r="J3545" i="1"/>
  <c r="J3546" i="1"/>
  <c r="J3547" i="1"/>
  <c r="J3548" i="1"/>
  <c r="J3549" i="1"/>
  <c r="J3550" i="1"/>
  <c r="J3551" i="1"/>
  <c r="J3552" i="1"/>
  <c r="J3553" i="1"/>
  <c r="J686" i="1"/>
  <c r="J687" i="1"/>
  <c r="J688" i="1"/>
  <c r="J689" i="1"/>
  <c r="J690" i="1"/>
  <c r="J691" i="1"/>
  <c r="J692" i="1"/>
  <c r="J693" i="1"/>
  <c r="J163" i="1"/>
  <c r="J164" i="1"/>
  <c r="J165" i="1"/>
  <c r="J166" i="1"/>
  <c r="J167" i="1"/>
  <c r="J168" i="1"/>
  <c r="J169" i="1"/>
  <c r="J1224" i="1"/>
  <c r="J1225" i="1"/>
  <c r="J1226" i="1"/>
  <c r="J1227" i="1"/>
  <c r="J1228" i="1"/>
  <c r="J1229" i="1"/>
  <c r="J1230" i="1"/>
  <c r="J2387" i="1"/>
  <c r="J2388" i="1"/>
  <c r="J2389" i="1"/>
  <c r="J2390" i="1"/>
  <c r="J2391" i="1"/>
  <c r="J2392" i="1"/>
  <c r="J2393" i="1"/>
  <c r="J3060" i="1"/>
  <c r="J3061" i="1"/>
  <c r="J3062" i="1"/>
  <c r="J3063" i="1"/>
  <c r="J3064" i="1"/>
  <c r="J3065" i="1"/>
  <c r="J3066" i="1"/>
  <c r="J3311" i="1"/>
  <c r="J3312" i="1"/>
  <c r="J3313" i="1"/>
  <c r="J3314" i="1"/>
  <c r="J3315" i="1"/>
  <c r="J3316" i="1"/>
  <c r="J3317" i="1"/>
  <c r="J1313" i="1"/>
  <c r="J1314" i="1"/>
  <c r="J1315" i="1"/>
  <c r="J1316" i="1"/>
  <c r="J1317" i="1"/>
  <c r="J1318" i="1"/>
  <c r="J2038" i="1"/>
  <c r="J2039" i="1"/>
  <c r="J2040" i="1"/>
  <c r="J2041" i="1"/>
  <c r="J2042" i="1"/>
  <c r="J2043" i="1"/>
  <c r="J3015" i="1"/>
  <c r="J3016" i="1"/>
  <c r="J3017" i="1"/>
  <c r="J3018" i="1"/>
  <c r="J3019" i="1"/>
  <c r="J3020" i="1"/>
  <c r="J3202" i="1"/>
  <c r="J3203" i="1"/>
  <c r="J3204" i="1"/>
  <c r="J3205" i="1"/>
  <c r="J3206" i="1"/>
  <c r="J1102" i="1"/>
  <c r="J1103" i="1"/>
  <c r="J1104" i="1"/>
  <c r="J1105" i="1"/>
  <c r="J1106" i="1"/>
  <c r="J1912" i="1"/>
  <c r="J1913" i="1"/>
  <c r="J1914" i="1"/>
  <c r="J1915" i="1"/>
  <c r="J1916" i="1"/>
  <c r="J2439" i="1"/>
  <c r="J2440" i="1"/>
  <c r="J2441" i="1"/>
  <c r="J2442" i="1"/>
  <c r="J2443" i="1"/>
  <c r="J2615" i="1"/>
  <c r="J2616" i="1"/>
  <c r="J2617" i="1"/>
  <c r="J2618" i="1"/>
  <c r="J2619" i="1"/>
  <c r="J3118" i="1"/>
  <c r="J3119" i="1"/>
  <c r="J3120" i="1"/>
  <c r="J3121" i="1"/>
  <c r="J3122" i="1"/>
  <c r="J1158" i="1"/>
  <c r="J1159" i="1"/>
  <c r="J1160" i="1"/>
  <c r="J1161" i="1"/>
  <c r="J1768" i="1"/>
  <c r="J1769" i="1"/>
  <c r="J1770" i="1"/>
  <c r="J1771" i="1"/>
  <c r="J2966" i="1"/>
  <c r="J2967" i="1"/>
  <c r="J2968" i="1"/>
  <c r="J2969" i="1"/>
  <c r="J544" i="1"/>
  <c r="J545" i="1"/>
  <c r="J546" i="1"/>
  <c r="J48" i="1"/>
  <c r="J49" i="1"/>
  <c r="J496" i="1"/>
  <c r="J497" i="1"/>
  <c r="J2512" i="1"/>
  <c r="J310" i="1"/>
  <c r="J311" i="1"/>
  <c r="J312" i="1"/>
  <c r="J313" i="1"/>
  <c r="J314" i="1"/>
  <c r="J315" i="1"/>
  <c r="J316" i="1"/>
  <c r="J317" i="1"/>
  <c r="J318" i="1"/>
  <c r="J319" i="1"/>
  <c r="J320" i="1"/>
  <c r="J321" i="1"/>
  <c r="J322" i="1"/>
  <c r="J170" i="1"/>
  <c r="J171" i="1"/>
  <c r="J172" i="1"/>
  <c r="J173" i="1"/>
  <c r="J174" i="1"/>
  <c r="L174" i="1" s="1"/>
  <c r="J175" i="1"/>
  <c r="J176" i="1"/>
  <c r="J177" i="1"/>
  <c r="J178" i="1"/>
  <c r="J179" i="1"/>
  <c r="J180" i="1"/>
  <c r="J790" i="1"/>
  <c r="J791" i="1"/>
  <c r="J792" i="1"/>
  <c r="J793" i="1"/>
  <c r="J794" i="1"/>
  <c r="J795" i="1"/>
  <c r="J796" i="1"/>
  <c r="J797" i="1"/>
  <c r="J798" i="1"/>
  <c r="J799" i="1"/>
  <c r="J800" i="1"/>
  <c r="J2620" i="1"/>
  <c r="J2621" i="1"/>
  <c r="J2622" i="1"/>
  <c r="J2623" i="1"/>
  <c r="J2624" i="1"/>
  <c r="J2625" i="1"/>
  <c r="J2626" i="1"/>
  <c r="J2627" i="1"/>
  <c r="J2628" i="1"/>
  <c r="J2629" i="1"/>
  <c r="J2630" i="1"/>
  <c r="J498" i="1"/>
  <c r="J499" i="1"/>
  <c r="J500" i="1"/>
  <c r="J501" i="1"/>
  <c r="J502" i="1"/>
  <c r="J503" i="1"/>
  <c r="J504" i="1"/>
  <c r="J505" i="1"/>
  <c r="J506" i="1"/>
  <c r="J921" i="1"/>
  <c r="J922" i="1"/>
  <c r="J923" i="1"/>
  <c r="J924" i="1"/>
  <c r="J925" i="1"/>
  <c r="J926" i="1"/>
  <c r="J927" i="1"/>
  <c r="J928" i="1"/>
  <c r="J929" i="1"/>
  <c r="J930" i="1"/>
  <c r="J1107" i="1"/>
  <c r="L1107" i="1" s="1"/>
  <c r="J1108" i="1"/>
  <c r="J1109" i="1"/>
  <c r="J1110" i="1"/>
  <c r="J1111" i="1"/>
  <c r="J1112" i="1"/>
  <c r="J1113" i="1"/>
  <c r="J1114" i="1"/>
  <c r="J1115" i="1"/>
  <c r="J1116" i="1"/>
  <c r="J1529" i="1"/>
  <c r="J1530" i="1"/>
  <c r="J1531" i="1"/>
  <c r="J1532" i="1"/>
  <c r="J1533" i="1"/>
  <c r="J1534" i="1"/>
  <c r="J1535" i="1"/>
  <c r="J1536" i="1"/>
  <c r="J2044" i="1"/>
  <c r="J2045" i="1"/>
  <c r="J2046" i="1"/>
  <c r="J2047" i="1"/>
  <c r="J2048" i="1"/>
  <c r="J2049" i="1"/>
  <c r="J2050" i="1"/>
  <c r="J2051" i="1"/>
  <c r="J3318" i="1"/>
  <c r="J3319" i="1"/>
  <c r="J3320" i="1"/>
  <c r="J3321" i="1"/>
  <c r="J3322" i="1"/>
  <c r="J3323" i="1"/>
  <c r="J3324" i="1"/>
  <c r="L3324" i="1" s="1"/>
  <c r="J3325" i="1"/>
  <c r="J3326" i="1"/>
  <c r="J1772" i="1"/>
  <c r="J1773" i="1"/>
  <c r="J1774" i="1"/>
  <c r="J1775" i="1"/>
  <c r="J1776" i="1"/>
  <c r="J1777" i="1"/>
  <c r="J1778" i="1"/>
  <c r="J1779" i="1"/>
  <c r="J1830" i="1"/>
  <c r="J1831" i="1"/>
  <c r="J1832" i="1"/>
  <c r="J1833" i="1"/>
  <c r="J1834" i="1"/>
  <c r="J1835" i="1"/>
  <c r="J1836" i="1"/>
  <c r="J1837" i="1"/>
  <c r="J3123" i="1"/>
  <c r="J3124" i="1"/>
  <c r="J3125" i="1"/>
  <c r="J3126" i="1"/>
  <c r="J3127" i="1"/>
  <c r="J3128" i="1"/>
  <c r="J3129" i="1"/>
  <c r="J3130" i="1"/>
  <c r="J3207" i="1"/>
  <c r="J3208" i="1"/>
  <c r="J3209" i="1"/>
  <c r="J3210" i="1"/>
  <c r="J3211" i="1"/>
  <c r="J3212" i="1"/>
  <c r="J3213" i="1"/>
  <c r="J3214" i="1"/>
  <c r="J415" i="1"/>
  <c r="J416" i="1"/>
  <c r="J417" i="1"/>
  <c r="J418" i="1"/>
  <c r="J419" i="1"/>
  <c r="J420" i="1"/>
  <c r="J421" i="1"/>
  <c r="J1162" i="1"/>
  <c r="J1163" i="1"/>
  <c r="J1164" i="1"/>
  <c r="J1165" i="1"/>
  <c r="J1166" i="1"/>
  <c r="J1167" i="1"/>
  <c r="J1168" i="1"/>
  <c r="J1231" i="1"/>
  <c r="J1232" i="1"/>
  <c r="J1233" i="1"/>
  <c r="J1234" i="1"/>
  <c r="J1235" i="1"/>
  <c r="J1236" i="1"/>
  <c r="J1237" i="1"/>
  <c r="J1702" i="1"/>
  <c r="J1703" i="1"/>
  <c r="J1704" i="1"/>
  <c r="J1705" i="1"/>
  <c r="J1706" i="1"/>
  <c r="J1707" i="1"/>
  <c r="J1708" i="1"/>
  <c r="J2171" i="1"/>
  <c r="J2172" i="1"/>
  <c r="J2173" i="1"/>
  <c r="J2174" i="1"/>
  <c r="J2175" i="1"/>
  <c r="J2176" i="1"/>
  <c r="J2177" i="1"/>
  <c r="J2299" i="1"/>
  <c r="J2300" i="1"/>
  <c r="J2301" i="1"/>
  <c r="J2302" i="1"/>
  <c r="J2303" i="1"/>
  <c r="J2304" i="1"/>
  <c r="J2305" i="1"/>
  <c r="J2513" i="1"/>
  <c r="J2514" i="1"/>
  <c r="J2515" i="1"/>
  <c r="J2516" i="1"/>
  <c r="J2517" i="1"/>
  <c r="J2518" i="1"/>
  <c r="J2519" i="1"/>
  <c r="J2735" i="1"/>
  <c r="J2736" i="1"/>
  <c r="J2737" i="1"/>
  <c r="J2738" i="1"/>
  <c r="J2739" i="1"/>
  <c r="J2740" i="1"/>
  <c r="J2741" i="1"/>
  <c r="J1429" i="1"/>
  <c r="J1430" i="1"/>
  <c r="J1431" i="1"/>
  <c r="J1432" i="1"/>
  <c r="J1433" i="1"/>
  <c r="J1434" i="1"/>
  <c r="J1618" i="1"/>
  <c r="J1619" i="1"/>
  <c r="J1620" i="1"/>
  <c r="J1621" i="1"/>
  <c r="J1622" i="1"/>
  <c r="J1623" i="1"/>
  <c r="J2394" i="1"/>
  <c r="J2395" i="1"/>
  <c r="J2396" i="1"/>
  <c r="L2396" i="1" s="1"/>
  <c r="J2397" i="1"/>
  <c r="J2398" i="1"/>
  <c r="J2399" i="1"/>
  <c r="J2444" i="1"/>
  <c r="J2445" i="1"/>
  <c r="J2446" i="1"/>
  <c r="J2447" i="1"/>
  <c r="J2448" i="1"/>
  <c r="J2449" i="1"/>
  <c r="J3446" i="1"/>
  <c r="J3447" i="1"/>
  <c r="J3448" i="1"/>
  <c r="J3449" i="1"/>
  <c r="J3450" i="1"/>
  <c r="J3451" i="1"/>
  <c r="J3554" i="1"/>
  <c r="J3555" i="1"/>
  <c r="J3556" i="1"/>
  <c r="J3557" i="1"/>
  <c r="J3558" i="1"/>
  <c r="J3559" i="1"/>
  <c r="J50" i="1"/>
  <c r="L50" i="1" s="1"/>
  <c r="J51" i="1"/>
  <c r="J52" i="1"/>
  <c r="J53" i="1"/>
  <c r="J54" i="1"/>
  <c r="J694" i="1"/>
  <c r="J695" i="1"/>
  <c r="J696" i="1"/>
  <c r="J697" i="1"/>
  <c r="J698" i="1"/>
  <c r="J1319" i="1"/>
  <c r="J1320" i="1"/>
  <c r="J1321" i="1"/>
  <c r="J1322" i="1"/>
  <c r="J1323" i="1"/>
  <c r="J2878" i="1"/>
  <c r="J2879" i="1"/>
  <c r="J2880" i="1"/>
  <c r="J2881" i="1"/>
  <c r="J2882" i="1"/>
  <c r="J2970" i="1"/>
  <c r="J2971" i="1"/>
  <c r="J2972" i="1"/>
  <c r="J3021" i="1"/>
  <c r="J3022" i="1"/>
  <c r="J3023" i="1"/>
  <c r="J1917" i="1"/>
  <c r="J1918" i="1"/>
  <c r="J547" i="1"/>
  <c r="J610" i="1"/>
  <c r="J1919" i="1"/>
  <c r="J1920" i="1"/>
  <c r="J1921" i="1"/>
  <c r="J1922" i="1"/>
  <c r="J1923" i="1"/>
  <c r="J1924" i="1"/>
  <c r="J1925" i="1"/>
  <c r="J1926" i="1"/>
  <c r="J1927" i="1"/>
  <c r="J1928" i="1"/>
  <c r="J1929" i="1"/>
  <c r="L1929" i="1" s="1"/>
  <c r="J1930" i="1"/>
  <c r="J1931" i="1"/>
  <c r="J181" i="1"/>
  <c r="J182" i="1"/>
  <c r="J183" i="1"/>
  <c r="J184" i="1"/>
  <c r="J185" i="1"/>
  <c r="J186" i="1"/>
  <c r="J187" i="1"/>
  <c r="J188" i="1"/>
  <c r="J189" i="1"/>
  <c r="J190" i="1"/>
  <c r="J191" i="1"/>
  <c r="J3327" i="1"/>
  <c r="J3328" i="1"/>
  <c r="J3329" i="1"/>
  <c r="J3330" i="1"/>
  <c r="J3331" i="1"/>
  <c r="J3332" i="1"/>
  <c r="J3333" i="1"/>
  <c r="J3334" i="1"/>
  <c r="L3334" i="1" s="1"/>
  <c r="J3335" i="1"/>
  <c r="J3336" i="1"/>
  <c r="J3337" i="1"/>
  <c r="J2178" i="1"/>
  <c r="J2179" i="1"/>
  <c r="J2180" i="1"/>
  <c r="J2181" i="1"/>
  <c r="J2182" i="1"/>
  <c r="J2183" i="1"/>
  <c r="J2184" i="1"/>
  <c r="J2185" i="1"/>
  <c r="J2186" i="1"/>
  <c r="J2883" i="1"/>
  <c r="J2884" i="1"/>
  <c r="J2885" i="1"/>
  <c r="J2886" i="1"/>
  <c r="J2887" i="1"/>
  <c r="J2888" i="1"/>
  <c r="J2889" i="1"/>
  <c r="J2890" i="1"/>
  <c r="L2890" i="1" s="1"/>
  <c r="J2891" i="1"/>
  <c r="J801" i="1"/>
  <c r="J802" i="1"/>
  <c r="J803" i="1"/>
  <c r="J804" i="1"/>
  <c r="J805" i="1"/>
  <c r="J806" i="1"/>
  <c r="J807" i="1"/>
  <c r="J808" i="1"/>
  <c r="J931" i="1"/>
  <c r="J932" i="1"/>
  <c r="J933" i="1"/>
  <c r="J934" i="1"/>
  <c r="J935" i="1"/>
  <c r="J936" i="1"/>
  <c r="J937" i="1"/>
  <c r="J938" i="1"/>
  <c r="J2052" i="1"/>
  <c r="J2053" i="1"/>
  <c r="J2054" i="1"/>
  <c r="L2054" i="1" s="1"/>
  <c r="J2055" i="1"/>
  <c r="J2056" i="1"/>
  <c r="J2057" i="1"/>
  <c r="J2058" i="1"/>
  <c r="J2306" i="1"/>
  <c r="J2307" i="1"/>
  <c r="J2308" i="1"/>
  <c r="J2309" i="1"/>
  <c r="J2310" i="1"/>
  <c r="J2311" i="1"/>
  <c r="J2312" i="1"/>
  <c r="J2313" i="1"/>
  <c r="J2742" i="1"/>
  <c r="J2743" i="1"/>
  <c r="J2744" i="1"/>
  <c r="J2745" i="1"/>
  <c r="J2746" i="1"/>
  <c r="J2747" i="1"/>
  <c r="J2748" i="1"/>
  <c r="J2749" i="1"/>
  <c r="J3452" i="1"/>
  <c r="L3452" i="1" s="1"/>
  <c r="J3453" i="1"/>
  <c r="J3454" i="1"/>
  <c r="J3455" i="1"/>
  <c r="J3456" i="1"/>
  <c r="J3457" i="1"/>
  <c r="J3458" i="1"/>
  <c r="J548" i="1"/>
  <c r="J549" i="1"/>
  <c r="J550" i="1"/>
  <c r="J551" i="1"/>
  <c r="J552" i="1"/>
  <c r="J553" i="1"/>
  <c r="J1238" i="1"/>
  <c r="J1239" i="1"/>
  <c r="J1240" i="1"/>
  <c r="J1241" i="1"/>
  <c r="J1242" i="1"/>
  <c r="J1243" i="1"/>
  <c r="J1324" i="1"/>
  <c r="J1325" i="1"/>
  <c r="J1326" i="1"/>
  <c r="J1327" i="1"/>
  <c r="J1328" i="1"/>
  <c r="J1329" i="1"/>
  <c r="J1709" i="1"/>
  <c r="J1710" i="1"/>
  <c r="J1711" i="1"/>
  <c r="J1712" i="1"/>
  <c r="J1713" i="1"/>
  <c r="J1714" i="1"/>
  <c r="J1838" i="1"/>
  <c r="J1839" i="1"/>
  <c r="J1840" i="1"/>
  <c r="J1841" i="1"/>
  <c r="J1842" i="1"/>
  <c r="J1843" i="1"/>
  <c r="J422" i="1"/>
  <c r="J423" i="1"/>
  <c r="J424" i="1"/>
  <c r="J425" i="1"/>
  <c r="J426" i="1"/>
  <c r="J611" i="1"/>
  <c r="J612" i="1"/>
  <c r="J613" i="1"/>
  <c r="J614" i="1"/>
  <c r="J615" i="1"/>
  <c r="J1117" i="1"/>
  <c r="J1118" i="1"/>
  <c r="J1119" i="1"/>
  <c r="J1120" i="1"/>
  <c r="J1121" i="1"/>
  <c r="J1624" i="1"/>
  <c r="J1625" i="1"/>
  <c r="J1626" i="1"/>
  <c r="J1627" i="1"/>
  <c r="J1628" i="1"/>
  <c r="J1780" i="1"/>
  <c r="J1781" i="1"/>
  <c r="J1782" i="1"/>
  <c r="J1783" i="1"/>
  <c r="J1784" i="1"/>
  <c r="J2450" i="1"/>
  <c r="J2451" i="1"/>
  <c r="J2452" i="1"/>
  <c r="J2453" i="1"/>
  <c r="J2454" i="1"/>
  <c r="J2631" i="1"/>
  <c r="J2632" i="1"/>
  <c r="J2633" i="1"/>
  <c r="J2634" i="1"/>
  <c r="J2635" i="1"/>
  <c r="J3131" i="1"/>
  <c r="J3132" i="1"/>
  <c r="J3133" i="1"/>
  <c r="J3134" i="1"/>
  <c r="J3135" i="1"/>
  <c r="J699" i="1"/>
  <c r="J700" i="1"/>
  <c r="J701" i="1"/>
  <c r="J702" i="1"/>
  <c r="J1169" i="1"/>
  <c r="J1170" i="1"/>
  <c r="J1171" i="1"/>
  <c r="L1171" i="1" s="1"/>
  <c r="J1172" i="1"/>
  <c r="J1537" i="1"/>
  <c r="J1538" i="1"/>
  <c r="J1539" i="1"/>
  <c r="J1540" i="1"/>
  <c r="J2520" i="1"/>
  <c r="J2521" i="1"/>
  <c r="J2522" i="1"/>
  <c r="J2523" i="1"/>
  <c r="J55" i="1"/>
  <c r="J56" i="1"/>
  <c r="J57" i="1"/>
  <c r="J1435" i="1"/>
  <c r="J1436" i="1"/>
  <c r="J1437" i="1"/>
  <c r="J3024" i="1"/>
  <c r="J3025" i="1"/>
  <c r="J3026" i="1"/>
  <c r="J3067" i="1"/>
  <c r="J3068" i="1"/>
  <c r="J3069" i="1"/>
  <c r="J3215" i="1"/>
  <c r="J3216" i="1"/>
  <c r="J3217" i="1"/>
  <c r="J323" i="1"/>
  <c r="J324" i="1"/>
  <c r="J507" i="1"/>
  <c r="J508" i="1"/>
  <c r="J2400" i="1"/>
  <c r="J2401" i="1"/>
  <c r="J2973" i="1"/>
  <c r="J427" i="1"/>
  <c r="J428" i="1"/>
  <c r="J429" i="1"/>
  <c r="J430" i="1"/>
  <c r="J431" i="1"/>
  <c r="J432" i="1"/>
  <c r="J433" i="1"/>
  <c r="J434" i="1"/>
  <c r="J435" i="1"/>
  <c r="L435" i="1" s="1"/>
  <c r="J436" i="1"/>
  <c r="J2187" i="1"/>
  <c r="J2188" i="1"/>
  <c r="J2189" i="1"/>
  <c r="J2190" i="1"/>
  <c r="J2191" i="1"/>
  <c r="J2192" i="1"/>
  <c r="J2193" i="1"/>
  <c r="J2194" i="1"/>
  <c r="J2195" i="1"/>
  <c r="J2196" i="1"/>
  <c r="J2892" i="1"/>
  <c r="J2893" i="1"/>
  <c r="J2894" i="1"/>
  <c r="J2895" i="1"/>
  <c r="J2896" i="1"/>
  <c r="J2897" i="1"/>
  <c r="J2898" i="1"/>
  <c r="J2899" i="1"/>
  <c r="J2900" i="1"/>
  <c r="J2314" i="1"/>
  <c r="L2314" i="1" s="1"/>
  <c r="J2315" i="1"/>
  <c r="J2316" i="1"/>
  <c r="J2317" i="1"/>
  <c r="J2318" i="1"/>
  <c r="J2319" i="1"/>
  <c r="J2320" i="1"/>
  <c r="J2636" i="1"/>
  <c r="J2637" i="1"/>
  <c r="J2638" i="1"/>
  <c r="J2639" i="1"/>
  <c r="J2640" i="1"/>
  <c r="J2641" i="1"/>
  <c r="J2642" i="1"/>
  <c r="J809" i="1"/>
  <c r="J810" i="1"/>
  <c r="J811" i="1"/>
  <c r="J812" i="1"/>
  <c r="J813" i="1"/>
  <c r="J814" i="1"/>
  <c r="J939" i="1"/>
  <c r="J940" i="1"/>
  <c r="J941" i="1"/>
  <c r="L941" i="1" s="1"/>
  <c r="J942" i="1"/>
  <c r="J943" i="1"/>
  <c r="J944" i="1"/>
  <c r="J2059" i="1"/>
  <c r="J2060" i="1"/>
  <c r="J2061" i="1"/>
  <c r="J2062" i="1"/>
  <c r="J2063" i="1"/>
  <c r="J2064" i="1"/>
  <c r="J3338" i="1"/>
  <c r="J3339" i="1"/>
  <c r="J3340" i="1"/>
  <c r="J3341" i="1"/>
  <c r="J3342" i="1"/>
  <c r="J3343" i="1"/>
  <c r="J1785" i="1"/>
  <c r="J1786" i="1"/>
  <c r="J1787" i="1"/>
  <c r="J1788" i="1"/>
  <c r="L1788" i="1" s="1"/>
  <c r="J1789" i="1"/>
  <c r="J1844" i="1"/>
  <c r="J1845" i="1"/>
  <c r="J1846" i="1"/>
  <c r="J1847" i="1"/>
  <c r="J1848" i="1"/>
  <c r="J2750" i="1"/>
  <c r="J2751" i="1"/>
  <c r="J2752" i="1"/>
  <c r="J2753" i="1"/>
  <c r="J2754" i="1"/>
  <c r="J3459" i="1"/>
  <c r="J3460" i="1"/>
  <c r="J3461" i="1"/>
  <c r="J3462" i="1"/>
  <c r="J3463" i="1"/>
  <c r="J703" i="1"/>
  <c r="J704" i="1"/>
  <c r="J705" i="1"/>
  <c r="J706" i="1"/>
  <c r="J1122" i="1"/>
  <c r="L1122" i="1" s="1"/>
  <c r="J1123" i="1"/>
  <c r="J1124" i="1"/>
  <c r="J1125" i="1"/>
  <c r="J1330" i="1"/>
  <c r="J1331" i="1"/>
  <c r="J1332" i="1"/>
  <c r="J1333" i="1"/>
  <c r="J2402" i="1"/>
  <c r="J2403" i="1"/>
  <c r="J2404" i="1"/>
  <c r="J2405" i="1"/>
  <c r="J192" i="1"/>
  <c r="J193" i="1"/>
  <c r="J194" i="1"/>
  <c r="J325" i="1"/>
  <c r="J326" i="1"/>
  <c r="J327" i="1"/>
  <c r="J1438" i="1"/>
  <c r="J1439" i="1"/>
  <c r="J1629" i="1"/>
  <c r="J1630" i="1"/>
  <c r="L1630" i="1" s="1"/>
  <c r="J1631" i="1"/>
  <c r="J1715" i="1"/>
  <c r="J1716" i="1"/>
  <c r="J1717" i="1"/>
  <c r="J2974" i="1"/>
  <c r="J2975" i="1"/>
  <c r="J2976" i="1"/>
  <c r="J3027" i="1"/>
  <c r="J3028" i="1"/>
  <c r="J3029" i="1"/>
  <c r="J3218" i="1"/>
  <c r="J3219" i="1"/>
  <c r="J3220" i="1"/>
  <c r="J58" i="1"/>
  <c r="J59" i="1"/>
  <c r="J509" i="1"/>
  <c r="J510" i="1"/>
  <c r="J1173" i="1"/>
  <c r="J1174" i="1"/>
  <c r="J1541" i="1"/>
  <c r="J1542" i="1"/>
  <c r="J1932" i="1"/>
  <c r="J1933" i="1"/>
  <c r="J2455" i="1"/>
  <c r="J2456" i="1"/>
  <c r="J2524" i="1"/>
  <c r="J2525" i="1"/>
  <c r="J3070" i="1"/>
  <c r="J3071" i="1"/>
  <c r="J616" i="1"/>
  <c r="J1244" i="1"/>
  <c r="J328" i="1"/>
  <c r="J329" i="1"/>
  <c r="J330" i="1"/>
  <c r="J331" i="1"/>
  <c r="J332" i="1"/>
  <c r="J333" i="1"/>
  <c r="J334" i="1"/>
  <c r="J335" i="1"/>
  <c r="J336" i="1"/>
  <c r="J1334" i="1"/>
  <c r="J1335" i="1"/>
  <c r="J1336" i="1"/>
  <c r="J1337" i="1"/>
  <c r="J1338" i="1"/>
  <c r="J1339" i="1"/>
  <c r="J1340" i="1"/>
  <c r="J1341" i="1"/>
  <c r="J2643" i="1"/>
  <c r="J2644" i="1"/>
  <c r="J2645" i="1"/>
  <c r="J2646" i="1"/>
  <c r="J2647" i="1"/>
  <c r="J2648" i="1"/>
  <c r="J2649" i="1"/>
  <c r="J2650" i="1"/>
  <c r="J554" i="1"/>
  <c r="J555" i="1"/>
  <c r="J556" i="1"/>
  <c r="J557" i="1"/>
  <c r="J558" i="1"/>
  <c r="J559" i="1"/>
  <c r="J560" i="1"/>
  <c r="J3464" i="1"/>
  <c r="J3465" i="1"/>
  <c r="J3466" i="1"/>
  <c r="J3467" i="1"/>
  <c r="J3468" i="1"/>
  <c r="J3469" i="1"/>
  <c r="J3470" i="1"/>
  <c r="J195" i="1"/>
  <c r="J196" i="1"/>
  <c r="J197" i="1"/>
  <c r="J198" i="1"/>
  <c r="J199" i="1"/>
  <c r="J200" i="1"/>
  <c r="J2197" i="1"/>
  <c r="J2198" i="1"/>
  <c r="J2199" i="1"/>
  <c r="J2200" i="1"/>
  <c r="J2201" i="1"/>
  <c r="J2202" i="1"/>
  <c r="J2406" i="1"/>
  <c r="L2406" i="1" s="1"/>
  <c r="J2407" i="1"/>
  <c r="J2408" i="1"/>
  <c r="J2409" i="1"/>
  <c r="J2410" i="1"/>
  <c r="J3136" i="1"/>
  <c r="J3137" i="1"/>
  <c r="J3138" i="1"/>
  <c r="J3139" i="1"/>
  <c r="J3140" i="1"/>
  <c r="J3141" i="1"/>
  <c r="J1126" i="1"/>
  <c r="J1127" i="1"/>
  <c r="J1128" i="1"/>
  <c r="J1129" i="1"/>
  <c r="J1130" i="1"/>
  <c r="J437" i="1"/>
  <c r="J438" i="1"/>
  <c r="J439" i="1"/>
  <c r="J440" i="1"/>
  <c r="J1849" i="1"/>
  <c r="J1850" i="1"/>
  <c r="J1851" i="1"/>
  <c r="J1852" i="1"/>
  <c r="J2321" i="1"/>
  <c r="J2322" i="1"/>
  <c r="J2323" i="1"/>
  <c r="J2324" i="1"/>
  <c r="J2457" i="1"/>
  <c r="J2458" i="1"/>
  <c r="J2459" i="1"/>
  <c r="J2460" i="1"/>
  <c r="J2977" i="1"/>
  <c r="J2978" i="1"/>
  <c r="J2979" i="1"/>
  <c r="J2980" i="1"/>
  <c r="J511" i="1"/>
  <c r="J512" i="1"/>
  <c r="J513" i="1"/>
  <c r="J617" i="1"/>
  <c r="J618" i="1"/>
  <c r="J619" i="1"/>
  <c r="J945" i="1"/>
  <c r="J946" i="1"/>
  <c r="J1543" i="1"/>
  <c r="J1544" i="1"/>
  <c r="J1545" i="1"/>
  <c r="J1934" i="1"/>
  <c r="J1935" i="1"/>
  <c r="J1936" i="1"/>
  <c r="J2065" i="1"/>
  <c r="J2066" i="1"/>
  <c r="J2067" i="1"/>
  <c r="J2526" i="1"/>
  <c r="J2527" i="1"/>
  <c r="J2528" i="1"/>
  <c r="J2755" i="1"/>
  <c r="J2756" i="1"/>
  <c r="J2757" i="1"/>
  <c r="J3221" i="1"/>
  <c r="J3222" i="1"/>
  <c r="J3223" i="1"/>
  <c r="L3223" i="1" s="1"/>
  <c r="J60" i="1"/>
  <c r="J61" i="1"/>
  <c r="J815" i="1"/>
  <c r="J816" i="1"/>
  <c r="J1632" i="1"/>
  <c r="J1633" i="1"/>
  <c r="J1790" i="1"/>
  <c r="J1791" i="1"/>
  <c r="J2901" i="1"/>
  <c r="J2902" i="1"/>
  <c r="J3030" i="1"/>
  <c r="J3031" i="1"/>
  <c r="J1175" i="1"/>
  <c r="J1245" i="1"/>
  <c r="J1440" i="1"/>
  <c r="J1718" i="1"/>
  <c r="J3072" i="1"/>
  <c r="J3344" i="1"/>
  <c r="J3345" i="1"/>
  <c r="J3346" i="1"/>
  <c r="J3347" i="1"/>
  <c r="J3348" i="1"/>
  <c r="J3349" i="1"/>
  <c r="J3350" i="1"/>
  <c r="J3351" i="1"/>
  <c r="J1853" i="1"/>
  <c r="J1854" i="1"/>
  <c r="J1855" i="1"/>
  <c r="J1856" i="1"/>
  <c r="J1857" i="1"/>
  <c r="J1858" i="1"/>
  <c r="J2903" i="1"/>
  <c r="J2904" i="1"/>
  <c r="J2905" i="1"/>
  <c r="J2906" i="1"/>
  <c r="J2907" i="1"/>
  <c r="J2068" i="1"/>
  <c r="J2069" i="1"/>
  <c r="J2070" i="1"/>
  <c r="J2071" i="1"/>
  <c r="L2071" i="1" s="1"/>
  <c r="J947" i="1"/>
  <c r="J948" i="1"/>
  <c r="J949" i="1"/>
  <c r="J1342" i="1"/>
  <c r="J1343" i="1"/>
  <c r="J1344" i="1"/>
  <c r="J2758" i="1"/>
  <c r="J2759" i="1"/>
  <c r="J2760" i="1"/>
  <c r="J201" i="1"/>
  <c r="J202" i="1"/>
  <c r="J1441" i="1"/>
  <c r="J1442" i="1"/>
  <c r="J1937" i="1"/>
  <c r="J1938" i="1"/>
  <c r="J2325" i="1"/>
  <c r="J2326" i="1"/>
  <c r="J2411" i="1"/>
  <c r="J2412" i="1"/>
  <c r="J2461" i="1"/>
  <c r="J2462" i="1"/>
  <c r="L2462" i="1" s="1"/>
  <c r="J2651" i="1"/>
  <c r="J2652" i="1"/>
  <c r="J3224" i="1"/>
  <c r="J3225" i="1"/>
  <c r="J62" i="1"/>
  <c r="J514" i="1"/>
  <c r="J561" i="1"/>
  <c r="J620" i="1"/>
  <c r="J707" i="1"/>
  <c r="J1246" i="1"/>
  <c r="J1546" i="1"/>
  <c r="J1719" i="1"/>
  <c r="J1792" i="1"/>
  <c r="J2203" i="1"/>
  <c r="J3032" i="1"/>
  <c r="J3471" i="1"/>
  <c r="K708" i="1"/>
  <c r="J708" i="1"/>
  <c r="M3346" i="1" l="1"/>
  <c r="M3016" i="1"/>
  <c r="M3068" i="1"/>
  <c r="M1541" i="1"/>
  <c r="M1344" i="1"/>
  <c r="L1344" i="1"/>
  <c r="M1852" i="1"/>
  <c r="L1852" i="1"/>
  <c r="M1932" i="1"/>
  <c r="L1932" i="1"/>
  <c r="M940" i="1"/>
  <c r="L940" i="1"/>
  <c r="M1169" i="1"/>
  <c r="L1169" i="1"/>
  <c r="M2307" i="1"/>
  <c r="L2307" i="1"/>
  <c r="M3021" i="1"/>
  <c r="L3021" i="1"/>
  <c r="M2174" i="1"/>
  <c r="L2174" i="1"/>
  <c r="M1533" i="1"/>
  <c r="L1533" i="1"/>
  <c r="M48" i="1"/>
  <c r="L48" i="1"/>
  <c r="M2387" i="1"/>
  <c r="L2387" i="1"/>
  <c r="M406" i="1"/>
  <c r="L406" i="1"/>
  <c r="M1426" i="1"/>
  <c r="L1426" i="1"/>
  <c r="M596" i="1"/>
  <c r="L596" i="1"/>
  <c r="M3430" i="1"/>
  <c r="L3430" i="1"/>
  <c r="M1218" i="1"/>
  <c r="L1218" i="1"/>
  <c r="M3292" i="1"/>
  <c r="L3292" i="1"/>
  <c r="M583" i="1"/>
  <c r="L583" i="1"/>
  <c r="M1755" i="1"/>
  <c r="L1755" i="1"/>
  <c r="M384" i="1"/>
  <c r="L384" i="1"/>
  <c r="M2850" i="1"/>
  <c r="L2850" i="1"/>
  <c r="M2423" i="1"/>
  <c r="L2423" i="1"/>
  <c r="M1192" i="1"/>
  <c r="L1192" i="1"/>
  <c r="M369" i="1"/>
  <c r="L369" i="1"/>
  <c r="M3394" i="1"/>
  <c r="L3394" i="1"/>
  <c r="M243" i="1"/>
  <c r="L243" i="1"/>
  <c r="M2829" i="1"/>
  <c r="L2829" i="1"/>
  <c r="M980" i="1"/>
  <c r="L980" i="1"/>
  <c r="M1142" i="1"/>
  <c r="L1142" i="1"/>
  <c r="M467" i="1"/>
  <c r="L467" i="1"/>
  <c r="M1973" i="1"/>
  <c r="L1973" i="1"/>
  <c r="M1359" i="1"/>
  <c r="L1359" i="1"/>
  <c r="M1560" i="1"/>
  <c r="L1560" i="1"/>
  <c r="M82" i="1"/>
  <c r="L82" i="1"/>
  <c r="M2782" i="1"/>
  <c r="L2782" i="1"/>
  <c r="M354" i="1"/>
  <c r="L354" i="1"/>
  <c r="M1959" i="1"/>
  <c r="L1959" i="1"/>
  <c r="M2224" i="1"/>
  <c r="L2224" i="1"/>
  <c r="M2559" i="1"/>
  <c r="L2559" i="1"/>
  <c r="M3035" i="1"/>
  <c r="L3035" i="1"/>
  <c r="M3077" i="1"/>
  <c r="L3077" i="1"/>
  <c r="M1641" i="1"/>
  <c r="L1641" i="1"/>
  <c r="M823" i="1"/>
  <c r="L823" i="1"/>
  <c r="M2662" i="1"/>
  <c r="L2662" i="1"/>
  <c r="M1947" i="1"/>
  <c r="L1947" i="1"/>
  <c r="M342" i="1"/>
  <c r="L342" i="1"/>
  <c r="M2086" i="1"/>
  <c r="L2086" i="1"/>
  <c r="M2213" i="1"/>
  <c r="L2213" i="1"/>
  <c r="M2535" i="1"/>
  <c r="L2535" i="1"/>
  <c r="M1131" i="1"/>
  <c r="L1131" i="1"/>
  <c r="M1248" i="1"/>
  <c r="L1248" i="1"/>
  <c r="M441" i="1"/>
  <c r="L441" i="1"/>
  <c r="M1022" i="1"/>
  <c r="L1022" i="1"/>
  <c r="M2075" i="1"/>
  <c r="L2075" i="1"/>
  <c r="M65" i="1"/>
  <c r="L65" i="1"/>
  <c r="M2763" i="1"/>
  <c r="L2763" i="1"/>
  <c r="M2329" i="1"/>
  <c r="L2329" i="1"/>
  <c r="L1541" i="1"/>
  <c r="M3348" i="1"/>
  <c r="L3348" i="1"/>
  <c r="M2202" i="1"/>
  <c r="L2202" i="1"/>
  <c r="M1439" i="1"/>
  <c r="L1439" i="1"/>
  <c r="M2898" i="1"/>
  <c r="L2898" i="1"/>
  <c r="M614" i="1"/>
  <c r="L614" i="1"/>
  <c r="M801" i="1"/>
  <c r="L801" i="1"/>
  <c r="M3559" i="1"/>
  <c r="L3559" i="1"/>
  <c r="M3210" i="1"/>
  <c r="L3210" i="1"/>
  <c r="M797" i="1"/>
  <c r="L797" i="1"/>
  <c r="M3018" i="1"/>
  <c r="L3018" i="1"/>
  <c r="M3444" i="1"/>
  <c r="L3444" i="1"/>
  <c r="M911" i="1"/>
  <c r="L911" i="1"/>
  <c r="M1513" i="1"/>
  <c r="L1513" i="1"/>
  <c r="M2611" i="1"/>
  <c r="L2611" i="1"/>
  <c r="M1406" i="1"/>
  <c r="L1406" i="1"/>
  <c r="M1902" i="1"/>
  <c r="L1902" i="1"/>
  <c r="M2499" i="1"/>
  <c r="L2499" i="1"/>
  <c r="M1299" i="1"/>
  <c r="L1299" i="1"/>
  <c r="M3191" i="1"/>
  <c r="L3191" i="1"/>
  <c r="M2017" i="1"/>
  <c r="L2017" i="1"/>
  <c r="M576" i="1"/>
  <c r="L576" i="1"/>
  <c r="M1283" i="1"/>
  <c r="L1283" i="1"/>
  <c r="M1384" i="1"/>
  <c r="L1384" i="1"/>
  <c r="M863" i="1"/>
  <c r="L863" i="1"/>
  <c r="M744" i="1"/>
  <c r="L744" i="1"/>
  <c r="M2681" i="1"/>
  <c r="L2681" i="1"/>
  <c r="M2925" i="1"/>
  <c r="L2925" i="1"/>
  <c r="M1563" i="1"/>
  <c r="L1563" i="1"/>
  <c r="M3085" i="1"/>
  <c r="L3085" i="1"/>
  <c r="M1008" i="1"/>
  <c r="L1008" i="1"/>
  <c r="M1662" i="1"/>
  <c r="L1662" i="1"/>
  <c r="M3264" i="1"/>
  <c r="L3264" i="1"/>
  <c r="M3252" i="1"/>
  <c r="L3252" i="1"/>
  <c r="M3387" i="1"/>
  <c r="L3387" i="1"/>
  <c r="M3375" i="1"/>
  <c r="L3375" i="1"/>
  <c r="M3078" i="1"/>
  <c r="L3078" i="1"/>
  <c r="M2669" i="1"/>
  <c r="L2669" i="1"/>
  <c r="M1182" i="1"/>
  <c r="L1182" i="1"/>
  <c r="M3157" i="1"/>
  <c r="L3157" i="1"/>
  <c r="M1466" i="1"/>
  <c r="L1466" i="1"/>
  <c r="M832" i="1"/>
  <c r="L832" i="1"/>
  <c r="M3241" i="1"/>
  <c r="L3241" i="1"/>
  <c r="M225" i="1"/>
  <c r="L225" i="1"/>
  <c r="M2547" i="1"/>
  <c r="L2547" i="1"/>
  <c r="M2466" i="1"/>
  <c r="L2466" i="1"/>
  <c r="M1021" i="1"/>
  <c r="L1021" i="1"/>
  <c r="M3230" i="1"/>
  <c r="L3230" i="1"/>
  <c r="M446" i="1"/>
  <c r="L446" i="1"/>
  <c r="M3148" i="1"/>
  <c r="L3148" i="1"/>
  <c r="M76" i="1"/>
  <c r="L76" i="1"/>
  <c r="M2780" i="1"/>
  <c r="L2780" i="1"/>
  <c r="M1042" i="1"/>
  <c r="L1042" i="1"/>
  <c r="M1253" i="1"/>
  <c r="L1253" i="1"/>
  <c r="M1723" i="1"/>
  <c r="L1723" i="1"/>
  <c r="M3472" i="1"/>
  <c r="L3472" i="1"/>
  <c r="M2208" i="1"/>
  <c r="L2208" i="1"/>
  <c r="M1860" i="1"/>
  <c r="L1860" i="1"/>
  <c r="M3353" i="1"/>
  <c r="L3353" i="1"/>
  <c r="M714" i="1"/>
  <c r="L714" i="1"/>
  <c r="M1450" i="1"/>
  <c r="L1450" i="1"/>
  <c r="M337" i="1"/>
  <c r="L337" i="1"/>
  <c r="M620" i="1"/>
  <c r="L620" i="1"/>
  <c r="M2326" i="1"/>
  <c r="L2326" i="1"/>
  <c r="M1343" i="1"/>
  <c r="L1343" i="1"/>
  <c r="M2904" i="1"/>
  <c r="L2904" i="1"/>
  <c r="M3347" i="1"/>
  <c r="L3347" i="1"/>
  <c r="M2901" i="1"/>
  <c r="L2901" i="1"/>
  <c r="M2757" i="1"/>
  <c r="L2757" i="1"/>
  <c r="M1545" i="1"/>
  <c r="L1545" i="1"/>
  <c r="M2979" i="1"/>
  <c r="L2979" i="1"/>
  <c r="M1851" i="1"/>
  <c r="L1851" i="1"/>
  <c r="M3141" i="1"/>
  <c r="L3141" i="1"/>
  <c r="M2201" i="1"/>
  <c r="L2201" i="1"/>
  <c r="M3469" i="1"/>
  <c r="L3469" i="1"/>
  <c r="M554" i="1"/>
  <c r="L554" i="1"/>
  <c r="M1338" i="1"/>
  <c r="L1338" i="1"/>
  <c r="M329" i="1"/>
  <c r="L329" i="1"/>
  <c r="M1542" i="1"/>
  <c r="L1542" i="1"/>
  <c r="M3028" i="1"/>
  <c r="L3028" i="1"/>
  <c r="M1438" i="1"/>
  <c r="L1438" i="1"/>
  <c r="M1332" i="1"/>
  <c r="L1332" i="1"/>
  <c r="M3462" i="1"/>
  <c r="L3462" i="1"/>
  <c r="M1845" i="1"/>
  <c r="L1845" i="1"/>
  <c r="M3338" i="1"/>
  <c r="L3338" i="1"/>
  <c r="M939" i="1"/>
  <c r="L939" i="1"/>
  <c r="M2637" i="1"/>
  <c r="L2637" i="1"/>
  <c r="M2897" i="1"/>
  <c r="L2897" i="1"/>
  <c r="M2190" i="1"/>
  <c r="L2190" i="1"/>
  <c r="M428" i="1"/>
  <c r="L428" i="1"/>
  <c r="M3069" i="1"/>
  <c r="L3069" i="1"/>
  <c r="M2523" i="1"/>
  <c r="L2523" i="1"/>
  <c r="M702" i="1"/>
  <c r="L702" i="1"/>
  <c r="M2632" i="1"/>
  <c r="L2632" i="1"/>
  <c r="M1628" i="1"/>
  <c r="L1628" i="1"/>
  <c r="M613" i="1"/>
  <c r="L613" i="1"/>
  <c r="M1839" i="1"/>
  <c r="L1839" i="1"/>
  <c r="M1325" i="1"/>
  <c r="L1325" i="1"/>
  <c r="M549" i="1"/>
  <c r="L549" i="1"/>
  <c r="M2746" i="1"/>
  <c r="L2746" i="1"/>
  <c r="M2306" i="1"/>
  <c r="L2306" i="1"/>
  <c r="M934" i="1"/>
  <c r="L934" i="1"/>
  <c r="M2891" i="1"/>
  <c r="L2891" i="1"/>
  <c r="M2183" i="1"/>
  <c r="L2183" i="1"/>
  <c r="M3331" i="1"/>
  <c r="L3331" i="1"/>
  <c r="M184" i="1"/>
  <c r="L184" i="1"/>
  <c r="M1923" i="1"/>
  <c r="L1923" i="1"/>
  <c r="M2972" i="1"/>
  <c r="L2972" i="1"/>
  <c r="M1319" i="1"/>
  <c r="L1319" i="1"/>
  <c r="M3558" i="1"/>
  <c r="L3558" i="1"/>
  <c r="M2448" i="1"/>
  <c r="L2448" i="1"/>
  <c r="M1622" i="1"/>
  <c r="L1622" i="1"/>
  <c r="M2740" i="1"/>
  <c r="L2740" i="1"/>
  <c r="M2513" i="1"/>
  <c r="L2513" i="1"/>
  <c r="M2173" i="1"/>
  <c r="L2173" i="1"/>
  <c r="M1235" i="1"/>
  <c r="L1235" i="1"/>
  <c r="M421" i="1"/>
  <c r="L421" i="1"/>
  <c r="M3209" i="1"/>
  <c r="L3209" i="1"/>
  <c r="M1836" i="1"/>
  <c r="L1836" i="1"/>
  <c r="M1774" i="1"/>
  <c r="L1774" i="1"/>
  <c r="M2051" i="1"/>
  <c r="L2051" i="1"/>
  <c r="M1532" i="1"/>
  <c r="L1532" i="1"/>
  <c r="M1108" i="1"/>
  <c r="L1108" i="1"/>
  <c r="M506" i="1"/>
  <c r="L506" i="1"/>
  <c r="M2627" i="1"/>
  <c r="L2627" i="1"/>
  <c r="M796" i="1"/>
  <c r="L796" i="1"/>
  <c r="M175" i="1"/>
  <c r="L175" i="1"/>
  <c r="M316" i="1"/>
  <c r="L316" i="1"/>
  <c r="M546" i="1"/>
  <c r="L546" i="1"/>
  <c r="M1160" i="1"/>
  <c r="L1160" i="1"/>
  <c r="M2615" i="1"/>
  <c r="L2615" i="1"/>
  <c r="M1105" i="1"/>
  <c r="L1105" i="1"/>
  <c r="M3017" i="1"/>
  <c r="L3017" i="1"/>
  <c r="M1315" i="1"/>
  <c r="L1315" i="1"/>
  <c r="M3064" i="1"/>
  <c r="L3064" i="1"/>
  <c r="M1230" i="1"/>
  <c r="L1230" i="1"/>
  <c r="M164" i="1"/>
  <c r="L164" i="1"/>
  <c r="M3551" i="1"/>
  <c r="L3551" i="1"/>
  <c r="M1824" i="1"/>
  <c r="L1824" i="1"/>
  <c r="M1693" i="1"/>
  <c r="L1693" i="1"/>
  <c r="M3443" i="1"/>
  <c r="L3443" i="1"/>
  <c r="M2293" i="1"/>
  <c r="L2293" i="1"/>
  <c r="M1610" i="1"/>
  <c r="L1610" i="1"/>
  <c r="M405" i="1"/>
  <c r="L405" i="1"/>
  <c r="M2723" i="1"/>
  <c r="L2723" i="1"/>
  <c r="M1517" i="1"/>
  <c r="L1517" i="1"/>
  <c r="M598" i="1"/>
  <c r="L598" i="1"/>
  <c r="M298" i="1"/>
  <c r="L298" i="1"/>
  <c r="M910" i="1"/>
  <c r="L910" i="1"/>
  <c r="M2869" i="1"/>
  <c r="L2869" i="1"/>
  <c r="M2164" i="1"/>
  <c r="L2164" i="1"/>
  <c r="M1425" i="1"/>
  <c r="L1425" i="1"/>
  <c r="M1413" i="1"/>
  <c r="L1413" i="1"/>
  <c r="M3196" i="1"/>
  <c r="L3196" i="1"/>
  <c r="M3009" i="1"/>
  <c r="L3009" i="1"/>
  <c r="M2381" i="1"/>
  <c r="L2381" i="1"/>
  <c r="M495" i="1"/>
  <c r="L495" i="1"/>
  <c r="M1761" i="1"/>
  <c r="L1761" i="1"/>
  <c r="M1512" i="1"/>
  <c r="L1512" i="1"/>
  <c r="M595" i="1"/>
  <c r="L595" i="1"/>
  <c r="M2965" i="1"/>
  <c r="L2965" i="1"/>
  <c r="M1602" i="1"/>
  <c r="L1602" i="1"/>
  <c r="M1909" i="1"/>
  <c r="L1909" i="1"/>
  <c r="M775" i="1"/>
  <c r="L775" i="1"/>
  <c r="M396" i="1"/>
  <c r="L396" i="1"/>
  <c r="M2861" i="1"/>
  <c r="L2861" i="1"/>
  <c r="M2610" i="1"/>
  <c r="L2610" i="1"/>
  <c r="M3429" i="1"/>
  <c r="L3429" i="1"/>
  <c r="M2147" i="1"/>
  <c r="L2147" i="1"/>
  <c r="M2502" i="1"/>
  <c r="L2502" i="1"/>
  <c r="M1092" i="1"/>
  <c r="L1092" i="1"/>
  <c r="M3535" i="1"/>
  <c r="L3535" i="1"/>
  <c r="M2280" i="1"/>
  <c r="L2280" i="1"/>
  <c r="M2030" i="1"/>
  <c r="L2030" i="1"/>
  <c r="M1405" i="1"/>
  <c r="L1405" i="1"/>
  <c r="M1217" i="1"/>
  <c r="L1217" i="1"/>
  <c r="M680" i="1"/>
  <c r="L680" i="1"/>
  <c r="M902" i="1"/>
  <c r="L902" i="1"/>
  <c r="M294" i="1"/>
  <c r="L294" i="1"/>
  <c r="M282" i="1"/>
  <c r="L282" i="1"/>
  <c r="M151" i="1"/>
  <c r="L151" i="1"/>
  <c r="M3303" i="1"/>
  <c r="L3303" i="1"/>
  <c r="M1151" i="1"/>
  <c r="L1151" i="1"/>
  <c r="M3006" i="1"/>
  <c r="L3006" i="1"/>
  <c r="M1901" i="1"/>
  <c r="L1901" i="1"/>
  <c r="M530" i="1"/>
  <c r="L530" i="1"/>
  <c r="M2377" i="1"/>
  <c r="L2377" i="1"/>
  <c r="M1808" i="1"/>
  <c r="L1808" i="1"/>
  <c r="M2713" i="1"/>
  <c r="L2713" i="1"/>
  <c r="M1083" i="1"/>
  <c r="L1083" i="1"/>
  <c r="M582" i="1"/>
  <c r="L582" i="1"/>
  <c r="M3291" i="1"/>
  <c r="L3291" i="1"/>
  <c r="M2498" i="1"/>
  <c r="L2498" i="1"/>
  <c r="M2273" i="1"/>
  <c r="L2273" i="1"/>
  <c r="M1682" i="1"/>
  <c r="L1682" i="1"/>
  <c r="M767" i="1"/>
  <c r="L767" i="1"/>
  <c r="M484" i="1"/>
  <c r="L484" i="1"/>
  <c r="M2952" i="1"/>
  <c r="L2952" i="1"/>
  <c r="M1754" i="1"/>
  <c r="L1754" i="1"/>
  <c r="M1594" i="1"/>
  <c r="L1594" i="1"/>
  <c r="M1298" i="1"/>
  <c r="L1298" i="1"/>
  <c r="M665" i="1"/>
  <c r="L665" i="1"/>
  <c r="M963" i="1"/>
  <c r="L963" i="1"/>
  <c r="M2138" i="1"/>
  <c r="L2138" i="1"/>
  <c r="M1396" i="1"/>
  <c r="L1396" i="1"/>
  <c r="M395" i="1"/>
  <c r="L395" i="1"/>
  <c r="M383" i="1"/>
  <c r="L383" i="1"/>
  <c r="M3522" i="1"/>
  <c r="L3522" i="1"/>
  <c r="M3190" i="1"/>
  <c r="L3190" i="1"/>
  <c r="M3178" i="1"/>
  <c r="L3178" i="1"/>
  <c r="M2594" i="1"/>
  <c r="L2594" i="1"/>
  <c r="M1314" i="1"/>
  <c r="L1314" i="1"/>
  <c r="M3063" i="1"/>
  <c r="L3063" i="1"/>
  <c r="M1229" i="1"/>
  <c r="L1229" i="1"/>
  <c r="M163" i="1"/>
  <c r="L163" i="1"/>
  <c r="M3550" i="1"/>
  <c r="L3550" i="1"/>
  <c r="M1823" i="1"/>
  <c r="M789" i="1"/>
  <c r="L789" i="1"/>
  <c r="M3442" i="1"/>
  <c r="L3442" i="1"/>
  <c r="M2292" i="1"/>
  <c r="L2292" i="1"/>
  <c r="M1609" i="1"/>
  <c r="L1609" i="1"/>
  <c r="M2734" i="1"/>
  <c r="L2734" i="1"/>
  <c r="M1528" i="1"/>
  <c r="L1528" i="1"/>
  <c r="M609" i="1"/>
  <c r="L609" i="1"/>
  <c r="M309" i="1"/>
  <c r="L309" i="1"/>
  <c r="M297" i="1"/>
  <c r="L297" i="1"/>
  <c r="M909" i="1"/>
  <c r="L909" i="1"/>
  <c r="M2868" i="1"/>
  <c r="L2868" i="1"/>
  <c r="M2163" i="1"/>
  <c r="L2163" i="1"/>
  <c r="M1424" i="1"/>
  <c r="L1424" i="1"/>
  <c r="M3059" i="1"/>
  <c r="L3059" i="1"/>
  <c r="M3117" i="1"/>
  <c r="L3117" i="1"/>
  <c r="M2722" i="1"/>
  <c r="L2722" i="1"/>
  <c r="M1820" i="1"/>
  <c r="L1820" i="1"/>
  <c r="M494" i="1"/>
  <c r="L494" i="1"/>
  <c r="M1692" i="1"/>
  <c r="L1692" i="1"/>
  <c r="M1511" i="1"/>
  <c r="L1511" i="1"/>
  <c r="M594" i="1"/>
  <c r="L594" i="1"/>
  <c r="M2964" i="1"/>
  <c r="L2964" i="1"/>
  <c r="M1601" i="1"/>
  <c r="L1601" i="1"/>
  <c r="M1908" i="1"/>
  <c r="L1908" i="1"/>
  <c r="M774" i="1"/>
  <c r="L774" i="1"/>
  <c r="M47" i="1"/>
  <c r="L47" i="1"/>
  <c r="M2860" i="1"/>
  <c r="L2860" i="1"/>
  <c r="M2609" i="1"/>
  <c r="L2609" i="1"/>
  <c r="M3428" i="1"/>
  <c r="L3428" i="1"/>
  <c r="M2146" i="1"/>
  <c r="L2146" i="1"/>
  <c r="M2501" i="1"/>
  <c r="L2501" i="1"/>
  <c r="M1091" i="1"/>
  <c r="L1091" i="1"/>
  <c r="M3534" i="1"/>
  <c r="L3534" i="1"/>
  <c r="M2279" i="1"/>
  <c r="L2279" i="1"/>
  <c r="M2029" i="1"/>
  <c r="L2029" i="1"/>
  <c r="M1404" i="1"/>
  <c r="L1404" i="1"/>
  <c r="M1216" i="1"/>
  <c r="L1216" i="1"/>
  <c r="M679" i="1"/>
  <c r="L679" i="1"/>
  <c r="M901" i="1"/>
  <c r="L901" i="1"/>
  <c r="M293" i="1"/>
  <c r="L293" i="1"/>
  <c r="M162" i="1"/>
  <c r="L162" i="1"/>
  <c r="M150" i="1"/>
  <c r="L150" i="1"/>
  <c r="M3302" i="1"/>
  <c r="L3302" i="1"/>
  <c r="M1150" i="1"/>
  <c r="L1150" i="1"/>
  <c r="M3005" i="1"/>
  <c r="L3005" i="1"/>
  <c r="M1900" i="1"/>
  <c r="L1900" i="1"/>
  <c r="M3111" i="1"/>
  <c r="L3111" i="1"/>
  <c r="M2376" i="1"/>
  <c r="L2376" i="1"/>
  <c r="M1210" i="1"/>
  <c r="L1210" i="1"/>
  <c r="M2712" i="1"/>
  <c r="L2712" i="1"/>
  <c r="M1082" i="1"/>
  <c r="L1082" i="1"/>
  <c r="M581" i="1"/>
  <c r="L581" i="1"/>
  <c r="M3290" i="1"/>
  <c r="L3290" i="1"/>
  <c r="M2497" i="1"/>
  <c r="L2497" i="1"/>
  <c r="M2272" i="1"/>
  <c r="L2272" i="1"/>
  <c r="M1681" i="1"/>
  <c r="L1681" i="1"/>
  <c r="M766" i="1"/>
  <c r="L766" i="1"/>
  <c r="M483" i="1"/>
  <c r="L483" i="1"/>
  <c r="M2951" i="1"/>
  <c r="L2951" i="1"/>
  <c r="M1753" i="1"/>
  <c r="L1753" i="1"/>
  <c r="M1593" i="1"/>
  <c r="L1593" i="1"/>
  <c r="M1297" i="1"/>
  <c r="L1297" i="1"/>
  <c r="M664" i="1"/>
  <c r="L664" i="1"/>
  <c r="M962" i="1"/>
  <c r="L962" i="1"/>
  <c r="M2137" i="1"/>
  <c r="L2137" i="1"/>
  <c r="M1395" i="1"/>
  <c r="L1395" i="1"/>
  <c r="M394" i="1"/>
  <c r="L394" i="1"/>
  <c r="M382" i="1"/>
  <c r="L382" i="1"/>
  <c r="M3521" i="1"/>
  <c r="L3521" i="1"/>
  <c r="M3189" i="1"/>
  <c r="L3189" i="1"/>
  <c r="M2605" i="1"/>
  <c r="L2605" i="1"/>
  <c r="M2593" i="1"/>
  <c r="L2593" i="1"/>
  <c r="M3419" i="1"/>
  <c r="L3419" i="1"/>
  <c r="M1509" i="1"/>
  <c r="L1509" i="1"/>
  <c r="M1497" i="1"/>
  <c r="L1497" i="1"/>
  <c r="M2848" i="1"/>
  <c r="L2848" i="1"/>
  <c r="M2836" i="1"/>
  <c r="L2836" i="1"/>
  <c r="M2015" i="1"/>
  <c r="L2015" i="1"/>
  <c r="M889" i="1"/>
  <c r="L889" i="1"/>
  <c r="M877" i="1"/>
  <c r="L877" i="1"/>
  <c r="M274" i="1"/>
  <c r="L274" i="1"/>
  <c r="M262" i="1"/>
  <c r="L262" i="1"/>
  <c r="M135" i="1"/>
  <c r="L135" i="1"/>
  <c r="M1806" i="1"/>
  <c r="L1806" i="1"/>
  <c r="M3001" i="1"/>
  <c r="L3001" i="1"/>
  <c r="M574" i="1"/>
  <c r="L574" i="1"/>
  <c r="M526" i="1"/>
  <c r="L526" i="1"/>
  <c r="M3176" i="1"/>
  <c r="L3176" i="1"/>
  <c r="M3045" i="1"/>
  <c r="L3045" i="1"/>
  <c r="M2481" i="1"/>
  <c r="L2481" i="1"/>
  <c r="M469" i="1"/>
  <c r="L469" i="1"/>
  <c r="M1202" i="1"/>
  <c r="L1202" i="1"/>
  <c r="M1293" i="1"/>
  <c r="L1293" i="1"/>
  <c r="M1281" i="1"/>
  <c r="L1281" i="1"/>
  <c r="M2902" i="1"/>
  <c r="L2902" i="1"/>
  <c r="M3470" i="1"/>
  <c r="L3470" i="1"/>
  <c r="M1333" i="1"/>
  <c r="L1333" i="1"/>
  <c r="M2191" i="1"/>
  <c r="L2191" i="1"/>
  <c r="M1840" i="1"/>
  <c r="L1840" i="1"/>
  <c r="M2184" i="1"/>
  <c r="L2184" i="1"/>
  <c r="M2449" i="1"/>
  <c r="L2449" i="1"/>
  <c r="M1837" i="1"/>
  <c r="L1837" i="1"/>
  <c r="M2628" i="1"/>
  <c r="L2628" i="1"/>
  <c r="M1106" i="1"/>
  <c r="L1106" i="1"/>
  <c r="M1825" i="1"/>
  <c r="L1825" i="1"/>
  <c r="M599" i="1"/>
  <c r="L599" i="1"/>
  <c r="M3197" i="1"/>
  <c r="L3197" i="1"/>
  <c r="M1603" i="1"/>
  <c r="L1603" i="1"/>
  <c r="M2503" i="1"/>
  <c r="L2503" i="1"/>
  <c r="M295" i="1"/>
  <c r="L295" i="1"/>
  <c r="M531" i="1"/>
  <c r="L531" i="1"/>
  <c r="M1683" i="1"/>
  <c r="L1683" i="1"/>
  <c r="M666" i="1"/>
  <c r="L666" i="1"/>
  <c r="M2595" i="1"/>
  <c r="L2595" i="1"/>
  <c r="M891" i="1"/>
  <c r="L891" i="1"/>
  <c r="M528" i="1"/>
  <c r="L528" i="1"/>
  <c r="M3094" i="1"/>
  <c r="L3094" i="1"/>
  <c r="M1744" i="1"/>
  <c r="L1744" i="1"/>
  <c r="M1487" i="1"/>
  <c r="L1487" i="1"/>
  <c r="M3515" i="1"/>
  <c r="L3515" i="1"/>
  <c r="M2001" i="1"/>
  <c r="L2001" i="1"/>
  <c r="M1732" i="1"/>
  <c r="L1732" i="1"/>
  <c r="M1361" i="1"/>
  <c r="L1361" i="1"/>
  <c r="M1275" i="1"/>
  <c r="L1275" i="1"/>
  <c r="M3372" i="1"/>
  <c r="L3372" i="1"/>
  <c r="M1107" i="1"/>
  <c r="M795" i="1"/>
  <c r="L795" i="1"/>
  <c r="M1159" i="1"/>
  <c r="L1159" i="1"/>
  <c r="M514" i="1"/>
  <c r="L514" i="1"/>
  <c r="M3345" i="1"/>
  <c r="L3345" i="1"/>
  <c r="M2977" i="1"/>
  <c r="L2977" i="1"/>
  <c r="M3139" i="1"/>
  <c r="L3139" i="1"/>
  <c r="M3467" i="1"/>
  <c r="L3467" i="1"/>
  <c r="M2649" i="1"/>
  <c r="L2649" i="1"/>
  <c r="M1336" i="1"/>
  <c r="L1336" i="1"/>
  <c r="M1244" i="1"/>
  <c r="L1244" i="1"/>
  <c r="M1174" i="1"/>
  <c r="L1174" i="1"/>
  <c r="M2976" i="1"/>
  <c r="L2976" i="1"/>
  <c r="M326" i="1"/>
  <c r="L326" i="1"/>
  <c r="M1330" i="1"/>
  <c r="L1330" i="1"/>
  <c r="M3460" i="1"/>
  <c r="L3460" i="1"/>
  <c r="M1789" i="1"/>
  <c r="L1789" i="1"/>
  <c r="M2063" i="1"/>
  <c r="L2063" i="1"/>
  <c r="M813" i="1"/>
  <c r="L813" i="1"/>
  <c r="M2320" i="1"/>
  <c r="L2320" i="1"/>
  <c r="M2895" i="1"/>
  <c r="L2895" i="1"/>
  <c r="M2188" i="1"/>
  <c r="L2188" i="1"/>
  <c r="M2973" i="1"/>
  <c r="L2973" i="1"/>
  <c r="M3067" i="1"/>
  <c r="L3067" i="1"/>
  <c r="M2521" i="1"/>
  <c r="L2521" i="1"/>
  <c r="M700" i="1"/>
  <c r="L700" i="1"/>
  <c r="M2454" i="1"/>
  <c r="L2454" i="1"/>
  <c r="M1626" i="1"/>
  <c r="L1626" i="1"/>
  <c r="M611" i="1"/>
  <c r="L611" i="1"/>
  <c r="M1714" i="1"/>
  <c r="L1714" i="1"/>
  <c r="M1243" i="1"/>
  <c r="L1243" i="1"/>
  <c r="M3458" i="1"/>
  <c r="L3458" i="1"/>
  <c r="M2744" i="1"/>
  <c r="L2744" i="1"/>
  <c r="M2057" i="1"/>
  <c r="L2057" i="1"/>
  <c r="M932" i="1"/>
  <c r="L932" i="1"/>
  <c r="M2889" i="1"/>
  <c r="L2889" i="1"/>
  <c r="M2181" i="1"/>
  <c r="L2181" i="1"/>
  <c r="M3329" i="1"/>
  <c r="L3329" i="1"/>
  <c r="M182" i="1"/>
  <c r="L182" i="1"/>
  <c r="M1921" i="1"/>
  <c r="L1921" i="1"/>
  <c r="M2970" i="1"/>
  <c r="L2970" i="1"/>
  <c r="M697" i="1"/>
  <c r="L697" i="1"/>
  <c r="M3556" i="1"/>
  <c r="L3556" i="1"/>
  <c r="M2446" i="1"/>
  <c r="L2446" i="1"/>
  <c r="M1620" i="1"/>
  <c r="L1620" i="1"/>
  <c r="M2738" i="1"/>
  <c r="L2738" i="1"/>
  <c r="M2304" i="1"/>
  <c r="L2304" i="1"/>
  <c r="M2171" i="1"/>
  <c r="L2171" i="1"/>
  <c r="M1233" i="1"/>
  <c r="L1233" i="1"/>
  <c r="M419" i="1"/>
  <c r="L419" i="1"/>
  <c r="M3207" i="1"/>
  <c r="L3207" i="1"/>
  <c r="M1834" i="1"/>
  <c r="L1834" i="1"/>
  <c r="M1772" i="1"/>
  <c r="L1772" i="1"/>
  <c r="M2049" i="1"/>
  <c r="L2049" i="1"/>
  <c r="M1530" i="1"/>
  <c r="L1530" i="1"/>
  <c r="M930" i="1"/>
  <c r="L930" i="1"/>
  <c r="M504" i="1"/>
  <c r="L504" i="1"/>
  <c r="M2625" i="1"/>
  <c r="L2625" i="1"/>
  <c r="M794" i="1"/>
  <c r="L794" i="1"/>
  <c r="M173" i="1"/>
  <c r="L173" i="1"/>
  <c r="M314" i="1"/>
  <c r="L314" i="1"/>
  <c r="M544" i="1"/>
  <c r="L544" i="1"/>
  <c r="M1158" i="1"/>
  <c r="L1158" i="1"/>
  <c r="M2442" i="1"/>
  <c r="L2442" i="1"/>
  <c r="M1103" i="1"/>
  <c r="L1103" i="1"/>
  <c r="M3015" i="1"/>
  <c r="L3015" i="1"/>
  <c r="M1313" i="1"/>
  <c r="L1313" i="1"/>
  <c r="M3062" i="1"/>
  <c r="L3062" i="1"/>
  <c r="M1228" i="1"/>
  <c r="L1228" i="1"/>
  <c r="M693" i="1"/>
  <c r="L693" i="1"/>
  <c r="M3549" i="1"/>
  <c r="L3549" i="1"/>
  <c r="M1822" i="1"/>
  <c r="L1822" i="1"/>
  <c r="M788" i="1"/>
  <c r="L788" i="1"/>
  <c r="M3441" i="1"/>
  <c r="L3441" i="1"/>
  <c r="M2291" i="1"/>
  <c r="L2291" i="1"/>
  <c r="M1608" i="1"/>
  <c r="L1608" i="1"/>
  <c r="M2733" i="1"/>
  <c r="L2733" i="1"/>
  <c r="M1527" i="1"/>
  <c r="L1527" i="1"/>
  <c r="M608" i="1"/>
  <c r="L608" i="1"/>
  <c r="M308" i="1"/>
  <c r="L308" i="1"/>
  <c r="M920" i="1"/>
  <c r="L920" i="1"/>
  <c r="M908" i="1"/>
  <c r="L908" i="1"/>
  <c r="M2867" i="1"/>
  <c r="L2867" i="1"/>
  <c r="M2162" i="1"/>
  <c r="L2162" i="1"/>
  <c r="M1423" i="1"/>
  <c r="L1423" i="1"/>
  <c r="M3058" i="1"/>
  <c r="L3058" i="1"/>
  <c r="M3116" i="1"/>
  <c r="L3116" i="1"/>
  <c r="M2721" i="1"/>
  <c r="L2721" i="1"/>
  <c r="M1819" i="1"/>
  <c r="L1819" i="1"/>
  <c r="M493" i="1"/>
  <c r="L493" i="1"/>
  <c r="M1691" i="1"/>
  <c r="L1691" i="1"/>
  <c r="M1510" i="1"/>
  <c r="L1510" i="1"/>
  <c r="M593" i="1"/>
  <c r="L593" i="1"/>
  <c r="M2963" i="1"/>
  <c r="L2963" i="1"/>
  <c r="M957" i="1"/>
  <c r="L957" i="1"/>
  <c r="M1907" i="1"/>
  <c r="L1907" i="1"/>
  <c r="M773" i="1"/>
  <c r="L773" i="1"/>
  <c r="M46" i="1"/>
  <c r="L46" i="1"/>
  <c r="M2859" i="1"/>
  <c r="L2859" i="1"/>
  <c r="M2608" i="1"/>
  <c r="L2608" i="1"/>
  <c r="M3427" i="1"/>
  <c r="L3427" i="1"/>
  <c r="M2145" i="1"/>
  <c r="L2145" i="1"/>
  <c r="M2500" i="1"/>
  <c r="L2500" i="1"/>
  <c r="M1090" i="1"/>
  <c r="L1090" i="1"/>
  <c r="M3533" i="1"/>
  <c r="L3533" i="1"/>
  <c r="M2278" i="1"/>
  <c r="L2278" i="1"/>
  <c r="M2028" i="1"/>
  <c r="L2028" i="1"/>
  <c r="M1403" i="1"/>
  <c r="L1403" i="1"/>
  <c r="M1215" i="1"/>
  <c r="L1215" i="1"/>
  <c r="M678" i="1"/>
  <c r="L678" i="1"/>
  <c r="M900" i="1"/>
  <c r="L900" i="1"/>
  <c r="M292" i="1"/>
  <c r="L292" i="1"/>
  <c r="M161" i="1"/>
  <c r="L161" i="1"/>
  <c r="M149" i="1"/>
  <c r="L149" i="1"/>
  <c r="M3301" i="1"/>
  <c r="L3301" i="1"/>
  <c r="M1149" i="1"/>
  <c r="L1149" i="1"/>
  <c r="M3004" i="1"/>
  <c r="L3004" i="1"/>
  <c r="M1899" i="1"/>
  <c r="L1899" i="1"/>
  <c r="M3110" i="1"/>
  <c r="L3110" i="1"/>
  <c r="M2375" i="1"/>
  <c r="L2375" i="1"/>
  <c r="M1209" i="1"/>
  <c r="L1209" i="1"/>
  <c r="M2711" i="1"/>
  <c r="L2711" i="1"/>
  <c r="M1081" i="1"/>
  <c r="L1081" i="1"/>
  <c r="M38" i="1"/>
  <c r="L38" i="1"/>
  <c r="M3289" i="1"/>
  <c r="L3289" i="1"/>
  <c r="M2496" i="1"/>
  <c r="L2496" i="1"/>
  <c r="M2271" i="1"/>
  <c r="L2271" i="1"/>
  <c r="M1680" i="1"/>
  <c r="L1680" i="1"/>
  <c r="M765" i="1"/>
  <c r="L765" i="1"/>
  <c r="M482" i="1"/>
  <c r="L482" i="1"/>
  <c r="M2950" i="1"/>
  <c r="L2950" i="1"/>
  <c r="M1752" i="1"/>
  <c r="L1752" i="1"/>
  <c r="M1592" i="1"/>
  <c r="L1592" i="1"/>
  <c r="M1296" i="1"/>
  <c r="L1296" i="1"/>
  <c r="M663" i="1"/>
  <c r="L663" i="1"/>
  <c r="M961" i="1"/>
  <c r="L961" i="1"/>
  <c r="M2136" i="1"/>
  <c r="L2136" i="1"/>
  <c r="M1394" i="1"/>
  <c r="L1394" i="1"/>
  <c r="M393" i="1"/>
  <c r="L393" i="1"/>
  <c r="M381" i="1"/>
  <c r="L381" i="1"/>
  <c r="M3520" i="1"/>
  <c r="L3520" i="1"/>
  <c r="M3188" i="1"/>
  <c r="L3188" i="1"/>
  <c r="M2604" i="1"/>
  <c r="L2604" i="1"/>
  <c r="M2592" i="1"/>
  <c r="L2592" i="1"/>
  <c r="M3418" i="1"/>
  <c r="L3418" i="1"/>
  <c r="M1508" i="1"/>
  <c r="L1508" i="1"/>
  <c r="M1496" i="1"/>
  <c r="L1496" i="1"/>
  <c r="M2847" i="1"/>
  <c r="L2847" i="1"/>
  <c r="M2835" i="1"/>
  <c r="L2835" i="1"/>
  <c r="M2014" i="1"/>
  <c r="L2014" i="1"/>
  <c r="M888" i="1"/>
  <c r="L888" i="1"/>
  <c r="M876" i="1"/>
  <c r="L876" i="1"/>
  <c r="M273" i="1"/>
  <c r="L273" i="1"/>
  <c r="M146" i="1"/>
  <c r="L146" i="1"/>
  <c r="M134" i="1"/>
  <c r="L134" i="1"/>
  <c r="M1805" i="1"/>
  <c r="L1805" i="1"/>
  <c r="M3000" i="1"/>
  <c r="L3000" i="1"/>
  <c r="M1674" i="1"/>
  <c r="L1674" i="1"/>
  <c r="M525" i="1"/>
  <c r="L525" i="1"/>
  <c r="M3175" i="1"/>
  <c r="L3175" i="1"/>
  <c r="M3044" i="1"/>
  <c r="L3044" i="1"/>
  <c r="M2480" i="1"/>
  <c r="L2480" i="1"/>
  <c r="M2129" i="1"/>
  <c r="L2129" i="1"/>
  <c r="M1201" i="1"/>
  <c r="L1201" i="1"/>
  <c r="M1292" i="1"/>
  <c r="L1292" i="1"/>
  <c r="M3103" i="1"/>
  <c r="L3103" i="1"/>
  <c r="M3091" i="1"/>
  <c r="L3091" i="1"/>
  <c r="M2577" i="1"/>
  <c r="L2577" i="1"/>
  <c r="M2364" i="1"/>
  <c r="L2364" i="1"/>
  <c r="M1890" i="1"/>
  <c r="L1890" i="1"/>
  <c r="M378" i="1"/>
  <c r="L378" i="1"/>
  <c r="M366" i="1"/>
  <c r="L366" i="1"/>
  <c r="M3269" i="1"/>
  <c r="L3269" i="1"/>
  <c r="M1741" i="1"/>
  <c r="L1741" i="1"/>
  <c r="M1381" i="1"/>
  <c r="L1381" i="1"/>
  <c r="M1369" i="1"/>
  <c r="L1369" i="1"/>
  <c r="M1068" i="1"/>
  <c r="L1068" i="1"/>
  <c r="M653" i="1"/>
  <c r="L653" i="1"/>
  <c r="M3403" i="1"/>
  <c r="L3403" i="1"/>
  <c r="M3391" i="1"/>
  <c r="L3391" i="1"/>
  <c r="M2935" i="1"/>
  <c r="L2935" i="1"/>
  <c r="M1484" i="1"/>
  <c r="L1484" i="1"/>
  <c r="M872" i="1"/>
  <c r="L872" i="1"/>
  <c r="M860" i="1"/>
  <c r="L860" i="1"/>
  <c r="M1583" i="1"/>
  <c r="L1583" i="1"/>
  <c r="M1571" i="1"/>
  <c r="L1571" i="1"/>
  <c r="M252" i="1"/>
  <c r="L252" i="1"/>
  <c r="M124" i="1"/>
  <c r="L124" i="1"/>
  <c r="M112" i="1"/>
  <c r="L112" i="1"/>
  <c r="M3512" i="1"/>
  <c r="L3512" i="1"/>
  <c r="M3500" i="1"/>
  <c r="L3500" i="1"/>
  <c r="M2259" i="1"/>
  <c r="L2259" i="1"/>
  <c r="M2247" i="1"/>
  <c r="L2247" i="1"/>
  <c r="M753" i="1"/>
  <c r="L753" i="1"/>
  <c r="M741" i="1"/>
  <c r="L741" i="1"/>
  <c r="M2826" i="1"/>
  <c r="L2826" i="1"/>
  <c r="M2814" i="1"/>
  <c r="L2814" i="1"/>
  <c r="L3016" i="1"/>
  <c r="M1846" i="1"/>
  <c r="L1846" i="1"/>
  <c r="M3215" i="1"/>
  <c r="L3215" i="1"/>
  <c r="M550" i="1"/>
  <c r="L550" i="1"/>
  <c r="M185" i="1"/>
  <c r="L185" i="1"/>
  <c r="M2741" i="1"/>
  <c r="L2741" i="1"/>
  <c r="M1775" i="1"/>
  <c r="L1775" i="1"/>
  <c r="M176" i="1"/>
  <c r="L176" i="1"/>
  <c r="M1316" i="1"/>
  <c r="L1316" i="1"/>
  <c r="M2294" i="1"/>
  <c r="L2294" i="1"/>
  <c r="M2870" i="1"/>
  <c r="L2870" i="1"/>
  <c r="M1152" i="1"/>
  <c r="L1152" i="1"/>
  <c r="M397" i="1"/>
  <c r="L397" i="1"/>
  <c r="M2031" i="1"/>
  <c r="L2031" i="1"/>
  <c r="M3304" i="1"/>
  <c r="L3304" i="1"/>
  <c r="M2714" i="1"/>
  <c r="L2714" i="1"/>
  <c r="M485" i="1"/>
  <c r="L485" i="1"/>
  <c r="M1385" i="1"/>
  <c r="L1385" i="1"/>
  <c r="M1499" i="1"/>
  <c r="L1499" i="1"/>
  <c r="M137" i="1"/>
  <c r="L137" i="1"/>
  <c r="M471" i="1"/>
  <c r="L471" i="1"/>
  <c r="M2367" i="1"/>
  <c r="L2367" i="1"/>
  <c r="M656" i="1"/>
  <c r="L656" i="1"/>
  <c r="M1574" i="1"/>
  <c r="L1574" i="1"/>
  <c r="M756" i="1"/>
  <c r="L756" i="1"/>
  <c r="M992" i="1"/>
  <c r="L992" i="1"/>
  <c r="M1876" i="1"/>
  <c r="L1876" i="1"/>
  <c r="M2989" i="1"/>
  <c r="L2989" i="1"/>
  <c r="M708" i="1"/>
  <c r="M1858" i="1"/>
  <c r="L1858" i="1"/>
  <c r="M2755" i="1"/>
  <c r="L2755" i="1"/>
  <c r="M1849" i="1"/>
  <c r="L1849" i="1"/>
  <c r="M62" i="1"/>
  <c r="L62" i="1"/>
  <c r="M948" i="1"/>
  <c r="L948" i="1"/>
  <c r="M3344" i="1"/>
  <c r="L3344" i="1"/>
  <c r="M2528" i="1"/>
  <c r="L2528" i="1"/>
  <c r="M946" i="1"/>
  <c r="L946" i="1"/>
  <c r="M2460" i="1"/>
  <c r="L2460" i="1"/>
  <c r="M440" i="1"/>
  <c r="M3138" i="1"/>
  <c r="L3138" i="1"/>
  <c r="M2198" i="1"/>
  <c r="L2198" i="1"/>
  <c r="M3466" i="1"/>
  <c r="L3466" i="1"/>
  <c r="M2648" i="1"/>
  <c r="L2648" i="1"/>
  <c r="M1335" i="1"/>
  <c r="L1335" i="1"/>
  <c r="M616" i="1"/>
  <c r="L616" i="1"/>
  <c r="M1173" i="1"/>
  <c r="L1173" i="1"/>
  <c r="M2975" i="1"/>
  <c r="L2975" i="1"/>
  <c r="M325" i="1"/>
  <c r="L325" i="1"/>
  <c r="M1125" i="1"/>
  <c r="L1125" i="1"/>
  <c r="M3459" i="1"/>
  <c r="L3459" i="1"/>
  <c r="M2062" i="1"/>
  <c r="L2062" i="1"/>
  <c r="M2319" i="1"/>
  <c r="L2319" i="1"/>
  <c r="M2187" i="1"/>
  <c r="L2187" i="1"/>
  <c r="M426" i="1"/>
  <c r="M1242" i="1"/>
  <c r="L1242" i="1"/>
  <c r="M2743" i="1"/>
  <c r="L2743" i="1"/>
  <c r="M2888" i="1"/>
  <c r="L2888" i="1"/>
  <c r="M3328" i="1"/>
  <c r="L3328" i="1"/>
  <c r="M181" i="1"/>
  <c r="L181" i="1"/>
  <c r="M2882" i="1"/>
  <c r="M696" i="1"/>
  <c r="L696" i="1"/>
  <c r="M3555" i="1"/>
  <c r="L3555" i="1"/>
  <c r="M2445" i="1"/>
  <c r="L2445" i="1"/>
  <c r="M1619" i="1"/>
  <c r="L1619" i="1"/>
  <c r="M2737" i="1"/>
  <c r="L2737" i="1"/>
  <c r="M2303" i="1"/>
  <c r="L2303" i="1"/>
  <c r="M1708" i="1"/>
  <c r="L1708" i="1"/>
  <c r="M1232" i="1"/>
  <c r="L1232" i="1"/>
  <c r="M418" i="1"/>
  <c r="L418" i="1"/>
  <c r="M3130" i="1"/>
  <c r="L3130" i="1"/>
  <c r="M1833" i="1"/>
  <c r="L1833" i="1"/>
  <c r="M3326" i="1"/>
  <c r="L3326" i="1"/>
  <c r="M2048" i="1"/>
  <c r="L2048" i="1"/>
  <c r="M1529" i="1"/>
  <c r="L1529" i="1"/>
  <c r="M929" i="1"/>
  <c r="L929" i="1"/>
  <c r="M503" i="1"/>
  <c r="L503" i="1"/>
  <c r="M2624" i="1"/>
  <c r="L2624" i="1"/>
  <c r="M793" i="1"/>
  <c r="L793" i="1"/>
  <c r="M172" i="1"/>
  <c r="L172" i="1"/>
  <c r="M313" i="1"/>
  <c r="L313" i="1"/>
  <c r="M2969" i="1"/>
  <c r="L2969" i="1"/>
  <c r="M3122" i="1"/>
  <c r="L3122" i="1"/>
  <c r="M2441" i="1"/>
  <c r="L2441" i="1"/>
  <c r="M1102" i="1"/>
  <c r="L1102" i="1"/>
  <c r="M2043" i="1"/>
  <c r="L2043" i="1"/>
  <c r="M3317" i="1"/>
  <c r="L3317" i="1"/>
  <c r="M3061" i="1"/>
  <c r="L3061" i="1"/>
  <c r="M1227" i="1"/>
  <c r="L1227" i="1"/>
  <c r="M692" i="1"/>
  <c r="L692" i="1"/>
  <c r="M3548" i="1"/>
  <c r="L3548" i="1"/>
  <c r="M1821" i="1"/>
  <c r="L1821" i="1"/>
  <c r="M787" i="1"/>
  <c r="L787" i="1"/>
  <c r="M3440" i="1"/>
  <c r="L3440" i="1"/>
  <c r="M2290" i="1"/>
  <c r="L2290" i="1"/>
  <c r="M414" i="1"/>
  <c r="L414" i="1"/>
  <c r="M2732" i="1"/>
  <c r="L2732" i="1"/>
  <c r="M1526" i="1"/>
  <c r="L1526" i="1"/>
  <c r="M607" i="1"/>
  <c r="L607" i="1"/>
  <c r="M307" i="1"/>
  <c r="L307" i="1"/>
  <c r="M919" i="1"/>
  <c r="L919" i="1"/>
  <c r="M907" i="1"/>
  <c r="L907" i="1"/>
  <c r="M2866" i="1"/>
  <c r="L2866" i="1"/>
  <c r="M2161" i="1"/>
  <c r="L2161" i="1"/>
  <c r="M1422" i="1"/>
  <c r="L1422" i="1"/>
  <c r="M3057" i="1"/>
  <c r="L3057" i="1"/>
  <c r="M3115" i="1"/>
  <c r="L3115" i="1"/>
  <c r="M2720" i="1"/>
  <c r="L2720" i="1"/>
  <c r="M1818" i="1"/>
  <c r="L1818" i="1"/>
  <c r="M492" i="1"/>
  <c r="L492" i="1"/>
  <c r="M1690" i="1"/>
  <c r="L1690" i="1"/>
  <c r="M1312" i="1"/>
  <c r="L1312" i="1"/>
  <c r="M592" i="1"/>
  <c r="L592" i="1"/>
  <c r="M2962" i="1"/>
  <c r="L2962" i="1"/>
  <c r="M956" i="1"/>
  <c r="L956" i="1"/>
  <c r="M1906" i="1"/>
  <c r="L1906" i="1"/>
  <c r="M772" i="1"/>
  <c r="L772" i="1"/>
  <c r="M45" i="1"/>
  <c r="L45" i="1"/>
  <c r="M2858" i="1"/>
  <c r="L2858" i="1"/>
  <c r="M2607" i="1"/>
  <c r="L2607" i="1"/>
  <c r="M3426" i="1"/>
  <c r="L3426" i="1"/>
  <c r="M2511" i="1"/>
  <c r="L2511" i="1"/>
  <c r="M1101" i="1"/>
  <c r="L1101" i="1"/>
  <c r="M3544" i="1"/>
  <c r="L3544" i="1"/>
  <c r="M3532" i="1"/>
  <c r="L3532" i="1"/>
  <c r="M2277" i="1"/>
  <c r="L2277" i="1"/>
  <c r="M2027" i="1"/>
  <c r="L2027" i="1"/>
  <c r="M1402" i="1"/>
  <c r="L1402" i="1"/>
  <c r="M1214" i="1"/>
  <c r="L1214" i="1"/>
  <c r="M677" i="1"/>
  <c r="L677" i="1"/>
  <c r="M899" i="1"/>
  <c r="L899" i="1"/>
  <c r="M291" i="1"/>
  <c r="L291" i="1"/>
  <c r="M160" i="1"/>
  <c r="L160" i="1"/>
  <c r="M148" i="1"/>
  <c r="L148" i="1"/>
  <c r="M3300" i="1"/>
  <c r="L3300" i="1"/>
  <c r="M1148" i="1"/>
  <c r="L1148" i="1"/>
  <c r="M3003" i="1"/>
  <c r="L3003" i="1"/>
  <c r="M1898" i="1"/>
  <c r="L1898" i="1"/>
  <c r="M3109" i="1"/>
  <c r="L3109" i="1"/>
  <c r="M2374" i="1"/>
  <c r="L2374" i="1"/>
  <c r="M1208" i="1"/>
  <c r="L1208" i="1"/>
  <c r="M2710" i="1"/>
  <c r="L2710" i="1"/>
  <c r="M1080" i="1"/>
  <c r="L1080" i="1"/>
  <c r="M37" i="1"/>
  <c r="L37" i="1"/>
  <c r="M3288" i="1"/>
  <c r="L3288" i="1"/>
  <c r="M2495" i="1"/>
  <c r="L2495" i="1"/>
  <c r="M2270" i="1"/>
  <c r="L2270" i="1"/>
  <c r="M1679" i="1"/>
  <c r="L1679" i="1"/>
  <c r="M764" i="1"/>
  <c r="L764" i="1"/>
  <c r="M481" i="1"/>
  <c r="L481" i="1"/>
  <c r="M2949" i="1"/>
  <c r="L2949" i="1"/>
  <c r="M1751" i="1"/>
  <c r="L1751" i="1"/>
  <c r="M1591" i="1"/>
  <c r="L1591" i="1"/>
  <c r="M1295" i="1"/>
  <c r="L1295" i="1"/>
  <c r="M662" i="1"/>
  <c r="L662" i="1"/>
  <c r="M960" i="1"/>
  <c r="L960" i="1"/>
  <c r="M2135" i="1"/>
  <c r="L2135" i="1"/>
  <c r="M1393" i="1"/>
  <c r="L1393" i="1"/>
  <c r="M392" i="1"/>
  <c r="L392" i="1"/>
  <c r="M3531" i="1"/>
  <c r="L3531" i="1"/>
  <c r="M3519" i="1"/>
  <c r="L3519" i="1"/>
  <c r="M3187" i="1"/>
  <c r="L3187" i="1"/>
  <c r="M2603" i="1"/>
  <c r="L2603" i="1"/>
  <c r="M2591" i="1"/>
  <c r="L2591" i="1"/>
  <c r="M3417" i="1"/>
  <c r="L3417" i="1"/>
  <c r="M1507" i="1"/>
  <c r="L1507" i="1"/>
  <c r="M1495" i="1"/>
  <c r="L1495" i="1"/>
  <c r="M2846" i="1"/>
  <c r="L2846" i="1"/>
  <c r="M2025" i="1"/>
  <c r="L2025" i="1"/>
  <c r="M2013" i="1"/>
  <c r="L2013" i="1"/>
  <c r="M887" i="1"/>
  <c r="L887" i="1"/>
  <c r="M875" i="1"/>
  <c r="L875" i="1"/>
  <c r="M272" i="1"/>
  <c r="L272" i="1"/>
  <c r="M145" i="1"/>
  <c r="L145" i="1"/>
  <c r="M133" i="1"/>
  <c r="L133" i="1"/>
  <c r="M1147" i="1"/>
  <c r="L1147" i="1"/>
  <c r="M2999" i="1"/>
  <c r="L2999" i="1"/>
  <c r="M1673" i="1"/>
  <c r="L1673" i="1"/>
  <c r="M524" i="1"/>
  <c r="L524" i="1"/>
  <c r="M3174" i="1"/>
  <c r="L3174" i="1"/>
  <c r="M3043" i="1"/>
  <c r="L3043" i="1"/>
  <c r="M2479" i="1"/>
  <c r="L2479" i="1"/>
  <c r="M2128" i="1"/>
  <c r="L2128" i="1"/>
  <c r="M1200" i="1"/>
  <c r="L1200" i="1"/>
  <c r="M1291" i="1"/>
  <c r="L1291" i="1"/>
  <c r="M3102" i="1"/>
  <c r="L3102" i="1"/>
  <c r="M3090" i="1"/>
  <c r="L3090" i="1"/>
  <c r="M2576" i="1"/>
  <c r="L2576" i="1"/>
  <c r="M2363" i="1"/>
  <c r="L2363" i="1"/>
  <c r="M1889" i="1"/>
  <c r="L1889" i="1"/>
  <c r="M377" i="1"/>
  <c r="L377" i="1"/>
  <c r="M3280" i="1"/>
  <c r="L3280" i="1"/>
  <c r="M3268" i="1"/>
  <c r="L3268" i="1"/>
  <c r="M1740" i="1"/>
  <c r="L1740" i="1"/>
  <c r="M1380" i="1"/>
  <c r="L1380" i="1"/>
  <c r="M1079" i="1"/>
  <c r="L1079" i="1"/>
  <c r="M1067" i="1"/>
  <c r="L1067" i="1"/>
  <c r="M652" i="1"/>
  <c r="L652" i="1"/>
  <c r="M3402" i="1"/>
  <c r="L3402" i="1"/>
  <c r="M2946" i="1"/>
  <c r="L2946" i="1"/>
  <c r="M2934" i="1"/>
  <c r="L2934" i="1"/>
  <c r="M1483" i="1"/>
  <c r="L1483" i="1"/>
  <c r="M871" i="1"/>
  <c r="L871" i="1"/>
  <c r="M859" i="1"/>
  <c r="L859" i="1"/>
  <c r="M1582" i="1"/>
  <c r="L1582" i="1"/>
  <c r="M1570" i="1"/>
  <c r="L1570" i="1"/>
  <c r="M251" i="1"/>
  <c r="L251" i="1"/>
  <c r="M123" i="1"/>
  <c r="L123" i="1"/>
  <c r="M111" i="1"/>
  <c r="L111" i="1"/>
  <c r="M3511" i="1"/>
  <c r="L3511" i="1"/>
  <c r="M3499" i="1"/>
  <c r="L3499" i="1"/>
  <c r="M2258" i="1"/>
  <c r="L2258" i="1"/>
  <c r="M2246" i="1"/>
  <c r="L2246" i="1"/>
  <c r="M752" i="1"/>
  <c r="L752" i="1"/>
  <c r="M740" i="1"/>
  <c r="L740" i="1"/>
  <c r="M2825" i="1"/>
  <c r="L2825" i="1"/>
  <c r="M2813" i="1"/>
  <c r="L2813" i="1"/>
  <c r="M1997" i="1"/>
  <c r="L1997" i="1"/>
  <c r="M1985" i="1"/>
  <c r="L1985" i="1"/>
  <c r="M2701" i="1"/>
  <c r="L2701" i="1"/>
  <c r="M2689" i="1"/>
  <c r="L2689" i="1"/>
  <c r="M1000" i="1"/>
  <c r="L1000" i="1"/>
  <c r="M988" i="1"/>
  <c r="L988" i="1"/>
  <c r="M976" i="1"/>
  <c r="L976" i="1"/>
  <c r="M1804" i="1"/>
  <c r="L1804" i="1"/>
  <c r="M1728" i="1"/>
  <c r="L1728" i="1"/>
  <c r="M21" i="1"/>
  <c r="L21" i="1"/>
  <c r="M2476" i="1"/>
  <c r="L2476" i="1"/>
  <c r="M1189" i="1"/>
  <c r="L1189" i="1"/>
  <c r="M1138" i="1"/>
  <c r="L1138" i="1"/>
  <c r="M236" i="1"/>
  <c r="L236" i="1"/>
  <c r="L1823" i="1"/>
  <c r="M2905" i="1"/>
  <c r="L2905" i="1"/>
  <c r="M1126" i="1"/>
  <c r="L1126" i="1"/>
  <c r="M3029" i="1"/>
  <c r="L3029" i="1"/>
  <c r="M2638" i="1"/>
  <c r="L2638" i="1"/>
  <c r="M2633" i="1"/>
  <c r="L2633" i="1"/>
  <c r="M935" i="1"/>
  <c r="L935" i="1"/>
  <c r="M1320" i="1"/>
  <c r="L1320" i="1"/>
  <c r="M1236" i="1"/>
  <c r="L1236" i="1"/>
  <c r="M1109" i="1"/>
  <c r="L1109" i="1"/>
  <c r="M1161" i="1"/>
  <c r="L1161" i="1"/>
  <c r="M3552" i="1"/>
  <c r="L3552" i="1"/>
  <c r="M2724" i="1"/>
  <c r="L2724" i="1"/>
  <c r="M1414" i="1"/>
  <c r="L1414" i="1"/>
  <c r="M537" i="1"/>
  <c r="L537" i="1"/>
  <c r="M2148" i="1"/>
  <c r="L2148" i="1"/>
  <c r="M681" i="1"/>
  <c r="L681" i="1"/>
  <c r="M3007" i="1"/>
  <c r="L3007" i="1"/>
  <c r="M29" i="1"/>
  <c r="L29" i="1"/>
  <c r="M1595" i="1"/>
  <c r="L1595" i="1"/>
  <c r="M3523" i="1"/>
  <c r="L3523" i="1"/>
  <c r="M2838" i="1"/>
  <c r="L2838" i="1"/>
  <c r="M125" i="1"/>
  <c r="L125" i="1"/>
  <c r="M2120" i="1"/>
  <c r="L2120" i="1"/>
  <c r="M3272" i="1"/>
  <c r="L3272" i="1"/>
  <c r="M2938" i="1"/>
  <c r="L2938" i="1"/>
  <c r="M115" i="1"/>
  <c r="L115" i="1"/>
  <c r="M2817" i="1"/>
  <c r="L2817" i="1"/>
  <c r="M3038" i="1"/>
  <c r="L3038" i="1"/>
  <c r="M1054" i="1"/>
  <c r="L1054" i="1"/>
  <c r="M722" i="1"/>
  <c r="L722" i="1"/>
  <c r="M2172" i="1"/>
  <c r="M3208" i="1"/>
  <c r="L3208" i="1"/>
  <c r="M2626" i="1"/>
  <c r="L2626" i="1"/>
  <c r="M1788" i="1"/>
  <c r="M812" i="1"/>
  <c r="L812" i="1"/>
  <c r="M2894" i="1"/>
  <c r="L2894" i="1"/>
  <c r="M2401" i="1"/>
  <c r="L2401" i="1"/>
  <c r="M3026" i="1"/>
  <c r="L3026" i="1"/>
  <c r="M2520" i="1"/>
  <c r="L2520" i="1"/>
  <c r="M699" i="1"/>
  <c r="L699" i="1"/>
  <c r="M2453" i="1"/>
  <c r="L2453" i="1"/>
  <c r="M1625" i="1"/>
  <c r="L1625" i="1"/>
  <c r="M1713" i="1"/>
  <c r="L1713" i="1"/>
  <c r="M3457" i="1"/>
  <c r="L3457" i="1"/>
  <c r="M2056" i="1"/>
  <c r="L2056" i="1"/>
  <c r="M931" i="1"/>
  <c r="L931" i="1"/>
  <c r="M2180" i="1"/>
  <c r="L2180" i="1"/>
  <c r="M1920" i="1"/>
  <c r="L1920" i="1"/>
  <c r="M3471" i="1"/>
  <c r="L3471" i="1"/>
  <c r="M3225" i="1"/>
  <c r="L3225" i="1"/>
  <c r="M1442" i="1"/>
  <c r="L1442" i="1"/>
  <c r="M947" i="1"/>
  <c r="L947" i="1"/>
  <c r="M1856" i="1"/>
  <c r="L1856" i="1"/>
  <c r="M3072" i="1"/>
  <c r="L3072" i="1"/>
  <c r="M1632" i="1"/>
  <c r="L1632" i="1"/>
  <c r="M2527" i="1"/>
  <c r="L2527" i="1"/>
  <c r="M945" i="1"/>
  <c r="L945" i="1"/>
  <c r="M2459" i="1"/>
  <c r="L2459" i="1"/>
  <c r="M439" i="1"/>
  <c r="L439" i="1"/>
  <c r="M3137" i="1"/>
  <c r="L3137" i="1"/>
  <c r="M2197" i="1"/>
  <c r="L2197" i="1"/>
  <c r="M3465" i="1"/>
  <c r="L3465" i="1"/>
  <c r="M2647" i="1"/>
  <c r="L2647" i="1"/>
  <c r="M1334" i="1"/>
  <c r="L1334" i="1"/>
  <c r="M3071" i="1"/>
  <c r="L3071" i="1"/>
  <c r="M510" i="1"/>
  <c r="L510" i="1"/>
  <c r="M2974" i="1"/>
  <c r="L2974" i="1"/>
  <c r="M194" i="1"/>
  <c r="L194" i="1"/>
  <c r="M1124" i="1"/>
  <c r="L1124" i="1"/>
  <c r="M2754" i="1"/>
  <c r="L2754" i="1"/>
  <c r="M1787" i="1"/>
  <c r="L1787" i="1"/>
  <c r="M2061" i="1"/>
  <c r="L2061" i="1"/>
  <c r="M811" i="1"/>
  <c r="L811" i="1"/>
  <c r="M2318" i="1"/>
  <c r="L2318" i="1"/>
  <c r="M2893" i="1"/>
  <c r="L2893" i="1"/>
  <c r="M436" i="1"/>
  <c r="L436" i="1"/>
  <c r="M2400" i="1"/>
  <c r="L2400" i="1"/>
  <c r="M3025" i="1"/>
  <c r="L3025" i="1"/>
  <c r="M1540" i="1"/>
  <c r="L1540" i="1"/>
  <c r="M3135" i="1"/>
  <c r="L3135" i="1"/>
  <c r="M2452" i="1"/>
  <c r="L2452" i="1"/>
  <c r="M1624" i="1"/>
  <c r="L1624" i="1"/>
  <c r="M425" i="1"/>
  <c r="L425" i="1"/>
  <c r="M1712" i="1"/>
  <c r="L1712" i="1"/>
  <c r="M1241" i="1"/>
  <c r="L1241" i="1"/>
  <c r="M3456" i="1"/>
  <c r="L3456" i="1"/>
  <c r="M2742" i="1"/>
  <c r="L2742" i="1"/>
  <c r="M2055" i="1"/>
  <c r="L2055" i="1"/>
  <c r="M808" i="1"/>
  <c r="L808" i="1"/>
  <c r="M2887" i="1"/>
  <c r="L2887" i="1"/>
  <c r="M2179" i="1"/>
  <c r="L2179" i="1"/>
  <c r="M3327" i="1"/>
  <c r="L3327" i="1"/>
  <c r="M1931" i="1"/>
  <c r="L1931" i="1"/>
  <c r="M1919" i="1"/>
  <c r="L1919" i="1"/>
  <c r="M2881" i="1"/>
  <c r="L2881" i="1"/>
  <c r="M695" i="1"/>
  <c r="L695" i="1"/>
  <c r="M3554" i="1"/>
  <c r="L3554" i="1"/>
  <c r="M2444" i="1"/>
  <c r="L2444" i="1"/>
  <c r="M1618" i="1"/>
  <c r="L1618" i="1"/>
  <c r="M2736" i="1"/>
  <c r="L2736" i="1"/>
  <c r="M2302" i="1"/>
  <c r="L2302" i="1"/>
  <c r="M1707" i="1"/>
  <c r="L1707" i="1"/>
  <c r="M1231" i="1"/>
  <c r="L1231" i="1"/>
  <c r="M417" i="1"/>
  <c r="L417" i="1"/>
  <c r="M3129" i="1"/>
  <c r="L3129" i="1"/>
  <c r="M1832" i="1"/>
  <c r="L1832" i="1"/>
  <c r="M3325" i="1"/>
  <c r="L3325" i="1"/>
  <c r="M2047" i="1"/>
  <c r="L2047" i="1"/>
  <c r="M1116" i="1"/>
  <c r="L1116" i="1"/>
  <c r="M928" i="1"/>
  <c r="L928" i="1"/>
  <c r="M502" i="1"/>
  <c r="L502" i="1"/>
  <c r="M2623" i="1"/>
  <c r="L2623" i="1"/>
  <c r="M792" i="1"/>
  <c r="L792" i="1"/>
  <c r="M171" i="1"/>
  <c r="L171" i="1"/>
  <c r="M312" i="1"/>
  <c r="L312" i="1"/>
  <c r="M2968" i="1"/>
  <c r="L2968" i="1"/>
  <c r="M3121" i="1"/>
  <c r="L3121" i="1"/>
  <c r="M2440" i="1"/>
  <c r="L2440" i="1"/>
  <c r="M3206" i="1"/>
  <c r="L3206" i="1"/>
  <c r="M2042" i="1"/>
  <c r="L2042" i="1"/>
  <c r="M3316" i="1"/>
  <c r="L3316" i="1"/>
  <c r="M3060" i="1"/>
  <c r="L3060" i="1"/>
  <c r="M1226" i="1"/>
  <c r="L1226" i="1"/>
  <c r="M691" i="1"/>
  <c r="L691" i="1"/>
  <c r="M3547" i="1"/>
  <c r="L3547" i="1"/>
  <c r="M1701" i="1"/>
  <c r="L1701" i="1"/>
  <c r="M786" i="1"/>
  <c r="L786" i="1"/>
  <c r="M3439" i="1"/>
  <c r="L3439" i="1"/>
  <c r="M2289" i="1"/>
  <c r="L2289" i="1"/>
  <c r="M413" i="1"/>
  <c r="L413" i="1"/>
  <c r="M2731" i="1"/>
  <c r="L2731" i="1"/>
  <c r="M1525" i="1"/>
  <c r="L1525" i="1"/>
  <c r="M606" i="1"/>
  <c r="L606" i="1"/>
  <c r="M306" i="1"/>
  <c r="L306" i="1"/>
  <c r="M918" i="1"/>
  <c r="L918" i="1"/>
  <c r="M2877" i="1"/>
  <c r="L2877" i="1"/>
  <c r="M2865" i="1"/>
  <c r="L2865" i="1"/>
  <c r="M2160" i="1"/>
  <c r="L2160" i="1"/>
  <c r="M1421" i="1"/>
  <c r="L1421" i="1"/>
  <c r="M2438" i="1"/>
  <c r="L2438" i="1"/>
  <c r="M3114" i="1"/>
  <c r="L3114" i="1"/>
  <c r="M2719" i="1"/>
  <c r="L2719" i="1"/>
  <c r="M1817" i="1"/>
  <c r="L1817" i="1"/>
  <c r="M491" i="1"/>
  <c r="L491" i="1"/>
  <c r="M1689" i="1"/>
  <c r="L1689" i="1"/>
  <c r="M1311" i="1"/>
  <c r="L1311" i="1"/>
  <c r="M591" i="1"/>
  <c r="L591" i="1"/>
  <c r="M2961" i="1"/>
  <c r="L2961" i="1"/>
  <c r="M955" i="1"/>
  <c r="L955" i="1"/>
  <c r="M1905" i="1"/>
  <c r="L1905" i="1"/>
  <c r="M404" i="1"/>
  <c r="L404" i="1"/>
  <c r="M44" i="1"/>
  <c r="L44" i="1"/>
  <c r="M2857" i="1"/>
  <c r="L2857" i="1"/>
  <c r="M2606" i="1"/>
  <c r="L2606" i="1"/>
  <c r="M2155" i="1"/>
  <c r="L2155" i="1"/>
  <c r="M2510" i="1"/>
  <c r="L2510" i="1"/>
  <c r="M1100" i="1"/>
  <c r="L1100" i="1"/>
  <c r="M3543" i="1"/>
  <c r="L3543" i="1"/>
  <c r="M2288" i="1"/>
  <c r="L2288" i="1"/>
  <c r="M2276" i="1"/>
  <c r="L2276" i="1"/>
  <c r="M2026" i="1"/>
  <c r="L2026" i="1"/>
  <c r="M1401" i="1"/>
  <c r="L1401" i="1"/>
  <c r="M1213" i="1"/>
  <c r="L1213" i="1"/>
  <c r="M676" i="1"/>
  <c r="L676" i="1"/>
  <c r="M898" i="1"/>
  <c r="L898" i="1"/>
  <c r="M290" i="1"/>
  <c r="L290" i="1"/>
  <c r="M159" i="1"/>
  <c r="L159" i="1"/>
  <c r="M147" i="1"/>
  <c r="L147" i="1"/>
  <c r="M3299" i="1"/>
  <c r="L3299" i="1"/>
  <c r="M3056" i="1"/>
  <c r="L3056" i="1"/>
  <c r="M2435" i="1"/>
  <c r="L2435" i="1"/>
  <c r="M1897" i="1"/>
  <c r="L1897" i="1"/>
  <c r="M3108" i="1"/>
  <c r="L3108" i="1"/>
  <c r="M2373" i="1"/>
  <c r="L2373" i="1"/>
  <c r="M1207" i="1"/>
  <c r="L1207" i="1"/>
  <c r="M2709" i="1"/>
  <c r="L2709" i="1"/>
  <c r="M590" i="1"/>
  <c r="L590" i="1"/>
  <c r="M36" i="1"/>
  <c r="L36" i="1"/>
  <c r="M3287" i="1"/>
  <c r="L3287" i="1"/>
  <c r="M2494" i="1"/>
  <c r="L2494" i="1"/>
  <c r="M2269" i="1"/>
  <c r="L2269" i="1"/>
  <c r="M1678" i="1"/>
  <c r="L1678" i="1"/>
  <c r="M763" i="1"/>
  <c r="L763" i="1"/>
  <c r="M480" i="1"/>
  <c r="L480" i="1"/>
  <c r="M2948" i="1"/>
  <c r="L2948" i="1"/>
  <c r="M1750" i="1"/>
  <c r="L1750" i="1"/>
  <c r="M1590" i="1"/>
  <c r="L1590" i="1"/>
  <c r="M1294" i="1"/>
  <c r="L1294" i="1"/>
  <c r="M661" i="1"/>
  <c r="L661" i="1"/>
  <c r="M959" i="1"/>
  <c r="L959" i="1"/>
  <c r="M2134" i="1"/>
  <c r="L2134" i="1"/>
  <c r="M1392" i="1"/>
  <c r="L1392" i="1"/>
  <c r="M391" i="1"/>
  <c r="L391" i="1"/>
  <c r="M3530" i="1"/>
  <c r="L3530" i="1"/>
  <c r="M3518" i="1"/>
  <c r="L3518" i="1"/>
  <c r="M3186" i="1"/>
  <c r="L3186" i="1"/>
  <c r="M2602" i="1"/>
  <c r="L2602" i="1"/>
  <c r="M2590" i="1"/>
  <c r="L2590" i="1"/>
  <c r="M3416" i="1"/>
  <c r="L3416" i="1"/>
  <c r="M1506" i="1"/>
  <c r="L1506" i="1"/>
  <c r="M1494" i="1"/>
  <c r="L1494" i="1"/>
  <c r="M2845" i="1"/>
  <c r="L2845" i="1"/>
  <c r="M2024" i="1"/>
  <c r="L2024" i="1"/>
  <c r="M2012" i="1"/>
  <c r="L2012" i="1"/>
  <c r="M886" i="1"/>
  <c r="L886" i="1"/>
  <c r="M874" i="1"/>
  <c r="L874" i="1"/>
  <c r="M271" i="1"/>
  <c r="L271" i="1"/>
  <c r="M144" i="1"/>
  <c r="L144" i="1"/>
  <c r="M132" i="1"/>
  <c r="L132" i="1"/>
  <c r="M1146" i="1"/>
  <c r="L1146" i="1"/>
  <c r="M2998" i="1"/>
  <c r="L2998" i="1"/>
  <c r="M1672" i="1"/>
  <c r="L1672" i="1"/>
  <c r="L3346" i="1"/>
  <c r="L2882" i="1"/>
  <c r="M2411" i="1"/>
  <c r="L2411" i="1"/>
  <c r="M2980" i="1"/>
  <c r="L2980" i="1"/>
  <c r="M1339" i="1"/>
  <c r="L1339" i="1"/>
  <c r="M3339" i="1"/>
  <c r="L3339" i="1"/>
  <c r="M55" i="1"/>
  <c r="L55" i="1"/>
  <c r="M2747" i="1"/>
  <c r="L2747" i="1"/>
  <c r="M1924" i="1"/>
  <c r="L1924" i="1"/>
  <c r="M2514" i="1"/>
  <c r="L2514" i="1"/>
  <c r="M3318" i="1"/>
  <c r="L3318" i="1"/>
  <c r="M317" i="1"/>
  <c r="L317" i="1"/>
  <c r="M3065" i="1"/>
  <c r="L3065" i="1"/>
  <c r="M1611" i="1"/>
  <c r="L1611" i="1"/>
  <c r="M2165" i="1"/>
  <c r="L2165" i="1"/>
  <c r="M1762" i="1"/>
  <c r="L1762" i="1"/>
  <c r="M2862" i="1"/>
  <c r="L2862" i="1"/>
  <c r="M2281" i="1"/>
  <c r="L2281" i="1"/>
  <c r="M152" i="1"/>
  <c r="L152" i="1"/>
  <c r="M1084" i="1"/>
  <c r="L1084" i="1"/>
  <c r="M2953" i="1"/>
  <c r="L2953" i="1"/>
  <c r="M1397" i="1"/>
  <c r="L1397" i="1"/>
  <c r="M3409" i="1"/>
  <c r="L3409" i="1"/>
  <c r="M264" i="1"/>
  <c r="L264" i="1"/>
  <c r="M3047" i="1"/>
  <c r="L3047" i="1"/>
  <c r="M1893" i="1"/>
  <c r="L1893" i="1"/>
  <c r="M1071" i="1"/>
  <c r="L1071" i="1"/>
  <c r="M1586" i="1"/>
  <c r="L1586" i="1"/>
  <c r="M2262" i="1"/>
  <c r="L2262" i="1"/>
  <c r="M2693" i="1"/>
  <c r="L2693" i="1"/>
  <c r="M240" i="1"/>
  <c r="L240" i="1"/>
  <c r="M2800" i="1"/>
  <c r="L2800" i="1"/>
  <c r="M2890" i="1"/>
  <c r="M183" i="1"/>
  <c r="L183" i="1"/>
  <c r="M698" i="1"/>
  <c r="L698" i="1"/>
  <c r="M2739" i="1"/>
  <c r="L2739" i="1"/>
  <c r="M174" i="1"/>
  <c r="M2443" i="1"/>
  <c r="L2443" i="1"/>
  <c r="M1938" i="1"/>
  <c r="L1938" i="1"/>
  <c r="M1790" i="1"/>
  <c r="L1790" i="1"/>
  <c r="M1937" i="1"/>
  <c r="L1937" i="1"/>
  <c r="M1857" i="1"/>
  <c r="L1857" i="1"/>
  <c r="M1633" i="1"/>
  <c r="L1633" i="1"/>
  <c r="M3032" i="1"/>
  <c r="L3032" i="1"/>
  <c r="M3224" i="1"/>
  <c r="L3224" i="1"/>
  <c r="M1441" i="1"/>
  <c r="L1441" i="1"/>
  <c r="M1855" i="1"/>
  <c r="L1855" i="1"/>
  <c r="M816" i="1"/>
  <c r="L816" i="1"/>
  <c r="M619" i="1"/>
  <c r="L619" i="1"/>
  <c r="M438" i="1"/>
  <c r="L438" i="1"/>
  <c r="M336" i="1"/>
  <c r="M509" i="1"/>
  <c r="L509" i="1"/>
  <c r="M193" i="1"/>
  <c r="L193" i="1"/>
  <c r="M1123" i="1"/>
  <c r="L1123" i="1"/>
  <c r="M2753" i="1"/>
  <c r="L2753" i="1"/>
  <c r="M1786" i="1"/>
  <c r="L1786" i="1"/>
  <c r="M2060" i="1"/>
  <c r="L2060" i="1"/>
  <c r="M810" i="1"/>
  <c r="L810" i="1"/>
  <c r="M2317" i="1"/>
  <c r="L2317" i="1"/>
  <c r="M2892" i="1"/>
  <c r="L2892" i="1"/>
  <c r="M3024" i="1"/>
  <c r="L3024" i="1"/>
  <c r="M1121" i="1"/>
  <c r="L1121" i="1"/>
  <c r="M1711" i="1"/>
  <c r="L1711" i="1"/>
  <c r="M3455" i="1"/>
  <c r="L3455" i="1"/>
  <c r="M2054" i="1"/>
  <c r="M807" i="1"/>
  <c r="L807" i="1"/>
  <c r="M2886" i="1"/>
  <c r="L2886" i="1"/>
  <c r="M2178" i="1"/>
  <c r="L2178" i="1"/>
  <c r="M191" i="1"/>
  <c r="L191" i="1"/>
  <c r="M1930" i="1"/>
  <c r="L1930" i="1"/>
  <c r="M610" i="1"/>
  <c r="L610" i="1"/>
  <c r="M2880" i="1"/>
  <c r="L2880" i="1"/>
  <c r="M694" i="1"/>
  <c r="L694" i="1"/>
  <c r="M3451" i="1"/>
  <c r="L3451" i="1"/>
  <c r="M2399" i="1"/>
  <c r="L2399" i="1"/>
  <c r="M1434" i="1"/>
  <c r="L1434" i="1"/>
  <c r="M2735" i="1"/>
  <c r="M2301" i="1"/>
  <c r="L2301" i="1"/>
  <c r="M1706" i="1"/>
  <c r="L1706" i="1"/>
  <c r="M1168" i="1"/>
  <c r="L1168" i="1"/>
  <c r="M416" i="1"/>
  <c r="L416" i="1"/>
  <c r="M3128" i="1"/>
  <c r="L3128" i="1"/>
  <c r="M1831" i="1"/>
  <c r="L1831" i="1"/>
  <c r="M3324" i="1"/>
  <c r="M2046" i="1"/>
  <c r="L2046" i="1"/>
  <c r="M1115" i="1"/>
  <c r="L1115" i="1"/>
  <c r="M927" i="1"/>
  <c r="L927" i="1"/>
  <c r="M501" i="1"/>
  <c r="L501" i="1"/>
  <c r="M2622" i="1"/>
  <c r="L2622" i="1"/>
  <c r="M791" i="1"/>
  <c r="L791" i="1"/>
  <c r="M170" i="1"/>
  <c r="L170" i="1"/>
  <c r="M311" i="1"/>
  <c r="L311" i="1"/>
  <c r="M2967" i="1"/>
  <c r="L2967" i="1"/>
  <c r="M3120" i="1"/>
  <c r="L3120" i="1"/>
  <c r="M2439" i="1"/>
  <c r="L2439" i="1"/>
  <c r="M3205" i="1"/>
  <c r="L3205" i="1"/>
  <c r="M2041" i="1"/>
  <c r="L2041" i="1"/>
  <c r="M3315" i="1"/>
  <c r="L3315" i="1"/>
  <c r="M2393" i="1"/>
  <c r="L2393" i="1"/>
  <c r="M1225" i="1"/>
  <c r="L1225" i="1"/>
  <c r="M690" i="1"/>
  <c r="L690" i="1"/>
  <c r="M3546" i="1"/>
  <c r="L3546" i="1"/>
  <c r="M1700" i="1"/>
  <c r="L1700" i="1"/>
  <c r="M785" i="1"/>
  <c r="L785" i="1"/>
  <c r="M3438" i="1"/>
  <c r="L3438" i="1"/>
  <c r="M1617" i="1"/>
  <c r="L1617" i="1"/>
  <c r="M412" i="1"/>
  <c r="L412" i="1"/>
  <c r="M2730" i="1"/>
  <c r="L2730" i="1"/>
  <c r="M1524" i="1"/>
  <c r="L1524" i="1"/>
  <c r="M605" i="1"/>
  <c r="L605" i="1"/>
  <c r="M305" i="1"/>
  <c r="L305" i="1"/>
  <c r="M917" i="1"/>
  <c r="L917" i="1"/>
  <c r="M2876" i="1"/>
  <c r="L2876" i="1"/>
  <c r="M2864" i="1"/>
  <c r="L2864" i="1"/>
  <c r="M2159" i="1"/>
  <c r="L2159" i="1"/>
  <c r="M1420" i="1"/>
  <c r="L1420" i="1"/>
  <c r="M2437" i="1"/>
  <c r="L2437" i="1"/>
  <c r="M3113" i="1"/>
  <c r="L3113" i="1"/>
  <c r="M2718" i="1"/>
  <c r="L2718" i="1"/>
  <c r="M1816" i="1"/>
  <c r="L1816" i="1"/>
  <c r="M490" i="1"/>
  <c r="L490" i="1"/>
  <c r="M1688" i="1"/>
  <c r="L1688" i="1"/>
  <c r="M1310" i="1"/>
  <c r="L1310" i="1"/>
  <c r="M543" i="1"/>
  <c r="L543" i="1"/>
  <c r="M2960" i="1"/>
  <c r="L2960" i="1"/>
  <c r="M954" i="1"/>
  <c r="L954" i="1"/>
  <c r="M1904" i="1"/>
  <c r="L1904" i="1"/>
  <c r="M403" i="1"/>
  <c r="L403" i="1"/>
  <c r="M43" i="1"/>
  <c r="L43" i="1"/>
  <c r="M2856" i="1"/>
  <c r="L2856" i="1"/>
  <c r="M3436" i="1"/>
  <c r="L3436" i="1"/>
  <c r="M2154" i="1"/>
  <c r="L2154" i="1"/>
  <c r="M2509" i="1"/>
  <c r="L2509" i="1"/>
  <c r="M1099" i="1"/>
  <c r="L1099" i="1"/>
  <c r="M3542" i="1"/>
  <c r="L3542" i="1"/>
  <c r="M2287" i="1"/>
  <c r="L2287" i="1"/>
  <c r="M2037" i="1"/>
  <c r="L2037" i="1"/>
  <c r="M1412" i="1"/>
  <c r="L1412" i="1"/>
  <c r="M1400" i="1"/>
  <c r="L1400" i="1"/>
  <c r="M1212" i="1"/>
  <c r="L1212" i="1"/>
  <c r="M675" i="1"/>
  <c r="L675" i="1"/>
  <c r="M897" i="1"/>
  <c r="L897" i="1"/>
  <c r="M289" i="1"/>
  <c r="L289" i="1"/>
  <c r="M158" i="1"/>
  <c r="L158" i="1"/>
  <c r="M3310" i="1"/>
  <c r="L3310" i="1"/>
  <c r="M3298" i="1"/>
  <c r="L3298" i="1"/>
  <c r="M3055" i="1"/>
  <c r="L3055" i="1"/>
  <c r="M2434" i="1"/>
  <c r="L2434" i="1"/>
  <c r="M1896" i="1"/>
  <c r="L1896" i="1"/>
  <c r="M3107" i="1"/>
  <c r="L3107" i="1"/>
  <c r="M1815" i="1"/>
  <c r="L1815" i="1"/>
  <c r="M1206" i="1"/>
  <c r="L1206" i="1"/>
  <c r="M2708" i="1"/>
  <c r="L2708" i="1"/>
  <c r="M589" i="1"/>
  <c r="L589" i="1"/>
  <c r="M35" i="1"/>
  <c r="L35" i="1"/>
  <c r="M3286" i="1"/>
  <c r="L3286" i="1"/>
  <c r="M2493" i="1"/>
  <c r="L2493" i="1"/>
  <c r="M2268" i="1"/>
  <c r="L2268" i="1"/>
  <c r="M1677" i="1"/>
  <c r="L1677" i="1"/>
  <c r="M762" i="1"/>
  <c r="L762" i="1"/>
  <c r="M479" i="1"/>
  <c r="L479" i="1"/>
  <c r="M2947" i="1"/>
  <c r="L2947" i="1"/>
  <c r="M1749" i="1"/>
  <c r="L1749" i="1"/>
  <c r="M1305" i="1"/>
  <c r="M672" i="1"/>
  <c r="L672" i="1"/>
  <c r="M970" i="1"/>
  <c r="L970" i="1"/>
  <c r="M958" i="1"/>
  <c r="L958" i="1"/>
  <c r="M2133" i="1"/>
  <c r="L2133" i="1"/>
  <c r="M1391" i="1"/>
  <c r="L1391" i="1"/>
  <c r="M390" i="1"/>
  <c r="L390" i="1"/>
  <c r="M3529" i="1"/>
  <c r="L3529" i="1"/>
  <c r="M3517" i="1"/>
  <c r="L3517" i="1"/>
  <c r="M3185" i="1"/>
  <c r="L3185" i="1"/>
  <c r="M2601" i="1"/>
  <c r="L2601" i="1"/>
  <c r="M2589" i="1"/>
  <c r="L2589" i="1"/>
  <c r="M3415" i="1"/>
  <c r="L3415" i="1"/>
  <c r="M1505" i="1"/>
  <c r="L1505" i="1"/>
  <c r="M1493" i="1"/>
  <c r="L1493" i="1"/>
  <c r="M2844" i="1"/>
  <c r="L2844" i="1"/>
  <c r="M2023" i="1"/>
  <c r="L2023" i="1"/>
  <c r="M2011" i="1"/>
  <c r="L2011" i="1"/>
  <c r="M885" i="1"/>
  <c r="L885" i="1"/>
  <c r="M873" i="1"/>
  <c r="L873" i="1"/>
  <c r="M270" i="1"/>
  <c r="L270" i="1"/>
  <c r="M143" i="1"/>
  <c r="L143" i="1"/>
  <c r="M131" i="1"/>
  <c r="L131" i="1"/>
  <c r="M1145" i="1"/>
  <c r="L1145" i="1"/>
  <c r="M2997" i="1"/>
  <c r="L2997" i="1"/>
  <c r="M1671" i="1"/>
  <c r="L1671" i="1"/>
  <c r="M1627" i="1"/>
  <c r="L1627" i="1"/>
  <c r="M1324" i="1"/>
  <c r="L1324" i="1"/>
  <c r="M2058" i="1"/>
  <c r="L2058" i="1"/>
  <c r="M3330" i="1"/>
  <c r="L3330" i="1"/>
  <c r="M2971" i="1"/>
  <c r="L2971" i="1"/>
  <c r="M2447" i="1"/>
  <c r="L2447" i="1"/>
  <c r="M2305" i="1"/>
  <c r="L2305" i="1"/>
  <c r="M420" i="1"/>
  <c r="L420" i="1"/>
  <c r="M1773" i="1"/>
  <c r="L1773" i="1"/>
  <c r="M1531" i="1"/>
  <c r="L1531" i="1"/>
  <c r="M505" i="1"/>
  <c r="L505" i="1"/>
  <c r="M315" i="1"/>
  <c r="L315" i="1"/>
  <c r="M1104" i="1"/>
  <c r="L1104" i="1"/>
  <c r="M949" i="1"/>
  <c r="L949" i="1"/>
  <c r="M1543" i="1"/>
  <c r="L1543" i="1"/>
  <c r="M2199" i="1"/>
  <c r="L2199" i="1"/>
  <c r="M2071" i="1"/>
  <c r="M1718" i="1"/>
  <c r="L1718" i="1"/>
  <c r="M2526" i="1"/>
  <c r="L2526" i="1"/>
  <c r="M2458" i="1"/>
  <c r="L2458" i="1"/>
  <c r="M3136" i="1"/>
  <c r="L3136" i="1"/>
  <c r="M200" i="1"/>
  <c r="L200" i="1"/>
  <c r="M3464" i="1"/>
  <c r="L3464" i="1"/>
  <c r="M2646" i="1"/>
  <c r="L2646" i="1"/>
  <c r="M3070" i="1"/>
  <c r="L3070" i="1"/>
  <c r="M1717" i="1"/>
  <c r="L1717" i="1"/>
  <c r="M435" i="1"/>
  <c r="M508" i="1"/>
  <c r="L508" i="1"/>
  <c r="M1539" i="1"/>
  <c r="L1539" i="1"/>
  <c r="M3134" i="1"/>
  <c r="L3134" i="1"/>
  <c r="M2451" i="1"/>
  <c r="L2451" i="1"/>
  <c r="M424" i="1"/>
  <c r="L424" i="1"/>
  <c r="M1240" i="1"/>
  <c r="L1240" i="1"/>
  <c r="M2313" i="1"/>
  <c r="L2313" i="1"/>
  <c r="M2203" i="1"/>
  <c r="L2203" i="1"/>
  <c r="M2652" i="1"/>
  <c r="L2652" i="1"/>
  <c r="M202" i="1"/>
  <c r="L202" i="1"/>
  <c r="M2070" i="1"/>
  <c r="L2070" i="1"/>
  <c r="M1854" i="1"/>
  <c r="L1854" i="1"/>
  <c r="M1440" i="1"/>
  <c r="L1440" i="1"/>
  <c r="M815" i="1"/>
  <c r="L815" i="1"/>
  <c r="M2067" i="1"/>
  <c r="L2067" i="1"/>
  <c r="M618" i="1"/>
  <c r="M2457" i="1"/>
  <c r="L2457" i="1"/>
  <c r="M437" i="1"/>
  <c r="L437" i="1"/>
  <c r="M2410" i="1"/>
  <c r="L2410" i="1"/>
  <c r="M199" i="1"/>
  <c r="L199" i="1"/>
  <c r="M560" i="1"/>
  <c r="L560" i="1"/>
  <c r="M2645" i="1"/>
  <c r="L2645" i="1"/>
  <c r="M335" i="1"/>
  <c r="L335" i="1"/>
  <c r="M2525" i="1"/>
  <c r="L2525" i="1"/>
  <c r="M59" i="1"/>
  <c r="L59" i="1"/>
  <c r="M1716" i="1"/>
  <c r="L1716" i="1"/>
  <c r="M192" i="1"/>
  <c r="L192" i="1"/>
  <c r="M1122" i="1"/>
  <c r="M2752" i="1"/>
  <c r="L2752" i="1"/>
  <c r="M1785" i="1"/>
  <c r="L1785" i="1"/>
  <c r="M2059" i="1"/>
  <c r="L2059" i="1"/>
  <c r="M809" i="1"/>
  <c r="L809" i="1"/>
  <c r="M2316" i="1"/>
  <c r="L2316" i="1"/>
  <c r="M2196" i="1"/>
  <c r="L2196" i="1"/>
  <c r="M434" i="1"/>
  <c r="L434" i="1"/>
  <c r="M507" i="1"/>
  <c r="L507" i="1"/>
  <c r="M1437" i="1"/>
  <c r="L1437" i="1"/>
  <c r="M1538" i="1"/>
  <c r="L1538" i="1"/>
  <c r="M3133" i="1"/>
  <c r="L3133" i="1"/>
  <c r="M2450" i="1"/>
  <c r="M1120" i="1"/>
  <c r="L1120" i="1"/>
  <c r="M423" i="1"/>
  <c r="L423" i="1"/>
  <c r="M1710" i="1"/>
  <c r="L1710" i="1"/>
  <c r="M1239" i="1"/>
  <c r="L1239" i="1"/>
  <c r="M3454" i="1"/>
  <c r="L3454" i="1"/>
  <c r="M2312" i="1"/>
  <c r="L2312" i="1"/>
  <c r="M2053" i="1"/>
  <c r="L2053" i="1"/>
  <c r="M806" i="1"/>
  <c r="L806" i="1"/>
  <c r="M2885" i="1"/>
  <c r="L2885" i="1"/>
  <c r="M3337" i="1"/>
  <c r="L3337" i="1"/>
  <c r="M190" i="1"/>
  <c r="L190" i="1"/>
  <c r="M1929" i="1"/>
  <c r="M547" i="1"/>
  <c r="L547" i="1"/>
  <c r="M2879" i="1"/>
  <c r="L2879" i="1"/>
  <c r="M54" i="1"/>
  <c r="L54" i="1"/>
  <c r="M3450" i="1"/>
  <c r="L3450" i="1"/>
  <c r="M2398" i="1"/>
  <c r="L2398" i="1"/>
  <c r="M1433" i="1"/>
  <c r="L1433" i="1"/>
  <c r="M2519" i="1"/>
  <c r="L2519" i="1"/>
  <c r="M2300" i="1"/>
  <c r="L2300" i="1"/>
  <c r="M1705" i="1"/>
  <c r="L1705" i="1"/>
  <c r="M1167" i="1"/>
  <c r="L1167" i="1"/>
  <c r="M415" i="1"/>
  <c r="L415" i="1"/>
  <c r="M3127" i="1"/>
  <c r="M1830" i="1"/>
  <c r="L1830" i="1"/>
  <c r="M3323" i="1"/>
  <c r="L3323" i="1"/>
  <c r="M2045" i="1"/>
  <c r="L2045" i="1"/>
  <c r="M1114" i="1"/>
  <c r="L1114" i="1"/>
  <c r="M926" i="1"/>
  <c r="L926" i="1"/>
  <c r="M500" i="1"/>
  <c r="L500" i="1"/>
  <c r="M2621" i="1"/>
  <c r="L2621" i="1"/>
  <c r="M790" i="1"/>
  <c r="L790" i="1"/>
  <c r="M322" i="1"/>
  <c r="L322" i="1"/>
  <c r="M310" i="1"/>
  <c r="L310" i="1"/>
  <c r="M2966" i="1"/>
  <c r="L2966" i="1"/>
  <c r="M3119" i="1"/>
  <c r="L3119" i="1"/>
  <c r="M1916" i="1"/>
  <c r="L1916" i="1"/>
  <c r="M3204" i="1"/>
  <c r="L3204" i="1"/>
  <c r="M2040" i="1"/>
  <c r="L2040" i="1"/>
  <c r="M3314" i="1"/>
  <c r="L3314" i="1"/>
  <c r="M2392" i="1"/>
  <c r="L2392" i="1"/>
  <c r="M1224" i="1"/>
  <c r="L1224" i="1"/>
  <c r="M689" i="1"/>
  <c r="L689" i="1"/>
  <c r="M3545" i="1"/>
  <c r="L3545" i="1"/>
  <c r="M1699" i="1"/>
  <c r="L1699" i="1"/>
  <c r="M784" i="1"/>
  <c r="L784" i="1"/>
  <c r="M3437" i="1"/>
  <c r="L3437" i="1"/>
  <c r="M1616" i="1"/>
  <c r="L1616" i="1"/>
  <c r="M411" i="1"/>
  <c r="L411" i="1"/>
  <c r="M2729" i="1"/>
  <c r="L2729" i="1"/>
  <c r="M1523" i="1"/>
  <c r="L1523" i="1"/>
  <c r="M604" i="1"/>
  <c r="M304" i="1"/>
  <c r="L304" i="1"/>
  <c r="M916" i="1"/>
  <c r="L916" i="1"/>
  <c r="M2875" i="1"/>
  <c r="L2875" i="1"/>
  <c r="M2170" i="1"/>
  <c r="L2170" i="1"/>
  <c r="M2158" i="1"/>
  <c r="L2158" i="1"/>
  <c r="M1419" i="1"/>
  <c r="L1419" i="1"/>
  <c r="M2436" i="1"/>
  <c r="L2436" i="1"/>
  <c r="M3112" i="1"/>
  <c r="L3112" i="1"/>
  <c r="M2717" i="1"/>
  <c r="L2717" i="1"/>
  <c r="M1157" i="1"/>
  <c r="L1157" i="1"/>
  <c r="M1767" i="1"/>
  <c r="L1767" i="1"/>
  <c r="M1687" i="1"/>
  <c r="L1687" i="1"/>
  <c r="M1309" i="1"/>
  <c r="L1309" i="1"/>
  <c r="M542" i="1"/>
  <c r="L542" i="1"/>
  <c r="M2959" i="1"/>
  <c r="L2959" i="1"/>
  <c r="M953" i="1"/>
  <c r="L953" i="1"/>
  <c r="M1903" i="1"/>
  <c r="L1903" i="1"/>
  <c r="M402" i="1"/>
  <c r="L402" i="1"/>
  <c r="M42" i="1"/>
  <c r="L42" i="1"/>
  <c r="M2855" i="1"/>
  <c r="L2855" i="1"/>
  <c r="M3435" i="1"/>
  <c r="L3435" i="1"/>
  <c r="M2153" i="1"/>
  <c r="L2153" i="1"/>
  <c r="M2508" i="1"/>
  <c r="L2508" i="1"/>
  <c r="M1098" i="1"/>
  <c r="L1098" i="1"/>
  <c r="M3541" i="1"/>
  <c r="L3541" i="1"/>
  <c r="M2286" i="1"/>
  <c r="L2286" i="1"/>
  <c r="M2036" i="1"/>
  <c r="L2036" i="1"/>
  <c r="M1411" i="1"/>
  <c r="L1411" i="1"/>
  <c r="M1223" i="1"/>
  <c r="L1223" i="1"/>
  <c r="M1211" i="1"/>
  <c r="L1211" i="1"/>
  <c r="M674" i="1"/>
  <c r="L674" i="1"/>
  <c r="M896" i="1"/>
  <c r="L896" i="1"/>
  <c r="M288" i="1"/>
  <c r="L288" i="1"/>
  <c r="M157" i="1"/>
  <c r="L157" i="1"/>
  <c r="M3309" i="1"/>
  <c r="L3309" i="1"/>
  <c r="M3297" i="1"/>
  <c r="L3297" i="1"/>
  <c r="M3054" i="1"/>
  <c r="L3054" i="1"/>
  <c r="M2433" i="1"/>
  <c r="L2433" i="1"/>
  <c r="M536" i="1"/>
  <c r="L536" i="1"/>
  <c r="M3106" i="1"/>
  <c r="L3106" i="1"/>
  <c r="M1814" i="1"/>
  <c r="L1814" i="1"/>
  <c r="M1205" i="1"/>
  <c r="L1205" i="1"/>
  <c r="M1089" i="1"/>
  <c r="L1089" i="1"/>
  <c r="M588" i="1"/>
  <c r="L588" i="1"/>
  <c r="M34" i="1"/>
  <c r="L34" i="1"/>
  <c r="M3285" i="1"/>
  <c r="L3285" i="1"/>
  <c r="M2492" i="1"/>
  <c r="L2492" i="1"/>
  <c r="M2267" i="1"/>
  <c r="L2267" i="1"/>
  <c r="M1676" i="1"/>
  <c r="L1676" i="1"/>
  <c r="M761" i="1"/>
  <c r="L761" i="1"/>
  <c r="M2958" i="1"/>
  <c r="L2958" i="1"/>
  <c r="M1760" i="1"/>
  <c r="L1760" i="1"/>
  <c r="M1600" i="1"/>
  <c r="L1600" i="1"/>
  <c r="M1304" i="1"/>
  <c r="L1304" i="1"/>
  <c r="M671" i="1"/>
  <c r="L671" i="1"/>
  <c r="M969" i="1"/>
  <c r="L969" i="1"/>
  <c r="M2144" i="1"/>
  <c r="L2144" i="1"/>
  <c r="M2132" i="1"/>
  <c r="L2132" i="1"/>
  <c r="M1390" i="1"/>
  <c r="L1390" i="1"/>
  <c r="M389" i="1"/>
  <c r="L389" i="1"/>
  <c r="M3528" i="1"/>
  <c r="L3528" i="1"/>
  <c r="M3516" i="1"/>
  <c r="L3516" i="1"/>
  <c r="L618" i="1"/>
  <c r="L3068" i="1"/>
  <c r="M2756" i="1"/>
  <c r="L2756" i="1"/>
  <c r="M2978" i="1"/>
  <c r="L2978" i="1"/>
  <c r="M3140" i="1"/>
  <c r="L3140" i="1"/>
  <c r="M3468" i="1"/>
  <c r="L3468" i="1"/>
  <c r="M1337" i="1"/>
  <c r="L1337" i="1"/>
  <c r="M3027" i="1"/>
  <c r="L3027" i="1"/>
  <c r="M3461" i="1"/>
  <c r="L3461" i="1"/>
  <c r="M814" i="1"/>
  <c r="L814" i="1"/>
  <c r="M2189" i="1"/>
  <c r="L2189" i="1"/>
  <c r="M701" i="1"/>
  <c r="L701" i="1"/>
  <c r="M1838" i="1"/>
  <c r="L1838" i="1"/>
  <c r="M2745" i="1"/>
  <c r="L2745" i="1"/>
  <c r="M2182" i="1"/>
  <c r="L2182" i="1"/>
  <c r="M1922" i="1"/>
  <c r="L1922" i="1"/>
  <c r="M3557" i="1"/>
  <c r="L3557" i="1"/>
  <c r="M1621" i="1"/>
  <c r="L1621" i="1"/>
  <c r="M1234" i="1"/>
  <c r="L1234" i="1"/>
  <c r="M1835" i="1"/>
  <c r="L1835" i="1"/>
  <c r="M2050" i="1"/>
  <c r="L2050" i="1"/>
  <c r="M545" i="1"/>
  <c r="L545" i="1"/>
  <c r="M1792" i="1"/>
  <c r="L1792" i="1"/>
  <c r="M2651" i="1"/>
  <c r="L2651" i="1"/>
  <c r="M201" i="1"/>
  <c r="L201" i="1"/>
  <c r="M2069" i="1"/>
  <c r="L2069" i="1"/>
  <c r="M1853" i="1"/>
  <c r="L1853" i="1"/>
  <c r="M1245" i="1"/>
  <c r="L1245" i="1"/>
  <c r="M61" i="1"/>
  <c r="L61" i="1"/>
  <c r="M2066" i="1"/>
  <c r="L2066" i="1"/>
  <c r="M617" i="1"/>
  <c r="L617" i="1"/>
  <c r="M2324" i="1"/>
  <c r="L2324" i="1"/>
  <c r="M1130" i="1"/>
  <c r="L1130" i="1"/>
  <c r="M2409" i="1"/>
  <c r="L2409" i="1"/>
  <c r="M198" i="1"/>
  <c r="L198" i="1"/>
  <c r="M559" i="1"/>
  <c r="L559" i="1"/>
  <c r="M2644" i="1"/>
  <c r="L2644" i="1"/>
  <c r="M334" i="1"/>
  <c r="L334" i="1"/>
  <c r="M2524" i="1"/>
  <c r="L2524" i="1"/>
  <c r="M58" i="1"/>
  <c r="L58" i="1"/>
  <c r="M1715" i="1"/>
  <c r="L1715" i="1"/>
  <c r="M2405" i="1"/>
  <c r="L2405" i="1"/>
  <c r="M706" i="1"/>
  <c r="L706" i="1"/>
  <c r="M2751" i="1"/>
  <c r="L2751" i="1"/>
  <c r="M3343" i="1"/>
  <c r="L3343" i="1"/>
  <c r="M944" i="1"/>
  <c r="L944" i="1"/>
  <c r="M2642" i="1"/>
  <c r="L2642" i="1"/>
  <c r="M2315" i="1"/>
  <c r="L2315" i="1"/>
  <c r="M2195" i="1"/>
  <c r="L2195" i="1"/>
  <c r="M433" i="1"/>
  <c r="L433" i="1"/>
  <c r="M324" i="1"/>
  <c r="L324" i="1"/>
  <c r="M1436" i="1"/>
  <c r="L1436" i="1"/>
  <c r="M1537" i="1"/>
  <c r="L1537" i="1"/>
  <c r="M3132" i="1"/>
  <c r="L3132" i="1"/>
  <c r="M1784" i="1"/>
  <c r="L1784" i="1"/>
  <c r="M1119" i="1"/>
  <c r="L1119" i="1"/>
  <c r="M422" i="1"/>
  <c r="L422" i="1"/>
  <c r="M1709" i="1"/>
  <c r="L1709" i="1"/>
  <c r="M1238" i="1"/>
  <c r="L1238" i="1"/>
  <c r="M3453" i="1"/>
  <c r="L3453" i="1"/>
  <c r="M2311" i="1"/>
  <c r="L2311" i="1"/>
  <c r="M2052" i="1"/>
  <c r="L2052" i="1"/>
  <c r="M805" i="1"/>
  <c r="L805" i="1"/>
  <c r="M2884" i="1"/>
  <c r="L2884" i="1"/>
  <c r="M3336" i="1"/>
  <c r="L3336" i="1"/>
  <c r="M189" i="1"/>
  <c r="L189" i="1"/>
  <c r="M1928" i="1"/>
  <c r="L1928" i="1"/>
  <c r="M1918" i="1"/>
  <c r="L1918" i="1"/>
  <c r="M2878" i="1"/>
  <c r="L2878" i="1"/>
  <c r="M53" i="1"/>
  <c r="L53" i="1"/>
  <c r="M3449" i="1"/>
  <c r="L3449" i="1"/>
  <c r="M2397" i="1"/>
  <c r="L2397" i="1"/>
  <c r="M1432" i="1"/>
  <c r="L1432" i="1"/>
  <c r="M2518" i="1"/>
  <c r="L2518" i="1"/>
  <c r="M2299" i="1"/>
  <c r="L2299" i="1"/>
  <c r="M1704" i="1"/>
  <c r="L1704" i="1"/>
  <c r="M1166" i="1"/>
  <c r="L1166" i="1"/>
  <c r="M3214" i="1"/>
  <c r="L3214" i="1"/>
  <c r="M3126" i="1"/>
  <c r="L3126" i="1"/>
  <c r="M1779" i="1"/>
  <c r="L1779" i="1"/>
  <c r="M3322" i="1"/>
  <c r="L3322" i="1"/>
  <c r="M2044" i="1"/>
  <c r="L2044" i="1"/>
  <c r="M1113" i="1"/>
  <c r="L1113" i="1"/>
  <c r="M925" i="1"/>
  <c r="L925" i="1"/>
  <c r="M499" i="1"/>
  <c r="L499" i="1"/>
  <c r="M2620" i="1"/>
  <c r="L2620" i="1"/>
  <c r="M180" i="1"/>
  <c r="L180" i="1"/>
  <c r="M321" i="1"/>
  <c r="L321" i="1"/>
  <c r="M2512" i="1"/>
  <c r="L2512" i="1"/>
  <c r="M1771" i="1"/>
  <c r="L1771" i="1"/>
  <c r="M3118" i="1"/>
  <c r="L3118" i="1"/>
  <c r="M1915" i="1"/>
  <c r="L1915" i="1"/>
  <c r="M3203" i="1"/>
  <c r="L3203" i="1"/>
  <c r="M2039" i="1"/>
  <c r="L2039" i="1"/>
  <c r="M3313" i="1"/>
  <c r="L3313" i="1"/>
  <c r="M2391" i="1"/>
  <c r="L2391" i="1"/>
  <c r="M169" i="1"/>
  <c r="L169" i="1"/>
  <c r="M688" i="1"/>
  <c r="L688" i="1"/>
  <c r="M1829" i="1"/>
  <c r="L1829" i="1"/>
  <c r="M1698" i="1"/>
  <c r="L1698" i="1"/>
  <c r="M783" i="1"/>
  <c r="L783" i="1"/>
  <c r="M2298" i="1"/>
  <c r="L2298" i="1"/>
  <c r="M1615" i="1"/>
  <c r="L1615" i="1"/>
  <c r="M410" i="1"/>
  <c r="L410" i="1"/>
  <c r="M2728" i="1"/>
  <c r="L2728" i="1"/>
  <c r="M1522" i="1"/>
  <c r="L1522" i="1"/>
  <c r="M603" i="1"/>
  <c r="L603" i="1"/>
  <c r="M303" i="1"/>
  <c r="L303" i="1"/>
  <c r="M915" i="1"/>
  <c r="L915" i="1"/>
  <c r="M2874" i="1"/>
  <c r="L2874" i="1"/>
  <c r="M2169" i="1"/>
  <c r="L2169" i="1"/>
  <c r="M2157" i="1"/>
  <c r="L2157" i="1"/>
  <c r="M1418" i="1"/>
  <c r="L1418" i="1"/>
  <c r="M3201" i="1"/>
  <c r="L3201" i="1"/>
  <c r="M3014" i="1"/>
  <c r="L3014" i="1"/>
  <c r="M2386" i="1"/>
  <c r="L2386" i="1"/>
  <c r="M1156" i="1"/>
  <c r="L1156" i="1"/>
  <c r="M1766" i="1"/>
  <c r="L1766" i="1"/>
  <c r="M1686" i="1"/>
  <c r="L1686" i="1"/>
  <c r="M1308" i="1"/>
  <c r="L1308" i="1"/>
  <c r="M541" i="1"/>
  <c r="L541" i="1"/>
  <c r="M1607" i="1"/>
  <c r="L1607" i="1"/>
  <c r="M952" i="1"/>
  <c r="L952" i="1"/>
  <c r="M780" i="1"/>
  <c r="L780" i="1"/>
  <c r="M401" i="1"/>
  <c r="L401" i="1"/>
  <c r="M41" i="1"/>
  <c r="L41" i="1"/>
  <c r="M2854" i="1"/>
  <c r="L2854" i="1"/>
  <c r="M3434" i="1"/>
  <c r="L3434" i="1"/>
  <c r="M2152" i="1"/>
  <c r="L2152" i="1"/>
  <c r="M2507" i="1"/>
  <c r="L2507" i="1"/>
  <c r="M1097" i="1"/>
  <c r="L1097" i="1"/>
  <c r="M3540" i="1"/>
  <c r="L3540" i="1"/>
  <c r="M2285" i="1"/>
  <c r="L2285" i="1"/>
  <c r="M2035" i="1"/>
  <c r="L2035" i="1"/>
  <c r="M1410" i="1"/>
  <c r="L1410" i="1"/>
  <c r="M1222" i="1"/>
  <c r="L1222" i="1"/>
  <c r="M685" i="1"/>
  <c r="L685" i="1"/>
  <c r="M673" i="1"/>
  <c r="L673" i="1"/>
  <c r="M895" i="1"/>
  <c r="L895" i="1"/>
  <c r="M287" i="1"/>
  <c r="L287" i="1"/>
  <c r="M156" i="1"/>
  <c r="L156" i="1"/>
  <c r="M3308" i="1"/>
  <c r="L3308" i="1"/>
  <c r="M3296" i="1"/>
  <c r="L3296" i="1"/>
  <c r="M3053" i="1"/>
  <c r="L3053" i="1"/>
  <c r="M2432" i="1"/>
  <c r="L2432" i="1"/>
  <c r="M535" i="1"/>
  <c r="L535" i="1"/>
  <c r="M3105" i="1"/>
  <c r="L3105" i="1"/>
  <c r="M1813" i="1"/>
  <c r="L1813" i="1"/>
  <c r="M1204" i="1"/>
  <c r="L1204" i="1"/>
  <c r="M1088" i="1"/>
  <c r="L1088" i="1"/>
  <c r="M587" i="1"/>
  <c r="L587" i="1"/>
  <c r="M33" i="1"/>
  <c r="L33" i="1"/>
  <c r="M3284" i="1"/>
  <c r="L3284" i="1"/>
  <c r="M2491" i="1"/>
  <c r="L2491" i="1"/>
  <c r="M2266" i="1"/>
  <c r="L2266" i="1"/>
  <c r="M1675" i="1"/>
  <c r="L1675" i="1"/>
  <c r="M489" i="1"/>
  <c r="L489" i="1"/>
  <c r="M2957" i="1"/>
  <c r="L2957" i="1"/>
  <c r="M1759" i="1"/>
  <c r="L1759" i="1"/>
  <c r="M1599" i="1"/>
  <c r="L1599" i="1"/>
  <c r="M1303" i="1"/>
  <c r="L1303" i="1"/>
  <c r="M670" i="1"/>
  <c r="L670" i="1"/>
  <c r="M968" i="1"/>
  <c r="L968" i="1"/>
  <c r="M2143" i="1"/>
  <c r="L2143" i="1"/>
  <c r="M2131" i="1"/>
  <c r="L2131" i="1"/>
  <c r="M1389" i="1"/>
  <c r="L1389" i="1"/>
  <c r="M388" i="1"/>
  <c r="L388" i="1"/>
  <c r="M3527" i="1"/>
  <c r="L3527" i="1"/>
  <c r="M3195" i="1"/>
  <c r="L3195" i="1"/>
  <c r="M3183" i="1"/>
  <c r="L3183" i="1"/>
  <c r="M2599" i="1"/>
  <c r="L2599" i="1"/>
  <c r="M3425" i="1"/>
  <c r="L3425" i="1"/>
  <c r="M3413" i="1"/>
  <c r="L3413" i="1"/>
  <c r="M1503" i="1"/>
  <c r="L1503" i="1"/>
  <c r="M1491" i="1"/>
  <c r="L1491" i="1"/>
  <c r="M2842" i="1"/>
  <c r="L2842" i="1"/>
  <c r="M2021" i="1"/>
  <c r="L2021" i="1"/>
  <c r="M2009" i="1"/>
  <c r="L2009" i="1"/>
  <c r="M883" i="1"/>
  <c r="L883" i="1"/>
  <c r="M280" i="1"/>
  <c r="L280" i="1"/>
  <c r="M268" i="1"/>
  <c r="L268" i="1"/>
  <c r="M141" i="1"/>
  <c r="L141" i="1"/>
  <c r="M129" i="1"/>
  <c r="L129" i="1"/>
  <c r="M2427" i="1"/>
  <c r="L2427" i="1"/>
  <c r="M580" i="1"/>
  <c r="L580" i="1"/>
  <c r="M1669" i="1"/>
  <c r="L1669" i="1"/>
  <c r="M27" i="1"/>
  <c r="L27" i="1"/>
  <c r="M3170" i="1"/>
  <c r="L3170" i="1"/>
  <c r="M2487" i="1"/>
  <c r="L2487" i="1"/>
  <c r="M475" i="1"/>
  <c r="L475" i="1"/>
  <c r="M2124" i="1"/>
  <c r="L2124" i="1"/>
  <c r="M1196" i="1"/>
  <c r="L1196" i="1"/>
  <c r="M1287" i="1"/>
  <c r="L1287" i="1"/>
  <c r="M3098" i="1"/>
  <c r="L3098" i="1"/>
  <c r="M2584" i="1"/>
  <c r="L2584" i="1"/>
  <c r="M2371" i="1"/>
  <c r="L2371" i="1"/>
  <c r="M2359" i="1"/>
  <c r="L2359" i="1"/>
  <c r="M1885" i="1"/>
  <c r="L1885" i="1"/>
  <c r="M373" i="1"/>
  <c r="L373" i="1"/>
  <c r="M3276" i="1"/>
  <c r="L3276" i="1"/>
  <c r="M1748" i="1"/>
  <c r="L1748" i="1"/>
  <c r="M1736" i="1"/>
  <c r="L1736" i="1"/>
  <c r="M1376" i="1"/>
  <c r="L1376" i="1"/>
  <c r="M1075" i="1"/>
  <c r="L1075" i="1"/>
  <c r="M660" i="1"/>
  <c r="L660" i="1"/>
  <c r="M648" i="1"/>
  <c r="L648" i="1"/>
  <c r="M3398" i="1"/>
  <c r="L3398" i="1"/>
  <c r="M2942" i="1"/>
  <c r="L2942" i="1"/>
  <c r="M2930" i="1"/>
  <c r="L2930" i="1"/>
  <c r="M1479" i="1"/>
  <c r="L1479" i="1"/>
  <c r="M867" i="1"/>
  <c r="L867" i="1"/>
  <c r="M855" i="1"/>
  <c r="L855" i="1"/>
  <c r="M1578" i="1"/>
  <c r="L1578" i="1"/>
  <c r="L440" i="1"/>
  <c r="L2735" i="1"/>
  <c r="L1305" i="1"/>
  <c r="M3221" i="1"/>
  <c r="L3221" i="1"/>
  <c r="M555" i="1"/>
  <c r="L555" i="1"/>
  <c r="M3463" i="1"/>
  <c r="L3463" i="1"/>
  <c r="M429" i="1"/>
  <c r="L429" i="1"/>
  <c r="M1326" i="1"/>
  <c r="L1326" i="1"/>
  <c r="M3332" i="1"/>
  <c r="L3332" i="1"/>
  <c r="M1623" i="1"/>
  <c r="L1623" i="1"/>
  <c r="M1162" i="1"/>
  <c r="L1162" i="1"/>
  <c r="M921" i="1"/>
  <c r="L921" i="1"/>
  <c r="M2616" i="1"/>
  <c r="L2616" i="1"/>
  <c r="M1694" i="1"/>
  <c r="L1694" i="1"/>
  <c r="M299" i="1"/>
  <c r="L299" i="1"/>
  <c r="M3010" i="1"/>
  <c r="L3010" i="1"/>
  <c r="M1910" i="1"/>
  <c r="L1910" i="1"/>
  <c r="M1093" i="1"/>
  <c r="L1093" i="1"/>
  <c r="M903" i="1"/>
  <c r="L903" i="1"/>
  <c r="M2378" i="1"/>
  <c r="L2378" i="1"/>
  <c r="M2274" i="1"/>
  <c r="L2274" i="1"/>
  <c r="M964" i="1"/>
  <c r="L964" i="1"/>
  <c r="M3179" i="1"/>
  <c r="L3179" i="1"/>
  <c r="M879" i="1"/>
  <c r="L879" i="1"/>
  <c r="M23" i="1"/>
  <c r="L23" i="1"/>
  <c r="M2580" i="1"/>
  <c r="L2580" i="1"/>
  <c r="M1372" i="1"/>
  <c r="L1372" i="1"/>
  <c r="M1475" i="1"/>
  <c r="L1475" i="1"/>
  <c r="M3503" i="1"/>
  <c r="L3503" i="1"/>
  <c r="M1989" i="1"/>
  <c r="L1989" i="1"/>
  <c r="M519" i="1"/>
  <c r="L519" i="1"/>
  <c r="M2115" i="1"/>
  <c r="L2115" i="1"/>
  <c r="M2236" i="1"/>
  <c r="L2236" i="1"/>
  <c r="M1047" i="1"/>
  <c r="L1047" i="1"/>
  <c r="M2462" i="1"/>
  <c r="M2760" i="1"/>
  <c r="L2760" i="1"/>
  <c r="M2068" i="1"/>
  <c r="L2068" i="1"/>
  <c r="M3351" i="1"/>
  <c r="L3351" i="1"/>
  <c r="M1175" i="1"/>
  <c r="L1175" i="1"/>
  <c r="M60" i="1"/>
  <c r="L60" i="1"/>
  <c r="M2065" i="1"/>
  <c r="L2065" i="1"/>
  <c r="M513" i="1"/>
  <c r="L513" i="1"/>
  <c r="M2323" i="1"/>
  <c r="L2323" i="1"/>
  <c r="M1129" i="1"/>
  <c r="L1129" i="1"/>
  <c r="M2408" i="1"/>
  <c r="L2408" i="1"/>
  <c r="M197" i="1"/>
  <c r="L197" i="1"/>
  <c r="M558" i="1"/>
  <c r="M2643" i="1"/>
  <c r="L2643" i="1"/>
  <c r="M333" i="1"/>
  <c r="L333" i="1"/>
  <c r="M2456" i="1"/>
  <c r="L2456" i="1"/>
  <c r="M3220" i="1"/>
  <c r="L3220" i="1"/>
  <c r="M1631" i="1"/>
  <c r="L1631" i="1"/>
  <c r="M2404" i="1"/>
  <c r="L2404" i="1"/>
  <c r="M705" i="1"/>
  <c r="L705" i="1"/>
  <c r="M2750" i="1"/>
  <c r="L2750" i="1"/>
  <c r="M3342" i="1"/>
  <c r="L3342" i="1"/>
  <c r="M943" i="1"/>
  <c r="L943" i="1"/>
  <c r="M2641" i="1"/>
  <c r="L2641" i="1"/>
  <c r="M2314" i="1"/>
  <c r="M2194" i="1"/>
  <c r="L2194" i="1"/>
  <c r="M432" i="1"/>
  <c r="L432" i="1"/>
  <c r="M323" i="1"/>
  <c r="L323" i="1"/>
  <c r="M1435" i="1"/>
  <c r="L1435" i="1"/>
  <c r="M1172" i="1"/>
  <c r="L1172" i="1"/>
  <c r="M3131" i="1"/>
  <c r="L3131" i="1"/>
  <c r="M1783" i="1"/>
  <c r="L1783" i="1"/>
  <c r="M1118" i="1"/>
  <c r="L1118" i="1"/>
  <c r="M1843" i="1"/>
  <c r="L1843" i="1"/>
  <c r="M1329" i="1"/>
  <c r="L1329" i="1"/>
  <c r="M553" i="1"/>
  <c r="L553" i="1"/>
  <c r="M3452" i="1"/>
  <c r="M2310" i="1"/>
  <c r="L2310" i="1"/>
  <c r="M938" i="1"/>
  <c r="L938" i="1"/>
  <c r="M804" i="1"/>
  <c r="L804" i="1"/>
  <c r="M2883" i="1"/>
  <c r="L2883" i="1"/>
  <c r="M3335" i="1"/>
  <c r="L3335" i="1"/>
  <c r="M188" i="1"/>
  <c r="L188" i="1"/>
  <c r="M1927" i="1"/>
  <c r="L1927" i="1"/>
  <c r="M1917" i="1"/>
  <c r="L1917" i="1"/>
  <c r="M1323" i="1"/>
  <c r="L1323" i="1"/>
  <c r="M52" i="1"/>
  <c r="L52" i="1"/>
  <c r="M3448" i="1"/>
  <c r="L3448" i="1"/>
  <c r="M2396" i="1"/>
  <c r="M1431" i="1"/>
  <c r="L1431" i="1"/>
  <c r="M2517" i="1"/>
  <c r="L2517" i="1"/>
  <c r="M2177" i="1"/>
  <c r="L2177" i="1"/>
  <c r="M1703" i="1"/>
  <c r="L1703" i="1"/>
  <c r="M1165" i="1"/>
  <c r="L1165" i="1"/>
  <c r="M3213" i="1"/>
  <c r="L3213" i="1"/>
  <c r="M3125" i="1"/>
  <c r="L3125" i="1"/>
  <c r="M1778" i="1"/>
  <c r="L1778" i="1"/>
  <c r="M3321" i="1"/>
  <c r="L3321" i="1"/>
  <c r="M1536" i="1"/>
  <c r="L1536" i="1"/>
  <c r="M1112" i="1"/>
  <c r="L1112" i="1"/>
  <c r="M924" i="1"/>
  <c r="L924" i="1"/>
  <c r="M498" i="1"/>
  <c r="L498" i="1"/>
  <c r="M800" i="1"/>
  <c r="L800" i="1"/>
  <c r="M179" i="1"/>
  <c r="L179" i="1"/>
  <c r="M320" i="1"/>
  <c r="L320" i="1"/>
  <c r="M497" i="1"/>
  <c r="L497" i="1"/>
  <c r="M1770" i="1"/>
  <c r="L1770" i="1"/>
  <c r="M2619" i="1"/>
  <c r="L2619" i="1"/>
  <c r="M1914" i="1"/>
  <c r="L1914" i="1"/>
  <c r="M3202" i="1"/>
  <c r="L3202" i="1"/>
  <c r="M2038" i="1"/>
  <c r="L2038" i="1"/>
  <c r="M3312" i="1"/>
  <c r="L3312" i="1"/>
  <c r="M2390" i="1"/>
  <c r="L2390" i="1"/>
  <c r="M168" i="1"/>
  <c r="L168" i="1"/>
  <c r="M687" i="1"/>
  <c r="L687" i="1"/>
  <c r="M1828" i="1"/>
  <c r="L1828" i="1"/>
  <c r="M1697" i="1"/>
  <c r="L1697" i="1"/>
  <c r="M782" i="1"/>
  <c r="L782" i="1"/>
  <c r="M2297" i="1"/>
  <c r="L2297" i="1"/>
  <c r="M1614" i="1"/>
  <c r="L1614" i="1"/>
  <c r="M409" i="1"/>
  <c r="L409" i="1"/>
  <c r="M2727" i="1"/>
  <c r="L2727" i="1"/>
  <c r="M1521" i="1"/>
  <c r="L1521" i="1"/>
  <c r="M602" i="1"/>
  <c r="L602" i="1"/>
  <c r="M302" i="1"/>
  <c r="L302" i="1"/>
  <c r="M914" i="1"/>
  <c r="L914" i="1"/>
  <c r="M2873" i="1"/>
  <c r="L2873" i="1"/>
  <c r="M2168" i="1"/>
  <c r="L2168" i="1"/>
  <c r="M2156" i="1"/>
  <c r="L2156" i="1"/>
  <c r="M1417" i="1"/>
  <c r="L1417" i="1"/>
  <c r="M3200" i="1"/>
  <c r="L3200" i="1"/>
  <c r="M3013" i="1"/>
  <c r="L3013" i="1"/>
  <c r="M2385" i="1"/>
  <c r="L2385" i="1"/>
  <c r="M1155" i="1"/>
  <c r="L1155" i="1"/>
  <c r="M1765" i="1"/>
  <c r="L1765" i="1"/>
  <c r="M1516" i="1"/>
  <c r="L1516" i="1"/>
  <c r="M1307" i="1"/>
  <c r="L1307" i="1"/>
  <c r="M540" i="1"/>
  <c r="L540" i="1"/>
  <c r="M1606" i="1"/>
  <c r="L1606" i="1"/>
  <c r="M951" i="1"/>
  <c r="L951" i="1"/>
  <c r="M779" i="1"/>
  <c r="L779" i="1"/>
  <c r="M400" i="1"/>
  <c r="L400" i="1"/>
  <c r="M40" i="1"/>
  <c r="L40" i="1"/>
  <c r="M2614" i="1"/>
  <c r="L2614" i="1"/>
  <c r="M3433" i="1"/>
  <c r="L3433" i="1"/>
  <c r="M2151" i="1"/>
  <c r="L2151" i="1"/>
  <c r="M2506" i="1"/>
  <c r="L2506" i="1"/>
  <c r="M1096" i="1"/>
  <c r="L1096" i="1"/>
  <c r="M3539" i="1"/>
  <c r="L3539" i="1"/>
  <c r="M2284" i="1"/>
  <c r="L2284" i="1"/>
  <c r="M2034" i="1"/>
  <c r="L2034" i="1"/>
  <c r="M1409" i="1"/>
  <c r="L1409" i="1"/>
  <c r="M1221" i="1"/>
  <c r="L1221" i="1"/>
  <c r="M684" i="1"/>
  <c r="L684" i="1"/>
  <c r="M906" i="1"/>
  <c r="L906" i="1"/>
  <c r="M894" i="1"/>
  <c r="L894" i="1"/>
  <c r="M286" i="1"/>
  <c r="L286" i="1"/>
  <c r="M155" i="1"/>
  <c r="L155" i="1"/>
  <c r="M3307" i="1"/>
  <c r="L3307" i="1"/>
  <c r="M3295" i="1"/>
  <c r="L3295" i="1"/>
  <c r="M3052" i="1"/>
  <c r="L3052" i="1"/>
  <c r="M2431" i="1"/>
  <c r="L2431" i="1"/>
  <c r="M534" i="1"/>
  <c r="L534" i="1"/>
  <c r="M3104" i="1"/>
  <c r="L3104" i="1"/>
  <c r="M1812" i="1"/>
  <c r="L1812" i="1"/>
  <c r="M1203" i="1"/>
  <c r="L1203" i="1"/>
  <c r="M1087" i="1"/>
  <c r="L1087" i="1"/>
  <c r="M586" i="1"/>
  <c r="L586" i="1"/>
  <c r="M32" i="1"/>
  <c r="L32" i="1"/>
  <c r="M3283" i="1"/>
  <c r="L3283" i="1"/>
  <c r="M2490" i="1"/>
  <c r="L2490" i="1"/>
  <c r="M2265" i="1"/>
  <c r="L2265" i="1"/>
  <c r="M771" i="1"/>
  <c r="L771" i="1"/>
  <c r="M488" i="1"/>
  <c r="L488" i="1"/>
  <c r="M2956" i="1"/>
  <c r="L2956" i="1"/>
  <c r="M1758" i="1"/>
  <c r="L1758" i="1"/>
  <c r="M1598" i="1"/>
  <c r="L1598" i="1"/>
  <c r="M1302" i="1"/>
  <c r="L1302" i="1"/>
  <c r="M669" i="1"/>
  <c r="L669" i="1"/>
  <c r="M967" i="1"/>
  <c r="L967" i="1"/>
  <c r="M2142" i="1"/>
  <c r="L2142" i="1"/>
  <c r="M2130" i="1"/>
  <c r="L2130" i="1"/>
  <c r="M1388" i="1"/>
  <c r="L1388" i="1"/>
  <c r="M387" i="1"/>
  <c r="L387" i="1"/>
  <c r="M3526" i="1"/>
  <c r="L3526" i="1"/>
  <c r="M3194" i="1"/>
  <c r="L3194" i="1"/>
  <c r="M3182" i="1"/>
  <c r="L3182" i="1"/>
  <c r="M2598" i="1"/>
  <c r="L2598" i="1"/>
  <c r="M3424" i="1"/>
  <c r="L3424" i="1"/>
  <c r="M3412" i="1"/>
  <c r="L3412" i="1"/>
  <c r="M1502" i="1"/>
  <c r="L1502" i="1"/>
  <c r="M2853" i="1"/>
  <c r="L2853" i="1"/>
  <c r="M2841" i="1"/>
  <c r="L2841" i="1"/>
  <c r="M2020" i="1"/>
  <c r="L2020" i="1"/>
  <c r="M2008" i="1"/>
  <c r="L2008" i="1"/>
  <c r="M882" i="1"/>
  <c r="L882" i="1"/>
  <c r="M279" i="1"/>
  <c r="L279" i="1"/>
  <c r="M267" i="1"/>
  <c r="L267" i="1"/>
  <c r="M140" i="1"/>
  <c r="L140" i="1"/>
  <c r="M128" i="1"/>
  <c r="L128" i="1"/>
  <c r="M2426" i="1"/>
  <c r="L2426" i="1"/>
  <c r="M579" i="1"/>
  <c r="L579" i="1"/>
  <c r="M1668" i="1"/>
  <c r="L1668" i="1"/>
  <c r="M26" i="1"/>
  <c r="L26" i="1"/>
  <c r="M3050" i="1"/>
  <c r="L3050" i="1"/>
  <c r="M2486" i="1"/>
  <c r="L2486" i="1"/>
  <c r="M474" i="1"/>
  <c r="L474" i="1"/>
  <c r="M2123" i="1"/>
  <c r="L2123" i="1"/>
  <c r="M1195" i="1"/>
  <c r="L1195" i="1"/>
  <c r="M1286" i="1"/>
  <c r="L1286" i="1"/>
  <c r="M3097" i="1"/>
  <c r="L2450" i="1"/>
  <c r="L2172" i="1"/>
  <c r="M1331" i="1"/>
  <c r="L1331" i="1"/>
  <c r="M2064" i="1"/>
  <c r="L2064" i="1"/>
  <c r="M2896" i="1"/>
  <c r="L2896" i="1"/>
  <c r="M2522" i="1"/>
  <c r="L2522" i="1"/>
  <c r="M612" i="1"/>
  <c r="L612" i="1"/>
  <c r="M933" i="1"/>
  <c r="L933" i="1"/>
  <c r="M1546" i="1"/>
  <c r="L1546" i="1"/>
  <c r="M2461" i="1"/>
  <c r="L2461" i="1"/>
  <c r="M2759" i="1"/>
  <c r="L2759" i="1"/>
  <c r="M2907" i="1"/>
  <c r="L2907" i="1"/>
  <c r="M3350" i="1"/>
  <c r="L3350" i="1"/>
  <c r="M3031" i="1"/>
  <c r="L3031" i="1"/>
  <c r="M1936" i="1"/>
  <c r="L1936" i="1"/>
  <c r="M512" i="1"/>
  <c r="L512" i="1"/>
  <c r="M2322" i="1"/>
  <c r="L2322" i="1"/>
  <c r="M1128" i="1"/>
  <c r="L1128" i="1"/>
  <c r="M2407" i="1"/>
  <c r="L2407" i="1"/>
  <c r="M196" i="1"/>
  <c r="L196" i="1"/>
  <c r="M557" i="1"/>
  <c r="L557" i="1"/>
  <c r="M1341" i="1"/>
  <c r="L1341" i="1"/>
  <c r="M332" i="1"/>
  <c r="L332" i="1"/>
  <c r="M2455" i="1"/>
  <c r="L2455" i="1"/>
  <c r="M3219" i="1"/>
  <c r="L3219" i="1"/>
  <c r="M1630" i="1"/>
  <c r="M2403" i="1"/>
  <c r="L2403" i="1"/>
  <c r="M704" i="1"/>
  <c r="L704" i="1"/>
  <c r="M1848" i="1"/>
  <c r="L1848" i="1"/>
  <c r="M3341" i="1"/>
  <c r="L3341" i="1"/>
  <c r="M942" i="1"/>
  <c r="L942" i="1"/>
  <c r="M2640" i="1"/>
  <c r="L2640" i="1"/>
  <c r="M2900" i="1"/>
  <c r="L2900" i="1"/>
  <c r="M2193" i="1"/>
  <c r="L2193" i="1"/>
  <c r="M431" i="1"/>
  <c r="L431" i="1"/>
  <c r="M3217" i="1"/>
  <c r="L3217" i="1"/>
  <c r="M57" i="1"/>
  <c r="L57" i="1"/>
  <c r="M1171" i="1"/>
  <c r="M2635" i="1"/>
  <c r="L2635" i="1"/>
  <c r="M1782" i="1"/>
  <c r="L1782" i="1"/>
  <c r="M1117" i="1"/>
  <c r="L1117" i="1"/>
  <c r="M1842" i="1"/>
  <c r="L1842" i="1"/>
  <c r="M1328" i="1"/>
  <c r="L1328" i="1"/>
  <c r="M552" i="1"/>
  <c r="L552" i="1"/>
  <c r="M2749" i="1"/>
  <c r="L2749" i="1"/>
  <c r="M2309" i="1"/>
  <c r="L2309" i="1"/>
  <c r="M937" i="1"/>
  <c r="L937" i="1"/>
  <c r="M803" i="1"/>
  <c r="L803" i="1"/>
  <c r="M2186" i="1"/>
  <c r="L2186" i="1"/>
  <c r="M3334" i="1"/>
  <c r="M187" i="1"/>
  <c r="L187" i="1"/>
  <c r="M1926" i="1"/>
  <c r="L1926" i="1"/>
  <c r="M3023" i="1"/>
  <c r="L3023" i="1"/>
  <c r="M1322" i="1"/>
  <c r="L1322" i="1"/>
  <c r="M51" i="1"/>
  <c r="L51" i="1"/>
  <c r="M3447" i="1"/>
  <c r="L3447" i="1"/>
  <c r="M2395" i="1"/>
  <c r="L2395" i="1"/>
  <c r="M1430" i="1"/>
  <c r="L1430" i="1"/>
  <c r="M2516" i="1"/>
  <c r="L2516" i="1"/>
  <c r="M2176" i="1"/>
  <c r="L2176" i="1"/>
  <c r="M1702" i="1"/>
  <c r="L1702" i="1"/>
  <c r="M1164" i="1"/>
  <c r="M3212" i="1"/>
  <c r="L3212" i="1"/>
  <c r="M3124" i="1"/>
  <c r="L3124" i="1"/>
  <c r="M1777" i="1"/>
  <c r="L1777" i="1"/>
  <c r="M3320" i="1"/>
  <c r="L3320" i="1"/>
  <c r="M1535" i="1"/>
  <c r="L1535" i="1"/>
  <c r="M1111" i="1"/>
  <c r="L1111" i="1"/>
  <c r="M923" i="1"/>
  <c r="L923" i="1"/>
  <c r="M2630" i="1"/>
  <c r="L2630" i="1"/>
  <c r="M799" i="1"/>
  <c r="L799" i="1"/>
  <c r="M178" i="1"/>
  <c r="L178" i="1"/>
  <c r="M319" i="1"/>
  <c r="L319" i="1"/>
  <c r="M496" i="1"/>
  <c r="L496" i="1"/>
  <c r="M1769" i="1"/>
  <c r="L1769" i="1"/>
  <c r="M2618" i="1"/>
  <c r="L2618" i="1"/>
  <c r="M1913" i="1"/>
  <c r="L1913" i="1"/>
  <c r="M3020" i="1"/>
  <c r="L3020" i="1"/>
  <c r="M1318" i="1"/>
  <c r="L1318" i="1"/>
  <c r="M3311" i="1"/>
  <c r="L3311" i="1"/>
  <c r="M2389" i="1"/>
  <c r="L2389" i="1"/>
  <c r="M167" i="1"/>
  <c r="L167" i="1"/>
  <c r="M686" i="1"/>
  <c r="L686" i="1"/>
  <c r="M1827" i="1"/>
  <c r="L1827" i="1"/>
  <c r="M1696" i="1"/>
  <c r="L1696" i="1"/>
  <c r="M781" i="1"/>
  <c r="L781" i="1"/>
  <c r="M2296" i="1"/>
  <c r="L2296" i="1"/>
  <c r="M1613" i="1"/>
  <c r="L1613" i="1"/>
  <c r="M408" i="1"/>
  <c r="L408" i="1"/>
  <c r="M2726" i="1"/>
  <c r="L2726" i="1"/>
  <c r="M1520" i="1"/>
  <c r="L1520" i="1"/>
  <c r="M601" i="1"/>
  <c r="L601" i="1"/>
  <c r="M301" i="1"/>
  <c r="L301" i="1"/>
  <c r="M913" i="1"/>
  <c r="L913" i="1"/>
  <c r="M2872" i="1"/>
  <c r="L2872" i="1"/>
  <c r="M2167" i="1"/>
  <c r="L2167" i="1"/>
  <c r="M1428" i="1"/>
  <c r="L1428" i="1"/>
  <c r="M1416" i="1"/>
  <c r="L1416" i="1"/>
  <c r="M3199" i="1"/>
  <c r="L3199" i="1"/>
  <c r="M3012" i="1"/>
  <c r="L3012" i="1"/>
  <c r="M2384" i="1"/>
  <c r="L2384" i="1"/>
  <c r="M1154" i="1"/>
  <c r="L1154" i="1"/>
  <c r="M1764" i="1"/>
  <c r="L1764" i="1"/>
  <c r="M1515" i="1"/>
  <c r="L1515" i="1"/>
  <c r="M1306" i="1"/>
  <c r="L1306" i="1"/>
  <c r="M539" i="1"/>
  <c r="L539" i="1"/>
  <c r="M1605" i="1"/>
  <c r="L1605" i="1"/>
  <c r="M950" i="1"/>
  <c r="L950" i="1"/>
  <c r="M778" i="1"/>
  <c r="L778" i="1"/>
  <c r="M399" i="1"/>
  <c r="L399" i="1"/>
  <c r="M39" i="1"/>
  <c r="L39" i="1"/>
  <c r="M2613" i="1"/>
  <c r="L2613" i="1"/>
  <c r="M3432" i="1"/>
  <c r="L3432" i="1"/>
  <c r="M2150" i="1"/>
  <c r="L2150" i="1"/>
  <c r="M2505" i="1"/>
  <c r="L2505" i="1"/>
  <c r="M1095" i="1"/>
  <c r="L1095" i="1"/>
  <c r="M3538" i="1"/>
  <c r="L3538" i="1"/>
  <c r="M2283" i="1"/>
  <c r="L2283" i="1"/>
  <c r="M2033" i="1"/>
  <c r="L2033" i="1"/>
  <c r="M1408" i="1"/>
  <c r="L1408" i="1"/>
  <c r="M1220" i="1"/>
  <c r="L1220" i="1"/>
  <c r="M683" i="1"/>
  <c r="L683" i="1"/>
  <c r="M905" i="1"/>
  <c r="L905" i="1"/>
  <c r="M893" i="1"/>
  <c r="L893" i="1"/>
  <c r="M285" i="1"/>
  <c r="L285" i="1"/>
  <c r="M154" i="1"/>
  <c r="L154" i="1"/>
  <c r="M3306" i="1"/>
  <c r="L3306" i="1"/>
  <c r="M3294" i="1"/>
  <c r="L3294" i="1"/>
  <c r="M3051" i="1"/>
  <c r="L3051" i="1"/>
  <c r="M2430" i="1"/>
  <c r="L2430" i="1"/>
  <c r="M533" i="1"/>
  <c r="L533" i="1"/>
  <c r="M2380" i="1"/>
  <c r="L2380" i="1"/>
  <c r="M1811" i="1"/>
  <c r="L1811" i="1"/>
  <c r="M2716" i="1"/>
  <c r="L2716" i="1"/>
  <c r="M1086" i="1"/>
  <c r="L1086" i="1"/>
  <c r="M585" i="1"/>
  <c r="L585" i="1"/>
  <c r="M31" i="1"/>
  <c r="L31" i="1"/>
  <c r="M3282" i="1"/>
  <c r="L3282" i="1"/>
  <c r="M2489" i="1"/>
  <c r="L2489" i="1"/>
  <c r="M1685" i="1"/>
  <c r="L1685" i="1"/>
  <c r="M770" i="1"/>
  <c r="L770" i="1"/>
  <c r="M487" i="1"/>
  <c r="L487" i="1"/>
  <c r="M2955" i="1"/>
  <c r="L2955" i="1"/>
  <c r="M1757" i="1"/>
  <c r="L1757" i="1"/>
  <c r="M1597" i="1"/>
  <c r="L1597" i="1"/>
  <c r="M1301" i="1"/>
  <c r="L1301" i="1"/>
  <c r="M668" i="1"/>
  <c r="L668" i="1"/>
  <c r="M966" i="1"/>
  <c r="L966" i="1"/>
  <c r="M2141" i="1"/>
  <c r="L2141" i="1"/>
  <c r="M1399" i="1"/>
  <c r="L1399" i="1"/>
  <c r="M1387" i="1"/>
  <c r="L1387" i="1"/>
  <c r="M386" i="1"/>
  <c r="L386" i="1"/>
  <c r="M3525" i="1"/>
  <c r="L3525" i="1"/>
  <c r="M3193" i="1"/>
  <c r="L3193" i="1"/>
  <c r="M3181" i="1"/>
  <c r="L3181" i="1"/>
  <c r="M2597" i="1"/>
  <c r="L2597" i="1"/>
  <c r="M3423" i="1"/>
  <c r="L3423" i="1"/>
  <c r="M3411" i="1"/>
  <c r="L3411" i="1"/>
  <c r="M1501" i="1"/>
  <c r="L1501" i="1"/>
  <c r="M2852" i="1"/>
  <c r="L2852" i="1"/>
  <c r="M2840" i="1"/>
  <c r="L2840" i="1"/>
  <c r="M2019" i="1"/>
  <c r="L2019" i="1"/>
  <c r="M2007" i="1"/>
  <c r="L2007" i="1"/>
  <c r="M881" i="1"/>
  <c r="L881" i="1"/>
  <c r="M278" i="1"/>
  <c r="L278" i="1"/>
  <c r="M266" i="1"/>
  <c r="L266" i="1"/>
  <c r="M139" i="1"/>
  <c r="L139" i="1"/>
  <c r="M127" i="1"/>
  <c r="L127" i="1"/>
  <c r="M2425" i="1"/>
  <c r="L2425" i="1"/>
  <c r="M578" i="1"/>
  <c r="L578" i="1"/>
  <c r="M1667" i="1"/>
  <c r="L1667" i="1"/>
  <c r="M25" i="1"/>
  <c r="L25" i="1"/>
  <c r="M3049" i="1"/>
  <c r="L3049" i="1"/>
  <c r="M2485" i="1"/>
  <c r="L2485" i="1"/>
  <c r="M473" i="1"/>
  <c r="L473" i="1"/>
  <c r="M2122" i="1"/>
  <c r="L2122" i="1"/>
  <c r="M1194" i="1"/>
  <c r="L1194" i="1"/>
  <c r="M1285" i="1"/>
  <c r="L1285" i="1"/>
  <c r="L558" i="1"/>
  <c r="L426" i="1"/>
  <c r="L1164" i="1"/>
  <c r="M707" i="1"/>
  <c r="L707" i="1"/>
  <c r="M1934" i="1"/>
  <c r="L1934" i="1"/>
  <c r="M330" i="1"/>
  <c r="L330" i="1"/>
  <c r="M1780" i="1"/>
  <c r="L1780" i="1"/>
  <c r="M165" i="1"/>
  <c r="L165" i="1"/>
  <c r="M1518" i="1"/>
  <c r="L1518" i="1"/>
  <c r="M2382" i="1"/>
  <c r="L2382" i="1"/>
  <c r="M776" i="1"/>
  <c r="L776" i="1"/>
  <c r="M3536" i="1"/>
  <c r="L3536" i="1"/>
  <c r="M283" i="1"/>
  <c r="L283" i="1"/>
  <c r="M1809" i="1"/>
  <c r="L1809" i="1"/>
  <c r="M768" i="1"/>
  <c r="L768" i="1"/>
  <c r="M2139" i="1"/>
  <c r="L2139" i="1"/>
  <c r="M3421" i="1"/>
  <c r="L3421" i="1"/>
  <c r="M276" i="1"/>
  <c r="L276" i="1"/>
  <c r="M2483" i="1"/>
  <c r="L2483" i="1"/>
  <c r="M1881" i="1"/>
  <c r="L1881" i="1"/>
  <c r="M3406" i="1"/>
  <c r="L3406" i="1"/>
  <c r="M255" i="1"/>
  <c r="L255" i="1"/>
  <c r="M2250" i="1"/>
  <c r="L2250" i="1"/>
  <c r="M2705" i="1"/>
  <c r="L2705" i="1"/>
  <c r="M2674" i="1"/>
  <c r="L2674" i="1"/>
  <c r="M2572" i="1"/>
  <c r="L2572" i="1"/>
  <c r="M3490" i="1"/>
  <c r="L3490" i="1"/>
  <c r="M2351" i="1"/>
  <c r="L2351" i="1"/>
  <c r="M732" i="1"/>
  <c r="L732" i="1"/>
  <c r="M851" i="1"/>
  <c r="L851" i="1"/>
  <c r="M95" i="1"/>
  <c r="L95" i="1"/>
  <c r="M2098" i="1"/>
  <c r="L2098" i="1"/>
  <c r="M561" i="1"/>
  <c r="L561" i="1"/>
  <c r="M2325" i="1"/>
  <c r="L2325" i="1"/>
  <c r="M1342" i="1"/>
  <c r="L1342" i="1"/>
  <c r="M2903" i="1"/>
  <c r="L2903" i="1"/>
  <c r="M1791" i="1"/>
  <c r="L1791" i="1"/>
  <c r="M1544" i="1"/>
  <c r="L1544" i="1"/>
  <c r="M1850" i="1"/>
  <c r="L1850" i="1"/>
  <c r="M2200" i="1"/>
  <c r="L2200" i="1"/>
  <c r="M2650" i="1"/>
  <c r="L2650" i="1"/>
  <c r="M328" i="1"/>
  <c r="L328" i="1"/>
  <c r="M327" i="1"/>
  <c r="L327" i="1"/>
  <c r="M1844" i="1"/>
  <c r="L1844" i="1"/>
  <c r="M2636" i="1"/>
  <c r="L2636" i="1"/>
  <c r="M427" i="1"/>
  <c r="L427" i="1"/>
  <c r="M2631" i="1"/>
  <c r="L2631" i="1"/>
  <c r="M548" i="1"/>
  <c r="L548" i="1"/>
  <c r="M1719" i="1"/>
  <c r="L1719" i="1"/>
  <c r="M3223" i="1"/>
  <c r="M1246" i="1"/>
  <c r="L1246" i="1"/>
  <c r="M2412" i="1"/>
  <c r="L2412" i="1"/>
  <c r="M2758" i="1"/>
  <c r="L2758" i="1"/>
  <c r="M2906" i="1"/>
  <c r="L2906" i="1"/>
  <c r="M3349" i="1"/>
  <c r="L3349" i="1"/>
  <c r="M3030" i="1"/>
  <c r="L3030" i="1"/>
  <c r="M3222" i="1"/>
  <c r="L3222" i="1"/>
  <c r="M1935" i="1"/>
  <c r="L1935" i="1"/>
  <c r="M511" i="1"/>
  <c r="L511" i="1"/>
  <c r="M2321" i="1"/>
  <c r="L2321" i="1"/>
  <c r="M1127" i="1"/>
  <c r="L1127" i="1"/>
  <c r="M2406" i="1"/>
  <c r="M195" i="1"/>
  <c r="L195" i="1"/>
  <c r="M556" i="1"/>
  <c r="L556" i="1"/>
  <c r="M1340" i="1"/>
  <c r="L1340" i="1"/>
  <c r="M331" i="1"/>
  <c r="L331" i="1"/>
  <c r="M1933" i="1"/>
  <c r="L1933" i="1"/>
  <c r="M3218" i="1"/>
  <c r="L3218" i="1"/>
  <c r="M1629" i="1"/>
  <c r="L1629" i="1"/>
  <c r="M2402" i="1"/>
  <c r="L2402" i="1"/>
  <c r="M703" i="1"/>
  <c r="L703" i="1"/>
  <c r="M1847" i="1"/>
  <c r="L1847" i="1"/>
  <c r="M3340" i="1"/>
  <c r="L3340" i="1"/>
  <c r="M941" i="1"/>
  <c r="M2639" i="1"/>
  <c r="L2639" i="1"/>
  <c r="M2899" i="1"/>
  <c r="L2899" i="1"/>
  <c r="M2192" i="1"/>
  <c r="L2192" i="1"/>
  <c r="M430" i="1"/>
  <c r="L430" i="1"/>
  <c r="M3216" i="1"/>
  <c r="L3216" i="1"/>
  <c r="M56" i="1"/>
  <c r="L56" i="1"/>
  <c r="M1170" i="1"/>
  <c r="L1170" i="1"/>
  <c r="M2634" i="1"/>
  <c r="L2634" i="1"/>
  <c r="M1781" i="1"/>
  <c r="L1781" i="1"/>
  <c r="M615" i="1"/>
  <c r="L615" i="1"/>
  <c r="M1841" i="1"/>
  <c r="L1841" i="1"/>
  <c r="M1327" i="1"/>
  <c r="M551" i="1"/>
  <c r="L551" i="1"/>
  <c r="M2748" i="1"/>
  <c r="L2748" i="1"/>
  <c r="M2308" i="1"/>
  <c r="L2308" i="1"/>
  <c r="M936" i="1"/>
  <c r="L936" i="1"/>
  <c r="M802" i="1"/>
  <c r="L802" i="1"/>
  <c r="M2185" i="1"/>
  <c r="L2185" i="1"/>
  <c r="M3333" i="1"/>
  <c r="L3333" i="1"/>
  <c r="M186" i="1"/>
  <c r="L186" i="1"/>
  <c r="M1925" i="1"/>
  <c r="L1925" i="1"/>
  <c r="M3022" i="1"/>
  <c r="L3022" i="1"/>
  <c r="M1321" i="1"/>
  <c r="L1321" i="1"/>
  <c r="M50" i="1"/>
  <c r="M3446" i="1"/>
  <c r="L3446" i="1"/>
  <c r="M2394" i="1"/>
  <c r="L2394" i="1"/>
  <c r="M1429" i="1"/>
  <c r="L1429" i="1"/>
  <c r="M2515" i="1"/>
  <c r="L2515" i="1"/>
  <c r="M2175" i="1"/>
  <c r="L2175" i="1"/>
  <c r="M1237" i="1"/>
  <c r="L1237" i="1"/>
  <c r="M1163" i="1"/>
  <c r="L1163" i="1"/>
  <c r="M3211" i="1"/>
  <c r="L3211" i="1"/>
  <c r="M3123" i="1"/>
  <c r="L3123" i="1"/>
  <c r="M1776" i="1"/>
  <c r="L1776" i="1"/>
  <c r="M3319" i="1"/>
  <c r="L3319" i="1"/>
  <c r="M1534" i="1"/>
  <c r="L1534" i="1"/>
  <c r="M1110" i="1"/>
  <c r="L1110" i="1"/>
  <c r="M922" i="1"/>
  <c r="L922" i="1"/>
  <c r="M2629" i="1"/>
  <c r="L2629" i="1"/>
  <c r="M798" i="1"/>
  <c r="L798" i="1"/>
  <c r="M177" i="1"/>
  <c r="L177" i="1"/>
  <c r="M318" i="1"/>
  <c r="L318" i="1"/>
  <c r="M49" i="1"/>
  <c r="L49" i="1"/>
  <c r="M1768" i="1"/>
  <c r="L1768" i="1"/>
  <c r="M2617" i="1"/>
  <c r="L2617" i="1"/>
  <c r="M1912" i="1"/>
  <c r="L1912" i="1"/>
  <c r="M3019" i="1"/>
  <c r="L3019" i="1"/>
  <c r="M1317" i="1"/>
  <c r="L1317" i="1"/>
  <c r="M3066" i="1"/>
  <c r="L3066" i="1"/>
  <c r="M2388" i="1"/>
  <c r="L2388" i="1"/>
  <c r="M166" i="1"/>
  <c r="L166" i="1"/>
  <c r="M3553" i="1"/>
  <c r="L3553" i="1"/>
  <c r="M1826" i="1"/>
  <c r="L1826" i="1"/>
  <c r="M1695" i="1"/>
  <c r="L1695" i="1"/>
  <c r="M3445" i="1"/>
  <c r="L3445" i="1"/>
  <c r="M2295" i="1"/>
  <c r="L2295" i="1"/>
  <c r="M1612" i="1"/>
  <c r="L1612" i="1"/>
  <c r="M407" i="1"/>
  <c r="L407" i="1"/>
  <c r="M2725" i="1"/>
  <c r="L2725" i="1"/>
  <c r="M1519" i="1"/>
  <c r="L1519" i="1"/>
  <c r="M600" i="1"/>
  <c r="L600" i="1"/>
  <c r="M300" i="1"/>
  <c r="L300" i="1"/>
  <c r="M912" i="1"/>
  <c r="L912" i="1"/>
  <c r="M2871" i="1"/>
  <c r="L2871" i="1"/>
  <c r="M2166" i="1"/>
  <c r="L2166" i="1"/>
  <c r="M1427" i="1"/>
  <c r="L1427" i="1"/>
  <c r="M1415" i="1"/>
  <c r="L1415" i="1"/>
  <c r="M3198" i="1"/>
  <c r="L3198" i="1"/>
  <c r="M3011" i="1"/>
  <c r="L3011" i="1"/>
  <c r="M2383" i="1"/>
  <c r="L2383" i="1"/>
  <c r="M1153" i="1"/>
  <c r="L1153" i="1"/>
  <c r="M1763" i="1"/>
  <c r="L1763" i="1"/>
  <c r="M1514" i="1"/>
  <c r="L1514" i="1"/>
  <c r="M597" i="1"/>
  <c r="L597" i="1"/>
  <c r="M538" i="1"/>
  <c r="M1604" i="1"/>
  <c r="L1604" i="1"/>
  <c r="M1911" i="1"/>
  <c r="L1911" i="1"/>
  <c r="M777" i="1"/>
  <c r="L777" i="1"/>
  <c r="M398" i="1"/>
  <c r="L398" i="1"/>
  <c r="M2863" i="1"/>
  <c r="L2863" i="1"/>
  <c r="M2612" i="1"/>
  <c r="L2612" i="1"/>
  <c r="M3431" i="1"/>
  <c r="L3431" i="1"/>
  <c r="M2149" i="1"/>
  <c r="L2149" i="1"/>
  <c r="M2504" i="1"/>
  <c r="L2504" i="1"/>
  <c r="M1094" i="1"/>
  <c r="L1094" i="1"/>
  <c r="M3537" i="1"/>
  <c r="L3537" i="1"/>
  <c r="M2282" i="1"/>
  <c r="L2282" i="1"/>
  <c r="M2032" i="1"/>
  <c r="L2032" i="1"/>
  <c r="M1407" i="1"/>
  <c r="L1407" i="1"/>
  <c r="M1219" i="1"/>
  <c r="L1219" i="1"/>
  <c r="M682" i="1"/>
  <c r="M904" i="1"/>
  <c r="L904" i="1"/>
  <c r="M296" i="1"/>
  <c r="L296" i="1"/>
  <c r="M284" i="1"/>
  <c r="L284" i="1"/>
  <c r="M153" i="1"/>
  <c r="L153" i="1"/>
  <c r="M3305" i="1"/>
  <c r="L3305" i="1"/>
  <c r="M3293" i="1"/>
  <c r="L3293" i="1"/>
  <c r="M3008" i="1"/>
  <c r="L3008" i="1"/>
  <c r="M2429" i="1"/>
  <c r="L2429" i="1"/>
  <c r="M532" i="1"/>
  <c r="L532" i="1"/>
  <c r="M2379" i="1"/>
  <c r="L2379" i="1"/>
  <c r="M1810" i="1"/>
  <c r="L1810" i="1"/>
  <c r="M2715" i="1"/>
  <c r="L2715" i="1"/>
  <c r="M1085" i="1"/>
  <c r="L1085" i="1"/>
  <c r="M584" i="1"/>
  <c r="L584" i="1"/>
  <c r="M30" i="1"/>
  <c r="L30" i="1"/>
  <c r="M3281" i="1"/>
  <c r="L3281" i="1"/>
  <c r="M2275" i="1"/>
  <c r="L2275" i="1"/>
  <c r="M1684" i="1"/>
  <c r="L1684" i="1"/>
  <c r="M769" i="1"/>
  <c r="L769" i="1"/>
  <c r="M486" i="1"/>
  <c r="L486" i="1"/>
  <c r="M2954" i="1"/>
  <c r="L2954" i="1"/>
  <c r="M1756" i="1"/>
  <c r="L1756" i="1"/>
  <c r="M1596" i="1"/>
  <c r="L1596" i="1"/>
  <c r="M1300" i="1"/>
  <c r="L1300" i="1"/>
  <c r="M667" i="1"/>
  <c r="L667" i="1"/>
  <c r="M965" i="1"/>
  <c r="L965" i="1"/>
  <c r="M2140" i="1"/>
  <c r="L2140" i="1"/>
  <c r="M1398" i="1"/>
  <c r="L1398" i="1"/>
  <c r="M1386" i="1"/>
  <c r="L1386" i="1"/>
  <c r="M385" i="1"/>
  <c r="L385" i="1"/>
  <c r="M3524" i="1"/>
  <c r="L3524" i="1"/>
  <c r="M3192" i="1"/>
  <c r="L3192" i="1"/>
  <c r="M3180" i="1"/>
  <c r="L3180" i="1"/>
  <c r="M2596" i="1"/>
  <c r="L2596" i="1"/>
  <c r="M3422" i="1"/>
  <c r="L3422" i="1"/>
  <c r="M3410" i="1"/>
  <c r="L3410" i="1"/>
  <c r="M1500" i="1"/>
  <c r="L1500" i="1"/>
  <c r="M2851" i="1"/>
  <c r="L2851" i="1"/>
  <c r="M2839" i="1"/>
  <c r="L2839" i="1"/>
  <c r="M2018" i="1"/>
  <c r="L2018" i="1"/>
  <c r="M892" i="1"/>
  <c r="L892" i="1"/>
  <c r="L336" i="1"/>
  <c r="L1327" i="1"/>
  <c r="L3127" i="1"/>
  <c r="M3420" i="1"/>
  <c r="L3420" i="1"/>
  <c r="M3408" i="1"/>
  <c r="L3408" i="1"/>
  <c r="M1498" i="1"/>
  <c r="L1498" i="1"/>
  <c r="M2849" i="1"/>
  <c r="L2849" i="1"/>
  <c r="M2837" i="1"/>
  <c r="L2837" i="1"/>
  <c r="M2016" i="1"/>
  <c r="L2016" i="1"/>
  <c r="M890" i="1"/>
  <c r="L890" i="1"/>
  <c r="M878" i="1"/>
  <c r="L878" i="1"/>
  <c r="M275" i="1"/>
  <c r="L275" i="1"/>
  <c r="M263" i="1"/>
  <c r="L263" i="1"/>
  <c r="M136" i="1"/>
  <c r="L136" i="1"/>
  <c r="M1807" i="1"/>
  <c r="L1807" i="1"/>
  <c r="M3002" i="1"/>
  <c r="L3002" i="1"/>
  <c r="M575" i="1"/>
  <c r="L575" i="1"/>
  <c r="M527" i="1"/>
  <c r="L527" i="1"/>
  <c r="M3177" i="1"/>
  <c r="L3177" i="1"/>
  <c r="M3046" i="1"/>
  <c r="L3046" i="1"/>
  <c r="M2482" i="1"/>
  <c r="L2482" i="1"/>
  <c r="M470" i="1"/>
  <c r="L470" i="1"/>
  <c r="M2119" i="1"/>
  <c r="L2119" i="1"/>
  <c r="M1191" i="1"/>
  <c r="L1191" i="1"/>
  <c r="M1282" i="1"/>
  <c r="L1282" i="1"/>
  <c r="M3093" i="1"/>
  <c r="L3093" i="1"/>
  <c r="M2579" i="1"/>
  <c r="L2579" i="1"/>
  <c r="M2366" i="1"/>
  <c r="L2366" i="1"/>
  <c r="M1892" i="1"/>
  <c r="L1892" i="1"/>
  <c r="M380" i="1"/>
  <c r="L380" i="1"/>
  <c r="M368" i="1"/>
  <c r="L368" i="1"/>
  <c r="M3271" i="1"/>
  <c r="L3271" i="1"/>
  <c r="M1743" i="1"/>
  <c r="L1743" i="1"/>
  <c r="M1383" i="1"/>
  <c r="L1383" i="1"/>
  <c r="M1371" i="1"/>
  <c r="L1371" i="1"/>
  <c r="M1070" i="1"/>
  <c r="L1070" i="1"/>
  <c r="M655" i="1"/>
  <c r="L655" i="1"/>
  <c r="M3405" i="1"/>
  <c r="L3405" i="1"/>
  <c r="M3393" i="1"/>
  <c r="L3393" i="1"/>
  <c r="M2937" i="1"/>
  <c r="L2937" i="1"/>
  <c r="M1486" i="1"/>
  <c r="L1486" i="1"/>
  <c r="M1474" i="1"/>
  <c r="L1474" i="1"/>
  <c r="M862" i="1"/>
  <c r="L862" i="1"/>
  <c r="M1585" i="1"/>
  <c r="L1585" i="1"/>
  <c r="M1573" i="1"/>
  <c r="L1573" i="1"/>
  <c r="M254" i="1"/>
  <c r="L254" i="1"/>
  <c r="M242" i="1"/>
  <c r="L242" i="1"/>
  <c r="M114" i="1"/>
  <c r="L114" i="1"/>
  <c r="M3514" i="1"/>
  <c r="L3514" i="1"/>
  <c r="M3502" i="1"/>
  <c r="L3502" i="1"/>
  <c r="M2261" i="1"/>
  <c r="L2261" i="1"/>
  <c r="M2249" i="1"/>
  <c r="L2249" i="1"/>
  <c r="M755" i="1"/>
  <c r="L755" i="1"/>
  <c r="M743" i="1"/>
  <c r="L743" i="1"/>
  <c r="M2828" i="1"/>
  <c r="L2828" i="1"/>
  <c r="M2816" i="1"/>
  <c r="L2816" i="1"/>
  <c r="M2000" i="1"/>
  <c r="L2000" i="1"/>
  <c r="M1988" i="1"/>
  <c r="L1988" i="1"/>
  <c r="M2704" i="1"/>
  <c r="L2704" i="1"/>
  <c r="M2692" i="1"/>
  <c r="L2692" i="1"/>
  <c r="M2680" i="1"/>
  <c r="L2680" i="1"/>
  <c r="M991" i="1"/>
  <c r="L991" i="1"/>
  <c r="M979" i="1"/>
  <c r="L979" i="1"/>
  <c r="M2422" i="1"/>
  <c r="L2422" i="1"/>
  <c r="M1731" i="1"/>
  <c r="L1731" i="1"/>
  <c r="M518" i="1"/>
  <c r="L518" i="1"/>
  <c r="M2673" i="1"/>
  <c r="L2673" i="1"/>
  <c r="M2924" i="1"/>
  <c r="L2924" i="1"/>
  <c r="M1141" i="1"/>
  <c r="L1141" i="1"/>
  <c r="M239" i="1"/>
  <c r="L239" i="1"/>
  <c r="M1875" i="1"/>
  <c r="L1875" i="1"/>
  <c r="M3169" i="1"/>
  <c r="L3169" i="1"/>
  <c r="M2571" i="1"/>
  <c r="L2571" i="1"/>
  <c r="M2114" i="1"/>
  <c r="L2114" i="1"/>
  <c r="M1562" i="1"/>
  <c r="L1562" i="1"/>
  <c r="M645" i="1"/>
  <c r="L645" i="1"/>
  <c r="M466" i="1"/>
  <c r="L466" i="1"/>
  <c r="M3489" i="1"/>
  <c r="L3489" i="1"/>
  <c r="M3084" i="1"/>
  <c r="L3084" i="1"/>
  <c r="M1274" i="1"/>
  <c r="L1274" i="1"/>
  <c r="M2235" i="1"/>
  <c r="L2235" i="1"/>
  <c r="M1972" i="1"/>
  <c r="L1972" i="1"/>
  <c r="M2350" i="1"/>
  <c r="L2350" i="1"/>
  <c r="M1007" i="1"/>
  <c r="L1007" i="1"/>
  <c r="M731" i="1"/>
  <c r="L731" i="1"/>
  <c r="M1661" i="1"/>
  <c r="L1661" i="1"/>
  <c r="M850" i="1"/>
  <c r="L850" i="1"/>
  <c r="M3263" i="1"/>
  <c r="L3263" i="1"/>
  <c r="M3251" i="1"/>
  <c r="L3251" i="1"/>
  <c r="M94" i="1"/>
  <c r="L94" i="1"/>
  <c r="M3386" i="1"/>
  <c r="L3386" i="1"/>
  <c r="M3374" i="1"/>
  <c r="L3374" i="1"/>
  <c r="M2799" i="1"/>
  <c r="L2799" i="1"/>
  <c r="M3037" i="1"/>
  <c r="L3037" i="1"/>
  <c r="M2988" i="1"/>
  <c r="L2988" i="1"/>
  <c r="M1358" i="1"/>
  <c r="L1358" i="1"/>
  <c r="M3371" i="1"/>
  <c r="L3371" i="1"/>
  <c r="M2668" i="1"/>
  <c r="L2668" i="1"/>
  <c r="M1559" i="1"/>
  <c r="L1559" i="1"/>
  <c r="M721" i="1"/>
  <c r="L721" i="1"/>
  <c r="M1181" i="1"/>
  <c r="L1181" i="1"/>
  <c r="M458" i="1"/>
  <c r="L458" i="1"/>
  <c r="M81" i="1"/>
  <c r="L81" i="1"/>
  <c r="M3156" i="1"/>
  <c r="L3156" i="1"/>
  <c r="M2781" i="1"/>
  <c r="L2781" i="1"/>
  <c r="M1465" i="1"/>
  <c r="L1465" i="1"/>
  <c r="M353" i="1"/>
  <c r="L353" i="1"/>
  <c r="M831" i="1"/>
  <c r="L831" i="1"/>
  <c r="M1958" i="1"/>
  <c r="L1958" i="1"/>
  <c r="M3240" i="1"/>
  <c r="L3240" i="1"/>
  <c r="M2223" i="1"/>
  <c r="L2223" i="1"/>
  <c r="M224" i="1"/>
  <c r="L224" i="1"/>
  <c r="M2558" i="1"/>
  <c r="L2558" i="1"/>
  <c r="M2546" i="1"/>
  <c r="L2546" i="1"/>
  <c r="M2097" i="1"/>
  <c r="L2097" i="1"/>
  <c r="M3034" i="1"/>
  <c r="L3034" i="1"/>
  <c r="M2465" i="1"/>
  <c r="L2465" i="1"/>
  <c r="M3076" i="1"/>
  <c r="L3076" i="1"/>
  <c r="M1020" i="1"/>
  <c r="L1020" i="1"/>
  <c r="M1640" i="1"/>
  <c r="L1640" i="1"/>
  <c r="M1556" i="1"/>
  <c r="L1556" i="1"/>
  <c r="M631" i="1"/>
  <c r="L631" i="1"/>
  <c r="M10" i="1"/>
  <c r="L10" i="1"/>
  <c r="M2661" i="1"/>
  <c r="L2661" i="1"/>
  <c r="M3147" i="1"/>
  <c r="L3147" i="1"/>
  <c r="M217" i="1"/>
  <c r="L217" i="1"/>
  <c r="M75" i="1"/>
  <c r="L75" i="1"/>
  <c r="M341" i="1"/>
  <c r="L341" i="1"/>
  <c r="M2779" i="1"/>
  <c r="L2779" i="1"/>
  <c r="M2085" i="1"/>
  <c r="L2085" i="1"/>
  <c r="M1041" i="1"/>
  <c r="L1041" i="1"/>
  <c r="M2212" i="1"/>
  <c r="L2212" i="1"/>
  <c r="M1252" i="1"/>
  <c r="L1252" i="1"/>
  <c r="M2534" i="1"/>
  <c r="L2534" i="1"/>
  <c r="M1722" i="1"/>
  <c r="L1722" i="1"/>
  <c r="M625" i="1"/>
  <c r="L625" i="1"/>
  <c r="M3229" i="1"/>
  <c r="L3229" i="1"/>
  <c r="M822" i="1"/>
  <c r="L822" i="1"/>
  <c r="M2207" i="1"/>
  <c r="L2207" i="1"/>
  <c r="M1946" i="1"/>
  <c r="L1946" i="1"/>
  <c r="M1639" i="1"/>
  <c r="L1639" i="1"/>
  <c r="M209" i="1"/>
  <c r="L209" i="1"/>
  <c r="M3352" i="1"/>
  <c r="L3352" i="1"/>
  <c r="M2074" i="1"/>
  <c r="L2074" i="1"/>
  <c r="M713" i="1"/>
  <c r="L713" i="1"/>
  <c r="M2660" i="1"/>
  <c r="L2660" i="1"/>
  <c r="M1449" i="1"/>
  <c r="L1449" i="1"/>
  <c r="M2762" i="1"/>
  <c r="L2762" i="1"/>
  <c r="M64" i="1"/>
  <c r="L64" i="1"/>
  <c r="M2328" i="1"/>
  <c r="L2328" i="1"/>
  <c r="M3092" i="1"/>
  <c r="L3092" i="1"/>
  <c r="M2578" i="1"/>
  <c r="L2578" i="1"/>
  <c r="M2365" i="1"/>
  <c r="L2365" i="1"/>
  <c r="M1891" i="1"/>
  <c r="L1891" i="1"/>
  <c r="M379" i="1"/>
  <c r="L379" i="1"/>
  <c r="M367" i="1"/>
  <c r="L367" i="1"/>
  <c r="M3270" i="1"/>
  <c r="L3270" i="1"/>
  <c r="M1742" i="1"/>
  <c r="L1742" i="1"/>
  <c r="M1382" i="1"/>
  <c r="L1382" i="1"/>
  <c r="M1370" i="1"/>
  <c r="L1370" i="1"/>
  <c r="M1069" i="1"/>
  <c r="L1069" i="1"/>
  <c r="M654" i="1"/>
  <c r="L654" i="1"/>
  <c r="M3404" i="1"/>
  <c r="L3404" i="1"/>
  <c r="M3392" i="1"/>
  <c r="L3392" i="1"/>
  <c r="M2936" i="1"/>
  <c r="L2936" i="1"/>
  <c r="M1485" i="1"/>
  <c r="L1485" i="1"/>
  <c r="M1473" i="1"/>
  <c r="L1473" i="1"/>
  <c r="M861" i="1"/>
  <c r="L861" i="1"/>
  <c r="M1584" i="1"/>
  <c r="L1584" i="1"/>
  <c r="M1572" i="1"/>
  <c r="L1572" i="1"/>
  <c r="M253" i="1"/>
  <c r="L253" i="1"/>
  <c r="M241" i="1"/>
  <c r="L241" i="1"/>
  <c r="M113" i="1"/>
  <c r="L113" i="1"/>
  <c r="M3513" i="1"/>
  <c r="L3513" i="1"/>
  <c r="M3501" i="1"/>
  <c r="L3501" i="1"/>
  <c r="M2260" i="1"/>
  <c r="L2260" i="1"/>
  <c r="M2248" i="1"/>
  <c r="L2248" i="1"/>
  <c r="M754" i="1"/>
  <c r="L754" i="1"/>
  <c r="M742" i="1"/>
  <c r="L742" i="1"/>
  <c r="M2827" i="1"/>
  <c r="L2827" i="1"/>
  <c r="M2815" i="1"/>
  <c r="L2815" i="1"/>
  <c r="M1999" i="1"/>
  <c r="L1999" i="1"/>
  <c r="M1987" i="1"/>
  <c r="L1987" i="1"/>
  <c r="M2703" i="1"/>
  <c r="L2703" i="1"/>
  <c r="M2691" i="1"/>
  <c r="L2691" i="1"/>
  <c r="M2679" i="1"/>
  <c r="L2679" i="1"/>
  <c r="M990" i="1"/>
  <c r="L990" i="1"/>
  <c r="M978" i="1"/>
  <c r="L978" i="1"/>
  <c r="M2421" i="1"/>
  <c r="L2421" i="1"/>
  <c r="M1730" i="1"/>
  <c r="L1730" i="1"/>
  <c r="M517" i="1"/>
  <c r="L517" i="1"/>
  <c r="M2478" i="1"/>
  <c r="L2478" i="1"/>
  <c r="M2923" i="1"/>
  <c r="L2923" i="1"/>
  <c r="M1140" i="1"/>
  <c r="L1140" i="1"/>
  <c r="M238" i="1"/>
  <c r="L238" i="1"/>
  <c r="M1874" i="1"/>
  <c r="L1874" i="1"/>
  <c r="M3168" i="1"/>
  <c r="L3168" i="1"/>
  <c r="M2570" i="1"/>
  <c r="L2570" i="1"/>
  <c r="M2113" i="1"/>
  <c r="L2113" i="1"/>
  <c r="M1561" i="1"/>
  <c r="L1561" i="1"/>
  <c r="M644" i="1"/>
  <c r="L644" i="1"/>
  <c r="M465" i="1"/>
  <c r="L465" i="1"/>
  <c r="M3488" i="1"/>
  <c r="L3488" i="1"/>
  <c r="M3083" i="1"/>
  <c r="L3083" i="1"/>
  <c r="M1273" i="1"/>
  <c r="L1273" i="1"/>
  <c r="M2234" i="1"/>
  <c r="L2234" i="1"/>
  <c r="M1971" i="1"/>
  <c r="L1971" i="1"/>
  <c r="M2349" i="1"/>
  <c r="L2349" i="1"/>
  <c r="M1006" i="1"/>
  <c r="L1006" i="1"/>
  <c r="M730" i="1"/>
  <c r="L730" i="1"/>
  <c r="M1660" i="1"/>
  <c r="L1660" i="1"/>
  <c r="M849" i="1"/>
  <c r="L849" i="1"/>
  <c r="M3262" i="1"/>
  <c r="L3262" i="1"/>
  <c r="M3250" i="1"/>
  <c r="L3250" i="1"/>
  <c r="M93" i="1"/>
  <c r="L93" i="1"/>
  <c r="M3385" i="1"/>
  <c r="L3385" i="1"/>
  <c r="M2810" i="1"/>
  <c r="L2810" i="1"/>
  <c r="M2798" i="1"/>
  <c r="L2798" i="1"/>
  <c r="M3036" i="1"/>
  <c r="L3036" i="1"/>
  <c r="M1871" i="1"/>
  <c r="L1871" i="1"/>
  <c r="M1357" i="1"/>
  <c r="L1357" i="1"/>
  <c r="M3370" i="1"/>
  <c r="L3370" i="1"/>
  <c r="M2472" i="1"/>
  <c r="L2472" i="1"/>
  <c r="M1558" i="1"/>
  <c r="L1558" i="1"/>
  <c r="M720" i="1"/>
  <c r="L720" i="1"/>
  <c r="M1180" i="1"/>
  <c r="L1180" i="1"/>
  <c r="M457" i="1"/>
  <c r="L457" i="1"/>
  <c r="M80" i="1"/>
  <c r="L80" i="1"/>
  <c r="M3155" i="1"/>
  <c r="L3155" i="1"/>
  <c r="M1653" i="1"/>
  <c r="L1653" i="1"/>
  <c r="M1464" i="1"/>
  <c r="L1464" i="1"/>
  <c r="M352" i="1"/>
  <c r="L352" i="1"/>
  <c r="M830" i="1"/>
  <c r="L830" i="1"/>
  <c r="M1957" i="1"/>
  <c r="L1957" i="1"/>
  <c r="M3239" i="1"/>
  <c r="L3239" i="1"/>
  <c r="M2222" i="1"/>
  <c r="L2222" i="1"/>
  <c r="M223" i="1"/>
  <c r="L223" i="1"/>
  <c r="M2557" i="1"/>
  <c r="L2557" i="1"/>
  <c r="M2108" i="1"/>
  <c r="L2108" i="1"/>
  <c r="M2096" i="1"/>
  <c r="L2096" i="1"/>
  <c r="M2417" i="1"/>
  <c r="L2417" i="1"/>
  <c r="M1868" i="1"/>
  <c r="L1868" i="1"/>
  <c r="M3075" i="1"/>
  <c r="L3075" i="1"/>
  <c r="M1019" i="1"/>
  <c r="L1019" i="1"/>
  <c r="M1458" i="1"/>
  <c r="L1458" i="1"/>
  <c r="M1555" i="1"/>
  <c r="L1555" i="1"/>
  <c r="M630" i="1"/>
  <c r="L630" i="1"/>
  <c r="M9" i="1"/>
  <c r="L9" i="1"/>
  <c r="M570" i="1"/>
  <c r="L570" i="1"/>
  <c r="M3146" i="1"/>
  <c r="L3146" i="1"/>
  <c r="M216" i="1"/>
  <c r="L216" i="1"/>
  <c r="M74" i="1"/>
  <c r="L74" i="1"/>
  <c r="M3368" i="1"/>
  <c r="L3368" i="1"/>
  <c r="M2778" i="1"/>
  <c r="L2778" i="1"/>
  <c r="M2084" i="1"/>
  <c r="L2084" i="1"/>
  <c r="M1040" i="1"/>
  <c r="L1040" i="1"/>
  <c r="M2211" i="1"/>
  <c r="L2211" i="1"/>
  <c r="M2545" i="1"/>
  <c r="L2545" i="1"/>
  <c r="M2533" i="1"/>
  <c r="L2533" i="1"/>
  <c r="M563" i="1"/>
  <c r="L563" i="1"/>
  <c r="M624" i="1"/>
  <c r="L624" i="1"/>
  <c r="M3228" i="1"/>
  <c r="L3228" i="1"/>
  <c r="M821" i="1"/>
  <c r="L821" i="1"/>
  <c r="M2206" i="1"/>
  <c r="L2206" i="1"/>
  <c r="M1945" i="1"/>
  <c r="L1945" i="1"/>
  <c r="M1638" i="1"/>
  <c r="L1638" i="1"/>
  <c r="M208" i="1"/>
  <c r="L208" i="1"/>
  <c r="M2336" i="1"/>
  <c r="L2336" i="1"/>
  <c r="M2073" i="1"/>
  <c r="L2073" i="1"/>
  <c r="M712" i="1"/>
  <c r="L712" i="1"/>
  <c r="M2659" i="1"/>
  <c r="L2659" i="1"/>
  <c r="M1448" i="1"/>
  <c r="L1448" i="1"/>
  <c r="M2981" i="1"/>
  <c r="L2981" i="1"/>
  <c r="M2205" i="1"/>
  <c r="L2205" i="1"/>
  <c r="M2327" i="1"/>
  <c r="L2327" i="1"/>
  <c r="M1998" i="1"/>
  <c r="M1986" i="1"/>
  <c r="L1986" i="1"/>
  <c r="M2702" i="1"/>
  <c r="L2702" i="1"/>
  <c r="M2690" i="1"/>
  <c r="L2690" i="1"/>
  <c r="M1001" i="1"/>
  <c r="L1001" i="1"/>
  <c r="M989" i="1"/>
  <c r="L989" i="1"/>
  <c r="M977" i="1"/>
  <c r="L977" i="1"/>
  <c r="M2420" i="1"/>
  <c r="L2420" i="1"/>
  <c r="M1729" i="1"/>
  <c r="L1729" i="1"/>
  <c r="M22" i="1"/>
  <c r="L22" i="1"/>
  <c r="M2477" i="1"/>
  <c r="L2477" i="1"/>
  <c r="M1190" i="1"/>
  <c r="L1190" i="1"/>
  <c r="M1139" i="1"/>
  <c r="L1139" i="1"/>
  <c r="M237" i="1"/>
  <c r="L237" i="1"/>
  <c r="M1873" i="1"/>
  <c r="L1873" i="1"/>
  <c r="M3167" i="1"/>
  <c r="L3167" i="1"/>
  <c r="M2569" i="1"/>
  <c r="L2569" i="1"/>
  <c r="M2112" i="1"/>
  <c r="L2112" i="1"/>
  <c r="M1063" i="1"/>
  <c r="L1063" i="1"/>
  <c r="M643" i="1"/>
  <c r="L643" i="1"/>
  <c r="M464" i="1"/>
  <c r="L464" i="1"/>
  <c r="M3487" i="1"/>
  <c r="L3487" i="1"/>
  <c r="M3082" i="1"/>
  <c r="L3082" i="1"/>
  <c r="M1272" i="1"/>
  <c r="L1272" i="1"/>
  <c r="M2233" i="1"/>
  <c r="L2233" i="1"/>
  <c r="M1970" i="1"/>
  <c r="L1970" i="1"/>
  <c r="M2348" i="1"/>
  <c r="L2348" i="1"/>
  <c r="M1005" i="1"/>
  <c r="L1005" i="1"/>
  <c r="M729" i="1"/>
  <c r="L729" i="1"/>
  <c r="M1659" i="1"/>
  <c r="L1659" i="1"/>
  <c r="M848" i="1"/>
  <c r="L848" i="1"/>
  <c r="M3261" i="1"/>
  <c r="L3261" i="1"/>
  <c r="M3249" i="1"/>
  <c r="L3249" i="1"/>
  <c r="M92" i="1"/>
  <c r="L92" i="1"/>
  <c r="M3384" i="1"/>
  <c r="L3384" i="1"/>
  <c r="M2809" i="1"/>
  <c r="L2809" i="1"/>
  <c r="M2797" i="1"/>
  <c r="L2797" i="1"/>
  <c r="M2419" i="1"/>
  <c r="L2419" i="1"/>
  <c r="M1870" i="1"/>
  <c r="L1870" i="1"/>
  <c r="M635" i="1"/>
  <c r="L635" i="1"/>
  <c r="M3369" i="1"/>
  <c r="L3369" i="1"/>
  <c r="M2471" i="1"/>
  <c r="L2471" i="1"/>
  <c r="M1557" i="1"/>
  <c r="L1557" i="1"/>
  <c r="M719" i="1"/>
  <c r="L719" i="1"/>
  <c r="M1179" i="1"/>
  <c r="L1179" i="1"/>
  <c r="M456" i="1"/>
  <c r="L456" i="1"/>
  <c r="M17" i="1"/>
  <c r="L17" i="1"/>
  <c r="M3154" i="1"/>
  <c r="M1652" i="1"/>
  <c r="L1652" i="1"/>
  <c r="M1463" i="1"/>
  <c r="L1463" i="1"/>
  <c r="M351" i="1"/>
  <c r="L351" i="1"/>
  <c r="M829" i="1"/>
  <c r="L829" i="1"/>
  <c r="M1956" i="1"/>
  <c r="L1956" i="1"/>
  <c r="M3238" i="1"/>
  <c r="L3238" i="1"/>
  <c r="M2221" i="1"/>
  <c r="L2221" i="1"/>
  <c r="M222" i="1"/>
  <c r="L222" i="1"/>
  <c r="M2556" i="1"/>
  <c r="L2556" i="1"/>
  <c r="M2107" i="1"/>
  <c r="L2107" i="1"/>
  <c r="M2095" i="1"/>
  <c r="L2095" i="1"/>
  <c r="M2416" i="1"/>
  <c r="L2416" i="1"/>
  <c r="M1867" i="1"/>
  <c r="L1867" i="1"/>
  <c r="M3074" i="1"/>
  <c r="L3074" i="1"/>
  <c r="M1018" i="1"/>
  <c r="L1018" i="1"/>
  <c r="M1457" i="1"/>
  <c r="L1457" i="1"/>
  <c r="M1554" i="1"/>
  <c r="L1554" i="1"/>
  <c r="M629" i="1"/>
  <c r="L629" i="1"/>
  <c r="M8" i="1"/>
  <c r="L8" i="1"/>
  <c r="M569" i="1"/>
  <c r="L569" i="1"/>
  <c r="M3145" i="1"/>
  <c r="L3145" i="1"/>
  <c r="M215" i="1"/>
  <c r="L215" i="1"/>
  <c r="M73" i="1"/>
  <c r="L73" i="1"/>
  <c r="M3367" i="1"/>
  <c r="L3367" i="1"/>
  <c r="M2777" i="1"/>
  <c r="L2777" i="1"/>
  <c r="M2083" i="1"/>
  <c r="L2083" i="1"/>
  <c r="M1039" i="1"/>
  <c r="L1039" i="1"/>
  <c r="M1262" i="1"/>
  <c r="L1262" i="1"/>
  <c r="M2544" i="1"/>
  <c r="L2544" i="1"/>
  <c r="M3073" i="1"/>
  <c r="L3073" i="1"/>
  <c r="M562" i="1"/>
  <c r="L562" i="1"/>
  <c r="M623" i="1"/>
  <c r="L623" i="1"/>
  <c r="M3227" i="1"/>
  <c r="L3227" i="1"/>
  <c r="M820" i="1"/>
  <c r="L820" i="1"/>
  <c r="M1352" i="1"/>
  <c r="L1352" i="1"/>
  <c r="M1944" i="1"/>
  <c r="L1944" i="1"/>
  <c r="M1637" i="1"/>
  <c r="L1637" i="1"/>
  <c r="M207" i="1"/>
  <c r="L207" i="1"/>
  <c r="M2335" i="1"/>
  <c r="L2335" i="1"/>
  <c r="M2072" i="1"/>
  <c r="L2072" i="1"/>
  <c r="M711" i="1"/>
  <c r="L711" i="1"/>
  <c r="M2658" i="1"/>
  <c r="L2658" i="1"/>
  <c r="M1447" i="1"/>
  <c r="L1447" i="1"/>
  <c r="M2761" i="1"/>
  <c r="L2761" i="1"/>
  <c r="M2204" i="1"/>
  <c r="L2204" i="1"/>
  <c r="M1445" i="1"/>
  <c r="M1872" i="1"/>
  <c r="M3166" i="1"/>
  <c r="L3166" i="1"/>
  <c r="M2568" i="1"/>
  <c r="L2568" i="1"/>
  <c r="M2111" i="1"/>
  <c r="L2111" i="1"/>
  <c r="M1062" i="1"/>
  <c r="L1062" i="1"/>
  <c r="M642" i="1"/>
  <c r="L642" i="1"/>
  <c r="M463" i="1"/>
  <c r="L463" i="1"/>
  <c r="M3486" i="1"/>
  <c r="L3486" i="1"/>
  <c r="M3081" i="1"/>
  <c r="L3081" i="1"/>
  <c r="M1271" i="1"/>
  <c r="L1271" i="1"/>
  <c r="M2232" i="1"/>
  <c r="L2232" i="1"/>
  <c r="M1969" i="1"/>
  <c r="L1969" i="1"/>
  <c r="M2347" i="1"/>
  <c r="L2347" i="1"/>
  <c r="M1004" i="1"/>
  <c r="L1004" i="1"/>
  <c r="M728" i="1"/>
  <c r="L728" i="1"/>
  <c r="M1658" i="1"/>
  <c r="L1658" i="1"/>
  <c r="M847" i="1"/>
  <c r="L847" i="1"/>
  <c r="M3260" i="1"/>
  <c r="L3260" i="1"/>
  <c r="M103" i="1"/>
  <c r="L103" i="1"/>
  <c r="M91" i="1"/>
  <c r="L91" i="1"/>
  <c r="M3383" i="1"/>
  <c r="L3383" i="1"/>
  <c r="M2808" i="1"/>
  <c r="L2808" i="1"/>
  <c r="M2796" i="1"/>
  <c r="L2796" i="1"/>
  <c r="M2418" i="1"/>
  <c r="L2418" i="1"/>
  <c r="M1869" i="1"/>
  <c r="L1869" i="1"/>
  <c r="M634" i="1"/>
  <c r="L634" i="1"/>
  <c r="M2922" i="1"/>
  <c r="L2922" i="1"/>
  <c r="M2470" i="1"/>
  <c r="L2470" i="1"/>
  <c r="M1801" i="1"/>
  <c r="L1801" i="1"/>
  <c r="M1269" i="1"/>
  <c r="L1269" i="1"/>
  <c r="M1178" i="1"/>
  <c r="L1178" i="1"/>
  <c r="M455" i="1"/>
  <c r="L455" i="1"/>
  <c r="M16" i="1"/>
  <c r="L16" i="1"/>
  <c r="M3153" i="1"/>
  <c r="L3153" i="1"/>
  <c r="M1651" i="1"/>
  <c r="L1651" i="1"/>
  <c r="M1462" i="1"/>
  <c r="L1462" i="1"/>
  <c r="M350" i="1"/>
  <c r="L350" i="1"/>
  <c r="M1967" i="1"/>
  <c r="L1967" i="1"/>
  <c r="M1955" i="1"/>
  <c r="L1955" i="1"/>
  <c r="M3237" i="1"/>
  <c r="L3237" i="1"/>
  <c r="M2220" i="1"/>
  <c r="L2220" i="1"/>
  <c r="M221" i="1"/>
  <c r="L221" i="1"/>
  <c r="M2555" i="1"/>
  <c r="L2555" i="1"/>
  <c r="M2106" i="1"/>
  <c r="L2106" i="1"/>
  <c r="M2094" i="1"/>
  <c r="L2094" i="1"/>
  <c r="M1725" i="1"/>
  <c r="L1725" i="1"/>
  <c r="M1866" i="1"/>
  <c r="L1866" i="1"/>
  <c r="M2340" i="1"/>
  <c r="L2340" i="1"/>
  <c r="M2917" i="1"/>
  <c r="L2917" i="1"/>
  <c r="M1456" i="1"/>
  <c r="L1456" i="1"/>
  <c r="M1553" i="1"/>
  <c r="L1553" i="1"/>
  <c r="M628" i="1"/>
  <c r="L628" i="1"/>
  <c r="M7" i="1"/>
  <c r="L7" i="1"/>
  <c r="M568" i="1"/>
  <c r="L568" i="1"/>
  <c r="M3144" i="1"/>
  <c r="L3144" i="1"/>
  <c r="M214" i="1"/>
  <c r="L214" i="1"/>
  <c r="M72" i="1"/>
  <c r="L72" i="1"/>
  <c r="M3366" i="1"/>
  <c r="L3366" i="1"/>
  <c r="M2776" i="1"/>
  <c r="L2776" i="1"/>
  <c r="M2082" i="1"/>
  <c r="L2082" i="1"/>
  <c r="M1038" i="1"/>
  <c r="L1038" i="1"/>
  <c r="M1261" i="1"/>
  <c r="L1261" i="1"/>
  <c r="M2543" i="1"/>
  <c r="L2543" i="1"/>
  <c r="M3033" i="1"/>
  <c r="L3033" i="1"/>
  <c r="M2984" i="1"/>
  <c r="L2984" i="1"/>
  <c r="M340" i="1"/>
  <c r="L340" i="1"/>
  <c r="M3226" i="1"/>
  <c r="L3226" i="1"/>
  <c r="M819" i="1"/>
  <c r="L819" i="1"/>
  <c r="M1351" i="1"/>
  <c r="L1351" i="1"/>
  <c r="M1943" i="1"/>
  <c r="L1943" i="1"/>
  <c r="M1636" i="1"/>
  <c r="L1636" i="1"/>
  <c r="M206" i="1"/>
  <c r="L206" i="1"/>
  <c r="M2334" i="1"/>
  <c r="L2334" i="1"/>
  <c r="M1036" i="1"/>
  <c r="L1036" i="1"/>
  <c r="M710" i="1"/>
  <c r="L710" i="1"/>
  <c r="M2657" i="1"/>
  <c r="L2657" i="1"/>
  <c r="M1446" i="1"/>
  <c r="L1446" i="1"/>
  <c r="M2529" i="1"/>
  <c r="L2529" i="1"/>
  <c r="M1940" i="1"/>
  <c r="L1940" i="1"/>
  <c r="M1444" i="1"/>
  <c r="L1444" i="1"/>
  <c r="L1998" i="1"/>
  <c r="M523" i="1"/>
  <c r="L523" i="1"/>
  <c r="M3173" i="1"/>
  <c r="L3173" i="1"/>
  <c r="M3042" i="1"/>
  <c r="M478" i="1"/>
  <c r="L478" i="1"/>
  <c r="M2127" i="1"/>
  <c r="L2127" i="1"/>
  <c r="M1199" i="1"/>
  <c r="L1199" i="1"/>
  <c r="M1290" i="1"/>
  <c r="L1290" i="1"/>
  <c r="M3101" i="1"/>
  <c r="L3101" i="1"/>
  <c r="M2587" i="1"/>
  <c r="L2587" i="1"/>
  <c r="M2575" i="1"/>
  <c r="L2575" i="1"/>
  <c r="M2362" i="1"/>
  <c r="L2362" i="1"/>
  <c r="M1888" i="1"/>
  <c r="L1888" i="1"/>
  <c r="M376" i="1"/>
  <c r="L376" i="1"/>
  <c r="M3279" i="1"/>
  <c r="L3279" i="1"/>
  <c r="M3267" i="1"/>
  <c r="L3267" i="1"/>
  <c r="M1739" i="1"/>
  <c r="L1739" i="1"/>
  <c r="M1379" i="1"/>
  <c r="L1379" i="1"/>
  <c r="M1078" i="1"/>
  <c r="L1078" i="1"/>
  <c r="M1066" i="1"/>
  <c r="L1066" i="1"/>
  <c r="M651" i="1"/>
  <c r="L651" i="1"/>
  <c r="M3401" i="1"/>
  <c r="L3401" i="1"/>
  <c r="M2945" i="1"/>
  <c r="L2945" i="1"/>
  <c r="M2933" i="1"/>
  <c r="L2933" i="1"/>
  <c r="M1482" i="1"/>
  <c r="L1482" i="1"/>
  <c r="M870" i="1"/>
  <c r="L870" i="1"/>
  <c r="M858" i="1"/>
  <c r="L858" i="1"/>
  <c r="M1581" i="1"/>
  <c r="L1581" i="1"/>
  <c r="M1569" i="1"/>
  <c r="L1569" i="1"/>
  <c r="M250" i="1"/>
  <c r="L250" i="1"/>
  <c r="M122" i="1"/>
  <c r="L122" i="1"/>
  <c r="M110" i="1"/>
  <c r="L110" i="1"/>
  <c r="M3510" i="1"/>
  <c r="L3510" i="1"/>
  <c r="M3498" i="1"/>
  <c r="L3498" i="1"/>
  <c r="M2257" i="1"/>
  <c r="L2257" i="1"/>
  <c r="M2245" i="1"/>
  <c r="L2245" i="1"/>
  <c r="M751" i="1"/>
  <c r="L751" i="1"/>
  <c r="M739" i="1"/>
  <c r="L739" i="1"/>
  <c r="M2824" i="1"/>
  <c r="L2824" i="1"/>
  <c r="M2812" i="1"/>
  <c r="L2812" i="1"/>
  <c r="M1996" i="1"/>
  <c r="L1996" i="1"/>
  <c r="M1984" i="1"/>
  <c r="L1984" i="1"/>
  <c r="M2700" i="1"/>
  <c r="L2700" i="1"/>
  <c r="M2688" i="1"/>
  <c r="L2688" i="1"/>
  <c r="M999" i="1"/>
  <c r="L999" i="1"/>
  <c r="M987" i="1"/>
  <c r="L987" i="1"/>
  <c r="M975" i="1"/>
  <c r="L975" i="1"/>
  <c r="M1803" i="1"/>
  <c r="L1803" i="1"/>
  <c r="M1472" i="1"/>
  <c r="L1472" i="1"/>
  <c r="M20" i="1"/>
  <c r="L20" i="1"/>
  <c r="M2475" i="1"/>
  <c r="L2475" i="1"/>
  <c r="M1188" i="1"/>
  <c r="L1188" i="1"/>
  <c r="M365" i="1"/>
  <c r="L365" i="1"/>
  <c r="M235" i="1"/>
  <c r="L235" i="1"/>
  <c r="M1368" i="1"/>
  <c r="L1368" i="1"/>
  <c r="M3165" i="1"/>
  <c r="L3165" i="1"/>
  <c r="M2567" i="1"/>
  <c r="L2567" i="1"/>
  <c r="M2110" i="1"/>
  <c r="L2110" i="1"/>
  <c r="M1061" i="1"/>
  <c r="L1061" i="1"/>
  <c r="M641" i="1"/>
  <c r="L641" i="1"/>
  <c r="M462" i="1"/>
  <c r="L462" i="1"/>
  <c r="M3485" i="1"/>
  <c r="L3485" i="1"/>
  <c r="M3080" i="1"/>
  <c r="L3080" i="1"/>
  <c r="M1270" i="1"/>
  <c r="L1270" i="1"/>
  <c r="M2231" i="1"/>
  <c r="L2231" i="1"/>
  <c r="M1968" i="1"/>
  <c r="L1968" i="1"/>
  <c r="M2346" i="1"/>
  <c r="L2346" i="1"/>
  <c r="M1003" i="1"/>
  <c r="L1003" i="1"/>
  <c r="M727" i="1"/>
  <c r="L727" i="1"/>
  <c r="M1657" i="1"/>
  <c r="L1657" i="1"/>
  <c r="M846" i="1"/>
  <c r="M3259" i="1"/>
  <c r="L3259" i="1"/>
  <c r="M102" i="1"/>
  <c r="L102" i="1"/>
  <c r="M90" i="1"/>
  <c r="L90" i="1"/>
  <c r="M3382" i="1"/>
  <c r="L3382" i="1"/>
  <c r="M2807" i="1"/>
  <c r="L2807" i="1"/>
  <c r="M2795" i="1"/>
  <c r="L2795" i="1"/>
  <c r="M1727" i="1"/>
  <c r="L1727" i="1"/>
  <c r="M1017" i="1"/>
  <c r="L1017" i="1"/>
  <c r="M633" i="1"/>
  <c r="L633" i="1"/>
  <c r="M2921" i="1"/>
  <c r="L2921" i="1"/>
  <c r="M2469" i="1"/>
  <c r="L2469" i="1"/>
  <c r="M1800" i="1"/>
  <c r="L1800" i="1"/>
  <c r="M1268" i="1"/>
  <c r="L1268" i="1"/>
  <c r="M1177" i="1"/>
  <c r="L1177" i="1"/>
  <c r="M454" i="1"/>
  <c r="L454" i="1"/>
  <c r="M15" i="1"/>
  <c r="L15" i="1"/>
  <c r="M3152" i="1"/>
  <c r="L3152" i="1"/>
  <c r="M1650" i="1"/>
  <c r="L1650" i="1"/>
  <c r="M1461" i="1"/>
  <c r="L1461" i="1"/>
  <c r="M839" i="1"/>
  <c r="L839" i="1"/>
  <c r="M1966" i="1"/>
  <c r="L1966" i="1"/>
  <c r="M3248" i="1"/>
  <c r="L3248" i="1"/>
  <c r="M3236" i="1"/>
  <c r="L3236" i="1"/>
  <c r="M232" i="1"/>
  <c r="L232" i="1"/>
  <c r="M220" i="1"/>
  <c r="L220" i="1"/>
  <c r="M2554" i="1"/>
  <c r="L2554" i="1"/>
  <c r="M2105" i="1"/>
  <c r="L2105" i="1"/>
  <c r="M2093" i="1"/>
  <c r="L2093" i="1"/>
  <c r="M1724" i="1"/>
  <c r="L1724" i="1"/>
  <c r="M718" i="1"/>
  <c r="L718" i="1"/>
  <c r="M2339" i="1"/>
  <c r="L2339" i="1"/>
  <c r="M2916" i="1"/>
  <c r="L2916" i="1"/>
  <c r="M1455" i="1"/>
  <c r="L1455" i="1"/>
  <c r="M1552" i="1"/>
  <c r="L1552" i="1"/>
  <c r="M627" i="1"/>
  <c r="L627" i="1"/>
  <c r="M6" i="1"/>
  <c r="L6" i="1"/>
  <c r="M567" i="1"/>
  <c r="L567" i="1"/>
  <c r="M1954" i="1"/>
  <c r="L1954" i="1"/>
  <c r="M213" i="1"/>
  <c r="L213" i="1"/>
  <c r="M349" i="1"/>
  <c r="L349" i="1"/>
  <c r="M3365" i="1"/>
  <c r="L3365" i="1"/>
  <c r="M2775" i="1"/>
  <c r="L2775" i="1"/>
  <c r="M2081" i="1"/>
  <c r="L2081" i="1"/>
  <c r="M1037" i="1"/>
  <c r="L1037" i="1"/>
  <c r="M1260" i="1"/>
  <c r="L1260" i="1"/>
  <c r="M2542" i="1"/>
  <c r="L2542" i="1"/>
  <c r="M1794" i="1"/>
  <c r="L1794" i="1"/>
  <c r="M2983" i="1"/>
  <c r="L2983" i="1"/>
  <c r="M339" i="1"/>
  <c r="L339" i="1"/>
  <c r="M1550" i="1"/>
  <c r="L1550" i="1"/>
  <c r="M2912" i="1"/>
  <c r="L2912" i="1"/>
  <c r="M1350" i="1"/>
  <c r="L1350" i="1"/>
  <c r="M1942" i="1"/>
  <c r="L1942" i="1"/>
  <c r="M1635" i="1"/>
  <c r="L1635" i="1"/>
  <c r="M205" i="1"/>
  <c r="L205" i="1"/>
  <c r="M2333" i="1"/>
  <c r="L2333" i="1"/>
  <c r="M1035" i="1"/>
  <c r="L1035" i="1"/>
  <c r="M709" i="1"/>
  <c r="L709" i="1"/>
  <c r="M2656" i="1"/>
  <c r="L2656" i="1"/>
  <c r="M2770" i="1"/>
  <c r="L2770" i="1"/>
  <c r="M2413" i="1"/>
  <c r="L2413" i="1"/>
  <c r="M1939" i="1"/>
  <c r="L1939" i="1"/>
  <c r="M1443" i="1"/>
  <c r="L1443" i="1"/>
  <c r="L1872" i="1"/>
  <c r="M522" i="1"/>
  <c r="L522" i="1"/>
  <c r="M3172" i="1"/>
  <c r="L3172" i="1"/>
  <c r="M3041" i="1"/>
  <c r="L3041" i="1"/>
  <c r="M477" i="1"/>
  <c r="L477" i="1"/>
  <c r="M2126" i="1"/>
  <c r="L2126" i="1"/>
  <c r="M1198" i="1"/>
  <c r="L1198" i="1"/>
  <c r="M1289" i="1"/>
  <c r="L1289" i="1"/>
  <c r="M3100" i="1"/>
  <c r="L3100" i="1"/>
  <c r="M2586" i="1"/>
  <c r="L2586" i="1"/>
  <c r="M2574" i="1"/>
  <c r="L2574" i="1"/>
  <c r="M2361" i="1"/>
  <c r="L2361" i="1"/>
  <c r="M1887" i="1"/>
  <c r="L1887" i="1"/>
  <c r="M375" i="1"/>
  <c r="L375" i="1"/>
  <c r="M3278" i="1"/>
  <c r="L3278" i="1"/>
  <c r="M3266" i="1"/>
  <c r="L3266" i="1"/>
  <c r="M1738" i="1"/>
  <c r="L1738" i="1"/>
  <c r="M1378" i="1"/>
  <c r="L1378" i="1"/>
  <c r="M1077" i="1"/>
  <c r="L1077" i="1"/>
  <c r="M1065" i="1"/>
  <c r="L1065" i="1"/>
  <c r="M650" i="1"/>
  <c r="L650" i="1"/>
  <c r="M3400" i="1"/>
  <c r="L3400" i="1"/>
  <c r="M2944" i="1"/>
  <c r="L2944" i="1"/>
  <c r="M2932" i="1"/>
  <c r="L2932" i="1"/>
  <c r="M1481" i="1"/>
  <c r="L1481" i="1"/>
  <c r="M869" i="1"/>
  <c r="L869" i="1"/>
  <c r="M857" i="1"/>
  <c r="L857" i="1"/>
  <c r="M1580" i="1"/>
  <c r="L1580" i="1"/>
  <c r="M261" i="1"/>
  <c r="L261" i="1"/>
  <c r="M249" i="1"/>
  <c r="L249" i="1"/>
  <c r="M121" i="1"/>
  <c r="L121" i="1"/>
  <c r="M109" i="1"/>
  <c r="L109" i="1"/>
  <c r="M3509" i="1"/>
  <c r="L3509" i="1"/>
  <c r="M3497" i="1"/>
  <c r="L3497" i="1"/>
  <c r="M2256" i="1"/>
  <c r="L2256" i="1"/>
  <c r="M2244" i="1"/>
  <c r="L2244" i="1"/>
  <c r="M750" i="1"/>
  <c r="L750" i="1"/>
  <c r="M738" i="1"/>
  <c r="L738" i="1"/>
  <c r="M2823" i="1"/>
  <c r="L2823" i="1"/>
  <c r="M2811" i="1"/>
  <c r="L2811" i="1"/>
  <c r="M1995" i="1"/>
  <c r="L1995" i="1"/>
  <c r="M1983" i="1"/>
  <c r="L1983" i="1"/>
  <c r="M2699" i="1"/>
  <c r="L2699" i="1"/>
  <c r="M2687" i="1"/>
  <c r="L2687" i="1"/>
  <c r="M998" i="1"/>
  <c r="L998" i="1"/>
  <c r="M986" i="1"/>
  <c r="L986" i="1"/>
  <c r="M974" i="1"/>
  <c r="L974" i="1"/>
  <c r="M1802" i="1"/>
  <c r="L1802" i="1"/>
  <c r="M1471" i="1"/>
  <c r="L1471" i="1"/>
  <c r="M19" i="1"/>
  <c r="L19" i="1"/>
  <c r="M2474" i="1"/>
  <c r="L2474" i="1"/>
  <c r="M1187" i="1"/>
  <c r="L1187" i="1"/>
  <c r="M364" i="1"/>
  <c r="L364" i="1"/>
  <c r="M234" i="1"/>
  <c r="L234" i="1"/>
  <c r="M1367" i="1"/>
  <c r="L1367" i="1"/>
  <c r="M3164" i="1"/>
  <c r="L3164" i="1"/>
  <c r="M2566" i="1"/>
  <c r="L2566" i="1"/>
  <c r="M2109" i="1"/>
  <c r="L2109" i="1"/>
  <c r="M1060" i="1"/>
  <c r="L1060" i="1"/>
  <c r="M640" i="1"/>
  <c r="L640" i="1"/>
  <c r="M461" i="1"/>
  <c r="L461" i="1"/>
  <c r="M3484" i="1"/>
  <c r="L3484" i="1"/>
  <c r="M3079" i="1"/>
  <c r="L3079" i="1"/>
  <c r="M2242" i="1"/>
  <c r="L2242" i="1"/>
  <c r="M1979" i="1"/>
  <c r="L1979" i="1"/>
  <c r="M2357" i="1"/>
  <c r="L2357" i="1"/>
  <c r="M1014" i="1"/>
  <c r="L1014" i="1"/>
  <c r="M1002" i="1"/>
  <c r="L1002" i="1"/>
  <c r="M726" i="1"/>
  <c r="L726" i="1"/>
  <c r="M1656" i="1"/>
  <c r="L1656" i="1"/>
  <c r="M845" i="1"/>
  <c r="L845" i="1"/>
  <c r="M3258" i="1"/>
  <c r="L3258" i="1"/>
  <c r="M101" i="1"/>
  <c r="L101" i="1"/>
  <c r="M89" i="1"/>
  <c r="L89" i="1"/>
  <c r="M3381" i="1"/>
  <c r="L3381" i="1"/>
  <c r="M2806" i="1"/>
  <c r="L2806" i="1"/>
  <c r="M2794" i="1"/>
  <c r="L2794" i="1"/>
  <c r="M1726" i="1"/>
  <c r="L1726" i="1"/>
  <c r="M1016" i="1"/>
  <c r="L1016" i="1"/>
  <c r="M632" i="1"/>
  <c r="L632" i="1"/>
  <c r="M2920" i="1"/>
  <c r="L2920" i="1"/>
  <c r="M2468" i="1"/>
  <c r="L2468" i="1"/>
  <c r="M1799" i="1"/>
  <c r="L1799" i="1"/>
  <c r="M1267" i="1"/>
  <c r="L1267" i="1"/>
  <c r="M1053" i="1"/>
  <c r="L1053" i="1"/>
  <c r="M453" i="1"/>
  <c r="L453" i="1"/>
  <c r="M14" i="1"/>
  <c r="L14" i="1"/>
  <c r="M2788" i="1"/>
  <c r="L2788" i="1"/>
  <c r="M1649" i="1"/>
  <c r="L1649" i="1"/>
  <c r="M1460" i="1"/>
  <c r="L1460" i="1"/>
  <c r="M838" i="1"/>
  <c r="L838" i="1"/>
  <c r="M1965" i="1"/>
  <c r="L1965" i="1"/>
  <c r="M3247" i="1"/>
  <c r="L3247" i="1"/>
  <c r="M2230" i="1"/>
  <c r="L2230" i="1"/>
  <c r="M231" i="1"/>
  <c r="L231" i="1"/>
  <c r="M219" i="1"/>
  <c r="L219" i="1"/>
  <c r="M2553" i="1"/>
  <c r="L2553" i="1"/>
  <c r="M2104" i="1"/>
  <c r="L2104" i="1"/>
  <c r="M2092" i="1"/>
  <c r="L2092" i="1"/>
  <c r="M1135" i="1"/>
  <c r="L1135" i="1"/>
  <c r="M717" i="1"/>
  <c r="L717" i="1"/>
  <c r="M2338" i="1"/>
  <c r="L2338" i="1"/>
  <c r="M2915" i="1"/>
  <c r="L2915" i="1"/>
  <c r="M1454" i="1"/>
  <c r="L1454" i="1"/>
  <c r="M1551" i="1"/>
  <c r="L1551" i="1"/>
  <c r="M626" i="1"/>
  <c r="L626" i="1"/>
  <c r="M5" i="1"/>
  <c r="L5" i="1"/>
  <c r="M566" i="1"/>
  <c r="L566" i="1"/>
  <c r="M1953" i="1"/>
  <c r="L1953" i="1"/>
  <c r="M212" i="1"/>
  <c r="L212" i="1"/>
  <c r="M348" i="1"/>
  <c r="L348" i="1"/>
  <c r="M3364" i="1"/>
  <c r="L3364" i="1"/>
  <c r="M2774" i="1"/>
  <c r="L2774" i="1"/>
  <c r="M2080" i="1"/>
  <c r="L2080" i="1"/>
  <c r="M2219" i="1"/>
  <c r="L2219" i="1"/>
  <c r="M1259" i="1"/>
  <c r="L1259" i="1"/>
  <c r="M2541" i="1"/>
  <c r="L2541" i="1"/>
  <c r="M3143" i="1"/>
  <c r="L3143" i="1"/>
  <c r="M2982" i="1"/>
  <c r="L2982" i="1"/>
  <c r="M338" i="1"/>
  <c r="L338" i="1"/>
  <c r="M1549" i="1"/>
  <c r="L1549" i="1"/>
  <c r="M2911" i="1"/>
  <c r="L2911" i="1"/>
  <c r="M1349" i="1"/>
  <c r="L1349" i="1"/>
  <c r="M1941" i="1"/>
  <c r="L1941" i="1"/>
  <c r="M1634" i="1"/>
  <c r="L1634" i="1"/>
  <c r="M204" i="1"/>
  <c r="L204" i="1"/>
  <c r="M2332" i="1"/>
  <c r="L2332" i="1"/>
  <c r="M1034" i="1"/>
  <c r="L1034" i="1"/>
  <c r="M71" i="1"/>
  <c r="L71" i="1"/>
  <c r="M2655" i="1"/>
  <c r="L2655" i="1"/>
  <c r="M2769" i="1"/>
  <c r="L2769" i="1"/>
  <c r="M1859" i="1"/>
  <c r="L1859" i="1"/>
  <c r="M1347" i="1"/>
  <c r="L1347" i="1"/>
  <c r="M1720" i="1"/>
  <c r="L1720" i="1"/>
  <c r="L846" i="1"/>
  <c r="M3184" i="1"/>
  <c r="M2600" i="1"/>
  <c r="L2600" i="1"/>
  <c r="M2588" i="1"/>
  <c r="L2588" i="1"/>
  <c r="M3414" i="1"/>
  <c r="L3414" i="1"/>
  <c r="M1504" i="1"/>
  <c r="L1504" i="1"/>
  <c r="M1492" i="1"/>
  <c r="L1492" i="1"/>
  <c r="M2843" i="1"/>
  <c r="L2843" i="1"/>
  <c r="M2022" i="1"/>
  <c r="L2022" i="1"/>
  <c r="M2010" i="1"/>
  <c r="L2010" i="1"/>
  <c r="M884" i="1"/>
  <c r="L884" i="1"/>
  <c r="M281" i="1"/>
  <c r="L281" i="1"/>
  <c r="M269" i="1"/>
  <c r="L269" i="1"/>
  <c r="M142" i="1"/>
  <c r="L142" i="1"/>
  <c r="M130" i="1"/>
  <c r="L130" i="1"/>
  <c r="M2428" i="1"/>
  <c r="L2428" i="1"/>
  <c r="M2996" i="1"/>
  <c r="L2996" i="1"/>
  <c r="M1670" i="1"/>
  <c r="L1670" i="1"/>
  <c r="M28" i="1"/>
  <c r="L28" i="1"/>
  <c r="M3171" i="1"/>
  <c r="L3171" i="1"/>
  <c r="M2488" i="1"/>
  <c r="L2488" i="1"/>
  <c r="M476" i="1"/>
  <c r="L476" i="1"/>
  <c r="M2125" i="1"/>
  <c r="L2125" i="1"/>
  <c r="M1197" i="1"/>
  <c r="L1197" i="1"/>
  <c r="M1288" i="1"/>
  <c r="L1288" i="1"/>
  <c r="M3099" i="1"/>
  <c r="L3099" i="1"/>
  <c r="M2585" i="1"/>
  <c r="L2585" i="1"/>
  <c r="M2372" i="1"/>
  <c r="L2372" i="1"/>
  <c r="M2360" i="1"/>
  <c r="L2360" i="1"/>
  <c r="M1886" i="1"/>
  <c r="L1886" i="1"/>
  <c r="M374" i="1"/>
  <c r="L374" i="1"/>
  <c r="M3277" i="1"/>
  <c r="L3277" i="1"/>
  <c r="M3265" i="1"/>
  <c r="L3265" i="1"/>
  <c r="M1737" i="1"/>
  <c r="L1737" i="1"/>
  <c r="M1377" i="1"/>
  <c r="L1377" i="1"/>
  <c r="M1076" i="1"/>
  <c r="L1076" i="1"/>
  <c r="M1064" i="1"/>
  <c r="L1064" i="1"/>
  <c r="M649" i="1"/>
  <c r="L649" i="1"/>
  <c r="M3399" i="1"/>
  <c r="L3399" i="1"/>
  <c r="M2943" i="1"/>
  <c r="L2943" i="1"/>
  <c r="M2931" i="1"/>
  <c r="L2931" i="1"/>
  <c r="M1480" i="1"/>
  <c r="L1480" i="1"/>
  <c r="M868" i="1"/>
  <c r="L868" i="1"/>
  <c r="M856" i="1"/>
  <c r="L856" i="1"/>
  <c r="M1579" i="1"/>
  <c r="L1579" i="1"/>
  <c r="M260" i="1"/>
  <c r="L260" i="1"/>
  <c r="M248" i="1"/>
  <c r="L248" i="1"/>
  <c r="M120" i="1"/>
  <c r="L120" i="1"/>
  <c r="M108" i="1"/>
  <c r="L108" i="1"/>
  <c r="M3508" i="1"/>
  <c r="L3508" i="1"/>
  <c r="M3496" i="1"/>
  <c r="L3496" i="1"/>
  <c r="M2255" i="1"/>
  <c r="L2255" i="1"/>
  <c r="M2243" i="1"/>
  <c r="L2243" i="1"/>
  <c r="M749" i="1"/>
  <c r="L749" i="1"/>
  <c r="M2834" i="1"/>
  <c r="L2834" i="1"/>
  <c r="M2822" i="1"/>
  <c r="L2822" i="1"/>
  <c r="M2006" i="1"/>
  <c r="L2006" i="1"/>
  <c r="M1994" i="1"/>
  <c r="L1994" i="1"/>
  <c r="M1982" i="1"/>
  <c r="L1982" i="1"/>
  <c r="M2698" i="1"/>
  <c r="L2698" i="1"/>
  <c r="M2686" i="1"/>
  <c r="L2686" i="1"/>
  <c r="M997" i="1"/>
  <c r="L997" i="1"/>
  <c r="M985" i="1"/>
  <c r="L985" i="1"/>
  <c r="M973" i="1"/>
  <c r="L973" i="1"/>
  <c r="M2995" i="1"/>
  <c r="L2995" i="1"/>
  <c r="M1470" i="1"/>
  <c r="L1470" i="1"/>
  <c r="M18" i="1"/>
  <c r="L18" i="1"/>
  <c r="M2473" i="1"/>
  <c r="L2473" i="1"/>
  <c r="M1186" i="1"/>
  <c r="L1186" i="1"/>
  <c r="M363" i="1"/>
  <c r="L363" i="1"/>
  <c r="M233" i="1"/>
  <c r="L233" i="1"/>
  <c r="M1366" i="1"/>
  <c r="L1366" i="1"/>
  <c r="M3163" i="1"/>
  <c r="L3163" i="1"/>
  <c r="M2565" i="1"/>
  <c r="L2565" i="1"/>
  <c r="M1568" i="1"/>
  <c r="L1568" i="1"/>
  <c r="M1059" i="1"/>
  <c r="L1059" i="1"/>
  <c r="M639" i="1"/>
  <c r="L639" i="1"/>
  <c r="M460" i="1"/>
  <c r="L460" i="1"/>
  <c r="M3483" i="1"/>
  <c r="L3483" i="1"/>
  <c r="M1280" i="1"/>
  <c r="L1280" i="1"/>
  <c r="M2241" i="1"/>
  <c r="L2241" i="1"/>
  <c r="M1978" i="1"/>
  <c r="L1978" i="1"/>
  <c r="M2356" i="1"/>
  <c r="L2356" i="1"/>
  <c r="M1013" i="1"/>
  <c r="L1013" i="1"/>
  <c r="M737" i="1"/>
  <c r="L737" i="1"/>
  <c r="M725" i="1"/>
  <c r="L725" i="1"/>
  <c r="M1655" i="1"/>
  <c r="L1655" i="1"/>
  <c r="M844" i="1"/>
  <c r="L844" i="1"/>
  <c r="M3257" i="1"/>
  <c r="L3257" i="1"/>
  <c r="M100" i="1"/>
  <c r="L100" i="1"/>
  <c r="M88" i="1"/>
  <c r="L88" i="1"/>
  <c r="M3380" i="1"/>
  <c r="L3380" i="1"/>
  <c r="M2805" i="1"/>
  <c r="L2805" i="1"/>
  <c r="M2793" i="1"/>
  <c r="L2793" i="1"/>
  <c r="M1137" i="1"/>
  <c r="L1137" i="1"/>
  <c r="M1015" i="1"/>
  <c r="L1015" i="1"/>
  <c r="M3482" i="1"/>
  <c r="L3482" i="1"/>
  <c r="M2919" i="1"/>
  <c r="L2919" i="1"/>
  <c r="M2345" i="1"/>
  <c r="L2345" i="1"/>
  <c r="M1798" i="1"/>
  <c r="L1798" i="1"/>
  <c r="M1266" i="1"/>
  <c r="L1266" i="1"/>
  <c r="M1052" i="1"/>
  <c r="L1052" i="1"/>
  <c r="M452" i="1"/>
  <c r="L452" i="1"/>
  <c r="M13" i="1"/>
  <c r="L13" i="1"/>
  <c r="M2787" i="1"/>
  <c r="L2787" i="1"/>
  <c r="M1648" i="1"/>
  <c r="L1648" i="1"/>
  <c r="M1459" i="1"/>
  <c r="L1459" i="1"/>
  <c r="M837" i="1"/>
  <c r="L837" i="1"/>
  <c r="M1964" i="1"/>
  <c r="L1964" i="1"/>
  <c r="M3246" i="1"/>
  <c r="L3246" i="1"/>
  <c r="M2229" i="1"/>
  <c r="L2229" i="1"/>
  <c r="M230" i="1"/>
  <c r="L230" i="1"/>
  <c r="M218" i="1"/>
  <c r="L218" i="1"/>
  <c r="M2552" i="1"/>
  <c r="L2552" i="1"/>
  <c r="M2103" i="1"/>
  <c r="L2103" i="1"/>
  <c r="M2091" i="1"/>
  <c r="L2091" i="1"/>
  <c r="M1134" i="1"/>
  <c r="L1134" i="1"/>
  <c r="M716" i="1"/>
  <c r="L716" i="1"/>
  <c r="M2337" i="1"/>
  <c r="L2337" i="1"/>
  <c r="M2914" i="1"/>
  <c r="L2914" i="1"/>
  <c r="M3235" i="1"/>
  <c r="L3235" i="1"/>
  <c r="M828" i="1"/>
  <c r="L828" i="1"/>
  <c r="M451" i="1"/>
  <c r="L451" i="1"/>
  <c r="M2667" i="1"/>
  <c r="L2667" i="1"/>
  <c r="M565" i="1"/>
  <c r="L565" i="1"/>
  <c r="M1952" i="1"/>
  <c r="L1952" i="1"/>
  <c r="M211" i="1"/>
  <c r="L211" i="1"/>
  <c r="M347" i="1"/>
  <c r="L347" i="1"/>
  <c r="M3363" i="1"/>
  <c r="L3363" i="1"/>
  <c r="M2773" i="1"/>
  <c r="L2773" i="1"/>
  <c r="M2079" i="1"/>
  <c r="L2079" i="1"/>
  <c r="M2218" i="1"/>
  <c r="L2218" i="1"/>
  <c r="M1258" i="1"/>
  <c r="L1258" i="1"/>
  <c r="M2540" i="1"/>
  <c r="L2540" i="1"/>
  <c r="M3142" i="1"/>
  <c r="L3142" i="1"/>
  <c r="M2532" i="1"/>
  <c r="L2532" i="1"/>
  <c r="M4" i="1"/>
  <c r="L4" i="1"/>
  <c r="M1548" i="1"/>
  <c r="L1548" i="1"/>
  <c r="M2910" i="1"/>
  <c r="L2910" i="1"/>
  <c r="M1348" i="1"/>
  <c r="L1348" i="1"/>
  <c r="M1865" i="1"/>
  <c r="L1865" i="1"/>
  <c r="M1027" i="1"/>
  <c r="L1027" i="1"/>
  <c r="M3358" i="1"/>
  <c r="L3358" i="1"/>
  <c r="M2331" i="1"/>
  <c r="L2331" i="1"/>
  <c r="M1033" i="1"/>
  <c r="L1033" i="1"/>
  <c r="M70" i="1"/>
  <c r="L70" i="1"/>
  <c r="M2654" i="1"/>
  <c r="L2654" i="1"/>
  <c r="M2768" i="1"/>
  <c r="L2768" i="1"/>
  <c r="M1793" i="1"/>
  <c r="L1793" i="1"/>
  <c r="M1346" i="1"/>
  <c r="L1346" i="1"/>
  <c r="M203" i="1"/>
  <c r="L203" i="1"/>
  <c r="L3154" i="1"/>
  <c r="M259" i="1"/>
  <c r="M247" i="1"/>
  <c r="L247" i="1"/>
  <c r="M119" i="1"/>
  <c r="L119" i="1"/>
  <c r="M107" i="1"/>
  <c r="L107" i="1"/>
  <c r="M3507" i="1"/>
  <c r="L3507" i="1"/>
  <c r="M3495" i="1"/>
  <c r="L3495" i="1"/>
  <c r="M2254" i="1"/>
  <c r="L2254" i="1"/>
  <c r="M760" i="1"/>
  <c r="L760" i="1"/>
  <c r="M748" i="1"/>
  <c r="L748" i="1"/>
  <c r="M2833" i="1"/>
  <c r="L2833" i="1"/>
  <c r="M2821" i="1"/>
  <c r="L2821" i="1"/>
  <c r="M2005" i="1"/>
  <c r="L2005" i="1"/>
  <c r="M1993" i="1"/>
  <c r="L1993" i="1"/>
  <c r="M1981" i="1"/>
  <c r="L1981" i="1"/>
  <c r="M2697" i="1"/>
  <c r="L2697" i="1"/>
  <c r="M2685" i="1"/>
  <c r="L2685" i="1"/>
  <c r="M996" i="1"/>
  <c r="L996" i="1"/>
  <c r="M984" i="1"/>
  <c r="L984" i="1"/>
  <c r="M972" i="1"/>
  <c r="L972" i="1"/>
  <c r="M2994" i="1"/>
  <c r="L2994" i="1"/>
  <c r="M1469" i="1"/>
  <c r="L1469" i="1"/>
  <c r="M2678" i="1"/>
  <c r="L2678" i="1"/>
  <c r="M2929" i="1"/>
  <c r="L2929" i="1"/>
  <c r="M1185" i="1"/>
  <c r="L1185" i="1"/>
  <c r="M362" i="1"/>
  <c r="L362" i="1"/>
  <c r="M1880" i="1"/>
  <c r="L1880" i="1"/>
  <c r="M1365" i="1"/>
  <c r="L1365" i="1"/>
  <c r="M3162" i="1"/>
  <c r="L3162" i="1"/>
  <c r="M2564" i="1"/>
  <c r="L2564" i="1"/>
  <c r="M1567" i="1"/>
  <c r="L1567" i="1"/>
  <c r="M1058" i="1"/>
  <c r="L1058" i="1"/>
  <c r="M638" i="1"/>
  <c r="L638" i="1"/>
  <c r="M459" i="1"/>
  <c r="L459" i="1"/>
  <c r="M3089" i="1"/>
  <c r="L3089" i="1"/>
  <c r="M1279" i="1"/>
  <c r="L1279" i="1"/>
  <c r="M2240" i="1"/>
  <c r="L2240" i="1"/>
  <c r="M1977" i="1"/>
  <c r="L1977" i="1"/>
  <c r="M2355" i="1"/>
  <c r="L2355" i="1"/>
  <c r="M1012" i="1"/>
  <c r="L1012" i="1"/>
  <c r="M736" i="1"/>
  <c r="L736" i="1"/>
  <c r="M1666" i="1"/>
  <c r="L1666" i="1"/>
  <c r="M1654" i="1"/>
  <c r="L1654" i="1"/>
  <c r="M843" i="1"/>
  <c r="L843" i="1"/>
  <c r="M3256" i="1"/>
  <c r="L3256" i="1"/>
  <c r="M99" i="1"/>
  <c r="L99" i="1"/>
  <c r="M87" i="1"/>
  <c r="L87" i="1"/>
  <c r="M3379" i="1"/>
  <c r="L3379" i="1"/>
  <c r="M2804" i="1"/>
  <c r="L2804" i="1"/>
  <c r="M2792" i="1"/>
  <c r="L2792" i="1"/>
  <c r="M1136" i="1"/>
  <c r="L1136" i="1"/>
  <c r="M573" i="1"/>
  <c r="L573" i="1"/>
  <c r="M3481" i="1"/>
  <c r="L3481" i="1"/>
  <c r="M2918" i="1"/>
  <c r="L2918" i="1"/>
  <c r="M2344" i="1"/>
  <c r="L2344" i="1"/>
  <c r="M1797" i="1"/>
  <c r="L1797" i="1"/>
  <c r="M1265" i="1"/>
  <c r="L1265" i="1"/>
  <c r="M1051" i="1"/>
  <c r="L1051" i="1"/>
  <c r="M86" i="1"/>
  <c r="L86" i="1"/>
  <c r="M12" i="1"/>
  <c r="L12" i="1"/>
  <c r="M2786" i="1"/>
  <c r="L2786" i="1"/>
  <c r="M1647" i="1"/>
  <c r="L1647" i="1"/>
  <c r="M358" i="1"/>
  <c r="L358" i="1"/>
  <c r="M836" i="1"/>
  <c r="L836" i="1"/>
  <c r="M1963" i="1"/>
  <c r="L1963" i="1"/>
  <c r="M3245" i="1"/>
  <c r="L3245" i="1"/>
  <c r="M2228" i="1"/>
  <c r="L2228" i="1"/>
  <c r="M229" i="1"/>
  <c r="L229" i="1"/>
  <c r="M2563" i="1"/>
  <c r="L2563" i="1"/>
  <c r="M2551" i="1"/>
  <c r="L2551" i="1"/>
  <c r="M2102" i="1"/>
  <c r="L2102" i="1"/>
  <c r="M2090" i="1"/>
  <c r="L2090" i="1"/>
  <c r="M2987" i="1"/>
  <c r="L2987" i="1"/>
  <c r="M3478" i="1"/>
  <c r="L3478" i="1"/>
  <c r="M1356" i="1"/>
  <c r="L1356" i="1"/>
  <c r="M2913" i="1"/>
  <c r="L2913" i="1"/>
  <c r="M3234" i="1"/>
  <c r="L3234" i="1"/>
  <c r="M827" i="1"/>
  <c r="L827" i="1"/>
  <c r="M450" i="1"/>
  <c r="L450" i="1"/>
  <c r="M2666" i="1"/>
  <c r="L2666" i="1"/>
  <c r="M564" i="1"/>
  <c r="L564" i="1"/>
  <c r="M1951" i="1"/>
  <c r="L1951" i="1"/>
  <c r="M210" i="1"/>
  <c r="L210" i="1"/>
  <c r="M346" i="1"/>
  <c r="L346" i="1"/>
  <c r="M3362" i="1"/>
  <c r="L3362" i="1"/>
  <c r="M2772" i="1"/>
  <c r="L2772" i="1"/>
  <c r="M1046" i="1"/>
  <c r="L1046" i="1"/>
  <c r="M2217" i="1"/>
  <c r="L2217" i="1"/>
  <c r="M1257" i="1"/>
  <c r="L1257" i="1"/>
  <c r="M2539" i="1"/>
  <c r="L2539" i="1"/>
  <c r="M2464" i="1"/>
  <c r="L2464" i="1"/>
  <c r="M2531" i="1"/>
  <c r="L2531" i="1"/>
  <c r="M3" i="1"/>
  <c r="L3" i="1"/>
  <c r="M1547" i="1"/>
  <c r="L1547" i="1"/>
  <c r="M2909" i="1"/>
  <c r="L2909" i="1"/>
  <c r="M445" i="1"/>
  <c r="L445" i="1"/>
  <c r="M1864" i="1"/>
  <c r="L1864" i="1"/>
  <c r="M1026" i="1"/>
  <c r="L1026" i="1"/>
  <c r="M3357" i="1"/>
  <c r="L3357" i="1"/>
  <c r="M2330" i="1"/>
  <c r="L2330" i="1"/>
  <c r="M1032" i="1"/>
  <c r="L1032" i="1"/>
  <c r="M69" i="1"/>
  <c r="L69" i="1"/>
  <c r="M2653" i="1"/>
  <c r="L2653" i="1"/>
  <c r="M2767" i="1"/>
  <c r="L2767" i="1"/>
  <c r="M1721" i="1"/>
  <c r="L1721" i="1"/>
  <c r="M818" i="1"/>
  <c r="L818" i="1"/>
  <c r="M63" i="1"/>
  <c r="L63" i="1"/>
  <c r="M2583" i="1"/>
  <c r="L2583" i="1"/>
  <c r="M2370" i="1"/>
  <c r="L2370" i="1"/>
  <c r="M2358" i="1"/>
  <c r="L2358" i="1"/>
  <c r="M1884" i="1"/>
  <c r="L1884" i="1"/>
  <c r="M372" i="1"/>
  <c r="L372" i="1"/>
  <c r="M3275" i="1"/>
  <c r="L3275" i="1"/>
  <c r="M1747" i="1"/>
  <c r="L1747" i="1"/>
  <c r="M1735" i="1"/>
  <c r="L1735" i="1"/>
  <c r="M1375" i="1"/>
  <c r="L1375" i="1"/>
  <c r="M1074" i="1"/>
  <c r="L1074" i="1"/>
  <c r="M659" i="1"/>
  <c r="L659" i="1"/>
  <c r="M647" i="1"/>
  <c r="L647" i="1"/>
  <c r="M3397" i="1"/>
  <c r="L3397" i="1"/>
  <c r="M2941" i="1"/>
  <c r="L2941" i="1"/>
  <c r="M1490" i="1"/>
  <c r="L1490" i="1"/>
  <c r="M1478" i="1"/>
  <c r="L1478" i="1"/>
  <c r="M866" i="1"/>
  <c r="L866" i="1"/>
  <c r="M1589" i="1"/>
  <c r="L1589" i="1"/>
  <c r="M1577" i="1"/>
  <c r="L1577" i="1"/>
  <c r="M258" i="1"/>
  <c r="L258" i="1"/>
  <c r="M246" i="1"/>
  <c r="L246" i="1"/>
  <c r="M118" i="1"/>
  <c r="L118" i="1"/>
  <c r="M106" i="1"/>
  <c r="L106" i="1"/>
  <c r="M3506" i="1"/>
  <c r="L3506" i="1"/>
  <c r="M3494" i="1"/>
  <c r="L3494" i="1"/>
  <c r="M2253" i="1"/>
  <c r="L2253" i="1"/>
  <c r="M759" i="1"/>
  <c r="L759" i="1"/>
  <c r="M747" i="1"/>
  <c r="L747" i="1"/>
  <c r="M2832" i="1"/>
  <c r="L2832" i="1"/>
  <c r="M2820" i="1"/>
  <c r="L2820" i="1"/>
  <c r="M2004" i="1"/>
  <c r="L2004" i="1"/>
  <c r="M1992" i="1"/>
  <c r="L1992" i="1"/>
  <c r="M1980" i="1"/>
  <c r="L1980" i="1"/>
  <c r="M2696" i="1"/>
  <c r="L2696" i="1"/>
  <c r="M2684" i="1"/>
  <c r="L2684" i="1"/>
  <c r="M995" i="1"/>
  <c r="L995" i="1"/>
  <c r="M983" i="1"/>
  <c r="L983" i="1"/>
  <c r="M971" i="1"/>
  <c r="L971" i="1"/>
  <c r="M2993" i="1"/>
  <c r="L2993" i="1"/>
  <c r="M1468" i="1"/>
  <c r="L1468" i="1"/>
  <c r="M2677" i="1"/>
  <c r="L2677" i="1"/>
  <c r="M2928" i="1"/>
  <c r="L2928" i="1"/>
  <c r="M1184" i="1"/>
  <c r="L1184" i="1"/>
  <c r="M361" i="1"/>
  <c r="L361" i="1"/>
  <c r="M1879" i="1"/>
  <c r="L1879" i="1"/>
  <c r="M1364" i="1"/>
  <c r="L1364" i="1"/>
  <c r="M3161" i="1"/>
  <c r="L3161" i="1"/>
  <c r="M2118" i="1"/>
  <c r="L2118" i="1"/>
  <c r="M1566" i="1"/>
  <c r="L1566" i="1"/>
  <c r="M1057" i="1"/>
  <c r="L1057" i="1"/>
  <c r="M637" i="1"/>
  <c r="L637" i="1"/>
  <c r="M3493" i="1"/>
  <c r="L3493" i="1"/>
  <c r="M3088" i="1"/>
  <c r="L3088" i="1"/>
  <c r="M1278" i="1"/>
  <c r="L1278" i="1"/>
  <c r="M2239" i="1"/>
  <c r="L2239" i="1"/>
  <c r="M1976" i="1"/>
  <c r="L1976" i="1"/>
  <c r="M2354" i="1"/>
  <c r="L2354" i="1"/>
  <c r="M1011" i="1"/>
  <c r="L1011" i="1"/>
  <c r="M735" i="1"/>
  <c r="L735" i="1"/>
  <c r="M1665" i="1"/>
  <c r="L1665" i="1"/>
  <c r="M854" i="1"/>
  <c r="L854" i="1"/>
  <c r="M842" i="1"/>
  <c r="L842" i="1"/>
  <c r="M3255" i="1"/>
  <c r="L3255" i="1"/>
  <c r="M98" i="1"/>
  <c r="L98" i="1"/>
  <c r="M3390" i="1"/>
  <c r="L3390" i="1"/>
  <c r="M3378" i="1"/>
  <c r="L3378" i="1"/>
  <c r="M2803" i="1"/>
  <c r="L2803" i="1"/>
  <c r="M2791" i="1"/>
  <c r="L2791" i="1"/>
  <c r="M516" i="1"/>
  <c r="L516" i="1"/>
  <c r="M572" i="1"/>
  <c r="L572" i="1"/>
  <c r="M3480" i="1"/>
  <c r="L3480" i="1"/>
  <c r="M2672" i="1"/>
  <c r="L2672" i="1"/>
  <c r="M2343" i="1"/>
  <c r="L2343" i="1"/>
  <c r="M1796" i="1"/>
  <c r="L1796" i="1"/>
  <c r="M1264" i="1"/>
  <c r="L1264" i="1"/>
  <c r="M1050" i="1"/>
  <c r="L1050" i="1"/>
  <c r="M85" i="1"/>
  <c r="L85" i="1"/>
  <c r="M11" i="1"/>
  <c r="L11" i="1"/>
  <c r="M2785" i="1"/>
  <c r="L2785" i="1"/>
  <c r="M1646" i="1"/>
  <c r="L1646" i="1"/>
  <c r="M357" i="1"/>
  <c r="L357" i="1"/>
  <c r="M835" i="1"/>
  <c r="L835" i="1"/>
  <c r="M1962" i="1"/>
  <c r="L1962" i="1"/>
  <c r="M3244" i="1"/>
  <c r="L3244" i="1"/>
  <c r="M2227" i="1"/>
  <c r="L2227" i="1"/>
  <c r="M228" i="1"/>
  <c r="L228" i="1"/>
  <c r="M2562" i="1"/>
  <c r="L2562" i="1"/>
  <c r="M2550" i="1"/>
  <c r="L2550" i="1"/>
  <c r="M2101" i="1"/>
  <c r="L2101" i="1"/>
  <c r="M2089" i="1"/>
  <c r="L2089" i="1"/>
  <c r="M2986" i="1"/>
  <c r="L2986" i="1"/>
  <c r="M3477" i="1"/>
  <c r="L3477" i="1"/>
  <c r="M1355" i="1"/>
  <c r="L1355" i="1"/>
  <c r="M1644" i="1"/>
  <c r="L1644" i="1"/>
  <c r="M3233" i="1"/>
  <c r="L3233" i="1"/>
  <c r="M826" i="1"/>
  <c r="L826" i="1"/>
  <c r="M449" i="1"/>
  <c r="L449" i="1"/>
  <c r="M2665" i="1"/>
  <c r="L2665" i="1"/>
  <c r="M3151" i="1"/>
  <c r="L3151" i="1"/>
  <c r="M1950" i="1"/>
  <c r="L1950" i="1"/>
  <c r="M79" i="1"/>
  <c r="L79" i="1"/>
  <c r="M345" i="1"/>
  <c r="L345" i="1"/>
  <c r="M3361" i="1"/>
  <c r="L3361" i="1"/>
  <c r="M2771" i="1"/>
  <c r="L2771" i="1"/>
  <c r="M1045" i="1"/>
  <c r="L1045" i="1"/>
  <c r="M2216" i="1"/>
  <c r="L2216" i="1"/>
  <c r="M1256" i="1"/>
  <c r="L1256" i="1"/>
  <c r="M2538" i="1"/>
  <c r="L2538" i="1"/>
  <c r="M2463" i="1"/>
  <c r="L2463" i="1"/>
  <c r="M2530" i="1"/>
  <c r="L2530" i="1"/>
  <c r="M2" i="1"/>
  <c r="L2" i="1"/>
  <c r="M1251" i="1"/>
  <c r="L1251" i="1"/>
  <c r="M2908" i="1"/>
  <c r="L2908" i="1"/>
  <c r="M444" i="1"/>
  <c r="L444" i="1"/>
  <c r="M1863" i="1"/>
  <c r="L1863" i="1"/>
  <c r="M1025" i="1"/>
  <c r="L1025" i="1"/>
  <c r="M3356" i="1"/>
  <c r="L3356" i="1"/>
  <c r="M2078" i="1"/>
  <c r="L2078" i="1"/>
  <c r="M1031" i="1"/>
  <c r="L1031" i="1"/>
  <c r="M68" i="1"/>
  <c r="L68" i="1"/>
  <c r="M1453" i="1"/>
  <c r="L1453" i="1"/>
  <c r="M2766" i="1"/>
  <c r="L2766" i="1"/>
  <c r="M1247" i="1"/>
  <c r="L1247" i="1"/>
  <c r="M817" i="1"/>
  <c r="L817" i="1"/>
  <c r="M1345" i="1"/>
  <c r="L1345" i="1"/>
  <c r="L1445" i="1"/>
  <c r="M3096" i="1"/>
  <c r="L3096" i="1"/>
  <c r="M2582" i="1"/>
  <c r="L2582" i="1"/>
  <c r="M2369" i="1"/>
  <c r="L2369" i="1"/>
  <c r="M1895" i="1"/>
  <c r="L1895" i="1"/>
  <c r="M1883" i="1"/>
  <c r="L1883" i="1"/>
  <c r="M371" i="1"/>
  <c r="L371" i="1"/>
  <c r="M3274" i="1"/>
  <c r="L3274" i="1"/>
  <c r="M1746" i="1"/>
  <c r="L1746" i="1"/>
  <c r="M1734" i="1"/>
  <c r="L1734" i="1"/>
  <c r="M1374" i="1"/>
  <c r="L1374" i="1"/>
  <c r="M1073" i="1"/>
  <c r="L1073" i="1"/>
  <c r="M658" i="1"/>
  <c r="L658" i="1"/>
  <c r="M646" i="1"/>
  <c r="L646" i="1"/>
  <c r="M3396" i="1"/>
  <c r="L3396" i="1"/>
  <c r="M2940" i="1"/>
  <c r="L2940" i="1"/>
  <c r="M1489" i="1"/>
  <c r="L1489" i="1"/>
  <c r="M1477" i="1"/>
  <c r="L1477" i="1"/>
  <c r="M865" i="1"/>
  <c r="L865" i="1"/>
  <c r="M1588" i="1"/>
  <c r="L1588" i="1"/>
  <c r="M1576" i="1"/>
  <c r="L1576" i="1"/>
  <c r="M257" i="1"/>
  <c r="L257" i="1"/>
  <c r="M245" i="1"/>
  <c r="L245" i="1"/>
  <c r="M117" i="1"/>
  <c r="L117" i="1"/>
  <c r="M105" i="1"/>
  <c r="L105" i="1"/>
  <c r="M3505" i="1"/>
  <c r="L3505" i="1"/>
  <c r="M2264" i="1"/>
  <c r="L2264" i="1"/>
  <c r="M2252" i="1"/>
  <c r="L2252" i="1"/>
  <c r="M758" i="1"/>
  <c r="L758" i="1"/>
  <c r="M746" i="1"/>
  <c r="L746" i="1"/>
  <c r="M2831" i="1"/>
  <c r="L2831" i="1"/>
  <c r="M2819" i="1"/>
  <c r="L2819" i="1"/>
  <c r="M2003" i="1"/>
  <c r="L2003" i="1"/>
  <c r="M1991" i="1"/>
  <c r="L1991" i="1"/>
  <c r="M2707" i="1"/>
  <c r="L2707" i="1"/>
  <c r="M2695" i="1"/>
  <c r="L2695" i="1"/>
  <c r="M2683" i="1"/>
  <c r="L2683" i="1"/>
  <c r="M994" i="1"/>
  <c r="L994" i="1"/>
  <c r="M982" i="1"/>
  <c r="L982" i="1"/>
  <c r="M3040" i="1"/>
  <c r="L3040" i="1"/>
  <c r="M2992" i="1"/>
  <c r="L2992" i="1"/>
  <c r="M521" i="1"/>
  <c r="L521" i="1"/>
  <c r="M2676" i="1"/>
  <c r="L2676" i="1"/>
  <c r="M2927" i="1"/>
  <c r="L2927" i="1"/>
  <c r="M1144" i="1"/>
  <c r="L1144" i="1"/>
  <c r="M360" i="1"/>
  <c r="L360" i="1"/>
  <c r="M1878" i="1"/>
  <c r="L1878" i="1"/>
  <c r="M1363" i="1"/>
  <c r="L1363" i="1"/>
  <c r="M3160" i="1"/>
  <c r="L3160" i="1"/>
  <c r="M2117" i="1"/>
  <c r="L2117" i="1"/>
  <c r="M1565" i="1"/>
  <c r="L1565" i="1"/>
  <c r="M1056" i="1"/>
  <c r="L1056" i="1"/>
  <c r="M636" i="1"/>
  <c r="L636" i="1"/>
  <c r="M3492" i="1"/>
  <c r="L3492" i="1"/>
  <c r="M3087" i="1"/>
  <c r="L3087" i="1"/>
  <c r="M1277" i="1"/>
  <c r="L1277" i="1"/>
  <c r="M2238" i="1"/>
  <c r="L2238" i="1"/>
  <c r="M1975" i="1"/>
  <c r="L1975" i="1"/>
  <c r="M2353" i="1"/>
  <c r="L2353" i="1"/>
  <c r="M1010" i="1"/>
  <c r="L1010" i="1"/>
  <c r="M734" i="1"/>
  <c r="L734" i="1"/>
  <c r="M1664" i="1"/>
  <c r="L1664" i="1"/>
  <c r="M853" i="1"/>
  <c r="L853" i="1"/>
  <c r="M841" i="1"/>
  <c r="L841" i="1"/>
  <c r="M3254" i="1"/>
  <c r="L3254" i="1"/>
  <c r="M97" i="1"/>
  <c r="L97" i="1"/>
  <c r="M3389" i="1"/>
  <c r="L3389" i="1"/>
  <c r="M3377" i="1"/>
  <c r="L3377" i="1"/>
  <c r="M2802" i="1"/>
  <c r="L2802" i="1"/>
  <c r="M2790" i="1"/>
  <c r="L2790" i="1"/>
  <c r="M515" i="1"/>
  <c r="L515" i="1"/>
  <c r="M571" i="1"/>
  <c r="L571" i="1"/>
  <c r="M3479" i="1"/>
  <c r="L3479" i="1"/>
  <c r="M2671" i="1"/>
  <c r="L2671" i="1"/>
  <c r="M2342" i="1"/>
  <c r="L2342" i="1"/>
  <c r="M724" i="1"/>
  <c r="L724" i="1"/>
  <c r="M1263" i="1"/>
  <c r="L1263" i="1"/>
  <c r="M1049" i="1"/>
  <c r="L1049" i="1"/>
  <c r="M84" i="1"/>
  <c r="L84" i="1"/>
  <c r="M3159" i="1"/>
  <c r="L3159" i="1"/>
  <c r="M2784" i="1"/>
  <c r="L2784" i="1"/>
  <c r="M1645" i="1"/>
  <c r="L1645" i="1"/>
  <c r="M356" i="1"/>
  <c r="L356" i="1"/>
  <c r="M834" i="1"/>
  <c r="L834" i="1"/>
  <c r="M1961" i="1"/>
  <c r="L1961" i="1"/>
  <c r="M3243" i="1"/>
  <c r="L3243" i="1"/>
  <c r="M2226" i="1"/>
  <c r="L2226" i="1"/>
  <c r="M227" i="1"/>
  <c r="L227" i="1"/>
  <c r="M2561" i="1"/>
  <c r="L2561" i="1"/>
  <c r="M2549" i="1"/>
  <c r="L2549" i="1"/>
  <c r="M2100" i="1"/>
  <c r="L2100" i="1"/>
  <c r="M1795" i="1"/>
  <c r="L1795" i="1"/>
  <c r="M2985" i="1"/>
  <c r="L2985" i="1"/>
  <c r="M3476" i="1"/>
  <c r="L3476" i="1"/>
  <c r="M1354" i="1"/>
  <c r="L1354" i="1"/>
  <c r="M1643" i="1"/>
  <c r="L1643" i="1"/>
  <c r="M3232" i="1"/>
  <c r="L3232" i="1"/>
  <c r="M825" i="1"/>
  <c r="L825" i="1"/>
  <c r="M448" i="1"/>
  <c r="L448" i="1"/>
  <c r="M2664" i="1"/>
  <c r="L2664" i="1"/>
  <c r="M3150" i="1"/>
  <c r="L3150" i="1"/>
  <c r="M1949" i="1"/>
  <c r="L1949" i="1"/>
  <c r="M78" i="1"/>
  <c r="L78" i="1"/>
  <c r="M344" i="1"/>
  <c r="L344" i="1"/>
  <c r="M3360" i="1"/>
  <c r="L3360" i="1"/>
  <c r="M2088" i="1"/>
  <c r="L2088" i="1"/>
  <c r="M1044" i="1"/>
  <c r="L1044" i="1"/>
  <c r="M2215" i="1"/>
  <c r="L2215" i="1"/>
  <c r="M1255" i="1"/>
  <c r="L1255" i="1"/>
  <c r="M2537" i="1"/>
  <c r="L2537" i="1"/>
  <c r="M2415" i="1"/>
  <c r="L2415" i="1"/>
  <c r="M1133" i="1"/>
  <c r="L1133" i="1"/>
  <c r="M3474" i="1"/>
  <c r="L3474" i="1"/>
  <c r="M1250" i="1"/>
  <c r="L1250" i="1"/>
  <c r="M2210" i="1"/>
  <c r="L2210" i="1"/>
  <c r="M443" i="1"/>
  <c r="L443" i="1"/>
  <c r="M1862" i="1"/>
  <c r="L1862" i="1"/>
  <c r="M1024" i="1"/>
  <c r="L1024" i="1"/>
  <c r="M3355" i="1"/>
  <c r="L3355" i="1"/>
  <c r="M2077" i="1"/>
  <c r="L2077" i="1"/>
  <c r="M1030" i="1"/>
  <c r="L1030" i="1"/>
  <c r="M67" i="1"/>
  <c r="L67" i="1"/>
  <c r="M1452" i="1"/>
  <c r="L1452" i="1"/>
  <c r="M2765" i="1"/>
  <c r="L2765" i="1"/>
  <c r="M1029" i="1"/>
  <c r="L1029" i="1"/>
  <c r="M622" i="1"/>
  <c r="L622" i="1"/>
  <c r="M880" i="1"/>
  <c r="L880" i="1"/>
  <c r="M277" i="1"/>
  <c r="L277" i="1"/>
  <c r="M265" i="1"/>
  <c r="L265" i="1"/>
  <c r="M138" i="1"/>
  <c r="L138" i="1"/>
  <c r="M126" i="1"/>
  <c r="L126" i="1"/>
  <c r="M2424" i="1"/>
  <c r="L2424" i="1"/>
  <c r="M577" i="1"/>
  <c r="L577" i="1"/>
  <c r="M529" i="1"/>
  <c r="L529" i="1"/>
  <c r="M24" i="1"/>
  <c r="L24" i="1"/>
  <c r="M3048" i="1"/>
  <c r="L3048" i="1"/>
  <c r="M2484" i="1"/>
  <c r="L2484" i="1"/>
  <c r="M472" i="1"/>
  <c r="L472" i="1"/>
  <c r="M2121" i="1"/>
  <c r="L2121" i="1"/>
  <c r="M1193" i="1"/>
  <c r="L1193" i="1"/>
  <c r="M1284" i="1"/>
  <c r="L1284" i="1"/>
  <c r="M3095" i="1"/>
  <c r="L3095" i="1"/>
  <c r="M2581" i="1"/>
  <c r="L2581" i="1"/>
  <c r="M2368" i="1"/>
  <c r="L2368" i="1"/>
  <c r="M1894" i="1"/>
  <c r="L1894" i="1"/>
  <c r="M1882" i="1"/>
  <c r="L1882" i="1"/>
  <c r="M370" i="1"/>
  <c r="L370" i="1"/>
  <c r="M3273" i="1"/>
  <c r="L3273" i="1"/>
  <c r="M1745" i="1"/>
  <c r="L1745" i="1"/>
  <c r="M1733" i="1"/>
  <c r="L1733" i="1"/>
  <c r="L1373" i="1"/>
  <c r="M1373" i="1"/>
  <c r="M1072" i="1"/>
  <c r="L1072" i="1"/>
  <c r="M657" i="1"/>
  <c r="L657" i="1"/>
  <c r="M3407" i="1"/>
  <c r="L3407" i="1"/>
  <c r="M3395" i="1"/>
  <c r="L3395" i="1"/>
  <c r="M2939" i="1"/>
  <c r="L2939" i="1"/>
  <c r="M1488" i="1"/>
  <c r="L1488" i="1"/>
  <c r="M1476" i="1"/>
  <c r="L1476" i="1"/>
  <c r="M864" i="1"/>
  <c r="L864" i="1"/>
  <c r="M1587" i="1"/>
  <c r="L1587" i="1"/>
  <c r="M1575" i="1"/>
  <c r="L1575" i="1"/>
  <c r="M256" i="1"/>
  <c r="L256" i="1"/>
  <c r="M244" i="1"/>
  <c r="L244" i="1"/>
  <c r="M116" i="1"/>
  <c r="L116" i="1"/>
  <c r="M104" i="1"/>
  <c r="L104" i="1"/>
  <c r="M3504" i="1"/>
  <c r="L3504" i="1"/>
  <c r="M2263" i="1"/>
  <c r="L2263" i="1"/>
  <c r="M2251" i="1"/>
  <c r="L2251" i="1"/>
  <c r="M757" i="1"/>
  <c r="L757" i="1"/>
  <c r="M745" i="1"/>
  <c r="L745" i="1"/>
  <c r="M2830" i="1"/>
  <c r="L2830" i="1"/>
  <c r="M2818" i="1"/>
  <c r="L2818" i="1"/>
  <c r="M2002" i="1"/>
  <c r="L2002" i="1"/>
  <c r="M1990" i="1"/>
  <c r="L1990" i="1"/>
  <c r="M2706" i="1"/>
  <c r="L2706" i="1"/>
  <c r="M2694" i="1"/>
  <c r="L2694" i="1"/>
  <c r="M2682" i="1"/>
  <c r="L2682" i="1"/>
  <c r="M993" i="1"/>
  <c r="L993" i="1"/>
  <c r="M981" i="1"/>
  <c r="L981" i="1"/>
  <c r="M3039" i="1"/>
  <c r="L3039" i="1"/>
  <c r="M2991" i="1"/>
  <c r="L2991" i="1"/>
  <c r="M520" i="1"/>
  <c r="L520" i="1"/>
  <c r="M2675" i="1"/>
  <c r="L2675" i="1"/>
  <c r="M2926" i="1"/>
  <c r="L2926" i="1"/>
  <c r="M1143" i="1"/>
  <c r="L1143" i="1"/>
  <c r="M359" i="1"/>
  <c r="L359" i="1"/>
  <c r="M1877" i="1"/>
  <c r="L1877" i="1"/>
  <c r="M1362" i="1"/>
  <c r="L1362" i="1"/>
  <c r="M2573" i="1"/>
  <c r="L2573" i="1"/>
  <c r="M2116" i="1"/>
  <c r="L2116" i="1"/>
  <c r="M1564" i="1"/>
  <c r="L1564" i="1"/>
  <c r="M1055" i="1"/>
  <c r="L1055" i="1"/>
  <c r="M468" i="1"/>
  <c r="L468" i="1"/>
  <c r="M3491" i="1"/>
  <c r="L3491" i="1"/>
  <c r="M3086" i="1"/>
  <c r="L3086" i="1"/>
  <c r="M1276" i="1"/>
  <c r="L1276" i="1"/>
  <c r="M2237" i="1"/>
  <c r="L2237" i="1"/>
  <c r="M1974" i="1"/>
  <c r="L1974" i="1"/>
  <c r="M2352" i="1"/>
  <c r="L2352" i="1"/>
  <c r="M1009" i="1"/>
  <c r="L1009" i="1"/>
  <c r="M733" i="1"/>
  <c r="L733" i="1"/>
  <c r="M1663" i="1"/>
  <c r="L1663" i="1"/>
  <c r="M852" i="1"/>
  <c r="L852" i="1"/>
  <c r="M840" i="1"/>
  <c r="L840" i="1"/>
  <c r="M3253" i="1"/>
  <c r="L3253" i="1"/>
  <c r="M96" i="1"/>
  <c r="L96" i="1"/>
  <c r="M3388" i="1"/>
  <c r="L3388" i="1"/>
  <c r="M3376" i="1"/>
  <c r="L3376" i="1"/>
  <c r="M2801" i="1"/>
  <c r="L2801" i="1"/>
  <c r="M2789" i="1"/>
  <c r="L2789" i="1"/>
  <c r="M2990" i="1"/>
  <c r="L2990" i="1"/>
  <c r="M1360" i="1"/>
  <c r="L1360" i="1"/>
  <c r="M3373" i="1"/>
  <c r="L3373" i="1"/>
  <c r="M2670" i="1"/>
  <c r="L2670" i="1"/>
  <c r="M2341" i="1"/>
  <c r="L2341" i="1"/>
  <c r="M723" i="1"/>
  <c r="L723" i="1"/>
  <c r="M1183" i="1"/>
  <c r="L1183" i="1"/>
  <c r="M1048" i="1"/>
  <c r="L1048" i="1"/>
  <c r="M83" i="1"/>
  <c r="L83" i="1"/>
  <c r="M3158" i="1"/>
  <c r="L3158" i="1"/>
  <c r="M2783" i="1"/>
  <c r="L2783" i="1"/>
  <c r="M1467" i="1"/>
  <c r="L1467" i="1"/>
  <c r="M355" i="1"/>
  <c r="L355" i="1"/>
  <c r="M833" i="1"/>
  <c r="L833" i="1"/>
  <c r="M1960" i="1"/>
  <c r="L1960" i="1"/>
  <c r="M3242" i="1"/>
  <c r="L3242" i="1"/>
  <c r="M2225" i="1"/>
  <c r="L2225" i="1"/>
  <c r="M226" i="1"/>
  <c r="L226" i="1"/>
  <c r="M2560" i="1"/>
  <c r="L2560" i="1"/>
  <c r="M2548" i="1"/>
  <c r="L2548" i="1"/>
  <c r="M2099" i="1"/>
  <c r="L2099" i="1"/>
  <c r="M1176" i="1"/>
  <c r="L1176" i="1"/>
  <c r="M2467" i="1"/>
  <c r="L2467" i="1"/>
  <c r="M3475" i="1"/>
  <c r="L3475" i="1"/>
  <c r="M1353" i="1"/>
  <c r="L1353" i="1"/>
  <c r="M1642" i="1"/>
  <c r="L1642" i="1"/>
  <c r="M3231" i="1"/>
  <c r="L3231" i="1"/>
  <c r="M824" i="1"/>
  <c r="L824" i="1"/>
  <c r="M447" i="1"/>
  <c r="L447" i="1"/>
  <c r="M2663" i="1"/>
  <c r="L2663" i="1"/>
  <c r="M3149" i="1"/>
  <c r="L3149" i="1"/>
  <c r="M1948" i="1"/>
  <c r="L1948" i="1"/>
  <c r="M77" i="1"/>
  <c r="L77" i="1"/>
  <c r="M343" i="1"/>
  <c r="L343" i="1"/>
  <c r="M3359" i="1"/>
  <c r="L3359" i="1"/>
  <c r="M2087" i="1"/>
  <c r="L2087" i="1"/>
  <c r="M1043" i="1"/>
  <c r="L1043" i="1"/>
  <c r="M2214" i="1"/>
  <c r="L2214" i="1"/>
  <c r="M1254" i="1"/>
  <c r="L1254" i="1"/>
  <c r="M2536" i="1"/>
  <c r="L2536" i="1"/>
  <c r="M2414" i="1"/>
  <c r="L2414" i="1"/>
  <c r="M1132" i="1"/>
  <c r="L1132" i="1"/>
  <c r="M3473" i="1"/>
  <c r="L3473" i="1"/>
  <c r="M1249" i="1"/>
  <c r="L1249" i="1"/>
  <c r="M2209" i="1"/>
  <c r="L2209" i="1"/>
  <c r="M442" i="1"/>
  <c r="L442" i="1"/>
  <c r="M1861" i="1"/>
  <c r="L1861" i="1"/>
  <c r="M1023" i="1"/>
  <c r="L1023" i="1"/>
  <c r="M3354" i="1"/>
  <c r="L3354" i="1"/>
  <c r="M2076" i="1"/>
  <c r="L2076" i="1"/>
  <c r="M715" i="1"/>
  <c r="L715" i="1"/>
  <c r="M66" i="1"/>
  <c r="L66" i="1"/>
  <c r="M1451" i="1"/>
  <c r="L1451" i="1"/>
  <c r="M2764" i="1"/>
  <c r="L2764" i="1"/>
  <c r="M1028" i="1"/>
  <c r="L1028" i="1"/>
  <c r="M621" i="1"/>
  <c r="L621" i="1"/>
  <c r="L3042" i="1"/>
  <c r="L70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F09F01-6FD6-469A-9117-2F8A3B722486}" keepAlive="1" name="Query - GivebackNotifications" description="Connection to the 'GivebackNotifications' query in the workbook." type="5" refreshedVersion="8" background="1" saveData="1">
    <dbPr connection="Provider=Microsoft.Mashup.OleDb.1;Data Source=$Workbook$;Location=GivebackNotifications;Extended Properties=&quot;&quot;" command="SELECT * FROM [GivebackNotifications]"/>
  </connection>
  <connection id="2" xr16:uid="{52CE4F5F-208D-47A9-A4FB-87F1667941F0}"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3" xr16:uid="{79DE5398-33D7-4685-AE39-99BE462C0B7D}" keepAlive="1" name="Query - Table3" description="Connection to the 'Table3' query in the workbook." type="5" refreshedVersion="0" background="1">
    <dbPr connection="Provider=Microsoft.Mashup.OleDb.1;Data Source=$Workbook$;Location=Table3;Extended Properties=&quot;&quot;" command="SELECT * FROM [Table3]"/>
  </connection>
  <connection id="4" xr16:uid="{4F09F94F-54D5-4F3A-AB1A-2EEABF579737}" keepAlive="1" name="Query - Table3 (2)" description="Connection to the 'Table3 (2)' query in the workbook." type="5" refreshedVersion="8" background="1" saveData="1">
    <dbPr connection="Provider=Microsoft.Mashup.OleDb.1;Data Source=$Workbook$;Location=&quot;Table3 (2)&quot;;Extended Properties=&quot;&quot;" command="SELECT * FROM [Table3 (2)]"/>
  </connection>
</connections>
</file>

<file path=xl/sharedStrings.xml><?xml version="1.0" encoding="utf-8"?>
<sst xmlns="http://schemas.openxmlformats.org/spreadsheetml/2006/main" count="28882" uniqueCount="8031">
  <si>
    <t>Subject</t>
  </si>
  <si>
    <t>Task #</t>
  </si>
  <si>
    <t>Task Type</t>
  </si>
  <si>
    <t>Giveback Reason</t>
  </si>
  <si>
    <t>Giveback Reason Details</t>
  </si>
  <si>
    <t>Appointment Slot</t>
  </si>
  <si>
    <t>Time</t>
  </si>
  <si>
    <t>Giveback Notification</t>
  </si>
  <si>
    <t>Alison Perodeau</t>
  </si>
  <si>
    <t>APERODEAU</t>
  </si>
  <si>
    <t>0000144928310(1)</t>
  </si>
  <si>
    <t>Hot Reconnect</t>
  </si>
  <si>
    <t>Running Late on Earlier Task</t>
  </si>
  <si>
    <t>No time</t>
  </si>
  <si>
    <t>Fri, Jun 21 2024, 6:00 PM - Fri, Jun 21 2024, 8:00 PM</t>
  </si>
  <si>
    <t>Gary Lee</t>
  </si>
  <si>
    <t>GLEE1</t>
  </si>
  <si>
    <t>SC2904266(1)</t>
  </si>
  <si>
    <t>Residential Internet</t>
  </si>
  <si>
    <t>Vehicle Issues</t>
  </si>
  <si>
    <t>Not able to find a parking spot, permit parking code does not work, still have a 6-8 call</t>
  </si>
  <si>
    <t>Fri, Jun 21 2024, 5:00 PM - Fri, Jun 21 2024, 7:00 PM</t>
  </si>
  <si>
    <t>Hardeep Singh</t>
  </si>
  <si>
    <t>HSINGH33</t>
  </si>
  <si>
    <t>SC2903175(1)</t>
  </si>
  <si>
    <t>Running late on earlier task</t>
  </si>
  <si>
    <t>Fri, Jun 21 2024, 4:00 PM - Fri, Jun 21 2024, 6:00 PM</t>
  </si>
  <si>
    <t>Angelo Finamore (NF)</t>
  </si>
  <si>
    <t>AFINAMORE</t>
  </si>
  <si>
    <t>SC2903294(1)</t>
  </si>
  <si>
    <t>Urgent Service</t>
  </si>
  <si>
    <t>Running behind with no breaks. Taking break and still a 5-7pm to complete</t>
  </si>
  <si>
    <t>Daren Heagy (NF)</t>
  </si>
  <si>
    <t>DHEAGY</t>
  </si>
  <si>
    <t>SC2903078(1)</t>
  </si>
  <si>
    <t>No time/routing</t>
  </si>
  <si>
    <t>VAT;WO00803619(1)</t>
  </si>
  <si>
    <t>Cold Reconnect - Legacy</t>
  </si>
  <si>
    <t>Tim Yao</t>
  </si>
  <si>
    <t>TYAO</t>
  </si>
  <si>
    <t>0000144712543(1)</t>
  </si>
  <si>
    <t>Add Service</t>
  </si>
  <si>
    <t>Tech Late/Not Available</t>
  </si>
  <si>
    <t>Working on 2586 GRANT ST, New house needs a new drop, it might take 2_3hours, have to give this back.</t>
  </si>
  <si>
    <t>Ronald Mathieu Alberta, Calgary, Drumheller</t>
  </si>
  <si>
    <t>RMATHIEU</t>
  </si>
  <si>
    <t>0000144959207(1)</t>
  </si>
  <si>
    <t>New Installation</t>
  </si>
  <si>
    <t>Running behind and didn’t take a lunch all day</t>
  </si>
  <si>
    <t>Craig Thorp</t>
  </si>
  <si>
    <t>CTHORP</t>
  </si>
  <si>
    <t>0000144137522(1)</t>
  </si>
  <si>
    <t>Doing 5 in a row then taking my dinner break..no time for this call in between</t>
  </si>
  <si>
    <t>Robert Ptaszek(SP)</t>
  </si>
  <si>
    <t>RPTASZEK</t>
  </si>
  <si>
    <t>SC2905235(1)</t>
  </si>
  <si>
    <t>Won't make it stop on my previous appointment</t>
  </si>
  <si>
    <t>Sukhdev Sharma</t>
  </si>
  <si>
    <t>SSHARMA4</t>
  </si>
  <si>
    <t>SC2904589(1)</t>
  </si>
  <si>
    <t>Residential Cable</t>
  </si>
  <si>
    <t>Running late on previous call</t>
  </si>
  <si>
    <t>Fri, Jun 21 2024, 3:00 PM - Fri, Jun 21 2024, 5:00 PM</t>
  </si>
  <si>
    <t>Clark Lam</t>
  </si>
  <si>
    <t>CLAM</t>
  </si>
  <si>
    <t>0000145036401(1)</t>
  </si>
  <si>
    <t>Fri, Jun 21 2024, 2:00 PM - Fri, Jun 21 2024, 4:00 PM</t>
  </si>
  <si>
    <t>Rahul Sharma (EDM) Alberta, Res - Edmonton, Edmonton West</t>
  </si>
  <si>
    <t>RSHARMA26</t>
  </si>
  <si>
    <t>0000145227312(1)</t>
  </si>
  <si>
    <t>Running late on earlier task already.</t>
  </si>
  <si>
    <t>Martin Farmer</t>
  </si>
  <si>
    <t>MFARMER</t>
  </si>
  <si>
    <t>This was just put in my run click wants me to be at this call while being at another</t>
  </si>
  <si>
    <t>Adam Woll (SP) British Columbia, Vancouver, White Rock</t>
  </si>
  <si>
    <t>AWOLL</t>
  </si>
  <si>
    <t>0000144820499(1)</t>
  </si>
  <si>
    <t>Not able to arrive before 5pm. Can’t reach coz by phone. Stuck on 6 camera with doorbell hardwired install. Will be here til 430</t>
  </si>
  <si>
    <t>Fri, Jun 21 2024, 1:00 PM - Fri, Jun 21 2024, 3:00 PM</t>
  </si>
  <si>
    <t>Ryan Gratton SP</t>
  </si>
  <si>
    <t>RGRATTON</t>
  </si>
  <si>
    <t>0000145044801(1)</t>
  </si>
  <si>
    <t>Didn't see this get readded to my day, didn't get a break today</t>
  </si>
  <si>
    <t>Graham Levy</t>
  </si>
  <si>
    <t>GLEVY</t>
  </si>
  <si>
    <t>0000145034135(1)</t>
  </si>
  <si>
    <t>Will not get to this call in time to not run into OT.</t>
  </si>
  <si>
    <t>Daniel Laplante(SP)</t>
  </si>
  <si>
    <t>DLAPLANTE</t>
  </si>
  <si>
    <t>0000144791089(1)</t>
  </si>
  <si>
    <t>Too far away with traffic</t>
  </si>
  <si>
    <t>Hussein Noormohamed</t>
  </si>
  <si>
    <t>HNOORMOHAMED</t>
  </si>
  <si>
    <t>SC2905002(1)</t>
  </si>
  <si>
    <t>Hello team, just arriving to my first of 2 3-5 calls, then I have an another 2 5-7 calls. Evening calls are beginning to overlap, running behind, not enough time to get to this, pls add to the unassigned, thanks</t>
  </si>
  <si>
    <t>0000145077049(1)</t>
  </si>
  <si>
    <t>I've had tech issues on a previous call, one where a customer just left mid install and a 3rd where I'm at a seniors place that it took a long time to figure out where to install things. I have another senior next where I won't make this one</t>
  </si>
  <si>
    <t>Aldous Sayuno (SP)</t>
  </si>
  <si>
    <t>ASAYUNO</t>
  </si>
  <si>
    <t>0000144622687(1)</t>
  </si>
  <si>
    <t>Cold Reconnect</t>
  </si>
  <si>
    <t>Stuck on a big job troubleshooting and Running new drop. Can't make it to this one.</t>
  </si>
  <si>
    <t>Greg Baunok</t>
  </si>
  <si>
    <t>GBAUNOK</t>
  </si>
  <si>
    <t>SC2904023(1)</t>
  </si>
  <si>
    <t>Running behind schedule</t>
  </si>
  <si>
    <t>Alvin Calayag</t>
  </si>
  <si>
    <t>ACALAYAG</t>
  </si>
  <si>
    <t>Failed to Acquire Equipment</t>
  </si>
  <si>
    <t>Fri, Jun 21 2024, 11:00 AM - Fri, Jun 21 2024, 1:00 PM</t>
  </si>
  <si>
    <t>Mani Ebrahimi (NF)</t>
  </si>
  <si>
    <t>MEBRAHIMI</t>
  </si>
  <si>
    <t>SC2904312(1)</t>
  </si>
  <si>
    <t>Sorry I got there @ 1-3 call close to 2 and we have RF issue that I need to fix.</t>
  </si>
  <si>
    <t>Frank Wong</t>
  </si>
  <si>
    <t>FWONG</t>
  </si>
  <si>
    <t>SC2904522(1)</t>
  </si>
  <si>
    <t>Have to do a drop at my current call</t>
  </si>
  <si>
    <t>Peter Woodman Alberta, Res - Edmonton, Edmonton East</t>
  </si>
  <si>
    <t>PWOODMAN</t>
  </si>
  <si>
    <t>0000144945550(1)</t>
  </si>
  <si>
    <t>Not going to make this in time.</t>
  </si>
  <si>
    <t>Katrina MacLeod</t>
  </si>
  <si>
    <t>KMACLEOD</t>
  </si>
  <si>
    <t>0000144804686(1)</t>
  </si>
  <si>
    <t>Schedule conflict</t>
  </si>
  <si>
    <t>0000144763598(1)</t>
  </si>
  <si>
    <t>Running behind still have to take lunch</t>
  </si>
  <si>
    <t>Fri, Jun 21 2024, 12:00 PM - Fri, Jun 21 2024, 2:00 PM</t>
  </si>
  <si>
    <t>Charles Evans SP</t>
  </si>
  <si>
    <t>CEVANS1</t>
  </si>
  <si>
    <t>0000145159441(1)</t>
  </si>
  <si>
    <t>Already on later call and will not make this call within time frames</t>
  </si>
  <si>
    <t>Dave Porter (SP)</t>
  </si>
  <si>
    <t>DPORTER</t>
  </si>
  <si>
    <t>SC2904685(1)</t>
  </si>
  <si>
    <t>Running behind</t>
  </si>
  <si>
    <t>Kamal Tabatabaei (SP)</t>
  </si>
  <si>
    <t>KTABATABAEI</t>
  </si>
  <si>
    <t>SC2904392(1)</t>
  </si>
  <si>
    <t>This call overlaps with other call</t>
  </si>
  <si>
    <t>Thomas Rice Alberta, Res - Edmonton, Edmonton West</t>
  </si>
  <si>
    <t>TRICE</t>
  </si>
  <si>
    <t>SC2903548(1)</t>
  </si>
  <si>
    <t>I will not make it to this call today</t>
  </si>
  <si>
    <t>Aaron Grey</t>
  </si>
  <si>
    <t>AGREY1</t>
  </si>
  <si>
    <t>SC2904363(1)</t>
  </si>
  <si>
    <t>This call was dripped into "white space" because I had some workorders changed that overlapped. The white space didn't actually exist.</t>
  </si>
  <si>
    <t>Dale Wallace</t>
  </si>
  <si>
    <t>DWALLACE</t>
  </si>
  <si>
    <t>SC2903306(1)</t>
  </si>
  <si>
    <t>I will not make this call</t>
  </si>
  <si>
    <t>0000144953312(1)</t>
  </si>
  <si>
    <t>Will not be able to make this call</t>
  </si>
  <si>
    <t>Fri, Jun 21 2024, 10:00 AM - Fri, Jun 21 2024, 12:00 PM</t>
  </si>
  <si>
    <t>Greg Kolodychuk Alberta, Res - Edmonton, Edmonton West</t>
  </si>
  <si>
    <t>GKOLODYCHUK</t>
  </si>
  <si>
    <t>SC2904133(1)</t>
  </si>
  <si>
    <t>Stuck at previous service call</t>
  </si>
  <si>
    <t>Cameron Lee (SP) British Columbia, Vancouver, Abbotsford</t>
  </si>
  <si>
    <t>CLEE5</t>
  </si>
  <si>
    <t>0000145032405(1)</t>
  </si>
  <si>
    <t>Double booked unable to do</t>
  </si>
  <si>
    <t>Mark Rudolph</t>
  </si>
  <si>
    <t>MRUDOLPH</t>
  </si>
  <si>
    <t>Having to complete work at the office. 2 resolve DP3 meter concerns.</t>
  </si>
  <si>
    <t>SC2904451(1)</t>
  </si>
  <si>
    <t>This call needs Tobe routes to busi ess tech</t>
  </si>
  <si>
    <t>Tommy Lavoie</t>
  </si>
  <si>
    <t>TLAVOIE</t>
  </si>
  <si>
    <t>SC2904811(1)</t>
  </si>
  <si>
    <t>Big rewire will not be able to do this one</t>
  </si>
  <si>
    <t>Kevin Comba</t>
  </si>
  <si>
    <t>KCOMBA</t>
  </si>
  <si>
    <t>SC2905611(1)</t>
  </si>
  <si>
    <t>Stuck at previous call</t>
  </si>
  <si>
    <t>Ben Lo</t>
  </si>
  <si>
    <t>BLO1</t>
  </si>
  <si>
    <t>0000145020450(1)</t>
  </si>
  <si>
    <t>Calls are overlapping</t>
  </si>
  <si>
    <t>Oleg Teapchin (SP)</t>
  </si>
  <si>
    <t>OTEAPCHIN</t>
  </si>
  <si>
    <t>SC2881971(1)</t>
  </si>
  <si>
    <t>Unfortunately this installation takes longer than expected 0000143058222 working alone without any help, will not be able to attend this call</t>
  </si>
  <si>
    <t>Leandro Salgado(SP)</t>
  </si>
  <si>
    <t>LSALGADO</t>
  </si>
  <si>
    <t>0000144946167(1)</t>
  </si>
  <si>
    <t>The current call I am in is taking longer</t>
  </si>
  <si>
    <t>Derek Methorst</t>
  </si>
  <si>
    <t>DMETHORST</t>
  </si>
  <si>
    <t>SC2901426(1)</t>
  </si>
  <si>
    <t>Just leaving first call 1 hr from my house . ReChed out to 2 nd Cx and knows I am coming</t>
  </si>
  <si>
    <t>Henry Phung</t>
  </si>
  <si>
    <t>HPHUNG</t>
  </si>
  <si>
    <t>SC2904405(1)</t>
  </si>
  <si>
    <t>Still at my 8-10, had to run new drop with triple platdporbell cam and outdoor cam. Will still be awhile need to give back</t>
  </si>
  <si>
    <t>SC2904848(1)</t>
  </si>
  <si>
    <t>On WO until after 2pm (call was missed and escalated can’t rebook current order in progress) Spoke to foreman. No other tech available in area</t>
  </si>
  <si>
    <t>SC2904827(1)</t>
  </si>
  <si>
    <t>SC2901908(1)</t>
  </si>
  <si>
    <t>Ed Chan British Columbia, Vancouver, Vancouver</t>
  </si>
  <si>
    <t>ECHAN1</t>
  </si>
  <si>
    <t>SC2904170(1)</t>
  </si>
  <si>
    <t>Won’t make it to this call due to scheduling conflict</t>
  </si>
  <si>
    <t>Arif Shroff</t>
  </si>
  <si>
    <t>ASHROFF</t>
  </si>
  <si>
    <t>0000144888226(1)</t>
  </si>
  <si>
    <t>Headed to my 10 to 12 with Forman follow up after my current 8 to 10 on 8th Ave., East</t>
  </si>
  <si>
    <t>Fri, Jun 21 2024, 9:00 AM - Fri, Jun 21 2024, 11:00 AM</t>
  </si>
  <si>
    <t>SC2905051(1)</t>
  </si>
  <si>
    <t>Fri, Jun 21 2024, 8:00 AM - Fri, Jun 21 2024, 8:00 PM</t>
  </si>
  <si>
    <t>Mike Presley</t>
  </si>
  <si>
    <t>MPRESLEY</t>
  </si>
  <si>
    <t>0000144803068(1)</t>
  </si>
  <si>
    <t>Running late on earlier</t>
  </si>
  <si>
    <t>Jeremy Callon SP</t>
  </si>
  <si>
    <t>JCALLON</t>
  </si>
  <si>
    <t>SC2905090(1)</t>
  </si>
  <si>
    <t>Running late from earlier job and still need to take lunch.</t>
  </si>
  <si>
    <t>.</t>
  </si>
  <si>
    <t>Fri, Jun 21 2024, 8:00 AM - Fri, Jun 21 2024, 10:00 AM</t>
  </si>
  <si>
    <t>VAN;WO34517590(1)</t>
  </si>
  <si>
    <t>Add Service - Legacy</t>
  </si>
  <si>
    <t>No 521 available. Not in our current product line. None available. Tried all available tech in areas</t>
  </si>
  <si>
    <t>Kelly Turkington</t>
  </si>
  <si>
    <t>KTURKINGTON</t>
  </si>
  <si>
    <t>SC2905344(1)</t>
  </si>
  <si>
    <t>These adapters are hard to come by. I used the 2 I received already</t>
  </si>
  <si>
    <t>Booked 3 8am appointments?</t>
  </si>
  <si>
    <t>Dylan Stadnyk SP</t>
  </si>
  <si>
    <t>DSTADNYK</t>
  </si>
  <si>
    <t>SC2903728(1)</t>
  </si>
  <si>
    <t>A referral is already created on account already and I have 10 calls this is 40 mins of just driving</t>
  </si>
  <si>
    <t>Jeff Taylor Alberta, Calgary, Calgary</t>
  </si>
  <si>
    <t>JTAYLOR</t>
  </si>
  <si>
    <t>0000144628056(1)</t>
  </si>
  <si>
    <t>No stream box available. Please reassign.</t>
  </si>
  <si>
    <t>John Nguyen(SP)</t>
  </si>
  <si>
    <t>JNGUYEN5</t>
  </si>
  <si>
    <t>SC2905743(1)</t>
  </si>
  <si>
    <t>New address no drop</t>
  </si>
  <si>
    <t>SC2904580(1)</t>
  </si>
  <si>
    <t>Delayed at previous calls</t>
  </si>
  <si>
    <t>Thu, Jun 20 2024, 5:00 PM - Thu, Jun 20 2024, 7:00 PM</t>
  </si>
  <si>
    <t>0000144530405(1)</t>
  </si>
  <si>
    <t>Thu, Jun 20 2024, 6:00 PM - Thu, Jun 20 2024, 8:00 PM</t>
  </si>
  <si>
    <t>SC2902606(1)</t>
  </si>
  <si>
    <t>Unable to get to this call tonight.</t>
  </si>
  <si>
    <t>Tony Devico</t>
  </si>
  <si>
    <t>ADEVICO</t>
  </si>
  <si>
    <t>0000144764273(1)</t>
  </si>
  <si>
    <t>6198 KATHLEEN AVE Technically issues</t>
  </si>
  <si>
    <t>Adonis Kalaf Alberta, Calgary, Calgary</t>
  </si>
  <si>
    <t>AKALAF</t>
  </si>
  <si>
    <t>0000144616808(1)</t>
  </si>
  <si>
    <t>Called cx, left vm no call back please rebook</t>
  </si>
  <si>
    <t>Thu, Jun 20 2024, 3:00 PM - Thu, Jun 20 2024, 5:00 PM</t>
  </si>
  <si>
    <t>0000142405856(1)</t>
  </si>
  <si>
    <t>Marcus Cooks (NF) British Columbia, Vancouver, North Vancouver</t>
  </si>
  <si>
    <t>MCOOKS</t>
  </si>
  <si>
    <t>0000144717576(1)</t>
  </si>
  <si>
    <t>Running Late on 20th st. Needed SC to get equipment online.</t>
  </si>
  <si>
    <t>SC2903919(1)</t>
  </si>
  <si>
    <t>5 in a row..now taking my dinner break. No time after to drive all the way out to east Maple Ridge &amp; back</t>
  </si>
  <si>
    <t>Thu, Jun 20 2024, 8:00 AM - Thu, Jun 20 2024, 8:00 PM</t>
  </si>
  <si>
    <t>Jacky Lin</t>
  </si>
  <si>
    <t>JLIN1</t>
  </si>
  <si>
    <t>0000144707805(1)</t>
  </si>
  <si>
    <t>Was stuck on an earlier call for self peotect install</t>
  </si>
  <si>
    <t>Matt Shah</t>
  </si>
  <si>
    <t>MSHAH</t>
  </si>
  <si>
    <t>SC2904308(1)</t>
  </si>
  <si>
    <t>Residential All Service Outage</t>
  </si>
  <si>
    <t>Running late</t>
  </si>
  <si>
    <t>Graham Sharp</t>
  </si>
  <si>
    <t>GSHARP</t>
  </si>
  <si>
    <t>0000144686354(1)</t>
  </si>
  <si>
    <t>Don’t have time for this. Will try to do 5 to 7 call. Missed twice. Still need my hour break somewhere in there</t>
  </si>
  <si>
    <t>Thu, Jun 20 2024, 4:00 PM - Thu, Jun 20 2024, 6:00 PM</t>
  </si>
  <si>
    <t>Arnel Villamejor</t>
  </si>
  <si>
    <t>AVILLAMEJOR</t>
  </si>
  <si>
    <t>0000144699328(1)</t>
  </si>
  <si>
    <t>Customer here at at Catherine will be late a little and driving now need more time here</t>
  </si>
  <si>
    <t>Andrew Eggleton</t>
  </si>
  <si>
    <t>AEGGLETON1</t>
  </si>
  <si>
    <t>0000145070472(1)</t>
  </si>
  <si>
    <t>I'm still at my camera install. I tried calling the customer and their number is unassigned. I would be getting there after 6pm. I still have my 3-5 to get over to. Sorry.</t>
  </si>
  <si>
    <t>James Garcia</t>
  </si>
  <si>
    <t>JGARCIA</t>
  </si>
  <si>
    <t>SC2903243(1)</t>
  </si>
  <si>
    <t>Will not make it to this call</t>
  </si>
  <si>
    <t>SC2901158(1)</t>
  </si>
  <si>
    <t>Chad Doherty</t>
  </si>
  <si>
    <t>CDOHERTY</t>
  </si>
  <si>
    <t>SC2904477(1)</t>
  </si>
  <si>
    <t>dripped call no time to travel or complete call</t>
  </si>
  <si>
    <t>Dhaval Upadhyay</t>
  </si>
  <si>
    <t>DUPADHYAY2</t>
  </si>
  <si>
    <t>0000144970402(1)</t>
  </si>
  <si>
    <t>Doing internet, 3 tvs and cameras, will be here for while.</t>
  </si>
  <si>
    <t>0000144746783(1)</t>
  </si>
  <si>
    <t>Due to lengthy camera calls I can't fit this into my day</t>
  </si>
  <si>
    <t>SC2903438(1)</t>
  </si>
  <si>
    <t>Still have two more large installs to go then taking my dinner break</t>
  </si>
  <si>
    <t>Jaret Melnyk(SP)</t>
  </si>
  <si>
    <t>JMELNYK2</t>
  </si>
  <si>
    <t>0000144977810(1)</t>
  </si>
  <si>
    <t>I have 2 calls in East Transcona. 1 is a triple with a camera. All my calls are stacked and we’re at the start of the day for some reason. I won’t finish these 2 before 8. Won’t make this call.</t>
  </si>
  <si>
    <t>SC2902971(1)</t>
  </si>
  <si>
    <t>Kindly put this to UA please no signal here regiment and need to get key to other bldg to connect our customer to electrical room</t>
  </si>
  <si>
    <t>Thu, Jun 20 2024, 2:00 PM - Thu, Jun 20 2024, 4:00 PM</t>
  </si>
  <si>
    <t>0000144673469(1)</t>
  </si>
  <si>
    <t>Due to technical difficulties, I will be unable to get to This call. Extra wiring required at previous job.</t>
  </si>
  <si>
    <t>Robert Sobotkiewicz</t>
  </si>
  <si>
    <t>RSOBOTKIEWICZ</t>
  </si>
  <si>
    <t>SC2901961(1)</t>
  </si>
  <si>
    <t>No time.</t>
  </si>
  <si>
    <t>Jamin Stocks (ST)</t>
  </si>
  <si>
    <t>JSTOCKS</t>
  </si>
  <si>
    <t>0000143499926(1)</t>
  </si>
  <si>
    <t>Out of time for today. Previous three jobs ran long.</t>
  </si>
  <si>
    <t>Floyd Castro</t>
  </si>
  <si>
    <t>FCASTRO</t>
  </si>
  <si>
    <t>0000144900453(1)</t>
  </si>
  <si>
    <t>Running a tricky drop that needs extra time at SC2904688. Will not make arrival window on this one</t>
  </si>
  <si>
    <t>Sead Maric (SP)</t>
  </si>
  <si>
    <t>SMARIC</t>
  </si>
  <si>
    <t>0000144912542(1)</t>
  </si>
  <si>
    <t>Still on call on 7th ave</t>
  </si>
  <si>
    <t>0000144662497(1)</t>
  </si>
  <si>
    <t>Will not get to this call in time to finish. Unable to work OT today.</t>
  </si>
  <si>
    <t>Jim Pantazis</t>
  </si>
  <si>
    <t>JPANTAZIS</t>
  </si>
  <si>
    <t>SC2904200(1)</t>
  </si>
  <si>
    <t>Running late plus key return</t>
  </si>
  <si>
    <t>Darren Wong</t>
  </si>
  <si>
    <t>DWONG2</t>
  </si>
  <si>
    <t>This call was dropped on me and I won’t have time to make it. Please assign to a person on evening shift. I’m on my last break and need to start heading back to the office. Thanks</t>
  </si>
  <si>
    <t>Thu, Jun 20 2024, 8:00 AM - Thu, Jun 20 2024, 6:00 PM</t>
  </si>
  <si>
    <t>Mark Robles (SP)</t>
  </si>
  <si>
    <t>MROBLES</t>
  </si>
  <si>
    <t>0000144770623(1)</t>
  </si>
  <si>
    <t>Ran late on last call. Starting this call</t>
  </si>
  <si>
    <t>Wally Ceron (NF)</t>
  </si>
  <si>
    <t>WCERON</t>
  </si>
  <si>
    <t>SC2903065(1)</t>
  </si>
  <si>
    <t>Still at my call</t>
  </si>
  <si>
    <t>Herbert Del Mundo British Columbia, Vancouver, Langley</t>
  </si>
  <si>
    <t>HDELMUNDO</t>
  </si>
  <si>
    <t>SC2902399(1)</t>
  </si>
  <si>
    <t>Not enough time</t>
  </si>
  <si>
    <t>Segran Raman</t>
  </si>
  <si>
    <t>SRAMAN</t>
  </si>
  <si>
    <t>0000142326404(1)</t>
  </si>
  <si>
    <t>Haven taken lunch yet just wrapping up on smith ave</t>
  </si>
  <si>
    <t>Ian Todd</t>
  </si>
  <si>
    <t>ITODD</t>
  </si>
  <si>
    <t>0000144838573(1)</t>
  </si>
  <si>
    <t>Going for 1 hour break. No time.</t>
  </si>
  <si>
    <t>Allan Fernandes</t>
  </si>
  <si>
    <t>AFERNANDES</t>
  </si>
  <si>
    <t>0000143944849(1)</t>
  </si>
  <si>
    <t>Hot Reconnect - Fibre</t>
  </si>
  <si>
    <t>I have to go back to my previous call as they're still having issues. Then I'm off. Sorry.</t>
  </si>
  <si>
    <t>Amman Khan</t>
  </si>
  <si>
    <t>AKHAN30</t>
  </si>
  <si>
    <t>Stuck on trouble new install. Drop plus service call</t>
  </si>
  <si>
    <t>JDAVIS2</t>
  </si>
  <si>
    <t>0000144776152(1)</t>
  </si>
  <si>
    <t>Still working on a camera, xb8 and 5 stbs</t>
  </si>
  <si>
    <t>0000144394752(1)</t>
  </si>
  <si>
    <t>Just at a camera install. I'm also running late at the end of my windows of time. I'll be a giod hour at this call.</t>
  </si>
  <si>
    <t>Eric Wong</t>
  </si>
  <si>
    <t>EWONG2</t>
  </si>
  <si>
    <t>SC2904668(1)</t>
  </si>
  <si>
    <t>Not enough time for the call</t>
  </si>
  <si>
    <t>William Hollomon</t>
  </si>
  <si>
    <t>WHOLLOMON</t>
  </si>
  <si>
    <t>SC2899600(1)</t>
  </si>
  <si>
    <t>Residential Phone</t>
  </si>
  <si>
    <t>Previous call ran extra long, cannot make this call today</t>
  </si>
  <si>
    <t>Thu, Jun 20 2024, 11:00 AM - Thu, Jun 20 2024, 1:00 PM</t>
  </si>
  <si>
    <t>Ashok Lal</t>
  </si>
  <si>
    <t>ALAL1</t>
  </si>
  <si>
    <t>0000144927497(1)</t>
  </si>
  <si>
    <t>Still need to take breaks</t>
  </si>
  <si>
    <t>Claudio Girasole</t>
  </si>
  <si>
    <t>CGIRASOLE</t>
  </si>
  <si>
    <t>Stuck at previous calls</t>
  </si>
  <si>
    <t>SC2905017(1)</t>
  </si>
  <si>
    <t>Dropped in my day when I'm already behind, cannot fit this in.</t>
  </si>
  <si>
    <t>Thu, Jun 20 2024, 1:00 PM - Thu, Jun 20 2024, 3:00 PM</t>
  </si>
  <si>
    <t>VAT;WO00809612(1)</t>
  </si>
  <si>
    <t>Vince Leung</t>
  </si>
  <si>
    <t>VLEUNG</t>
  </si>
  <si>
    <t>0000144702508(1)</t>
  </si>
  <si>
    <t>Going on 30 min break til 255pm. According to google maps takes 15 mins to drive there so arrive at ~310. Won’t have enough time to complete this new install of 4 pieces b4 end of shift. I can’t do Ot as Have appoint. Please reschedule to afternoon crew</t>
  </si>
  <si>
    <t>Craig Luckenbill</t>
  </si>
  <si>
    <t>CLUCKENBILL</t>
  </si>
  <si>
    <t>SC2904575(1)</t>
  </si>
  <si>
    <t>Stuck at call prior</t>
  </si>
  <si>
    <t>0000144775508(1)</t>
  </si>
  <si>
    <t>Doorbell install</t>
  </si>
  <si>
    <t>Adam Sheppard</t>
  </si>
  <si>
    <t>ASHEPPARD</t>
  </si>
  <si>
    <t>ABC;SC00207827(1)</t>
  </si>
  <si>
    <t>Urgent Service - Legacy</t>
  </si>
  <si>
    <t>This is not an accurate address this must be adsigned to a tech that access site camps</t>
  </si>
  <si>
    <t>Alex Subotic (SP)</t>
  </si>
  <si>
    <t>ASUBOTIC</t>
  </si>
  <si>
    <t>0000144849465(1)</t>
  </si>
  <si>
    <t>Self protect call taking longer than time given</t>
  </si>
  <si>
    <t>Anibal Ibarra British Columbia, Vancouver, North Vancouver</t>
  </si>
  <si>
    <t>AIBARRA</t>
  </si>
  <si>
    <t>VAN;WO34518483(1)</t>
  </si>
  <si>
    <t>Won’t have time for this one. This order is past its arrival time.</t>
  </si>
  <si>
    <t>Thu, Jun 20 2024, 12:00 PM - Thu, Jun 20 2024, 2:00 PM</t>
  </si>
  <si>
    <t>Mark Piccolo (SP)</t>
  </si>
  <si>
    <t>MPICCOLO</t>
  </si>
  <si>
    <t>0000144791941(1)</t>
  </si>
  <si>
    <t>Will be at other call for a while.</t>
  </si>
  <si>
    <t>0000144903100(1)</t>
  </si>
  <si>
    <t>0000143844586(1)</t>
  </si>
  <si>
    <t>I broke a bit drilling into a garage at my previous call. I won't be able to do this call as I don't have a bit to drill</t>
  </si>
  <si>
    <t>Jayson Bui(SP)</t>
  </si>
  <si>
    <t>JBUI</t>
  </si>
  <si>
    <t>SC2902744(1)</t>
  </si>
  <si>
    <t>Not making this</t>
  </si>
  <si>
    <t>SC2903069(1)</t>
  </si>
  <si>
    <t>0000144828363(1)</t>
  </si>
  <si>
    <t>Cold Reconnect - Fibre</t>
  </si>
  <si>
    <t>Have a meeting at 3:00, can’t do this call</t>
  </si>
  <si>
    <t>James Molesworth</t>
  </si>
  <si>
    <t>JMOLESWORTH</t>
  </si>
  <si>
    <t>SC2902114(1)</t>
  </si>
  <si>
    <t>I’m at a phone issue and no breaks yet. Thx James</t>
  </si>
  <si>
    <t>Mark Cheng</t>
  </si>
  <si>
    <t>MCHENG3</t>
  </si>
  <si>
    <t>SC2904190(1)</t>
  </si>
  <si>
    <t>Stuck at install. Need to install more equ per cx request, previous tech wasn't able to do because cx move was not completed and mother didn't relay the necessary info for daughter.. and tech haven't had lunch break yet either</t>
  </si>
  <si>
    <t>Cory Mitchell</t>
  </si>
  <si>
    <t>CMITCHELL3</t>
  </si>
  <si>
    <t>SC2903145(1)</t>
  </si>
  <si>
    <t>Still have another call to complete and lun h break to take.</t>
  </si>
  <si>
    <t>Jack Izzard(SP)</t>
  </si>
  <si>
    <t>JIZZARD</t>
  </si>
  <si>
    <t>SC2902238(1)</t>
  </si>
  <si>
    <t>Self Connect Rescue Roll</t>
  </si>
  <si>
    <t>Not ginna make time frame stuck at new build never/never address</t>
  </si>
  <si>
    <t>David Varga</t>
  </si>
  <si>
    <t>DVARGA</t>
  </si>
  <si>
    <t>0000142381823(1)</t>
  </si>
  <si>
    <t>Late, priority call at 3pm</t>
  </si>
  <si>
    <t>0000144927374(1)</t>
  </si>
  <si>
    <t>Stuck at install. Need to install more equ per cx request, previous tech wasn't able to do because cx move was not completed and mother didn't relay the necessary info for daughter</t>
  </si>
  <si>
    <t>Gary Sangha</t>
  </si>
  <si>
    <t>GSANGHA</t>
  </si>
  <si>
    <t>0000144496413(1)</t>
  </si>
  <si>
    <t>Stuck at a new install. Had to run 4 new drops and connect services</t>
  </si>
  <si>
    <t>Samuel Tedros</t>
  </si>
  <si>
    <t>STEDROS</t>
  </si>
  <si>
    <t>hi team, sorry but i will not make it to this call, my break was cut short and still have 40mins to take after this call .. need to eat</t>
  </si>
  <si>
    <t>Wayne Lukawesky</t>
  </si>
  <si>
    <t>WLUKAWESKY</t>
  </si>
  <si>
    <t>0000144808766(1)</t>
  </si>
  <si>
    <t>Got new phone this morning and it's been a big Challenge</t>
  </si>
  <si>
    <t>Lacey Wilson (NF) British Columbia, Vancouver, North Vancouver</t>
  </si>
  <si>
    <t>LWILSON2</t>
  </si>
  <si>
    <t>Won’t have time for this one</t>
  </si>
  <si>
    <t>Bradley Crosson Alberta, Calgary, Calgary</t>
  </si>
  <si>
    <t>BCROSSON</t>
  </si>
  <si>
    <t>SC2901820(1)</t>
  </si>
  <si>
    <t>Behind from other calls, will not be able to attend</t>
  </si>
  <si>
    <t>SC2903957(1)</t>
  </si>
  <si>
    <t>Running late won't be able to attend</t>
  </si>
  <si>
    <t>Edgar Marquez</t>
  </si>
  <si>
    <t>EMARQUEZ</t>
  </si>
  <si>
    <t>0000144906673(1)</t>
  </si>
  <si>
    <t>Run behind … can’t make it on time</t>
  </si>
  <si>
    <t>SC2902644(1)</t>
  </si>
  <si>
    <t>Sorry Tony my foreman need more time here at Moberly bldg manager is on break too we are fixing riser for unit 502</t>
  </si>
  <si>
    <t>0000145052174(1)</t>
  </si>
  <si>
    <t>Don't have the proper equipment. Will have to rebook for next week</t>
  </si>
  <si>
    <t>Jason Cresswell</t>
  </si>
  <si>
    <t>JCRESSWELL1</t>
  </si>
  <si>
    <t>SC2901871(1)</t>
  </si>
  <si>
    <t>Leaving Early - Personal Emergency</t>
  </si>
  <si>
    <t>Need to leave early due to family issue</t>
  </si>
  <si>
    <t>Dennis Meyer</t>
  </si>
  <si>
    <t>DMEYER</t>
  </si>
  <si>
    <t>SC2904472(1)</t>
  </si>
  <si>
    <t>Current call requires a large house wrap. I will not make this on time. Thank you</t>
  </si>
  <si>
    <t>Parvir Sandhu</t>
  </si>
  <si>
    <t>PSANDHU3</t>
  </si>
  <si>
    <t>0000145063616(1)</t>
  </si>
  <si>
    <t>Too far away from current working area</t>
  </si>
  <si>
    <t>Kurt Albrechtsen</t>
  </si>
  <si>
    <t>KALBRECHTSEN</t>
  </si>
  <si>
    <t>0000144831600(1)</t>
  </si>
  <si>
    <t>No time. Just completed second call</t>
  </si>
  <si>
    <t>Mark Lam</t>
  </si>
  <si>
    <t>MLAM</t>
  </si>
  <si>
    <t>0000144897723(1)</t>
  </si>
  <si>
    <t>Stuck on previous call</t>
  </si>
  <si>
    <t>Matt Lahaie(SP)</t>
  </si>
  <si>
    <t>MLAHAIE</t>
  </si>
  <si>
    <t>SC2902928(1)</t>
  </si>
  <si>
    <t>Off at 4pm</t>
  </si>
  <si>
    <t>Thu, Jun 20 2024, 2:45 PM - Thu, Jun 20 2024, 5:00 PM</t>
  </si>
  <si>
    <t>0000144893929(1)</t>
  </si>
  <si>
    <t>I called the customer to let them know I'll be late as I have a Camera isntall before them and it takes longer than the time Rogers gives me. She was upset and wanted to rebook as that doesn't work for her</t>
  </si>
  <si>
    <t>SC2903307(1)</t>
  </si>
  <si>
    <t>Residential Smart Home</t>
  </si>
  <si>
    <t>Still atc10-12 for a couple hours.</t>
  </si>
  <si>
    <t>0000144813100(1)</t>
  </si>
  <si>
    <t>I will not be able to make this time slot.</t>
  </si>
  <si>
    <t>Kai Cao</t>
  </si>
  <si>
    <t>KCAO2</t>
  </si>
  <si>
    <t>SC2903913(1)</t>
  </si>
  <si>
    <t>still at my 10-12 in Surrey, runing late, plz send this out</t>
  </si>
  <si>
    <t>Chris Hewton</t>
  </si>
  <si>
    <t>CHEWTON</t>
  </si>
  <si>
    <t>Double booked in time slot</t>
  </si>
  <si>
    <t>Matt Lalach SP</t>
  </si>
  <si>
    <t>MLALACH</t>
  </si>
  <si>
    <t>0000144721365(1)</t>
  </si>
  <si>
    <t>Unfortunately I have to return to my vanier job, as well as a job from earlier this week. I'm requesting an NA be applied to my click from 2-4pm</t>
  </si>
  <si>
    <t>Benjamin Paetz</t>
  </si>
  <si>
    <t>BPAETZ</t>
  </si>
  <si>
    <t>SC2903695(1)</t>
  </si>
  <si>
    <t>Family/personal issue.</t>
  </si>
  <si>
    <t>0000144253130(1)</t>
  </si>
  <si>
    <t>0000144827713(1)</t>
  </si>
  <si>
    <t>0000141531966(1)</t>
  </si>
  <si>
    <t>Don Smith SP</t>
  </si>
  <si>
    <t>DSMITH4</t>
  </si>
  <si>
    <t>0000144784951(1)</t>
  </si>
  <si>
    <t>Calls are starting to overlap. Not going to have time for this one</t>
  </si>
  <si>
    <t>0000144840077(1)</t>
  </si>
  <si>
    <t>Just about to start an 11-1 call, not enough time for this call.</t>
  </si>
  <si>
    <t>Sarbjit Bhatti</t>
  </si>
  <si>
    <t>SBHATTI</t>
  </si>
  <si>
    <t>SC2902910(1)</t>
  </si>
  <si>
    <t>On call</t>
  </si>
  <si>
    <t>SC2903329(1)</t>
  </si>
  <si>
    <t>Will be at current call for some time.</t>
  </si>
  <si>
    <t>Ayo Alaba(SP)</t>
  </si>
  <si>
    <t>AALABA</t>
  </si>
  <si>
    <t>SC2902698(1)</t>
  </si>
  <si>
    <t>Running late.</t>
  </si>
  <si>
    <t>SC2903450(1)</t>
  </si>
  <si>
    <t>Wrong Assignment picked up. I erroneously picked unassigned SC2903450 instead of WO0000144692993</t>
  </si>
  <si>
    <t>SC2903552(1)</t>
  </si>
  <si>
    <t>Not equipped to do drops. Please assign to PM tech</t>
  </si>
  <si>
    <t>0000144770570(1)</t>
  </si>
  <si>
    <t>Stuck at current call not gonna make time frame</t>
  </si>
  <si>
    <t>Shaun Armstrong (SP)</t>
  </si>
  <si>
    <t>SARMSTRONG3</t>
  </si>
  <si>
    <t>SC2900915(1)</t>
  </si>
  <si>
    <t>1.) You're giving me negative amount of time to drive 40 minutes 2.) It clearly states we are out of stock of HDMI converters, I can't magically change that</t>
  </si>
  <si>
    <t>SC2904180(1)</t>
  </si>
  <si>
    <t>Behind</t>
  </si>
  <si>
    <t>Pedro Rodriguez</t>
  </si>
  <si>
    <t>PRODRIGUEZ</t>
  </si>
  <si>
    <t>SC2899339(1)</t>
  </si>
  <si>
    <t>Residential FTTP Service Call - Fibre</t>
  </si>
  <si>
    <t>Still stuck on cameras install</t>
  </si>
  <si>
    <t>SC2901456(1)</t>
  </si>
  <si>
    <t>Haven't done the training for cameras yet</t>
  </si>
  <si>
    <t>Chris Oyas(SP)</t>
  </si>
  <si>
    <t>COYAS</t>
  </si>
  <si>
    <t>SC2902660(1)</t>
  </si>
  <si>
    <t>Still working on current call</t>
  </si>
  <si>
    <t>0000144620836(1)</t>
  </si>
  <si>
    <t>SC2903278(1)</t>
  </si>
  <si>
    <t>Stuck on call</t>
  </si>
  <si>
    <t>Thu, Jun 20 2024, 8:00 AM - Thu, Jun 20 2024, 10:00 AM</t>
  </si>
  <si>
    <t>David Lein</t>
  </si>
  <si>
    <t>DLEIN</t>
  </si>
  <si>
    <t>0000144791366(1)</t>
  </si>
  <si>
    <t>Running behind. Big surprise.</t>
  </si>
  <si>
    <t>SC2901193(1)</t>
  </si>
  <si>
    <t>I have a camera double play before this. Gonna need to extend that one</t>
  </si>
  <si>
    <t>SC2904175(1)</t>
  </si>
  <si>
    <t>Haven't taken lunch yet and will be taking it after this meeting</t>
  </si>
  <si>
    <t>Shawn Clark</t>
  </si>
  <si>
    <t>SCLARK</t>
  </si>
  <si>
    <t>SC2901232(1)</t>
  </si>
  <si>
    <t>Heading to my first 9-11 now</t>
  </si>
  <si>
    <t>Thu, Jun 20 2024, 10:00 AM - Thu, Jun 20 2024, 12:00 PM</t>
  </si>
  <si>
    <t>Tony Chua (SP)</t>
  </si>
  <si>
    <t>TCHUA</t>
  </si>
  <si>
    <t>SC2902202(1)</t>
  </si>
  <si>
    <t>Thu, Jun 20 2024, 9:00 AM - Thu, Jun 20 2024, 11:00 AM</t>
  </si>
  <si>
    <t>SC2903132(1)</t>
  </si>
  <si>
    <t>0000144353501(1)</t>
  </si>
  <si>
    <t>Tech does not have security license and no other tech with license can accompany.</t>
  </si>
  <si>
    <t>Wesley Roque</t>
  </si>
  <si>
    <t>WROQUE</t>
  </si>
  <si>
    <t>0000144889686(1)</t>
  </si>
  <si>
    <t>Stuck at the office doing cell phone transfer</t>
  </si>
  <si>
    <t>0000144945371(1)</t>
  </si>
  <si>
    <t>I will not be able to make it to this call</t>
  </si>
  <si>
    <t>Jean Ntihemuka Alberta, Res - Edmonton, Edmonton West</t>
  </si>
  <si>
    <t>JNTIHEMUKA</t>
  </si>
  <si>
    <t>0000144692993(1)</t>
  </si>
  <si>
    <t>Glen Monkman British Columbia, Vancouver, North Vancouver</t>
  </si>
  <si>
    <t>GMONKMAN</t>
  </si>
  <si>
    <t>SC2902653(1)</t>
  </si>
  <si>
    <t>This call was set up overlapping another call. I am now doing a camera service call and have another big call. I won’t make this call.</t>
  </si>
  <si>
    <t>TKANG</t>
  </si>
  <si>
    <t>0000144827714(1)</t>
  </si>
  <si>
    <t>Stuck on 1st call, another 9-11call I have</t>
  </si>
  <si>
    <t>Marvin Jonson(SP)</t>
  </si>
  <si>
    <t>MJONSON</t>
  </si>
  <si>
    <t>SC2902615(1)</t>
  </si>
  <si>
    <t>My daughter school called me to have her pickup. I cant attend to this call . Thank you</t>
  </si>
  <si>
    <t>SC2903202(1)</t>
  </si>
  <si>
    <t>Not able to make appointment window due to previous call.</t>
  </si>
  <si>
    <t>Van Nguyen</t>
  </si>
  <si>
    <t>VNGUYEN2</t>
  </si>
  <si>
    <t>0000144756053(1)</t>
  </si>
  <si>
    <t>Additional work required at present job</t>
  </si>
  <si>
    <t>Jake Gulbranson</t>
  </si>
  <si>
    <t>JGULBRANSON</t>
  </si>
  <si>
    <t>SC2903406(1)</t>
  </si>
  <si>
    <t>Still in meeting won't make it please send out</t>
  </si>
  <si>
    <t>SC2899173(1)</t>
  </si>
  <si>
    <t>Still in meeting at office</t>
  </si>
  <si>
    <t>Parm Mattu (NF)</t>
  </si>
  <si>
    <t>PMATTU</t>
  </si>
  <si>
    <t>0000144815462(1)</t>
  </si>
  <si>
    <t>Held up on meeting at office for setup</t>
  </si>
  <si>
    <t>Brad Aikins</t>
  </si>
  <si>
    <t>BAIKINS</t>
  </si>
  <si>
    <t>0000144755726(1)</t>
  </si>
  <si>
    <t>Stuck at the office</t>
  </si>
  <si>
    <t>0000144839684(1)</t>
  </si>
  <si>
    <t>Simon Lai</t>
  </si>
  <si>
    <t>SLAI</t>
  </si>
  <si>
    <t>0000144771697(1)</t>
  </si>
  <si>
    <t>Still at office updating to new work phones.</t>
  </si>
  <si>
    <t>0000144747156(1)</t>
  </si>
  <si>
    <t>I will not be able to make the time slot for this call.</t>
  </si>
  <si>
    <t>Tony Truong(SP)</t>
  </si>
  <si>
    <t>TTRUONG</t>
  </si>
  <si>
    <t>SC2902461(1)</t>
  </si>
  <si>
    <t>Need to run a new drop and new outlet for my first cx, will not be able to attend this call</t>
  </si>
  <si>
    <t>SC2901826(1)</t>
  </si>
  <si>
    <t>I'm residential. Please forward this call to the Roger's business team. Wrong dept.</t>
  </si>
  <si>
    <t>SC2901795(1)</t>
  </si>
  <si>
    <t>Not trained w cameras yet. Please re dispatch to In House Tech and replace with easy WO if possible</t>
  </si>
  <si>
    <t>Kerry Lucas</t>
  </si>
  <si>
    <t>KLUCAS</t>
  </si>
  <si>
    <t>SC2902703(1)</t>
  </si>
  <si>
    <t>Will need to send a trained tech on installation.</t>
  </si>
  <si>
    <t>Eric Jones</t>
  </si>
  <si>
    <t>EJONES</t>
  </si>
  <si>
    <t>SC2900214(1)</t>
  </si>
  <si>
    <t>Health/Safety Concerns</t>
  </si>
  <si>
    <t>Subs place is a mess. I explained that we need to plug it directly into a wall outlet. No access to one.</t>
  </si>
  <si>
    <t>0000144785878(1)</t>
  </si>
  <si>
    <t>I am sorry I was suppose to be blocked out from 8-11 so I could return to 1601 Augusta ave to complete a troubleshoot/riser rewire. I see my supervisor informed you via email last but somehow I was still assigned calls</t>
  </si>
  <si>
    <t>KEL;SC02518622(1)</t>
  </si>
  <si>
    <t>I was there 3 times, replaced drop installed new outlet swapped equipment, not much else I could do to make this cx happy</t>
  </si>
  <si>
    <t>SC2902276(1)</t>
  </si>
  <si>
    <t>Tailgate meeting on schedule, will not have time to complete this.</t>
  </si>
  <si>
    <t>Tom Graden Alberta, Res - Edmonton, Edmonton Rural</t>
  </si>
  <si>
    <t>TGRADEN1</t>
  </si>
  <si>
    <t>0000144891149(1)</t>
  </si>
  <si>
    <t>Not security trained</t>
  </si>
  <si>
    <t>Jason Kidd</t>
  </si>
  <si>
    <t>JKIDD</t>
  </si>
  <si>
    <t>0000143555227(1)</t>
  </si>
  <si>
    <t>Waiting for order of xiones and cameras I do not have the equipment for this order</t>
  </si>
  <si>
    <t>Darcy Carroll Alberta, Res - Edmonton, Edmonton Rural</t>
  </si>
  <si>
    <t>DCARROLL</t>
  </si>
  <si>
    <t>SC2902180(1)</t>
  </si>
  <si>
    <t>I am unable to complete this call as not yet trained on cameras. Maybe can swap this call for another with a tech that has camera training?</t>
  </si>
  <si>
    <t>Harmandeep Gill</t>
  </si>
  <si>
    <t>HGILL5</t>
  </si>
  <si>
    <t>CGY;SC03931865(1)</t>
  </si>
  <si>
    <t>Cx already canceled</t>
  </si>
  <si>
    <t>Wed, Jun 19 2024, 4:00 PM - Wed, Jun 19 2024, 6:00 PM</t>
  </si>
  <si>
    <t>0000144474818(1)</t>
  </si>
  <si>
    <t>Stuck at current call. No break yet. no time for this</t>
  </si>
  <si>
    <t>Wed, Jun 19 2024, 6:00 PM - Wed, Jun 19 2024, 8:00 PM</t>
  </si>
  <si>
    <t>0000144636981(1)</t>
  </si>
  <si>
    <t>Can’t make it. Tough day, Didn’t take any breaks yet, and I need at least 30 to 40 minutes to drive there.</t>
  </si>
  <si>
    <t>0000142672780(1)</t>
  </si>
  <si>
    <t>2547 TURNER ST Technicals issues</t>
  </si>
  <si>
    <t>Wed, Jun 19 2024, 5:00 PM - Wed, Jun 19 2024, 7:00 PM</t>
  </si>
  <si>
    <t>Ryan Murphy (SP)</t>
  </si>
  <si>
    <t>RMURPHY1</t>
  </si>
  <si>
    <t>0000144760428(1)</t>
  </si>
  <si>
    <t>Sorry but I eont be able to make it to this one tonight</t>
  </si>
  <si>
    <t>Eliyah Omar Elmore (SP)</t>
  </si>
  <si>
    <t>EomarELmore</t>
  </si>
  <si>
    <t>SC2902247(1)</t>
  </si>
  <si>
    <t>Last job requires a new drop that will take longer tine</t>
  </si>
  <si>
    <t>Dave Bessette</t>
  </si>
  <si>
    <t>DBESSETTE1</t>
  </si>
  <si>
    <t>0000144756152(1)</t>
  </si>
  <si>
    <t>I can not accomodate this dropped in call. Waiting to get in to building for current job</t>
  </si>
  <si>
    <t>Wed, Jun 19 2024, 3:00 PM - Wed, Jun 19 2024, 6:00 PM</t>
  </si>
  <si>
    <t>Abhay Pandey</t>
  </si>
  <si>
    <t>APANDEY</t>
  </si>
  <si>
    <t>0000144774208(1)</t>
  </si>
  <si>
    <t>In NE</t>
  </si>
  <si>
    <t>0000144700881(1)</t>
  </si>
  <si>
    <t>Running late due to big job, 11 devices with camera took a long time. Going to 2-4 apt now.</t>
  </si>
  <si>
    <t>Emmanuel Lorica (Casual)</t>
  </si>
  <si>
    <t>ELORICA</t>
  </si>
  <si>
    <t>This is a FIBRE BUILDING. We do not have access to fibre equipment as a contractor.</t>
  </si>
  <si>
    <t>0000144948304(1)</t>
  </si>
  <si>
    <t>How am I supposed to get this done?</t>
  </si>
  <si>
    <t>John Vischschraper</t>
  </si>
  <si>
    <t>JVISCHSCHRAPER</t>
  </si>
  <si>
    <t>0000144660015(1)</t>
  </si>
  <si>
    <t>Call overlapping in click</t>
  </si>
  <si>
    <t>Matt Novak</t>
  </si>
  <si>
    <t>MNOVAK</t>
  </si>
  <si>
    <t>0000144386188(1)</t>
  </si>
  <si>
    <t>Had several xiones fail at earlier call abs no longer have the equipment for this install</t>
  </si>
  <si>
    <t>0000144830204(1)</t>
  </si>
  <si>
    <t>Unfortunately due to a call being dropped in where it didn't fit, an outlet run, a lengthy camera install and a 15 minute drive. I will not have time to complete this today</t>
  </si>
  <si>
    <t>Jonathan Patrick</t>
  </si>
  <si>
    <t>JPATRICK1</t>
  </si>
  <si>
    <t>0000144675756(1)</t>
  </si>
  <si>
    <t>Out of time</t>
  </si>
  <si>
    <t>Wed, Jun 19 2024, 12:00 PM - Wed, Jun 19 2024, 2:00 PM</t>
  </si>
  <si>
    <t>Carlos Delmar(SP)</t>
  </si>
  <si>
    <t>CDELMAR</t>
  </si>
  <si>
    <t>0000144938248(1)</t>
  </si>
  <si>
    <t>Running behind, doorbell issues and i just got to my first 5-7 due to that</t>
  </si>
  <si>
    <t>Elson Yang</t>
  </si>
  <si>
    <t>EYANG3</t>
  </si>
  <si>
    <t>0000144958055(1)</t>
  </si>
  <si>
    <t>Unfortunately due to a call being dropped in where it didn't fit, an outlet run and a lengthy camera install I will not have time to complete this today</t>
  </si>
  <si>
    <t>Wed, Jun 19 2024, 3:00 PM - Wed, Jun 19 2024, 5:00 PM</t>
  </si>
  <si>
    <t>Vic Arcenio</t>
  </si>
  <si>
    <t>VARCENIO</t>
  </si>
  <si>
    <t>this call was just given to me. pls re assign to a fiber train tech. we contractor are not train for fiber. thanks!</t>
  </si>
  <si>
    <t>Mathew Motazedy</t>
  </si>
  <si>
    <t>MMOTAZEDY</t>
  </si>
  <si>
    <t>0000143225840(1)</t>
  </si>
  <si>
    <t>Wed, Jun 19 2024, 2:00 PM - Wed, Jun 19 2024, 4:00 PM</t>
  </si>
  <si>
    <t>SC2901967(1)</t>
  </si>
  <si>
    <t>Problems at current call will not make this time slot</t>
  </si>
  <si>
    <t>Kevin Pohl</t>
  </si>
  <si>
    <t>KPOHL</t>
  </si>
  <si>
    <t>I will not make it to this call today.</t>
  </si>
  <si>
    <t>0000144685468(1)</t>
  </si>
  <si>
    <t>0000144481367(1)</t>
  </si>
  <si>
    <t>0000144815945(1)</t>
  </si>
  <si>
    <t>Doing internet, homephone, 8 tvs, camera, will be here for while.</t>
  </si>
  <si>
    <t>0000144564547(1)</t>
  </si>
  <si>
    <t>Not enough time to finish this call.</t>
  </si>
  <si>
    <t>0000143465356(1)</t>
  </si>
  <si>
    <t>At a Camera and doorbell install. I won't make this call</t>
  </si>
  <si>
    <t>EDT;WO00329585(1)</t>
  </si>
  <si>
    <t>I'm at a Camera and doorbell install that requires drilling. Won't make this call</t>
  </si>
  <si>
    <t>SC2902064(1)</t>
  </si>
  <si>
    <t>0000142291970(1)</t>
  </si>
  <si>
    <t>currently Dealing with angry cx who is mad at Roger’s wireless boxes and claiming everything is wrong with XIONE</t>
  </si>
  <si>
    <t>0000144659588(1)</t>
  </si>
  <si>
    <t>I won’t make it here I didn’t see it added please send out</t>
  </si>
  <si>
    <t>Wed, Jun 19 2024, 1:00 PM - Wed, Jun 19 2024, 3:00 PM</t>
  </si>
  <si>
    <t>Ronald Mathieu</t>
  </si>
  <si>
    <t>0000144267630(1)</t>
  </si>
  <si>
    <t>Vehicle issues</t>
  </si>
  <si>
    <t>SC2900755(1)</t>
  </si>
  <si>
    <t>0000144771132(1)</t>
  </si>
  <si>
    <t>Still working on call on atholone. Afterwards taking my 30 min break and driving back to vtoc to end shift. Not enough time to complete call</t>
  </si>
  <si>
    <t>0000144643188(1)</t>
  </si>
  <si>
    <t>This call DOESNT fit in my time frames, has me a 2 seperate locations at same time, will not be able to attend this call</t>
  </si>
  <si>
    <t>Rohan Walia</t>
  </si>
  <si>
    <t>RWALIA1</t>
  </si>
  <si>
    <t>SC2902522(1)</t>
  </si>
  <si>
    <t>More work required</t>
  </si>
  <si>
    <t>SC2900453(1)</t>
  </si>
  <si>
    <t>I have to pick up my daughter as her bus broke down on a field trip</t>
  </si>
  <si>
    <t>Andrew Neumann</t>
  </si>
  <si>
    <t>ANEUMANN</t>
  </si>
  <si>
    <t>0000144694340(1)</t>
  </si>
  <si>
    <t>In meeting at Richmond office.</t>
  </si>
  <si>
    <t>Bal Bhatti British Columbia, Vancouver, North Vancouver</t>
  </si>
  <si>
    <t>BBHATTI3</t>
  </si>
  <si>
    <t>SC2902670(1)</t>
  </si>
  <si>
    <t>This is a 6-8pm appointment. Cx works from home. Please give this to an afternoon tech. This shouldn’t have been given to me</t>
  </si>
  <si>
    <t>SC2902564(1)</t>
  </si>
  <si>
    <t>Lea Rawlings</t>
  </si>
  <si>
    <t>LRAWLINGS</t>
  </si>
  <si>
    <t>SC2902602(1)</t>
  </si>
  <si>
    <t>Stuck on earlier call</t>
  </si>
  <si>
    <t>SC2900300(1)</t>
  </si>
  <si>
    <t>Hello team, stuck at my current call running a new line to the house, and completing a rewire. Not enough time to get to this call, pls add to the unassigned, thanks</t>
  </si>
  <si>
    <t>Vik Sandhu</t>
  </si>
  <si>
    <t>VSANDHU2</t>
  </si>
  <si>
    <t>0000144395962(1)</t>
  </si>
  <si>
    <t>must do TPIA call requires 2 hrs and 2 man crew; therefore i cannot get to this call else i won't be able to complete the repair as needed. Sorry. The local leadership is aware of such work.</t>
  </si>
  <si>
    <t>Norman Yuen</t>
  </si>
  <si>
    <t>NYUEN1</t>
  </si>
  <si>
    <t>SC2900272(1)</t>
  </si>
  <si>
    <t>Scott Dueck(SP)</t>
  </si>
  <si>
    <t>SDUECK</t>
  </si>
  <si>
    <t>SC2902898(1)</t>
  </si>
  <si>
    <t>We don't touch power, why are we booking this</t>
  </si>
  <si>
    <t>Earlier tasks have me running behind, will not be able to make it to this call with the time frame given</t>
  </si>
  <si>
    <t>0000144685795(1)</t>
  </si>
  <si>
    <t>Going to first 1pm call. Haven’t had the chance to take any breaks due to constant overbookings.</t>
  </si>
  <si>
    <t>SC2903366(1)</t>
  </si>
  <si>
    <t>Charles Gerber (NF)</t>
  </si>
  <si>
    <t>CGERBER1</t>
  </si>
  <si>
    <t>SC2902739(1)</t>
  </si>
  <si>
    <t>Running behind due to earlier call</t>
  </si>
  <si>
    <t>SC2902125(1)</t>
  </si>
  <si>
    <t>0000144672733(1)</t>
  </si>
  <si>
    <t>Going to first 1pm call. Haven’t taken any breaks yet due to overbookings.</t>
  </si>
  <si>
    <t>Richard Egery, Vancouver</t>
  </si>
  <si>
    <t>REGERY</t>
  </si>
  <si>
    <t>Finishing a call then taking break and heading to last call way on other side of town</t>
  </si>
  <si>
    <t>SC2902792(1)</t>
  </si>
  <si>
    <t>A Camera and doorbell put me behind. I won't make this call as I have a Camera and a doorbell in the same time frame</t>
  </si>
  <si>
    <t>Tommy Kuan Yen Chen</t>
  </si>
  <si>
    <t>TKUANYENCHEN</t>
  </si>
  <si>
    <t>Please assign to a tech that is trained in Fibre. Thanks</t>
  </si>
  <si>
    <t>Sonny Phenphonsy (SP)</t>
  </si>
  <si>
    <t>SPHENPHONSY</t>
  </si>
  <si>
    <t>0000144772566(1)</t>
  </si>
  <si>
    <t>Please send to another tech will need to take my breaks</t>
  </si>
  <si>
    <t>Adebowale Sobowale(SP)</t>
  </si>
  <si>
    <t>ASOBOWALE</t>
  </si>
  <si>
    <t>James Yoshida</t>
  </si>
  <si>
    <t>JYOSHIDA</t>
  </si>
  <si>
    <t>0000144655872(1)</t>
  </si>
  <si>
    <t>Going to my 1-3 call. Also haven’t taken any breaks</t>
  </si>
  <si>
    <t>SC2902610(1)</t>
  </si>
  <si>
    <t>Unable to make call as there was a delay in transferring over to my new work phone</t>
  </si>
  <si>
    <t>Hardeep Singh British Columbia, Chilliwack, Hope</t>
  </si>
  <si>
    <t>0000143945553(1)</t>
  </si>
  <si>
    <t>Drilling &amp; running permanent line from roof on previous job. More time needed to troubleshoot here</t>
  </si>
  <si>
    <t>0000144755047(1)</t>
  </si>
  <si>
    <t>Will not have rime as starting.g a 5l6-cam install</t>
  </si>
  <si>
    <t>SC2902723(1)</t>
  </si>
  <si>
    <t>Will not have time as starting a 6 camera install</t>
  </si>
  <si>
    <t>SC2902212(1)</t>
  </si>
  <si>
    <t>Got an extra call added to my day. Now calls overlapping. Not going to make it to this one. This one may need to be rebooted as customer is asking us to arrive after our shift is over.</t>
  </si>
  <si>
    <t>Kyle Kirkby SP</t>
  </si>
  <si>
    <t>KKIRKBY</t>
  </si>
  <si>
    <t>0000144791476(1)</t>
  </si>
  <si>
    <t>Previous task is going to take a lot longer.</t>
  </si>
  <si>
    <t>Mike Vu</t>
  </si>
  <si>
    <t>MVU1</t>
  </si>
  <si>
    <t>VAN;WO34518116(1)</t>
  </si>
  <si>
    <t>Not gonna make this dripped call. My last call before this is scheduled to end at 4 o’clock.</t>
  </si>
  <si>
    <t>SC2901736(1)</t>
  </si>
  <si>
    <t>No time for this call</t>
  </si>
  <si>
    <t>Wed, Jun 19 2024, 11:00 AM - Wed, Jun 19 2024, 1:00 PM</t>
  </si>
  <si>
    <t>0000144808914(1)</t>
  </si>
  <si>
    <t>Running behind at previous call and still need lunch after</t>
  </si>
  <si>
    <t>0000144704837(1)</t>
  </si>
  <si>
    <t>Updating new phone is taking a substantial amount of time..no time for this call before I move onto my 3-5</t>
  </si>
  <si>
    <t>SC2902110(1)</t>
  </si>
  <si>
    <t>Still at call on killarney</t>
  </si>
  <si>
    <t>Huner Abbas</t>
  </si>
  <si>
    <t>HABBAS</t>
  </si>
  <si>
    <t>0000144366289(1)</t>
  </si>
  <si>
    <t>Stuck on 18066 unable to get to it</t>
  </si>
  <si>
    <t>0000144716383(1)</t>
  </si>
  <si>
    <t>Just starting call on atholone st. This was booked wrong it’s an install of 4 new equipment</t>
  </si>
  <si>
    <t>0000144262189(1)</t>
  </si>
  <si>
    <t>Just started call on antholone street. Booking agent booked wrong. It isn’t a service call but install of 4 new pieces. Need more time. Please reschedule to afternoon tech.</t>
  </si>
  <si>
    <t>0000144814186(1)</t>
  </si>
  <si>
    <t>Kindly put this to UA pls need more time here at mandarin to rewire a outlet</t>
  </si>
  <si>
    <t>Ashok Lal British Columbia, Vancouver, North Vancouver</t>
  </si>
  <si>
    <t>SC2902866(1)</t>
  </si>
  <si>
    <t>Can’t make this 12-2 call</t>
  </si>
  <si>
    <t>Ken Martin</t>
  </si>
  <si>
    <t>KMARTIN</t>
  </si>
  <si>
    <t>SC2902646(1)</t>
  </si>
  <si>
    <t>I will not make this call will be going g to escalated call</t>
  </si>
  <si>
    <t>Harry Lai British Columbia, Vancouver, Vancouver</t>
  </si>
  <si>
    <t>HLAI</t>
  </si>
  <si>
    <t>0000144634474(1)</t>
  </si>
  <si>
    <t>Stuck at a call</t>
  </si>
  <si>
    <t>Wed, Jun 19 2024, 10:00 AM - Wed, Jun 19 2024, 12:00 PM</t>
  </si>
  <si>
    <t>0000144585922(1)</t>
  </si>
  <si>
    <t>Still working on my morning call.</t>
  </si>
  <si>
    <t>Yazdi Balsara</t>
  </si>
  <si>
    <t>YBALSARA</t>
  </si>
  <si>
    <t>SC2902969(1)</t>
  </si>
  <si>
    <t>Stuck on a call then lunch</t>
  </si>
  <si>
    <t>Dominic Velez</t>
  </si>
  <si>
    <t>DVELEZ</t>
  </si>
  <si>
    <t>0000144452393(1)</t>
  </si>
  <si>
    <t>I don’t want to face a customer who has been missed 3 times because the call has not been properly assigned. As per notes it requires a bucket truck. Please assign accordingly</t>
  </si>
  <si>
    <t>0000144675811(1)</t>
  </si>
  <si>
    <t>William Wang</t>
  </si>
  <si>
    <t>WWANG</t>
  </si>
  <si>
    <t>SC2903331(1)</t>
  </si>
  <si>
    <t>Need to run new outlet</t>
  </si>
  <si>
    <t>0000144694390(1)</t>
  </si>
  <si>
    <t>Had to reroute aerial drop. Customer had complications with setting up app for camera. Haven't had lunch yet. Taking it now</t>
  </si>
  <si>
    <t>Ian Pescador(SP)</t>
  </si>
  <si>
    <t>IPESCADOR</t>
  </si>
  <si>
    <t>SC2897867(1)</t>
  </si>
  <si>
    <t>0000144090943(1)</t>
  </si>
  <si>
    <t>Running way behind today not gonna make time frame</t>
  </si>
  <si>
    <t>0000144692527(1)</t>
  </si>
  <si>
    <t>Still at a 10-12 appointment, too many same time calls, have another 11-1</t>
  </si>
  <si>
    <t>Stuck at first call</t>
  </si>
  <si>
    <t>Wed, Jun 19 2024, 9:00 AM - Wed, Jun 19 2024, 11:00 AM</t>
  </si>
  <si>
    <t>SC2902250(1)</t>
  </si>
  <si>
    <t>Have training, and this call is stacked as the rest of my route is not near this call.</t>
  </si>
  <si>
    <t>Arek Bienkowski</t>
  </si>
  <si>
    <t>ABIENKOWSKI</t>
  </si>
  <si>
    <t>SC2899687(1)</t>
  </si>
  <si>
    <t>Please assign this to different technician. I was having bad experience with this customer in the past. Don't want to escalate further.</t>
  </si>
  <si>
    <t>0000144766413(1)</t>
  </si>
  <si>
    <t>Just starting day at 12. This call (my 3rd) is a 12-2. Cannot make time frame</t>
  </si>
  <si>
    <t>0000144608928(1)</t>
  </si>
  <si>
    <t>Will not make this call. Stuck on current call, then going for lunch.</t>
  </si>
  <si>
    <t>0000144768918(1)</t>
  </si>
  <si>
    <t>Still at my firs t10 to 12 and I have a second one to attend please send this out</t>
  </si>
  <si>
    <t>Andrew Wang British Columbia, Vancouver, North Vancouver</t>
  </si>
  <si>
    <t>AWANG</t>
  </si>
  <si>
    <t>SC2899790(1)</t>
  </si>
  <si>
    <t>Running behind to run outlet at previous call and going lunch break after</t>
  </si>
  <si>
    <t>Ruel Hufalar</t>
  </si>
  <si>
    <t>RHUFALAR</t>
  </si>
  <si>
    <t>0000144796253(1)</t>
  </si>
  <si>
    <t>First of all I'm back in lacombe now and I don't have any extra equipment (modem XB6)</t>
  </si>
  <si>
    <t>Chris Morrison (NF-NR)</t>
  </si>
  <si>
    <t>CMORRISON2</t>
  </si>
  <si>
    <t>Tried calling customer no answer not able to make this timeslot</t>
  </si>
  <si>
    <t>Jeff Winters SP</t>
  </si>
  <si>
    <t>JWINTERS</t>
  </si>
  <si>
    <t>SC2901733(1)</t>
  </si>
  <si>
    <t>Stuck at previous call smart device not working</t>
  </si>
  <si>
    <t>SC2900549(1)</t>
  </si>
  <si>
    <t>Not enough time got caught behind right from the get-go</t>
  </si>
  <si>
    <t>Jaimeet Jangid</t>
  </si>
  <si>
    <t>JJANGID</t>
  </si>
  <si>
    <t>SC2903099(1)</t>
  </si>
  <si>
    <t>Doing project work at 335 adelaide</t>
  </si>
  <si>
    <t>Wed, Jun 19 2024, 3:30 PM - Wed, Jun 19 2024, 5:30 PM</t>
  </si>
  <si>
    <t>0000144683451(1)</t>
  </si>
  <si>
    <t>First call was not a SC; it was a call to install 2 cams; will not make this call</t>
  </si>
  <si>
    <t>Kevin Tran (SP)</t>
  </si>
  <si>
    <t>KTRAN</t>
  </si>
  <si>
    <t>0000144687762(1)</t>
  </si>
  <si>
    <t>Still at my first 8-10 call, having issues with RF to outlet after drop replacement. Need more time.</t>
  </si>
  <si>
    <t>Amrik Singh Sidhu</t>
  </si>
  <si>
    <t>ASIDHU</t>
  </si>
  <si>
    <t>VAN;SC05808673(1)</t>
  </si>
  <si>
    <t>Busy route and separate calls should be booked for separate rooms as there is no information about all other 5 rooms in FFM to troubleshoot. Most of the time it’s wrong serial numbers for different units and TSD needs to involved in all 5 different calls</t>
  </si>
  <si>
    <t>VAT;WO00806946(1)</t>
  </si>
  <si>
    <t>Wed, Jun 19 2024, 8:00 AM - Wed, Jun 19 2024, 10:00 AM</t>
  </si>
  <si>
    <t>Shane Billows Alberta, Lethbridge, RCM Lethbridge S</t>
  </si>
  <si>
    <t>SBILLOWS</t>
  </si>
  <si>
    <t>0000144701240(1)</t>
  </si>
  <si>
    <t>Starter died, having truck towed to mechanic</t>
  </si>
  <si>
    <t>SC2901022(1)</t>
  </si>
  <si>
    <t>Starter died, having truck towed</t>
  </si>
  <si>
    <t>0000144634579(1)</t>
  </si>
  <si>
    <t>Still at 8-10 for a while.</t>
  </si>
  <si>
    <t>SC2902199(1)</t>
  </si>
  <si>
    <t>Smart doorbell will not connect on previous call</t>
  </si>
  <si>
    <t>0000144642248(1)</t>
  </si>
  <si>
    <t>Home connect call takes longer time than given</t>
  </si>
  <si>
    <t>Salik Shah (SP)</t>
  </si>
  <si>
    <t>SSHAH2</t>
  </si>
  <si>
    <t>SC2902198(1)</t>
  </si>
  <si>
    <t>Haven't started second call yet ..... this is my 3rd call . Sorry</t>
  </si>
  <si>
    <t>0000144627159(1)</t>
  </si>
  <si>
    <t>Jarek Greniuk(SP)</t>
  </si>
  <si>
    <t>JGRENIUK</t>
  </si>
  <si>
    <t>SC2901610(1)</t>
  </si>
  <si>
    <t>Won't make time slot</t>
  </si>
  <si>
    <t>SC2902861(1)</t>
  </si>
  <si>
    <t>Due to a doorbell install, now at a camera install that requires drilling, then my break, I won't make this call in time.</t>
  </si>
  <si>
    <t>Derek Chen</t>
  </si>
  <si>
    <t>DCHEN</t>
  </si>
  <si>
    <t>SC2901940(1)</t>
  </si>
  <si>
    <t>Computer issue. Training self protect.</t>
  </si>
  <si>
    <t>Reid Holtz</t>
  </si>
  <si>
    <t>RHOLTZ</t>
  </si>
  <si>
    <t>0000144888642(1)</t>
  </si>
  <si>
    <t>Click system drip routed WO removing lunch break. Wont be able to attend this call and make my 4-6pms on time. Please don’t redispatch, sorry for any issues caused by this.</t>
  </si>
  <si>
    <t>SC2903768(1)</t>
  </si>
  <si>
    <t>I'm sorry, the job I am at is a disaster of a complete rewire and I'm going to be here a while, I can't accommodate this SC</t>
  </si>
  <si>
    <t>SC2901257(1)</t>
  </si>
  <si>
    <t>Ty Pham(SP)</t>
  </si>
  <si>
    <t>TPHAM</t>
  </si>
  <si>
    <t>SC2901434(1)</t>
  </si>
  <si>
    <t>Mike Wallace</t>
  </si>
  <si>
    <t>MWALLACE1</t>
  </si>
  <si>
    <t>0000144742518(1)</t>
  </si>
  <si>
    <t>I just received training yesterday and have yet to get equipment from warehouse. Unable to complete this. Please rebook</t>
  </si>
  <si>
    <t>SC2903452(1)</t>
  </si>
  <si>
    <t>just completed tailgate , and on route to my first 8-10</t>
  </si>
  <si>
    <t>SC2901546(1)</t>
  </si>
  <si>
    <t>Stuck at call having to run a backyard aerial drop not gonna make timeframe</t>
  </si>
  <si>
    <t>Ryan Calder</t>
  </si>
  <si>
    <t>RCALDER</t>
  </si>
  <si>
    <t>MAN;WO09477124(1)</t>
  </si>
  <si>
    <t>Don't have the correct box.</t>
  </si>
  <si>
    <t>0000144165717(1)</t>
  </si>
  <si>
    <t>Have a big I’m doing</t>
  </si>
  <si>
    <t>Zach Adams</t>
  </si>
  <si>
    <t>ZADAMS</t>
  </si>
  <si>
    <t>I have 9 calls.. I wont have time for this</t>
  </si>
  <si>
    <t>SC2902131(1)</t>
  </si>
  <si>
    <t>On modified duties no ladder work or heavy lifting</t>
  </si>
  <si>
    <t>SC2901732(1)</t>
  </si>
  <si>
    <t>Tailgate</t>
  </si>
  <si>
    <t>0000144628895(1)</t>
  </si>
  <si>
    <t>Ron Robles</t>
  </si>
  <si>
    <t>RROBLES</t>
  </si>
  <si>
    <t>SC2898256(1)</t>
  </si>
  <si>
    <t>Have a tailgate this morning and have to brong service truck to shop after</t>
  </si>
  <si>
    <t>Jason Zhang (SP)</t>
  </si>
  <si>
    <t>JZHANG4</t>
  </si>
  <si>
    <t>SC2902093(1)</t>
  </si>
  <si>
    <t>Press travel in error, will dipactch again</t>
  </si>
  <si>
    <t>0000144477940(1)</t>
  </si>
  <si>
    <t>Doctors appointment</t>
  </si>
  <si>
    <t>SC2898721(1)</t>
  </si>
  <si>
    <t>SC2900352(1)</t>
  </si>
  <si>
    <t>Greg Mattson SP</t>
  </si>
  <si>
    <t>GMATTSON</t>
  </si>
  <si>
    <t>0000144617613(1)</t>
  </si>
  <si>
    <t>CX doesn't have Shaw ID created, meaning they also don't have the app installed and set up. Reschedule when customer has this ready. I am done wasting time with the app. Thank you.</t>
  </si>
  <si>
    <t>SC2900111(1)</t>
  </si>
  <si>
    <t>Not time ,to late adding a call at 6:45pm</t>
  </si>
  <si>
    <t>Tue, Jun 18 2024, 6:00 PM - Tue, Jun 18 2024, 8:00 PM</t>
  </si>
  <si>
    <t>Tanner Exelby</t>
  </si>
  <si>
    <t>TEXELBY</t>
  </si>
  <si>
    <t>0000144787724(1)</t>
  </si>
  <si>
    <t>Unable to make I'm time. Please call cx to rebook</t>
  </si>
  <si>
    <t>Tue, Jun 18 2024, 4:00 PM - Tue, Jun 18 2024, 6:00 PM</t>
  </si>
  <si>
    <t>SC2900487(1)</t>
  </si>
  <si>
    <t>Can’t attend to this call stuck in the previous call</t>
  </si>
  <si>
    <t>Kevin Kadyschuk (NF)</t>
  </si>
  <si>
    <t>KKADYSCHUK</t>
  </si>
  <si>
    <t>0000144415078(1)</t>
  </si>
  <si>
    <t>Hurt my wrist. Starting to swell, I’ll finish call I’m at, please take me out for rest of my day. Cannot continue. Thanks</t>
  </si>
  <si>
    <t>Peter Cooch</t>
  </si>
  <si>
    <t>PCOOCH</t>
  </si>
  <si>
    <t>0000144787939(1)</t>
  </si>
  <si>
    <t>This call was assigned to me before I took my lunch break, my last two calls were both new construction with nine pieces of hardware to be installed, underground drop had no string etc.</t>
  </si>
  <si>
    <t>Tue, Jun 18 2024, 5:00 PM - Tue, Jun 18 2024, 7:00 PM</t>
  </si>
  <si>
    <t>SC2900630(1)</t>
  </si>
  <si>
    <t>Sorry but I won't be able to make it to this one tonight.</t>
  </si>
  <si>
    <t>Justin Armamento(SP)</t>
  </si>
  <si>
    <t>JARMAMENTO</t>
  </si>
  <si>
    <t>0000144634851(1)</t>
  </si>
  <si>
    <t>Still working on camera here running behind and won't make it</t>
  </si>
  <si>
    <t>Kindly put this to UA. I’m relocating the modem from bsmt to kitchen main and running a new outlet. Need more time thanks</t>
  </si>
  <si>
    <t>Nathaniel Copino</t>
  </si>
  <si>
    <t>NCOPINO</t>
  </si>
  <si>
    <t>SC2902951(1)</t>
  </si>
  <si>
    <t>Still working my current call , its added this new call</t>
  </si>
  <si>
    <t>SC2897026(1)</t>
  </si>
  <si>
    <t>Cant make timefram 4th call is 4-6/ routing</t>
  </si>
  <si>
    <t>SC2902681(1)</t>
  </si>
  <si>
    <t>Running behind and will miss this call now.</t>
  </si>
  <si>
    <t>Vadim Iachimovschi</t>
  </si>
  <si>
    <t>VIACHIMOVSCHI</t>
  </si>
  <si>
    <t>0000144637568(1)</t>
  </si>
  <si>
    <t>Have same time for 2 jobs whit cameras. Overlap. Need more 90 min for install</t>
  </si>
  <si>
    <t>Lord Peter Del Rosario</t>
  </si>
  <si>
    <t>LPDELROSARIO</t>
  </si>
  <si>
    <t>0000144550288(1)</t>
  </si>
  <si>
    <t>Travelling from unicity to maples and Calls got messed up As I got stuck in rush hr traffic bec of consrtruction</t>
  </si>
  <si>
    <t>SC2900786(1)</t>
  </si>
  <si>
    <t>I'm off now and at previous job still</t>
  </si>
  <si>
    <t>Tue, Jun 18 2024, 3:00 PM - Tue, Jun 18 2024, 5:00 PM</t>
  </si>
  <si>
    <t>0000144418490(1)</t>
  </si>
  <si>
    <t>Late</t>
  </si>
  <si>
    <t>SC2902702(1)</t>
  </si>
  <si>
    <t>SC2900732(1)</t>
  </si>
  <si>
    <t>Damian Sutton</t>
  </si>
  <si>
    <t>DSUTTON</t>
  </si>
  <si>
    <t>SC2900067(1)</t>
  </si>
  <si>
    <t>Unable to make this appointment, I’ve already called the customer once to let them know I was behind and he said that it was OK to reschedule</t>
  </si>
  <si>
    <t>Tue, Jun 18 2024, 1:00 PM - Tue, Jun 18 2024, 3:00 PM</t>
  </si>
  <si>
    <t>David Stelmaschuk</t>
  </si>
  <si>
    <t>DSTELMASCHUK</t>
  </si>
  <si>
    <t>0000144618263(1)</t>
  </si>
  <si>
    <t>On camera install 1 of 2 before this call. I likely won't be ready to arrive till after 730, this call will take roughly 2 hours to complete not leaving me enough time in the day.</t>
  </si>
  <si>
    <t>0000144119707(1)</t>
  </si>
  <si>
    <t>Cx very upset about a temp line that runs across 2 properties. Currently working to re run the drop</t>
  </si>
  <si>
    <t>Michael Demello</t>
  </si>
  <si>
    <t>MDEMELLO</t>
  </si>
  <si>
    <t>SC2900346(1)</t>
  </si>
  <si>
    <t>Tue, Jun 18 2024, 2:00 PM - Tue, Jun 18 2024, 4:00 PM</t>
  </si>
  <si>
    <t>Ted McCormick</t>
  </si>
  <si>
    <t>TMCCORMICK</t>
  </si>
  <si>
    <t>0000144329250(1)</t>
  </si>
  <si>
    <t>Previous calls ran late, unable to attend call</t>
  </si>
  <si>
    <t>Ralph Caguay Alberta, Res - Edmonton, Edmonton Rural</t>
  </si>
  <si>
    <t>RCAGUAY</t>
  </si>
  <si>
    <t>SC2896488(1)</t>
  </si>
  <si>
    <t>Tech not trained to install doorbell or cameras</t>
  </si>
  <si>
    <t>0000144467801(1)</t>
  </si>
  <si>
    <t>The call I am in is taking longer than expected</t>
  </si>
  <si>
    <t>SC2901328(1)</t>
  </si>
  <si>
    <t>Ran later on camera install</t>
  </si>
  <si>
    <t>0000143664718(1)</t>
  </si>
  <si>
    <t>Running late on previous calls</t>
  </si>
  <si>
    <t>SC2901084(1)</t>
  </si>
  <si>
    <t>Two calls overlapping stuck in traffic</t>
  </si>
  <si>
    <t>Carmelo Sanvictores</t>
  </si>
  <si>
    <t>CSANVICTORES</t>
  </si>
  <si>
    <t>SC2900650(1)</t>
  </si>
  <si>
    <t>Got delay due phone migrations at the office</t>
  </si>
  <si>
    <t>Robert Wong (SP) British Columbia, Vancouver, Port Coquitlam</t>
  </si>
  <si>
    <t>RWONG1</t>
  </si>
  <si>
    <t>0000143954047(1)</t>
  </si>
  <si>
    <t>will not have enough time to finish, this is a 2 hour plus job &amp; do not want OT</t>
  </si>
  <si>
    <t>Sheraz Mohammed British Columbia, Vancouver, Vancouver</t>
  </si>
  <si>
    <t>SMOHAMMED</t>
  </si>
  <si>
    <t>Fell behind at last call on Acorn. Will not attend. No breaks yet</t>
  </si>
  <si>
    <t>SC2896446(1)</t>
  </si>
  <si>
    <t>Will not make it to this on time</t>
  </si>
  <si>
    <t>0000144678484(1)</t>
  </si>
  <si>
    <t>Stuck at this call then I need to have my lunch and I have a one hour drive back to the shop</t>
  </si>
  <si>
    <t>SC2901572(1)</t>
  </si>
  <si>
    <t>Stuck at this call and I haven't had lunch yet. Then I have one hour drive back to the shop</t>
  </si>
  <si>
    <t>Tue, Jun 18 2024, 12:00 PM - Tue, Jun 18 2024, 2:00 PM</t>
  </si>
  <si>
    <t>0000143932445(1)</t>
  </si>
  <si>
    <t>This is double booked with another call. I won't have time to complete it. Other calls were added to my day that caused calls to overlap</t>
  </si>
  <si>
    <t>0000144477874(1)</t>
  </si>
  <si>
    <t>0000144645988(1)</t>
  </si>
  <si>
    <t>Stuck at previous call, will not be able to attend this call.</t>
  </si>
  <si>
    <t>Syd Spencer</t>
  </si>
  <si>
    <t>SSPENCER1</t>
  </si>
  <si>
    <t>SC2901121(1)</t>
  </si>
  <si>
    <t>This call was dropped on my route, but I’m still working on Ogden Street - no end in sight. No breaks yet…</t>
  </si>
  <si>
    <t>Tue, Jun 18 2024, 11:00 AM - Tue, Jun 18 2024, 4:00 PM</t>
  </si>
  <si>
    <t>Paul Santos</t>
  </si>
  <si>
    <t>PSANTOS</t>
  </si>
  <si>
    <t>0000144374816(1)</t>
  </si>
  <si>
    <t>0000144648444(1)</t>
  </si>
  <si>
    <t>Not enough time to get to this call. Running behind</t>
  </si>
  <si>
    <t>0000144149828(1)</t>
  </si>
  <si>
    <t>Trying to trace a riser in an SRO</t>
  </si>
  <si>
    <t>Andrew Cullen British Columbia, Vancouver Island South, Salt Spring Island</t>
  </si>
  <si>
    <t>ACULLEN</t>
  </si>
  <si>
    <t>0000144767787(1)</t>
  </si>
  <si>
    <t>This call was forced book in my day. I'm not going to make it to this call and make the ferry home.</t>
  </si>
  <si>
    <t>SC2900626(1)</t>
  </si>
  <si>
    <t>Benson Lee</t>
  </si>
  <si>
    <t>BLEE</t>
  </si>
  <si>
    <t>0000144424960(1)</t>
  </si>
  <si>
    <t>Still on a 11-1 call really behind.</t>
  </si>
  <si>
    <t>VAN;WO34513030(1)</t>
  </si>
  <si>
    <t>Not enough time to complete this today. Also we do not have inventory for the equipment that cx wants on this work order (521 dcts). Thanks!</t>
  </si>
  <si>
    <t>SC2901991(1)</t>
  </si>
  <si>
    <t>My 1-3 is handicapped told mego close to 2 and will pass 3 pm</t>
  </si>
  <si>
    <t>SC2900173(1)</t>
  </si>
  <si>
    <t>Just arrived at Alaska call. Then taking 30 min break. Won’t have enough time. Please reschedule</t>
  </si>
  <si>
    <t>SC2898487(1)</t>
  </si>
  <si>
    <t>I’m on on modified work can’t do ladder work</t>
  </si>
  <si>
    <t>Kevin Hall</t>
  </si>
  <si>
    <t>KHALL</t>
  </si>
  <si>
    <t>0000144355464(1)</t>
  </si>
  <si>
    <t>I need to get my truck in to the shop. Electrical issues sorry</t>
  </si>
  <si>
    <t>SC2901493(1)</t>
  </si>
  <si>
    <t>Stuck at third call more tlc for relocate phone</t>
  </si>
  <si>
    <t>Jose Rodriguez</t>
  </si>
  <si>
    <t>JRODRIGUEZ</t>
  </si>
  <si>
    <t>0000144791444(1)</t>
  </si>
  <si>
    <t>I do not have time for this call barely running on time due to my calls changed time frames</t>
  </si>
  <si>
    <t>SC2901090(1)</t>
  </si>
  <si>
    <t>still at my 11-1,no tume , plz swnd this out</t>
  </si>
  <si>
    <t>0000144780454(1)</t>
  </si>
  <si>
    <t>This got dropped in as a double booking. I can't be 2 places at once.</t>
  </si>
  <si>
    <t>0000144718770(1)</t>
  </si>
  <si>
    <t>Running late all day.</t>
  </si>
  <si>
    <t>Rob Weber</t>
  </si>
  <si>
    <t>RWEBER</t>
  </si>
  <si>
    <t>0000144745051(1)</t>
  </si>
  <si>
    <t>This call got added to my day while I was falling behind and all my calls were overlapping in click. I do not have time for this call</t>
  </si>
  <si>
    <t>Chris Clairmont SP</t>
  </si>
  <si>
    <t>CCLAIRMONT</t>
  </si>
  <si>
    <t>SC2901571(1)</t>
  </si>
  <si>
    <t>Another job today overlapping and it removed my lunch</t>
  </si>
  <si>
    <t>Kindly put this to UA please need more time here to correct the riser at Moberly</t>
  </si>
  <si>
    <t>Ken Marquez Alberta, Calgary, Calgary Rural</t>
  </si>
  <si>
    <t>KMARQUEZ</t>
  </si>
  <si>
    <t>SC2901745(1)</t>
  </si>
  <si>
    <t>My current wo got changed to a bigger install and i had to wait for the changes to be made before starting the install. I havent taken lunch yet and i wont make it in time for this call.</t>
  </si>
  <si>
    <t>0000144466392(1)</t>
  </si>
  <si>
    <t>Running f Running g late and vehicle issue</t>
  </si>
  <si>
    <t>Jayson Algate (SP)</t>
  </si>
  <si>
    <t>JALGATE</t>
  </si>
  <si>
    <t>0000144369139(1)</t>
  </si>
  <si>
    <t>Hello. Won't make this 3-5. Stull have 3 calls in front of it. Thanks</t>
  </si>
  <si>
    <t>SC2902200(1)</t>
  </si>
  <si>
    <t>I WILL NOT MAKE THIS CALL TODAY</t>
  </si>
  <si>
    <t>0000143521285(1)</t>
  </si>
  <si>
    <t>hey team still on my 10-12 call and have another12-2 to go to plus lunch break</t>
  </si>
  <si>
    <t>Allen Yu (NF) (NR)</t>
  </si>
  <si>
    <t>AYU1</t>
  </si>
  <si>
    <t>SC2900560(1)</t>
  </si>
  <si>
    <t>Just talked to the customer he was expecting tech from 11 to 1 and had to head back to work and will return home after 230pm</t>
  </si>
  <si>
    <t>0000144662869(1)</t>
  </si>
  <si>
    <t>Running behind on previous call and duplicated with lunch break time</t>
  </si>
  <si>
    <t>Tue, Jun 18 2024, 11:00 AM - Tue, Jun 18 2024, 1:00 PM</t>
  </si>
  <si>
    <t>0000144473579(1)</t>
  </si>
  <si>
    <t>SC2900702(1)</t>
  </si>
  <si>
    <t>Running behind. I have another 1200-1400 call.</t>
  </si>
  <si>
    <t>SC2900498(1)</t>
  </si>
  <si>
    <t>Tue, Jun 18 2024, 10:00 AM - Tue, Jun 18 2024, 12:00 PM</t>
  </si>
  <si>
    <t>0000144554497(1)</t>
  </si>
  <si>
    <t>I'm in the middle of running my third drop today ,I'm running behind. I won't have time for this call</t>
  </si>
  <si>
    <t>SC2902065(1)</t>
  </si>
  <si>
    <t>on route from my 10-12 will not be able to do the 11-1</t>
  </si>
  <si>
    <t>Perry Chan British Columbia, Vancouver, Vancouver</t>
  </si>
  <si>
    <t>PCHAN</t>
  </si>
  <si>
    <t>0000144555041(1)</t>
  </si>
  <si>
    <t>Still onsite at call2 on 8155 osler street.. installing new airial drop: still have 2 more calls b4 this one. Not going to make this call.</t>
  </si>
  <si>
    <t>VAT;SC00028480(1)</t>
  </si>
  <si>
    <t>The first call need run a cross stree drop, and the 2nd call is huge house and wifi issue , we stuck and may need one more hour here</t>
  </si>
  <si>
    <t>Tue, Jun 18 2024, 9:00 AM - Tue, Jun 18 2024, 11:00 AM</t>
  </si>
  <si>
    <t>SC2902167(1)</t>
  </si>
  <si>
    <t>Additional work required at previous job</t>
  </si>
  <si>
    <t>0000144552523(1)</t>
  </si>
  <si>
    <t>SC2900990(1)</t>
  </si>
  <si>
    <t>Dpt not coming online at carehome. Cannot make it to this appointment beofre the window closes</t>
  </si>
  <si>
    <t>SC2901074(1)</t>
  </si>
  <si>
    <t>Still working on my morning calls and delayed now</t>
  </si>
  <si>
    <t>0000144282986(1)</t>
  </si>
  <si>
    <t>Devinder Singh</t>
  </si>
  <si>
    <t>DSINGH29</t>
  </si>
  <si>
    <t>0000142910239(1)</t>
  </si>
  <si>
    <t>This address is fiber to the permises. I am not fiber trained and have no fiber equipments</t>
  </si>
  <si>
    <t>0000144410866(1)</t>
  </si>
  <si>
    <t>Unsanitary SRO, unhealthy work surrounding, calls to this place should be booked with 2 techs and hazmat suits.</t>
  </si>
  <si>
    <t>0000144759367(1)</t>
  </si>
  <si>
    <t>Just spoke with manager: we don't have HDMI adapters in stocks. This call needs to be rescheduled</t>
  </si>
  <si>
    <t>Tue, Jun 18 2024, 8:00 AM - Tue, Jun 18 2024, 8:00 PM</t>
  </si>
  <si>
    <t>0000144559349(1)</t>
  </si>
  <si>
    <t>Just arrived at previous call. I have to be back st office for training at 12 and have my full break before that</t>
  </si>
  <si>
    <t>SC2901432(1)</t>
  </si>
  <si>
    <t>Not sure why I was added another job but over laps 3 other jobs. Sending this back. Una le to be in 2 places at the same time</t>
  </si>
  <si>
    <t>0000144479946(1)</t>
  </si>
  <si>
    <t>Stuck at 1st call .. behind</t>
  </si>
  <si>
    <t>SC2902038(1)</t>
  </si>
  <si>
    <t>Still setting up new phone</t>
  </si>
  <si>
    <t>Tue, Jun 18 2024, 8:00 AM - Tue, Jun 18 2024, 10:00 AM</t>
  </si>
  <si>
    <t>0000144621417(1)</t>
  </si>
  <si>
    <t>Running behind not gonna make rimeframe</t>
  </si>
  <si>
    <t>Bleu Baker SP</t>
  </si>
  <si>
    <t>ABBAKER</t>
  </si>
  <si>
    <t>0000144750814(1)</t>
  </si>
  <si>
    <t>This was added to my day I have a large security install can’t make this addition</t>
  </si>
  <si>
    <t>SC2899621(1)</t>
  </si>
  <si>
    <t>Stuck at call prior and this call is not my area (20 min away)</t>
  </si>
  <si>
    <t>0000144475876(1)</t>
  </si>
  <si>
    <t>SC2899001(1)</t>
  </si>
  <si>
    <t>Customer called me on route and canceled the service call</t>
  </si>
  <si>
    <t>Tue, Jun 18 2024, 8:00 AM - Tue, Jun 18 2024, 4:00 PM</t>
  </si>
  <si>
    <t>Sukhraj Singh Alberta, Res - Edmonton, Edmonton West</t>
  </si>
  <si>
    <t>SSINGH65</t>
  </si>
  <si>
    <t>0000144638085(1)</t>
  </si>
  <si>
    <t>Hi this is a commercial address can u pls book a commercial tech for this cx thanks</t>
  </si>
  <si>
    <t>0000144022978(1)</t>
  </si>
  <si>
    <t>Running late at chiropractor.</t>
  </si>
  <si>
    <t>Grant Hansen (NF)</t>
  </si>
  <si>
    <t>GHANSEN</t>
  </si>
  <si>
    <t>Nothing I can do here. Can’t swap anything. Sub has 11 TVs. Plz return to booking rep.</t>
  </si>
  <si>
    <t>Nothing I can do here. Plz return to booking rep.</t>
  </si>
  <si>
    <t>SC2900190(1)</t>
  </si>
  <si>
    <t>Please route back to 0633. Thx</t>
  </si>
  <si>
    <t>0000144671092(1)</t>
  </si>
  <si>
    <t>Downtown eastside is a war zone</t>
  </si>
  <si>
    <t>SC2900310(1)</t>
  </si>
  <si>
    <t>Chiropractor appointment. Absence request submitted but apparently ignored. May be able to make it to my second 8-10 call.</t>
  </si>
  <si>
    <t>SC2899995(1)</t>
  </si>
  <si>
    <t>First call was booked incorrectly which will cause me to miss one of my 9-11's</t>
  </si>
  <si>
    <t>SC2900427(1)</t>
  </si>
  <si>
    <t>Returning this call. Looks like a crazy person and Not sure why I'm going there</t>
  </si>
  <si>
    <t>Paul Smith(SP)</t>
  </si>
  <si>
    <t>PSMITH3</t>
  </si>
  <si>
    <t>SC2899673(1)</t>
  </si>
  <si>
    <t>Running behind running temp drop</t>
  </si>
  <si>
    <t>Brad Selewich</t>
  </si>
  <si>
    <t>BSELEWICH</t>
  </si>
  <si>
    <t>0000144706726(1)</t>
  </si>
  <si>
    <t>I’ve cancelled my sick day but need to give this call back. Ive made a drs appointment for my knee again.</t>
  </si>
  <si>
    <t>0000144623571(1)</t>
  </si>
  <si>
    <t>Torrential downpour all day, 5+mm/hr. High winds</t>
  </si>
  <si>
    <t>SC2901480(1)</t>
  </si>
  <si>
    <t>MAN;WO09477036(1)</t>
  </si>
  <si>
    <t>Torrential downpour all day, 5+mm/hr. High winds.</t>
  </si>
  <si>
    <t>VAT;SC00028472(1)</t>
  </si>
  <si>
    <t>Just got to my call and will be here 1 hour orr so which won’t be enough</t>
  </si>
  <si>
    <t>Mon, Jun 17 2024, 6:00 PM - Mon, Jun 17 2024, 8:00 PM</t>
  </si>
  <si>
    <t>0000144449004(1)</t>
  </si>
  <si>
    <t>Not able to do OT. It is over an hour drive back to white rock</t>
  </si>
  <si>
    <t>Mon, Jun 17 2024, 8:00 AM - Mon, Jun 17 2024, 10:00 AM</t>
  </si>
  <si>
    <t>0000144084924(1)</t>
  </si>
  <si>
    <t>Kevin Oconnor (SP)</t>
  </si>
  <si>
    <t>KOCONNOR1</t>
  </si>
  <si>
    <t>0000144664865(1)</t>
  </si>
  <si>
    <t>I am completed For the day not sure how this got added in.</t>
  </si>
  <si>
    <t>Mon, Jun 17 2024, 4:00 PM - Mon, Jun 17 2024, 6:00 PM</t>
  </si>
  <si>
    <t>SC2900456(1)</t>
  </si>
  <si>
    <t>Running late to last call. Reschedule pls</t>
  </si>
  <si>
    <t>Ozkan Kocaturkoglu</t>
  </si>
  <si>
    <t>OKOCATURKOGLU</t>
  </si>
  <si>
    <t>SC2901685(1)</t>
  </si>
  <si>
    <t>I am not that area</t>
  </si>
  <si>
    <t>Brian Nesbitt</t>
  </si>
  <si>
    <t>BNESBITT</t>
  </si>
  <si>
    <t>0000143881286(1)</t>
  </si>
  <si>
    <t>Nowhere near me and i'm heading to my 5- 7 now</t>
  </si>
  <si>
    <t>Mon, Jun 17 2024, 3:00 PM - Mon, Jun 17 2024, 6:00 PM</t>
  </si>
  <si>
    <t>Rick Bring (SP)</t>
  </si>
  <si>
    <t>RBRING</t>
  </si>
  <si>
    <t>SC2898703(1)</t>
  </si>
  <si>
    <t>I tried to reach out to dispatch I'm stuck on previous job. It would run past appointment window</t>
  </si>
  <si>
    <t>Stefan Razella(Casual)</t>
  </si>
  <si>
    <t>SRAZELLA</t>
  </si>
  <si>
    <t>0000144660943(1)</t>
  </si>
  <si>
    <t>Currently experiencing vehicle non start issues with keyfob</t>
  </si>
  <si>
    <t>Matt Clarke</t>
  </si>
  <si>
    <t>MCLARKE</t>
  </si>
  <si>
    <t>0000144400542(1)</t>
  </si>
  <si>
    <t>My eye is still red and swollen. Seeing some improvement but not enough to be comfortable completing my work.</t>
  </si>
  <si>
    <t>0000144071103(1)</t>
  </si>
  <si>
    <t>Kindly put this to UA please need more time here McKenzie to correct signal and wifi issue</t>
  </si>
  <si>
    <t>Mon, Jun 17 2024, 5:00 PM - Mon, Jun 17 2024, 7:00 PM</t>
  </si>
  <si>
    <t>SC2895203(1)</t>
  </si>
  <si>
    <t>Large install on a 3-5 to be completed no where near this call..taking dinner break after with another call still to go after that</t>
  </si>
  <si>
    <t>Amanda Paterson</t>
  </si>
  <si>
    <t>APATERSON</t>
  </si>
  <si>
    <t>Running late on previous call. Hook up for xai6 boxes, one modem, one doorbell camera and one outdoor camera. Only booked for 1.5 hours. Not enough time. I will not make this next call before the end of the window.</t>
  </si>
  <si>
    <t>Mon, Jun 17 2024, 3:00 PM - Mon, Jun 17 2024, 5:00 PM</t>
  </si>
  <si>
    <t>0000144542055(1)</t>
  </si>
  <si>
    <t>I have developed some hives on my eyelid and my arm from my previous call, taking some antihistamine to see if it clears up. I don't feel safe to drive as I am, let alone drill/install. Hoping this clears up so I will be able to attend my other call</t>
  </si>
  <si>
    <t>0000142940787(1)</t>
  </si>
  <si>
    <t>Needed to run a drop at a previous call and it has set back my day. Will not be able to make this install</t>
  </si>
  <si>
    <t>0000144020157(1)</t>
  </si>
  <si>
    <t>Camera troubleshooting. Previous tech had Ethernet at 177ft. Trying to find a way to use this camera in a different location.</t>
  </si>
  <si>
    <t>SC2898668(1)</t>
  </si>
  <si>
    <t>1439 54 AVE E Bsmt n technical issues</t>
  </si>
  <si>
    <t>SC2901253(1)</t>
  </si>
  <si>
    <t>I’m off at 4pm</t>
  </si>
  <si>
    <t>Mon, Jun 17 2024, 2:00 PM - Mon, Jun 17 2024, 4:00 PM</t>
  </si>
  <si>
    <t>Zamir Temirbaev (SP) British Columbia, Vancouver, White Rock</t>
  </si>
  <si>
    <t>ZTEMIRBAEV</t>
  </si>
  <si>
    <t>0000142915452(1)</t>
  </si>
  <si>
    <t>Stuck on a previous job with Cameras,won’t be able to make it</t>
  </si>
  <si>
    <t>Richard Wang</t>
  </si>
  <si>
    <t>RWANG</t>
  </si>
  <si>
    <t>SC2901356(1)</t>
  </si>
  <si>
    <t>I won’t have time to start this call at this time. I’ve still had no breaks and a ate while driving between jobs</t>
  </si>
  <si>
    <t>Mon, Jun 17 2024, 1:00 PM - Mon, Jun 17 2024, 3:00 PM</t>
  </si>
  <si>
    <t>Matt Marrelli SP</t>
  </si>
  <si>
    <t>MMARRELLI</t>
  </si>
  <si>
    <t>0000144093216(1)</t>
  </si>
  <si>
    <t>Not enough time to complete</t>
  </si>
  <si>
    <t>Mon, Jun 17 2024, 2:00 PM - Mon, Jun 17 2024, 7:00 PM</t>
  </si>
  <si>
    <t>Shannon Penner(SP)</t>
  </si>
  <si>
    <t>SPENNER</t>
  </si>
  <si>
    <t>SC2899413(1)</t>
  </si>
  <si>
    <t>Running behind.</t>
  </si>
  <si>
    <t>SC2900016(1)</t>
  </si>
  <si>
    <t>Kindly put this to UA please need more time here at Bidwell docusign not sign</t>
  </si>
  <si>
    <t>Joshua Waines (SP) British Columbia, Vancouver, Port Coquitlam</t>
  </si>
  <si>
    <t>JWAINES</t>
  </si>
  <si>
    <t>0000142693029(1)</t>
  </si>
  <si>
    <t>Still stuck at call can't do overtime today won't be able to make this call asked rmi techs if they could take no one available in area</t>
  </si>
  <si>
    <t>Erin Keats British Columbia, Vancouver, North Vancouver</t>
  </si>
  <si>
    <t>EKEATS</t>
  </si>
  <si>
    <t>SC2900055(1)</t>
  </si>
  <si>
    <t>Still at previous job.</t>
  </si>
  <si>
    <t>0000144441925(1)</t>
  </si>
  <si>
    <t>Can’t make this call</t>
  </si>
  <si>
    <t>SC2894126(1)</t>
  </si>
  <si>
    <t>Running late current job</t>
  </si>
  <si>
    <t>Mon, Jun 17 2024, 12:00 PM - Mon, Jun 17 2024, 2:00 PM</t>
  </si>
  <si>
    <t>SC2900113(1)</t>
  </si>
  <si>
    <t>Having major technical issues and reception issues also having major account problems because of previous agent, not gonna make this call</t>
  </si>
  <si>
    <t>SC2898846(1)</t>
  </si>
  <si>
    <t>0000144384236(1)</t>
  </si>
  <si>
    <t>Cannot make to this call . Just going to my 12-2 call now</t>
  </si>
  <si>
    <t>Anibal Ibarra</t>
  </si>
  <si>
    <t>0000144535623(1)</t>
  </si>
  <si>
    <t>Going to q call now I haven't had my lunch</t>
  </si>
  <si>
    <t>0000142289096(1)</t>
  </si>
  <si>
    <t>0000143654708(1)</t>
  </si>
  <si>
    <t>Please assign to evening tech. Will be unable to make time slot. Running late, still have another job after this call. Thanks</t>
  </si>
  <si>
    <t>Sinisa Vidakovic</t>
  </si>
  <si>
    <t>SVIDAKOVIC</t>
  </si>
  <si>
    <t>0000144093350(1)</t>
  </si>
  <si>
    <t>SC2900228(1)</t>
  </si>
  <si>
    <t>SC2897442(1)</t>
  </si>
  <si>
    <t>Johnny Purewal</t>
  </si>
  <si>
    <t>JPUREWAL</t>
  </si>
  <si>
    <t>0000144254221(1)</t>
  </si>
  <si>
    <t>Running late on jobs only have time for one</t>
  </si>
  <si>
    <t>SC2899278(1)</t>
  </si>
  <si>
    <t>Still stuck at my/tv/cam install</t>
  </si>
  <si>
    <t>Mon, Jun 17 2024, 11:00 AM - Mon, Jun 17 2024, 1:00 PM</t>
  </si>
  <si>
    <t>Michael Pike</t>
  </si>
  <si>
    <t>MPIKE</t>
  </si>
  <si>
    <t>I have 1 customer I am trying to return to and I haven’t even stopped for lunch yet because another call was added in place of my lunch break</t>
  </si>
  <si>
    <t>Rommel Mediana(SP)</t>
  </si>
  <si>
    <t>RMEDIANA</t>
  </si>
  <si>
    <t>SC2889589(1)</t>
  </si>
  <si>
    <t>Need to install 1 cameras and cx still pickup his equipments old house</t>
  </si>
  <si>
    <t>SC2899655(1)</t>
  </si>
  <si>
    <t>Still at my 12-2, and time is overlap, not enough time, plz send this out</t>
  </si>
  <si>
    <t>Ash Manak</t>
  </si>
  <si>
    <t>AMANAK</t>
  </si>
  <si>
    <t>Jay Toews(Casual)</t>
  </si>
  <si>
    <t>JTOEWS</t>
  </si>
  <si>
    <t>0000144615511(1)</t>
  </si>
  <si>
    <t>Not equipped for cameras</t>
  </si>
  <si>
    <t>Chris Leung SP</t>
  </si>
  <si>
    <t>CLEUNG1</t>
  </si>
  <si>
    <t>0000144388953(1)</t>
  </si>
  <si>
    <t>Can't make this call running late and still on previous call</t>
  </si>
  <si>
    <t>SC2900197(1)</t>
  </si>
  <si>
    <t>Running late on current call</t>
  </si>
  <si>
    <t>Arvin Tacderas (SP)</t>
  </si>
  <si>
    <t>ATACDERAS</t>
  </si>
  <si>
    <t>SC2901585(1)</t>
  </si>
  <si>
    <t>I'm behind right now</t>
  </si>
  <si>
    <t>SC2900101(1)</t>
  </si>
  <si>
    <t>Stuck on my first call</t>
  </si>
  <si>
    <t>SC2899618(1)</t>
  </si>
  <si>
    <t>Most likely won’t have time to get to this one. Running behind. Thanks!</t>
  </si>
  <si>
    <t>0000144579724(1)</t>
  </si>
  <si>
    <t>Chad Stewart</t>
  </si>
  <si>
    <t>CSTEWART1</t>
  </si>
  <si>
    <t>Need to run a drop. Going to run very late. Two calls in same time frame</t>
  </si>
  <si>
    <t>0000142648436(1)</t>
  </si>
  <si>
    <t>Robert Sobotkiewicz British Columbia, Vancouver, Vancouver</t>
  </si>
  <si>
    <t>0000144384958(1)</t>
  </si>
  <si>
    <t>0000144152211(1)</t>
  </si>
  <si>
    <t>I don’t have enough wireless boxes and have to prioritize the camera installation</t>
  </si>
  <si>
    <t>0000144312307(1)</t>
  </si>
  <si>
    <t>Account issues on the earlier call, did not give enough duration</t>
  </si>
  <si>
    <t>Mon, Jun 17 2024, 10:00 AM - Mon, Jun 17 2024, 12:00 PM</t>
  </si>
  <si>
    <t>0000144234167(1)</t>
  </si>
  <si>
    <t>Won’t make the time window for this call</t>
  </si>
  <si>
    <t>SC2899431(1)</t>
  </si>
  <si>
    <t>Running late on previous jobs</t>
  </si>
  <si>
    <t>SC2899703(1)</t>
  </si>
  <si>
    <t>Stuck on 8-10 sorry!</t>
  </si>
  <si>
    <t>Mon, Jun 17 2024, 9:00 AM - Mon, Jun 17 2024, 11:00 AM</t>
  </si>
  <si>
    <t>0000144001878(1)</t>
  </si>
  <si>
    <t>Plz send back to rep. We only provide 1 rci to hdmi converter. Have rep call customer and explain. Thanks</t>
  </si>
  <si>
    <t>SC2898756(1)</t>
  </si>
  <si>
    <t>Still on Balkan st call</t>
  </si>
  <si>
    <t>Robert Thompson</t>
  </si>
  <si>
    <t>RTHOMPSON</t>
  </si>
  <si>
    <t>0000144275284(1)</t>
  </si>
  <si>
    <t>Trying to fix previous install from previous technician.</t>
  </si>
  <si>
    <t>Rob Methot SP</t>
  </si>
  <si>
    <t>RMETHOT</t>
  </si>
  <si>
    <t>SC2897997(1)</t>
  </si>
  <si>
    <t>Residential FTTP Service Call</t>
  </si>
  <si>
    <t>0000144212209(1)</t>
  </si>
  <si>
    <t>Stuck on call.</t>
  </si>
  <si>
    <t>0000144415833(1)</t>
  </si>
  <si>
    <t>Previous job taking longer, unable to make time window.</t>
  </si>
  <si>
    <t>0000144619437(1)</t>
  </si>
  <si>
    <t>Self-Install Equipment Dropoff</t>
  </si>
  <si>
    <t>Call will take a lot longer than usual to do this</t>
  </si>
  <si>
    <t>0000144555646(1)</t>
  </si>
  <si>
    <t>I’m still at my 2nd 8-10, trying to drill out the lock, will be here for a bit. Sorry</t>
  </si>
  <si>
    <t>0000144543528(1)</t>
  </si>
  <si>
    <t>Busy morning</t>
  </si>
  <si>
    <t>Thomas Polson</t>
  </si>
  <si>
    <t>TPOLSON</t>
  </si>
  <si>
    <t>0000143973526(1)</t>
  </si>
  <si>
    <t>Running behind on previous door bell install</t>
  </si>
  <si>
    <t>Sean Weber SP</t>
  </si>
  <si>
    <t>SWEBER</t>
  </si>
  <si>
    <t>0000144314576(1)</t>
  </si>
  <si>
    <t>Running behind wontvmake this call</t>
  </si>
  <si>
    <t>SC2897844(1)</t>
  </si>
  <si>
    <t>Won’t make it to this one at a call that will take me awhile please send out thanks</t>
  </si>
  <si>
    <t>0000140684135(1)</t>
  </si>
  <si>
    <t>I’m in Kelowna , I shouldn’t have blindBay Calls</t>
  </si>
  <si>
    <t>SC2865116(1)</t>
  </si>
  <si>
    <t>I’m in Kelowna , I shouldn’t have blindBay</t>
  </si>
  <si>
    <t>0000144602328(1)</t>
  </si>
  <si>
    <t>Picked up calls exchange for this one</t>
  </si>
  <si>
    <t>Mon, Jun 17 2024, 8:00 AM - Mon, Jun 17 2024, 8:00 PM</t>
  </si>
  <si>
    <t>Patrick Garcia (Casual)</t>
  </si>
  <si>
    <t>PGARCIA1</t>
  </si>
  <si>
    <t>SC2896884(1)</t>
  </si>
  <si>
    <t>Service call not found in FFM</t>
  </si>
  <si>
    <t>SC2898927(1)</t>
  </si>
  <si>
    <t>I was there on 25th May and a drop referral was already placed.</t>
  </si>
  <si>
    <t>Sukhraj Singh Alberta, Res - Edmonton, Edmonton Rural</t>
  </si>
  <si>
    <t>SC2900044(1)</t>
  </si>
  <si>
    <t>Hi I am fully packed for the evening dont think i can make this one , can you please give to some other tech thanks</t>
  </si>
  <si>
    <t>Sun, Jun 16 2024, 6:00 PM - Sun, Jun 16 2024, 8:00 PM</t>
  </si>
  <si>
    <t>Jason Lehner</t>
  </si>
  <si>
    <t>JLEHNER</t>
  </si>
  <si>
    <t>0000144262460(1)</t>
  </si>
  <si>
    <t>I had three self protect installs today and have not taken lunch</t>
  </si>
  <si>
    <t>Sun, Jun 16 2024, 5:00 PM - Sun, Jun 16 2024, 7:00 PM</t>
  </si>
  <si>
    <t>0000144385353(1)</t>
  </si>
  <si>
    <t>Running late all day having my lunch after this call no time to complete this call</t>
  </si>
  <si>
    <t>Sun, Jun 16 2024, 3:00 PM - Sun, Jun 16 2024, 5:00 PM</t>
  </si>
  <si>
    <t>0000144448413(1)</t>
  </si>
  <si>
    <t>Running late no breaks</t>
  </si>
  <si>
    <t>0000143979873(1)</t>
  </si>
  <si>
    <t>Tech Installing wiring for install at previous job, from main house to detached rental suite..</t>
  </si>
  <si>
    <t>0000142990607(1)</t>
  </si>
  <si>
    <t>Taking my 1/2hour break now and heading back</t>
  </si>
  <si>
    <t>Sun, Jun 16 2024, 1:00 PM - Sun, Jun 16 2024, 3:00 PM</t>
  </si>
  <si>
    <t>CGT;WO00398031(1)</t>
  </si>
  <si>
    <t>Hello team, will need more time at current call to replace legacy equipment, full outage. Pls add this to the unassigned, thanks</t>
  </si>
  <si>
    <t>Sun, Jun 16 2024, 4:00 PM - Sun, Jun 16 2024, 6:00 PM</t>
  </si>
  <si>
    <t>0000144158756(1)</t>
  </si>
  <si>
    <t>The call before this needs more work as it wasnt booked right. Then this call will put me past my off time, especially with the camera install</t>
  </si>
  <si>
    <t>Going to 12-2 call now. No time for this call.</t>
  </si>
  <si>
    <t>0000144406008(1)</t>
  </si>
  <si>
    <t>Will not make appointment window. Current cx has equipment at previous address. Extra time is required</t>
  </si>
  <si>
    <t>Sun, Jun 16 2024, 2:00 PM - Sun, Jun 16 2024, 4:00 PM</t>
  </si>
  <si>
    <t>0000143959588(1)</t>
  </si>
  <si>
    <t>Been running late all day have not had lunch break yet will not be able to attend this call</t>
  </si>
  <si>
    <t>0000144263272(1)</t>
  </si>
  <si>
    <t>Giving back, still at 10-12 SP call to activate doorbell and install two more cameras.</t>
  </si>
  <si>
    <t>SC2890163(1)</t>
  </si>
  <si>
    <t>Alex Saracuta</t>
  </si>
  <si>
    <t>ASARACUTA</t>
  </si>
  <si>
    <t>SC2897871(1)</t>
  </si>
  <si>
    <t>Stuck at rewiring</t>
  </si>
  <si>
    <t>SC2899016(1)</t>
  </si>
  <si>
    <t>Running behind due to a failed attempt at a drop pull followed by technical difficulties getting a doorbell set up in the ignite home app. I am now taking my lunch (lunch button in click doesn't work for some reason)</t>
  </si>
  <si>
    <t>VAT;WO00805044(1)</t>
  </si>
  <si>
    <t>New Installation - Legacy</t>
  </si>
  <si>
    <t>Dp3 Meter is dead please return can’t go to confirm</t>
  </si>
  <si>
    <t>0000144264277(1)</t>
  </si>
  <si>
    <t>Stuck at current call need fishing drop to new unit</t>
  </si>
  <si>
    <t>Sun, Jun 16 2024, 12:00 PM - Sun, Jun 16 2024, 2:00 PM</t>
  </si>
  <si>
    <t>VAT;SC00028477(1)</t>
  </si>
  <si>
    <t>Wont make it on time still has 2 calls and having issues with my tire pressure on my service truck</t>
  </si>
  <si>
    <t>Glen Monkman</t>
  </si>
  <si>
    <t>0000142881551(1)</t>
  </si>
  <si>
    <t>Banged knee cap- very sore</t>
  </si>
  <si>
    <t>0000142577165(1)</t>
  </si>
  <si>
    <t>Running behind on my calls and haven’t taken a break yet.</t>
  </si>
  <si>
    <t>0000143143240(1)</t>
  </si>
  <si>
    <t>Not going to make it to this call. I am at a self-protect install that will take a few hours.</t>
  </si>
  <si>
    <t>Scott Spencer</t>
  </si>
  <si>
    <t>SSPENCER</t>
  </si>
  <si>
    <t>0000144378678(1)</t>
  </si>
  <si>
    <t>Pls rebook or reassign, running behind with self Protect installs, won't have time today, thanks.</t>
  </si>
  <si>
    <t>0000143862544(1)</t>
  </si>
  <si>
    <t>Tech Was called by dispatch to go back to a previous SC that cx wasn’t available earlier…</t>
  </si>
  <si>
    <t>Sun, Jun 16 2024, 10:00 AM - Sun, Jun 16 2024, 12:00 PM</t>
  </si>
  <si>
    <t>Rob Barling(SP)</t>
  </si>
  <si>
    <t>RBARLING</t>
  </si>
  <si>
    <t>0000143871899(1)</t>
  </si>
  <si>
    <t>Currently on a job installing four outdoor cameras, Next call is also to install camera. Will not have time to make this call.</t>
  </si>
  <si>
    <t>Jason Light</t>
  </si>
  <si>
    <t>JLIGHT</t>
  </si>
  <si>
    <t>SC2900125(1)</t>
  </si>
  <si>
    <t>This is a 30-45 min drive from where I’m at</t>
  </si>
  <si>
    <t>SC2897584(1)</t>
  </si>
  <si>
    <t>Won’t make it here in my call please send out</t>
  </si>
  <si>
    <t>Sun, Jun 16 2024, 11:00 AM - Sun, Jun 16 2024, 1:00 PM</t>
  </si>
  <si>
    <t>EDM;SC02824868(1)</t>
  </si>
  <si>
    <t>Will not fit in my day</t>
  </si>
  <si>
    <t>Sun, Jun 16 2024, 3:00 PM - Sun, Jun 16 2024, 8:00 PM</t>
  </si>
  <si>
    <t>0000144336247(1)</t>
  </si>
  <si>
    <t>Don’t have time to get there before eating lunch. If you want to reschedule us, please let me know. Very full day.</t>
  </si>
  <si>
    <t>SC2898641(1)</t>
  </si>
  <si>
    <t>Stuck at my car on Elgin Avenue for a four camera installation</t>
  </si>
  <si>
    <t>SC2899705(1)</t>
  </si>
  <si>
    <t>Residential Moves Rescue Roll</t>
  </si>
  <si>
    <t>Other task taking longer than expected</t>
  </si>
  <si>
    <t>Harpreet Goraya(SP)</t>
  </si>
  <si>
    <t>HGORAYA</t>
  </si>
  <si>
    <t>0000144239444(1)</t>
  </si>
  <si>
    <t>Called Cx and phone was picked up by some else other than Cx, advised them to sign SA on docusign prior to the inst, Asked cx if I need to call the phone or there is a Buzzer to get in, Cx responded very disrespectfully and aggressively to every question.</t>
  </si>
  <si>
    <t>SC2898787(1)</t>
  </si>
  <si>
    <t>I don’t have HDMI to RCA adapter and there is no manager at the office in Sunday to get me one.</t>
  </si>
  <si>
    <t>Sun, Jun 16 2024, 8:00 AM - Sun, Jun 16 2024, 10:00 AM</t>
  </si>
  <si>
    <t>SC2900464(1)</t>
  </si>
  <si>
    <t>Still on my 8-10 and on a big call picked up a diffrent call my itiginal call that fits time and distance</t>
  </si>
  <si>
    <t>0000143712806(1)</t>
  </si>
  <si>
    <t>Cameras and doorbells should not be booked with new installs</t>
  </si>
  <si>
    <t>Sun, Jun 16 2024, 9:00 AM - Sun, Jun 16 2024, 11:00 AM</t>
  </si>
  <si>
    <t>SC2897095(1)</t>
  </si>
  <si>
    <t>Stuck at my first service call. Customers tv and boxes are not working. Currently troubleshooting and gonna be here for a while.</t>
  </si>
  <si>
    <t>SC2900664(1)</t>
  </si>
  <si>
    <t>Giving me this call puts me working pass 4 , I’m off at 4</t>
  </si>
  <si>
    <t>SC2892037(1)</t>
  </si>
  <si>
    <t>Can’t make this call hanging drop</t>
  </si>
  <si>
    <t>0000144089690(1)</t>
  </si>
  <si>
    <t>Stuck on a call</t>
  </si>
  <si>
    <t>Nathan Stewart (new)</t>
  </si>
  <si>
    <t>NSTEWART</t>
  </si>
  <si>
    <t>SC2894146(1)</t>
  </si>
  <si>
    <t>Pulled back, unable to work today</t>
  </si>
  <si>
    <t>SC2898766(1)</t>
  </si>
  <si>
    <t>SC2897619(1)</t>
  </si>
  <si>
    <t>SC2898050(1)</t>
  </si>
  <si>
    <t>0000144105639(1)</t>
  </si>
  <si>
    <t>0000143952384(1)</t>
  </si>
  <si>
    <t>0000144448012(1)</t>
  </si>
  <si>
    <t>Do not have equipment to install</t>
  </si>
  <si>
    <t>Jason Kemp</t>
  </si>
  <si>
    <t>JKEMP</t>
  </si>
  <si>
    <t>0000144328530(1)</t>
  </si>
  <si>
    <t>Just arrived at my 5-7 this one will take an hour so won't have time to complete</t>
  </si>
  <si>
    <t>Sat, Jun 15 2024, 6:00 PM - Sat, Jun 15 2024, 8:00 PM</t>
  </si>
  <si>
    <t>SC2896653(1)</t>
  </si>
  <si>
    <t>Just finished my 4-6 heading to 5-7 won't have rime to complete</t>
  </si>
  <si>
    <t>0000143510802(1)</t>
  </si>
  <si>
    <t>Sub had to leave earlier . Asked if I could come back later , said I will try but can not make it because I just finished at 5 pm. Called him back and advised him to call and reschedule . He said he will do that</t>
  </si>
  <si>
    <t>Sat, Jun 15 2024, 10:00 AM - Sat, Jun 15 2024, 12:00 PM</t>
  </si>
  <si>
    <t>Troy Charlton</t>
  </si>
  <si>
    <t>TCHARLTON</t>
  </si>
  <si>
    <t>0000144487739(1)</t>
  </si>
  <si>
    <t>Have to go to Calgary for splice kit unable to do this one</t>
  </si>
  <si>
    <t>Sat, Jun 15 2024, 5:00 PM - Sat, Jun 15 2024, 7:00 PM</t>
  </si>
  <si>
    <t>Uday Verma(Casual)</t>
  </si>
  <si>
    <t>UVERMA</t>
  </si>
  <si>
    <t>SC2898557(1)</t>
  </si>
  <si>
    <t>Running behind have to finish other job .</t>
  </si>
  <si>
    <t>0000144344987(1)</t>
  </si>
  <si>
    <t>Just finished up my last call this call is 25 min away from where I am</t>
  </si>
  <si>
    <t>0000144076590(1)</t>
  </si>
  <si>
    <t>Nino Maric(Casual)</t>
  </si>
  <si>
    <t>NMARIC</t>
  </si>
  <si>
    <t>MAN;WO09476541(1)</t>
  </si>
  <si>
    <t>Flat tire</t>
  </si>
  <si>
    <t>Sat, Jun 15 2024, 4:00 PM - Sat, Jun 15 2024, 6:00 PM</t>
  </si>
  <si>
    <t>SC2897015(1)</t>
  </si>
  <si>
    <t>Hello team, just getting to my 2-4 call now. Really running late from additional work needed through the day, pls add this to the unassigned, as I don’t have enough time to get to, thank-you</t>
  </si>
  <si>
    <t>Still at previous call. With 25min travel time and the work I need to do here, this will push me well past 6:30</t>
  </si>
  <si>
    <t>SC2899662(1)</t>
  </si>
  <si>
    <t>Stuck at current job, which was delayed from start because cx didn't have equipment.</t>
  </si>
  <si>
    <t>Sat, Jun 15 2024, 1:00 PM - Sat, Jun 15 2024, 5:00 PM</t>
  </si>
  <si>
    <t>John Mauro</t>
  </si>
  <si>
    <t>JMAURO</t>
  </si>
  <si>
    <t>SC2886848(1)</t>
  </si>
  <si>
    <t>Truck won’t start</t>
  </si>
  <si>
    <t>0000144456162(1)</t>
  </si>
  <si>
    <t>Sat, Jun 15 2024, 3:00 PM - Sat, Jun 15 2024, 5:00 PM</t>
  </si>
  <si>
    <t>Evan Cruickshank (M)</t>
  </si>
  <si>
    <t>ECRUICKSHANK</t>
  </si>
  <si>
    <t>0000144251630(1)</t>
  </si>
  <si>
    <t>Unable to make this call today</t>
  </si>
  <si>
    <t>Sat, Jun 15 2024, 2:00 PM - Sat, Jun 15 2024, 4:00 PM</t>
  </si>
  <si>
    <t>0000144353699(1)</t>
  </si>
  <si>
    <t>Unable to make this call today.</t>
  </si>
  <si>
    <t>Ian Poole</t>
  </si>
  <si>
    <t>IPOOLE</t>
  </si>
  <si>
    <t>0000144461758(1)</t>
  </si>
  <si>
    <t>Not gonna make it . Starting my 1-3 and haven’t had lunch yet also</t>
  </si>
  <si>
    <t>0000143985369(1)</t>
  </si>
  <si>
    <t>Will not get to this call.</t>
  </si>
  <si>
    <t>0000144280453(1)</t>
  </si>
  <si>
    <t>I spoke to the customer customer wants to rebook. Please have booking agent call customer. She’s got some concern with the alarm and modem.</t>
  </si>
  <si>
    <t>Sat, Jun 15 2024, 11:00 AM - Sat, Jun 15 2024, 1:00 PM</t>
  </si>
  <si>
    <t>VAT;WO00811991(1)</t>
  </si>
  <si>
    <t>I am on my break.</t>
  </si>
  <si>
    <t>0000143969789(1)</t>
  </si>
  <si>
    <t>Sat, Jun 15 2024, 1:00 PM - Sat, Jun 15 2024, 3:00 PM</t>
  </si>
  <si>
    <t>Brian Newell</t>
  </si>
  <si>
    <t>BNEWELL</t>
  </si>
  <si>
    <t>SC2900245(1)</t>
  </si>
  <si>
    <t>I have to go back to my last call</t>
  </si>
  <si>
    <t>0000144277643(1)</t>
  </si>
  <si>
    <t>Sat, Jun 15 2024, 12:00 PM - Sat, Jun 15 2024, 2:00 PM</t>
  </si>
  <si>
    <t>SC2897415(1)</t>
  </si>
  <si>
    <t>0000144160311(1)</t>
  </si>
  <si>
    <t>Stuck at a call … can’t make it in time</t>
  </si>
  <si>
    <t>0000144318366(1)</t>
  </si>
  <si>
    <t>So far behind on my day. Won't be able to do this one</t>
  </si>
  <si>
    <t>VAN;SC05808378(1)</t>
  </si>
  <si>
    <t>Too many same time calls, just started a 12-2 call with another 1-3 right afterwards</t>
  </si>
  <si>
    <t>SC2899427(1)</t>
  </si>
  <si>
    <t>Lots of stuff to do at each call all upgrade cables</t>
  </si>
  <si>
    <t>0000144019108(1)</t>
  </si>
  <si>
    <t>SC2898466(1)</t>
  </si>
  <si>
    <t>Stuck at previous job no lunch break yet</t>
  </si>
  <si>
    <t>0000144151540(1)</t>
  </si>
  <si>
    <t>0000143267444(1)</t>
  </si>
  <si>
    <t>Still at my 10-12, and get 12-2,2-4, no time, plz send out, thanks</t>
  </si>
  <si>
    <t>SC2899714(1)</t>
  </si>
  <si>
    <t>No time have to upgrade my last customer. And take my break. Sorry</t>
  </si>
  <si>
    <t>Brian Li</t>
  </si>
  <si>
    <t>BLI2</t>
  </si>
  <si>
    <t>0000144236319(1)</t>
  </si>
  <si>
    <t>Will need to run drop prev call</t>
  </si>
  <si>
    <t>Amardeep Dhami (SP)</t>
  </si>
  <si>
    <t>ADHAMI5</t>
  </si>
  <si>
    <t>0000144112430(1)</t>
  </si>
  <si>
    <t>I am on my 9 to 11 appointment in Vancouver and have to go on sec connect in Burnaby</t>
  </si>
  <si>
    <t>Barry Middleton</t>
  </si>
  <si>
    <t>BMIDDLETON</t>
  </si>
  <si>
    <t>Medical appointment</t>
  </si>
  <si>
    <t>SC2898127(1)</t>
  </si>
  <si>
    <t>0000144228200(1)</t>
  </si>
  <si>
    <t>VAT;WO00809880(1)</t>
  </si>
  <si>
    <t>Cory Wilson (SP)</t>
  </si>
  <si>
    <t>CWILSON7</t>
  </si>
  <si>
    <t>SC2896137(1)</t>
  </si>
  <si>
    <t>0000144102820(1)</t>
  </si>
  <si>
    <t>Tony Kang</t>
  </si>
  <si>
    <t>SC2895488(1)</t>
  </si>
  <si>
    <t>3 STB and tv issues, more time to investigate</t>
  </si>
  <si>
    <t>Sat, Jun 15 2024, 9:00 AM - Sat, Jun 15 2024, 11:00 AM</t>
  </si>
  <si>
    <t>Patrick Bolivar</t>
  </si>
  <si>
    <t>PBOLIVAR</t>
  </si>
  <si>
    <t>SC2897961(1)</t>
  </si>
  <si>
    <t>Running behind stuck on a call technical difficulties happening</t>
  </si>
  <si>
    <t>Mark Menheer(SP)</t>
  </si>
  <si>
    <t>MMENHEER</t>
  </si>
  <si>
    <t>SC2899192(1)</t>
  </si>
  <si>
    <t>Don't have converters</t>
  </si>
  <si>
    <t>Sat, Jun 15 2024, 11:00 AM - Sat, Jun 15 2024, 3:00 PM</t>
  </si>
  <si>
    <t>Clinton Findley</t>
  </si>
  <si>
    <t>CFINDLEY</t>
  </si>
  <si>
    <t>0000143999053(1)</t>
  </si>
  <si>
    <t>Won't be able to make this call</t>
  </si>
  <si>
    <t>Over lapping</t>
  </si>
  <si>
    <t>0000144154704(1)</t>
  </si>
  <si>
    <t>Add back to route</t>
  </si>
  <si>
    <t>SC2898888(1)</t>
  </si>
  <si>
    <t>Lunch over lap calls over lapping</t>
  </si>
  <si>
    <t>Sat, Jun 15 2024, 8:00 AM - Sat, Jun 15 2024, 3:00 PM</t>
  </si>
  <si>
    <t>0000143991324(1)</t>
  </si>
  <si>
    <t>Running late. Finding issues at current install</t>
  </si>
  <si>
    <t>SC regarding HDMI converter, we have not been given any in over 3 weeks now, completely out of stock and none of my colleagues responded in chat with having any either</t>
  </si>
  <si>
    <t>Harkirat Sandhu Alberta, Res - Edmonton, Edmonton Rural</t>
  </si>
  <si>
    <t>HSANDHU1</t>
  </si>
  <si>
    <t>SC2898168(1)</t>
  </si>
  <si>
    <t>With the approval of Lhem Bunda. Haven’t got any training as well as equipment.</t>
  </si>
  <si>
    <t>0000144214082(1)</t>
  </si>
  <si>
    <t>This call requires a bucket truck I’m light duty tech we don’t have a bucket truck</t>
  </si>
  <si>
    <t>Sat, Jun 15 2024, 8:00 AM - Sat, Jun 15 2024, 10:00 AM</t>
  </si>
  <si>
    <t>0000143882250(1)</t>
  </si>
  <si>
    <t>There's a lot of stuff in the garage of my appointment before this for me to work around for an installation of a camera so I won't be making this on time and I will also need a break</t>
  </si>
  <si>
    <t>Rahul Sharma</t>
  </si>
  <si>
    <t>RSHARMA13</t>
  </si>
  <si>
    <t>0000144004573(1)</t>
  </si>
  <si>
    <t>Add Service - Fibre</t>
  </si>
  <si>
    <t>Sorry This is fiber installed. Picked up by mistake</t>
  </si>
  <si>
    <t>SC2898371(1)</t>
  </si>
  <si>
    <t>Cx wants lrussell1 to be their tech. he works Sunday to Thursday. So rebook for tomorrow.</t>
  </si>
  <si>
    <t>0000144153259(1)</t>
  </si>
  <si>
    <t>Not sure what equipment to acquire. Spins incomplete. Please return to booking agent.</t>
  </si>
  <si>
    <t>VIC;SC02205514(1)</t>
  </si>
  <si>
    <t>No srocks of 521 equipment for replacement</t>
  </si>
  <si>
    <t>0000144123536(1)</t>
  </si>
  <si>
    <t>Could not get the cameras and doorbell for the call.</t>
  </si>
  <si>
    <t>0000144035821(1)</t>
  </si>
  <si>
    <t>Past the window of time added at 7:15pm</t>
  </si>
  <si>
    <t>Fri, Jun 14 2024, 6:00 PM - Fri, Jun 14 2024, 8:00 PM</t>
  </si>
  <si>
    <t>Still at current call. Won’t have time for this</t>
  </si>
  <si>
    <t>De Nguyen</t>
  </si>
  <si>
    <t>DNGUYEN5</t>
  </si>
  <si>
    <t>SC2897499(1)</t>
  </si>
  <si>
    <t>Need to return to office to return keys and take last break. Day has been boarderline missed appointment so didn’t have chance to take any</t>
  </si>
  <si>
    <t>John Lazosky</t>
  </si>
  <si>
    <t>JLAZOSKY</t>
  </si>
  <si>
    <t>SC2896626(1)</t>
  </si>
  <si>
    <t>Fri, Jun 14 2024, 5:00 PM - Fri, Jun 14 2024, 7:00 PM</t>
  </si>
  <si>
    <t>Not enough time to do this call. Got 1 more after my current one</t>
  </si>
  <si>
    <t>VAN;WO34516445(1)</t>
  </si>
  <si>
    <t>No time. Already running late.</t>
  </si>
  <si>
    <t>SC2897866(1)</t>
  </si>
  <si>
    <t>No time for this call as i am downtown and still at my previous call.</t>
  </si>
  <si>
    <t>SC2897427(1)</t>
  </si>
  <si>
    <t>Stuck on a fttp service call and most likely won’t make it to this one, trying to give you lots of notice as this has been missed previously</t>
  </si>
  <si>
    <t>SC2890714(1)</t>
  </si>
  <si>
    <t>This call was added in my day and doesn't fit. I will not have time to do an additional call today.</t>
  </si>
  <si>
    <t>Fri, Jun 14 2024, 4:00 PM - Fri, Jun 14 2024, 6:00 PM</t>
  </si>
  <si>
    <t>Gilpher Cabuhat</t>
  </si>
  <si>
    <t>GCABUHAT</t>
  </si>
  <si>
    <t>0000144137445(1)</t>
  </si>
  <si>
    <t>Running late. This call will take more than 3 hours to complete</t>
  </si>
  <si>
    <t>0000144069550(1)</t>
  </si>
  <si>
    <t>Doing wifi repair and 2 cameras install .Will be here for some more time.</t>
  </si>
  <si>
    <t>Steve Trainer</t>
  </si>
  <si>
    <t>STRAINER</t>
  </si>
  <si>
    <t>0000144072662(1)</t>
  </si>
  <si>
    <t>At an address with no service. Sorry I will be unable to accommodate this dripped in call</t>
  </si>
  <si>
    <t>Gagandeep Siddhu British Columbia, Chilliwack, Agassiz</t>
  </si>
  <si>
    <t>GSIDDHU1</t>
  </si>
  <si>
    <t>SC2899426(1)</t>
  </si>
  <si>
    <t>Running late on previous calls.</t>
  </si>
  <si>
    <t>SC2897005(1)</t>
  </si>
  <si>
    <t>Not enough time left in shift for getting this job done</t>
  </si>
  <si>
    <t>Fri, Jun 14 2024, 3:00 PM - Fri, Jun 14 2024, 5:00 PM</t>
  </si>
  <si>
    <t>Michael Aguinaldo</t>
  </si>
  <si>
    <t>MAGUINALDO</t>
  </si>
  <si>
    <t>SC2898211(1)</t>
  </si>
  <si>
    <t>This has been added and overlapped onto existing calls. There is no time or space for this in my route. My last call is also in poco.</t>
  </si>
  <si>
    <t>Fri, Jun 14 2024, 1:00 PM - Fri, Jun 14 2024, 5:00 PM</t>
  </si>
  <si>
    <t>Brent Haverty</t>
  </si>
  <si>
    <t>BHAVERTY</t>
  </si>
  <si>
    <t>0000144211307(1)</t>
  </si>
  <si>
    <t>I was allocated NO driving time today so far. I’m now driving 25 mins to my next call which is also an underbooked slow speed call. Then i will be taking my lunch that click took away from me. Thankyou.</t>
  </si>
  <si>
    <t>0000142929641(1)</t>
  </si>
  <si>
    <t>Will be at current call for another 1.5 to 2 hours</t>
  </si>
  <si>
    <t>Fri, Jun 14 2024, 2:00 PM - Fri, Jun 14 2024, 4:00 PM</t>
  </si>
  <si>
    <t>Emmanuel Adenuga(SP)</t>
  </si>
  <si>
    <t>EADENUGA</t>
  </si>
  <si>
    <t>SC2898288(1)</t>
  </si>
  <si>
    <t>I'm running late on earlier task</t>
  </si>
  <si>
    <t>Kevin Mckavanagh British Columbia, Vancouver, Vancouver</t>
  </si>
  <si>
    <t>KMCKAVANAGH</t>
  </si>
  <si>
    <t>0000144144011(1)</t>
  </si>
  <si>
    <t>No time for this one</t>
  </si>
  <si>
    <t>Fri, Jun 14 2024, 1:00 PM - Fri, Jun 14 2024, 3:00 PM</t>
  </si>
  <si>
    <t>Nolan Stroud British Columbia, Vancouver, Surrey</t>
  </si>
  <si>
    <t>NSTROUD</t>
  </si>
  <si>
    <t>0000144125944(1)</t>
  </si>
  <si>
    <t>Previous call is taking a long time. Please send this call out with another tech who can accommodate today.</t>
  </si>
  <si>
    <t>Marc Leroux British Columbia, Vancouver, Vancouver</t>
  </si>
  <si>
    <t>MLEROUX</t>
  </si>
  <si>
    <t>SC2898026(1)</t>
  </si>
  <si>
    <t>My 4th call was a 101 yrs old woman living alone. Had to be patient to teach her the new remote and channel lineup. My 5th call (current call) is also elderly (in 80s or 90s) same issues as 4th call. No time for this call (6th call).</t>
  </si>
  <si>
    <t>0000144014740(1)</t>
  </si>
  <si>
    <t>Still at my call on Osborne. Have another call before this. Attending this call would push me past 630 by a fair bit.</t>
  </si>
  <si>
    <t>0000143665244(1)</t>
  </si>
  <si>
    <t>Too many same time calls, just starting another 2-4 call</t>
  </si>
  <si>
    <t>Michael Song</t>
  </si>
  <si>
    <t>MSONG</t>
  </si>
  <si>
    <t>UED</t>
  </si>
  <si>
    <t>SC2896517(1)</t>
  </si>
  <si>
    <t>Cameras install going wrong,.elderly has many questions</t>
  </si>
  <si>
    <t>SC2897830(1)</t>
  </si>
  <si>
    <t>Cameras going wrong,.elderly has many questions</t>
  </si>
  <si>
    <t>Jag Johal British Columbia, Vancouver, Surrey</t>
  </si>
  <si>
    <t>JJOHAL1</t>
  </si>
  <si>
    <t>0000144117569(1)</t>
  </si>
  <si>
    <t>Rebook</t>
  </si>
  <si>
    <t>0000144058081(1)</t>
  </si>
  <si>
    <t>0000144099987(1)</t>
  </si>
  <si>
    <t>Need more time for my doorbell install due to app access issues.</t>
  </si>
  <si>
    <t>0000142031281(1)</t>
  </si>
  <si>
    <t>Stucked at my 1-3, plz send this out</t>
  </si>
  <si>
    <t>Andrew Wang</t>
  </si>
  <si>
    <t>SC2896370(1)</t>
  </si>
  <si>
    <t>Running behind from previous call and customer not available until 4 due to work</t>
  </si>
  <si>
    <t>Kenny Ke (SP)</t>
  </si>
  <si>
    <t>KKE</t>
  </si>
  <si>
    <t>0000144166762(1)</t>
  </si>
  <si>
    <t>I just inst camera x3 and updated xb8 jobs, done on 14:20, still has two more job, didn’t see this job, no time to do, sorry</t>
  </si>
  <si>
    <t>Fri, Jun 14 2024, 12:00 PM - Fri, Jun 14 2024, 2:00 PM</t>
  </si>
  <si>
    <t>0000141405205(1)</t>
  </si>
  <si>
    <t>Unable to make call today</t>
  </si>
  <si>
    <t>0000143955438(1)</t>
  </si>
  <si>
    <t>Stuck in traffic on highway</t>
  </si>
  <si>
    <t>0000143246601(1)</t>
  </si>
  <si>
    <t>Running behind with security cameras. I still have 2 cameras and a doorbell left to do I will not make this on time</t>
  </si>
  <si>
    <t>0000144120402(1)</t>
  </si>
  <si>
    <t>Kindly put this to UA need more time here at boundary customer is late and we need manager to open electrical room</t>
  </si>
  <si>
    <t>0000143831457(1)</t>
  </si>
  <si>
    <t>Not going to make this no lunch break yet today</t>
  </si>
  <si>
    <t>SC2896401(1)</t>
  </si>
  <si>
    <t>Not going to make this one. Way behind.</t>
  </si>
  <si>
    <t>0000144129352(1)</t>
  </si>
  <si>
    <t>Joshua Stauffer</t>
  </si>
  <si>
    <t>JSTAUFFER</t>
  </si>
  <si>
    <t>SC2899268(1)</t>
  </si>
  <si>
    <t>This needs to be rebooted for a later date, not today. Thanks</t>
  </si>
  <si>
    <t>Fri, Jun 14 2024, 8:00 AM - Fri, Jun 14 2024, 8:00 PM</t>
  </si>
  <si>
    <t>0000143243810(1)</t>
  </si>
  <si>
    <t>James Soroka</t>
  </si>
  <si>
    <t>JSOROKA</t>
  </si>
  <si>
    <t>SC2892575(1)</t>
  </si>
  <si>
    <t>Truck wont start, Stuck in naramata waiting for tow</t>
  </si>
  <si>
    <t>0000143214708(1)</t>
  </si>
  <si>
    <t>SC2897550(1)</t>
  </si>
  <si>
    <t>Fri, Jun 14 2024, 11:00 AM - Fri, Jun 14 2024, 1:00 PM</t>
  </si>
  <si>
    <t>Running late every call needs upgrading</t>
  </si>
  <si>
    <t>SNAJM</t>
  </si>
  <si>
    <t>0000143736795(1)</t>
  </si>
  <si>
    <t>Will no get to this call in time slot.</t>
  </si>
  <si>
    <t>SAS;SC00663793(1)</t>
  </si>
  <si>
    <t>I think this is a business service call? Please send to biz team</t>
  </si>
  <si>
    <t>Bryan Dickey</t>
  </si>
  <si>
    <t>BDICKEY</t>
  </si>
  <si>
    <t>0000144098322(1)</t>
  </si>
  <si>
    <t>Running 2 calls behind. Will not make time window.</t>
  </si>
  <si>
    <t>0000143968633(1)</t>
  </si>
  <si>
    <t>Stuck at a call ., can’t make it on time</t>
  </si>
  <si>
    <t>Shayne Hamilton British Columbia, Vancouver Island South, Victoria</t>
  </si>
  <si>
    <t>SCHAMILTON</t>
  </si>
  <si>
    <t>SC2897206(1)</t>
  </si>
  <si>
    <t>Running to far behind</t>
  </si>
  <si>
    <t>Bruno Hong</t>
  </si>
  <si>
    <t>BHONG1</t>
  </si>
  <si>
    <t>0000143858801(1)</t>
  </si>
  <si>
    <t>Running behind with call WO0000144354990. Outdoor Camera, 3pods, xb8, 2 xi1. Seems need to give back 1 out of 3 calls.</t>
  </si>
  <si>
    <t>SC2898116(1)</t>
  </si>
  <si>
    <t>Just finished my 10-12, plz send this out</t>
  </si>
  <si>
    <t>Justin Piercy</t>
  </si>
  <si>
    <t>JPIERCY</t>
  </si>
  <si>
    <t>0000143855707(1)</t>
  </si>
  <si>
    <t>Giveback approved by Dave brown</t>
  </si>
  <si>
    <t>VAT;WO00810654(1)</t>
  </si>
  <si>
    <t>I don’t have my lunch yet</t>
  </si>
  <si>
    <t>SC2896547(1)</t>
  </si>
  <si>
    <t>Peter Halonen</t>
  </si>
  <si>
    <t>PHALONEN</t>
  </si>
  <si>
    <t>SC2892855(1)</t>
  </si>
  <si>
    <t>Overlapping with other calls</t>
  </si>
  <si>
    <t>Kuldeep Singh Alberta, Res - Edmonton, Edmonton Rural</t>
  </si>
  <si>
    <t>KSINGH32</t>
  </si>
  <si>
    <t>Door bell install order not trained for it.</t>
  </si>
  <si>
    <t>SC2897212(1)</t>
  </si>
  <si>
    <t>Running late and need to run a long temp drop at previous call.</t>
  </si>
  <si>
    <t>0000144104938(1)</t>
  </si>
  <si>
    <t>Running behind because of my 1st call i still 3 more calls before this</t>
  </si>
  <si>
    <t>SC2897895(1)</t>
  </si>
  <si>
    <t>3641 28TH AVE W Technicals issues</t>
  </si>
  <si>
    <t>SC2896578(1)</t>
  </si>
  <si>
    <t>Still at a service call and without a break, no time for this dripped in call</t>
  </si>
  <si>
    <t>SC2896039(1)</t>
  </si>
  <si>
    <t>Ran behind with my current appt, will not make this one on time Thx</t>
  </si>
  <si>
    <t>0000143966119(1)</t>
  </si>
  <si>
    <t>Still troubleshooting current 10-12 service call,</t>
  </si>
  <si>
    <t>0000144142444(1)</t>
  </si>
  <si>
    <t>Still having vehicle issues. Hope to have it fixed within the hour</t>
  </si>
  <si>
    <t>SC2898303(1)</t>
  </si>
  <si>
    <t>Running behind and won't make it to this call.</t>
  </si>
  <si>
    <t>hi team , still @ my second call and have 11-1 to do as well</t>
  </si>
  <si>
    <t>SC2898100(1)</t>
  </si>
  <si>
    <t>Ran into technical issues with crfc</t>
  </si>
  <si>
    <t>Fri, Jun 14 2024, 8:00 AM - Fri, Jun 14 2024, 10:00 AM</t>
  </si>
  <si>
    <t>0000144103521(1)</t>
  </si>
  <si>
    <t>Earlier call says replace doorbell but did not mention of 5 more devices, xi6 black screens issues taking longer , running late , need I more hour at least</t>
  </si>
  <si>
    <t>Fri, Jun 14 2024, 9:00 AM - Fri, Jun 14 2024, 11:00 AM</t>
  </si>
  <si>
    <t>SC2896703(1)</t>
  </si>
  <si>
    <t>Still at my 2nd call and still have one more before this one. Will on make arrival window.</t>
  </si>
  <si>
    <t>Fri, Jun 14 2024, 10:00 AM - Fri, Jun 14 2024, 12:00 PM</t>
  </si>
  <si>
    <t>0000142557952(1)</t>
  </si>
  <si>
    <t>Currently installing drop thru trees for new home construction. Sales rep was told by Cx that house needs drop but no extra time given…….as usual. *** Also, FYI, Bridgeport is commercial address so may need to be referred to business.</t>
  </si>
  <si>
    <t>Jason Luu</t>
  </si>
  <si>
    <t>JLUU1</t>
  </si>
  <si>
    <t>SC2896701(1)</t>
  </si>
  <si>
    <t>Camera install won't make it on time</t>
  </si>
  <si>
    <t>Kurt Lange</t>
  </si>
  <si>
    <t>KLANGE</t>
  </si>
  <si>
    <t>0000143972291(1)</t>
  </si>
  <si>
    <t>No outdoor cameras in stock</t>
  </si>
  <si>
    <t>0000144207054(1)</t>
  </si>
  <si>
    <t>Tried calling customer, left message about half an hour ago. Advised of late arrival. The install I’m currently at required all wiring with 5 boxes and camera. It is taking a long time. I cannot make it to this install</t>
  </si>
  <si>
    <t>Oscar Bolomey</t>
  </si>
  <si>
    <t>OBOLOMEY</t>
  </si>
  <si>
    <t>SC2898631(1)</t>
  </si>
  <si>
    <t>I'm still stuck at my 2nd call tried to run an underground drop</t>
  </si>
  <si>
    <t>Harpreet Kang Alberta, Res - Edmonton, Edmonton Rural</t>
  </si>
  <si>
    <t>HKANG</t>
  </si>
  <si>
    <t>CLEE5@SHAWP</t>
  </si>
  <si>
    <t>0000144028034(1)</t>
  </si>
  <si>
    <t>Stuck on 11 piece install with 5 cameras</t>
  </si>
  <si>
    <t>0000144101281(1)</t>
  </si>
  <si>
    <t>SC2896722(1)</t>
  </si>
  <si>
    <t>Not able to make it here 8-10. Running behind on earlier task</t>
  </si>
  <si>
    <t>0000143954281(1)</t>
  </si>
  <si>
    <t>Zero xione in stock</t>
  </si>
  <si>
    <t>VAT;SC00028414(1)</t>
  </si>
  <si>
    <t>4339 MAIN ST Technicals issues</t>
  </si>
  <si>
    <t>Rodney Sander Alberta, Calgary, Drumheller</t>
  </si>
  <si>
    <t>RSANDER</t>
  </si>
  <si>
    <t>CGY;SC03931409(1)</t>
  </si>
  <si>
    <t>This is a Vecima system requiring business technician at a hospital</t>
  </si>
  <si>
    <t>0000143591915(1)</t>
  </si>
  <si>
    <t>Stuck on camera install</t>
  </si>
  <si>
    <t>0000144184814(1)</t>
  </si>
  <si>
    <t>Tech in training this morning. Permission granted to giveback</t>
  </si>
  <si>
    <t>Brayden Gatland SP</t>
  </si>
  <si>
    <t>BGATLAND</t>
  </si>
  <si>
    <t>SC2897426(1)</t>
  </si>
  <si>
    <t>Had to run drop at my first call and outlet line I won't be able to make this call in time.</t>
  </si>
  <si>
    <t>0000143257889(1)</t>
  </si>
  <si>
    <t>I have three calls booked between 08:00-10:00</t>
  </si>
  <si>
    <t>0000144256889(1)</t>
  </si>
  <si>
    <t>This was not in my route. It was added later and I did not look as I thought I was done my calls.</t>
  </si>
  <si>
    <t>Thu, Jun 13 2024, 4:00 PM - Thu, Jun 13 2024, 6:00 PM</t>
  </si>
  <si>
    <t>No time to get to this call</t>
  </si>
  <si>
    <t>Thu, Jun 13 2024, 6:00 PM - Thu, Jun 13 2024, 8:00 PM</t>
  </si>
  <si>
    <t>SC2896641(1)</t>
  </si>
  <si>
    <t>Running late key return</t>
  </si>
  <si>
    <t>0000143996550(1)</t>
  </si>
  <si>
    <t>I’m not going to be able to make it to this one tonight due to a lengthy camera installation</t>
  </si>
  <si>
    <t>Thu, Jun 13 2024, 5:00 PM - Thu, Jun 13 2024, 7:00 PM</t>
  </si>
  <si>
    <t>0000143984924(1)</t>
  </si>
  <si>
    <t>0000144072489(1)</t>
  </si>
  <si>
    <t>Just finished the 3p, 3 camera install...I thought I handed this one back already? Not sure how it came back to me</t>
  </si>
  <si>
    <t>0000143858678(1)</t>
  </si>
  <si>
    <t>Finally taking my dinner. I will call my FTTP cx and tell them I’ll be late. Sorry going to have to give another one back though. Crazy day. Had to stock my truck this morning, then got run over with secondary issues at a call. Lots of driving too.</t>
  </si>
  <si>
    <t>0000143220603(1)</t>
  </si>
  <si>
    <t>No time. Have a must donat end of day</t>
  </si>
  <si>
    <t>SC2895701(1)</t>
  </si>
  <si>
    <t>Previous customer arrived late</t>
  </si>
  <si>
    <t>Cory Wilson (SP) British Columbia, Kelowna, Penticton</t>
  </si>
  <si>
    <t>0000144065274(1)</t>
  </si>
  <si>
    <t>Flat tire ... won't make it time</t>
  </si>
  <si>
    <t>Thu, Jun 13 2024, 3:00 PM - Thu, Jun 13 2024, 5:00 PM</t>
  </si>
  <si>
    <t>0000142752335(1)</t>
  </si>
  <si>
    <t>Still at the 3p + self protect. Doorbell malfunctioning, 2nd story mounted camera took a couple hours to properly route cable to.</t>
  </si>
  <si>
    <t>Thu, Jun 13 2024, 1:00 PM - Thu, Jun 13 2024, 3:00 PM</t>
  </si>
  <si>
    <t>0000144002435(1)</t>
  </si>
  <si>
    <t>SC2893026(1)</t>
  </si>
  <si>
    <t>Won't make this need to return to call</t>
  </si>
  <si>
    <t>Adonis Alvarez</t>
  </si>
  <si>
    <t>AALVAREZ</t>
  </si>
  <si>
    <t>0000144091593(1)</t>
  </si>
  <si>
    <t>I'm submitting self protect applications. Supervisor is aware is the situation..thanks</t>
  </si>
  <si>
    <t>SC2893174(1)</t>
  </si>
  <si>
    <t>Sam Kandasamy</t>
  </si>
  <si>
    <t>SKANDASAMY</t>
  </si>
  <si>
    <t>SC2897614(1)</t>
  </si>
  <si>
    <t>Going to the Cx for install outlet (2-4) as well</t>
  </si>
  <si>
    <t>Thu, Jun 13 2024, 2:00 PM - Thu, Jun 13 2024, 4:00 PM</t>
  </si>
  <si>
    <t>0000144164552(1)</t>
  </si>
  <si>
    <t>Sorry giving back 2 calls. Getting extremely backed here and still need to take lunch.</t>
  </si>
  <si>
    <t>SC2896904(1)</t>
  </si>
  <si>
    <t>SC2895542(1)</t>
  </si>
  <si>
    <t>SC2897691(1)</t>
  </si>
  <si>
    <t>Leaving now</t>
  </si>
  <si>
    <t>SC2895326(1)</t>
  </si>
  <si>
    <t>Stuck at a massive call</t>
  </si>
  <si>
    <t>0000143832553(1)</t>
  </si>
  <si>
    <t>No time to complete</t>
  </si>
  <si>
    <t>0000143857029(1)</t>
  </si>
  <si>
    <t>Triple play with self protect 2 cams and doorbell, needed order adjusting, CX elderly not able to use app well. 2 story outside cat 6 wrap required. Total on site time about 5 hours.</t>
  </si>
  <si>
    <t>0000144024970(1)</t>
  </si>
  <si>
    <t>Ran out of time</t>
  </si>
  <si>
    <t>Thu, Jun 13 2024, 12:00 PM - Thu, Jun 13 2024, 2:00 PM</t>
  </si>
  <si>
    <t>SC2892957(1)</t>
  </si>
  <si>
    <t>Still on job not gonna be able to make this call</t>
  </si>
  <si>
    <t>SC2897483(1)</t>
  </si>
  <si>
    <t>Truck needs to be at office by 430 so this call will have to be assigned to a tech who doesn’t have that limitation or it will have to be rebooked.</t>
  </si>
  <si>
    <t>SC2898252(1)</t>
  </si>
  <si>
    <t>Running late on previous install</t>
  </si>
  <si>
    <t>0000143956699(1)</t>
  </si>
  <si>
    <t>Needed to run a drop but had to wait for CX’s son to wake up so they could open the padlocked rear gate. Will not be able to make this call as I’ve been set back quite a bit.</t>
  </si>
  <si>
    <t>SC2895997(1)</t>
  </si>
  <si>
    <t>I’m currently stuck at a lengthy security camera installation and won’t be able to make it to this one</t>
  </si>
  <si>
    <t>Ismael Gerusu</t>
  </si>
  <si>
    <t>IGERUSU</t>
  </si>
  <si>
    <t>SC2896745(1)</t>
  </si>
  <si>
    <t>I have to run a new drop will take long</t>
  </si>
  <si>
    <t>0000143423818(1)</t>
  </si>
  <si>
    <t>Stuck at prev call. Click on Travel by accident on this call</t>
  </si>
  <si>
    <t>0000144017467(1)</t>
  </si>
  <si>
    <t>Im not going to make it to this call., will be talking my lunch breaks after current call</t>
  </si>
  <si>
    <t>Brad DesLauriers (SP)</t>
  </si>
  <si>
    <t>BDESLAURIERS</t>
  </si>
  <si>
    <t>SC2896604(1)</t>
  </si>
  <si>
    <t>More time needed at other call</t>
  </si>
  <si>
    <t>Larry Jellison</t>
  </si>
  <si>
    <t>LJELLISON</t>
  </si>
  <si>
    <t>0000144135044(1)</t>
  </si>
  <si>
    <t>Going to be stuck at this call in Edgemont for the rest of the day.</t>
  </si>
  <si>
    <t>SC2897042(1)</t>
  </si>
  <si>
    <t>Running behind can’t do and Cx seems pretty good with only one flap in past 30 days</t>
  </si>
  <si>
    <t>SC2889722(1)</t>
  </si>
  <si>
    <t>Stuck on a big job and won't have time to do this.</t>
  </si>
  <si>
    <t>0000139846891(1)</t>
  </si>
  <si>
    <t>Unable</t>
  </si>
  <si>
    <t>0000144103677(1)</t>
  </si>
  <si>
    <t>Won’t have time to complete call</t>
  </si>
  <si>
    <t>Richard Wang British Columbia, Vancouver, North Vancouver</t>
  </si>
  <si>
    <t>SC2896268(1)</t>
  </si>
  <si>
    <t>Crap sorry! I didn’t see this one unti after I called and picked up another call</t>
  </si>
  <si>
    <t>Vik Sandhu British Columbia, Vancouver, North Vancouver</t>
  </si>
  <si>
    <t>0000144015070(1)</t>
  </si>
  <si>
    <t>I’m running behind schedule, I have to install an o/l at my current call. I’m loan to NV; therefore, I cannot stay OT to complete my last call. Sorry</t>
  </si>
  <si>
    <t>SC2897400(1)</t>
  </si>
  <si>
    <t>Stuck at previous job no lunch yet</t>
  </si>
  <si>
    <t>James Yoshida British Columbia, Vancouver, Vancouver</t>
  </si>
  <si>
    <t>SC2892184(1)</t>
  </si>
  <si>
    <t>Won’t have time to do reporting back to Richmond</t>
  </si>
  <si>
    <t>I am unable to make this call today</t>
  </si>
  <si>
    <t>SC2874571(1)</t>
  </si>
  <si>
    <t>0000144011996(1)</t>
  </si>
  <si>
    <t>SC2896532(1)</t>
  </si>
  <si>
    <t>Ny customer of 1-3 call came around 1:30 and require almost 120 min 4 equipment. Pls help with my 3-5 call. Thanks</t>
  </si>
  <si>
    <t>0000144005309(1)</t>
  </si>
  <si>
    <t>0000142166938(1)</t>
  </si>
  <si>
    <t>Sorry won’t have time. Training rode along today and have had calls go long. Still haven’t taken lunch. Thanks</t>
  </si>
  <si>
    <t>running late stuck at last previouse call wo screw up</t>
  </si>
  <si>
    <t>SC2896658(1)</t>
  </si>
  <si>
    <t>No time for this call today.</t>
  </si>
  <si>
    <t>SC2897163(1)</t>
  </si>
  <si>
    <t>Unavailable</t>
  </si>
  <si>
    <t>Im not going to make it to this call.</t>
  </si>
  <si>
    <t>0000143948776(1)</t>
  </si>
  <si>
    <t>Kindly put this to UA my 1st call Moberly riser is cut need to correct</t>
  </si>
  <si>
    <t>Steven Johnson British Columbia, Vancouver, North Vancouver</t>
  </si>
  <si>
    <t>SJOHNSON</t>
  </si>
  <si>
    <t>I will not be able to make this call, I am stuck on my previous call and will be here longer</t>
  </si>
  <si>
    <t>0000144013875(1)</t>
  </si>
  <si>
    <t>Running behind due to 3 camera and doorbell install</t>
  </si>
  <si>
    <t>SC2896569(1)</t>
  </si>
  <si>
    <t>Rubbing behind</t>
  </si>
  <si>
    <t>SC2895948(1)</t>
  </si>
  <si>
    <t>Stuck at previous job. Drop issue. Won’t make this call.</t>
  </si>
  <si>
    <t>SC2895653(1)</t>
  </si>
  <si>
    <t>Stuck at camera install. Won't make this timeslot</t>
  </si>
  <si>
    <t>0000144109268(1)</t>
  </si>
  <si>
    <t>Not gonna make this timeframe, running way behind</t>
  </si>
  <si>
    <t>SC2897300(1)</t>
  </si>
  <si>
    <t>Stuck on fibre call. With foreman</t>
  </si>
  <si>
    <t>SC2897565(1)</t>
  </si>
  <si>
    <t>My current wo need install a house run new outlet, and cx need help active the pod, i am late for 11-1, just message and tell the ETA, cx wait and already missed one time b4</t>
  </si>
  <si>
    <t>SC2895923(1)</t>
  </si>
  <si>
    <t>As my previous call has been booked incorrectly, i have no time for this call.</t>
  </si>
  <si>
    <t>SC2895900(1)</t>
  </si>
  <si>
    <t>I don't. Have time for this call.I already have calls overlapping and I haven't even had a chance to take my lunch yet</t>
  </si>
  <si>
    <t>0000144088110(1)</t>
  </si>
  <si>
    <t>Need to take lunch after this call</t>
  </si>
  <si>
    <t>Thu, Jun 13 2024, 11:00 AM - Thu, Jun 13 2024, 1:00 PM</t>
  </si>
  <si>
    <t>SC2896349(1)</t>
  </si>
  <si>
    <t>Just heading to 11-1 &amp; have two 1-3's and second 1-3 is in same building to 3-5 thx</t>
  </si>
  <si>
    <t>SC2897498(1)</t>
  </si>
  <si>
    <t>Not enough time to attend, going to get fingerprinted for camera installations.</t>
  </si>
  <si>
    <t>0000144135996(1)</t>
  </si>
  <si>
    <t>Dealing with a damaged drop at a new build Will not make this one on time</t>
  </si>
  <si>
    <t>SC2897147(1)</t>
  </si>
  <si>
    <t>We do not install the doorbells.</t>
  </si>
  <si>
    <t>SC2896332(1)</t>
  </si>
  <si>
    <t>Had to deal with csr and tsd issues running behind now</t>
  </si>
  <si>
    <t>Alex McCoy</t>
  </si>
  <si>
    <t>AMCCOY</t>
  </si>
  <si>
    <t>SC2897429(1)</t>
  </si>
  <si>
    <t>In training and times on click with my acknowledged jobs are not correct. Will not have time.</t>
  </si>
  <si>
    <t>SAS;WO05054214(1)</t>
  </si>
  <si>
    <t>Remove Service - Legacy</t>
  </si>
  <si>
    <t>0000144129273(1)</t>
  </si>
  <si>
    <t>Taking escalated call in westside as per dispatch</t>
  </si>
  <si>
    <t>0000143399457(1)</t>
  </si>
  <si>
    <t>Installing a outlet still.</t>
  </si>
  <si>
    <t>SC2896529(1)</t>
  </si>
  <si>
    <t>SC2897067(1)</t>
  </si>
  <si>
    <t>Currently in my second 8 to 11 and has 10 to 12. Css add my attend this appointment for 11 to 1</t>
  </si>
  <si>
    <t>SC2895759(1)</t>
  </si>
  <si>
    <t>Stuck at fibre call with foreman. @ 349 east 6</t>
  </si>
  <si>
    <t>0000143834981(1)</t>
  </si>
  <si>
    <t>We have no hdmi converters in WH. I’ve tried reaching out to the field and no response. I’ve called Cx and no answer. Left message.</t>
  </si>
  <si>
    <t>VAT;WO00811699(1)</t>
  </si>
  <si>
    <t>SC2889324(1)</t>
  </si>
  <si>
    <t>Customer extremely sick. There is also multiple health issues on site here this address should not be serviced</t>
  </si>
  <si>
    <t>Thu, Jun 13 2024, 10:00 AM - Thu, Jun 13 2024, 12:00 PM</t>
  </si>
  <si>
    <t>SC2895469(1)</t>
  </si>
  <si>
    <t>Additional work required on previous call unable to make on time For this call</t>
  </si>
  <si>
    <t>0000143985722(1)</t>
  </si>
  <si>
    <t>Running late in earlier Rasik</t>
  </si>
  <si>
    <t>Thu, Jun 13 2024, 9:00 AM - Thu, Jun 13 2024, 11:00 AM</t>
  </si>
  <si>
    <t>SC2896238(1)</t>
  </si>
  <si>
    <t>No service call found when I try to open sc. please give back to booking rep to book sc properly if needed. Unable to contact customer for verification</t>
  </si>
  <si>
    <t>VIC;SC02205610(1)</t>
  </si>
  <si>
    <t>Residential Cable - Legacy</t>
  </si>
  <si>
    <t>Can someone else take this call. Thanks.</t>
  </si>
  <si>
    <t>0000143864070(1)</t>
  </si>
  <si>
    <t>Extra work required arrived late due traffic</t>
  </si>
  <si>
    <t>VAN;SC05808190(1)</t>
  </si>
  <si>
    <t>Too many people outside, emergency vehicles with flashing lights in the area.</t>
  </si>
  <si>
    <t>Won’t make it to this I just got out of my first call. Making my way to my 9 to 11 please send out</t>
  </si>
  <si>
    <t>SC2896623(1)</t>
  </si>
  <si>
    <t>Running late and now on lunch. If this is rebooked it should be booked as a w.o with new equipment as we don't service this old equipment.</t>
  </si>
  <si>
    <t>SC2889849(1)</t>
  </si>
  <si>
    <t>Current job requires additional labor will require more time.</t>
  </si>
  <si>
    <t>Thu, Jun 13 2024, 8:00 AM - Thu, Jun 13 2024, 10:00 AM</t>
  </si>
  <si>
    <t>Donovan Douglas</t>
  </si>
  <si>
    <t>DDOUGLAS</t>
  </si>
  <si>
    <t>SC2896454(1)</t>
  </si>
  <si>
    <t>I’m running behind on security system in home Also book this back to original rep as this should be booked a a wo to replace all old equipment as we don’t have access to 526 boxes anymore</t>
  </si>
  <si>
    <t>Amrik Singh Sidhu British Columbia, Vancouver, North Vancouver</t>
  </si>
  <si>
    <t>SC2896032(1)</t>
  </si>
  <si>
    <t>I am scheduled for M365 migration session from 10 to 11 in calendar</t>
  </si>
  <si>
    <t>Gerrud Kemprud</t>
  </si>
  <si>
    <t>GKEMPRUD</t>
  </si>
  <si>
    <t>0000143514885(1)</t>
  </si>
  <si>
    <t>Cranbrook warehouse is currently out of Xb6 modems, unable to swap with Xb7 due to bulk account constraints. Please reschedule with customer for next week.</t>
  </si>
  <si>
    <t>SC2896057(1)</t>
  </si>
  <si>
    <t>0000143211306(1)</t>
  </si>
  <si>
    <t>The Cranbrook warehouse doesn’t have any Xb6 modems or cameras at this time</t>
  </si>
  <si>
    <t>Thu, Jun 13 2024, 8:00 AM - Thu, Jun 13 2024, 4:00 PM</t>
  </si>
  <si>
    <t>VAN;WO34515722(1)</t>
  </si>
  <si>
    <t>Call should go to a tech who is already in the city of surrey.</t>
  </si>
  <si>
    <t>0000143938402(1)</t>
  </si>
  <si>
    <t>Not ginna make rime frame, stuck at call doing a drop</t>
  </si>
  <si>
    <t>0000143549572(1)</t>
  </si>
  <si>
    <t>Need to run new drop with foreman and cross the street</t>
  </si>
  <si>
    <t>Gagandeep Singh</t>
  </si>
  <si>
    <t>GSINGH3</t>
  </si>
  <si>
    <t>SC2897223(1)</t>
  </si>
  <si>
    <t>Good morning team, Running late on prev call. Requesting you to plz unassign this call. Plz and thankyou</t>
  </si>
  <si>
    <t>0000144070097(1)</t>
  </si>
  <si>
    <t>Good morning, im loan to NV; therefore, eta to my first cal is 9:20am. I cannot get to this call, sorry</t>
  </si>
  <si>
    <t>Edgar Marquez British Columbia, Vancouver, North Vancouver</t>
  </si>
  <si>
    <t>0000144078614(1)</t>
  </si>
  <si>
    <t>Stuck at traffic…</t>
  </si>
  <si>
    <t>SC2896243(1)</t>
  </si>
  <si>
    <t>Can’t log into ffm</t>
  </si>
  <si>
    <t>Lawrence Omih</t>
  </si>
  <si>
    <t>LOMIH</t>
  </si>
  <si>
    <t>SC2897703(1)</t>
  </si>
  <si>
    <t>Battery failed. Going to replace the car battery</t>
  </si>
  <si>
    <t>SC2894403(1)</t>
  </si>
  <si>
    <t>SC2894057(1)</t>
  </si>
  <si>
    <t>Adam Elliott</t>
  </si>
  <si>
    <t>AELLIOTT</t>
  </si>
  <si>
    <t>0000143616347(1)</t>
  </si>
  <si>
    <t>We do not have any doorbell in stock.</t>
  </si>
  <si>
    <t>SC2895022(1)</t>
  </si>
  <si>
    <t>Stuck on first tpia call not 30 min more time required</t>
  </si>
  <si>
    <t>SC2897028(1)</t>
  </si>
  <si>
    <t>This is a great distance from my run, plz give to someone closer</t>
  </si>
  <si>
    <t>Thu, Jun 13 2024, 3:00 PM - Thu, Jun 13 2024, 8:00 PM</t>
  </si>
  <si>
    <t>SC2896801(1)</t>
  </si>
  <si>
    <t>Not camera trained have training today that I would be late for if I didn't give this call back</t>
  </si>
  <si>
    <t>Dino DArduini</t>
  </si>
  <si>
    <t>DDARDUINI</t>
  </si>
  <si>
    <t>KET;WO00101737(1)</t>
  </si>
  <si>
    <t>Coolant leak. Not able to drive at all in this heat.</t>
  </si>
  <si>
    <t>Wed, Jun 12 2024, 5:00 PM - Wed, Jun 12 2024, 7:00 PM</t>
  </si>
  <si>
    <t>SC2893103(1)</t>
  </si>
  <si>
    <t>On a call</t>
  </si>
  <si>
    <t>Wed, Jun 12 2024, 6:00 PM - Wed, Jun 12 2024, 8:00 PM</t>
  </si>
  <si>
    <t>0000143676908(1)</t>
  </si>
  <si>
    <t>No time/ routing</t>
  </si>
  <si>
    <t>Wed, Jun 12 2024, 4:00 PM - Wed, Jun 12 2024, 6:00 PM</t>
  </si>
  <si>
    <t>SC2895520(1)</t>
  </si>
  <si>
    <t>Just saw this call now. Phone call would have been beneficial. This call isn't in my area and adds 40min driving time to my day. Not able to accommodate</t>
  </si>
  <si>
    <t>0000143854583(1)</t>
  </si>
  <si>
    <t>No time / routing</t>
  </si>
  <si>
    <t>Curtis Schneikart</t>
  </si>
  <si>
    <t>CSCHNEIKART</t>
  </si>
  <si>
    <t>0000144091389(1)</t>
  </si>
  <si>
    <t>Was unaware call was dispatched to me went home for the day.</t>
  </si>
  <si>
    <t>Wed, Jun 12 2024, 3:00 PM - Wed, Jun 12 2024, 5:00 PM</t>
  </si>
  <si>
    <t>0000143781307(1)</t>
  </si>
  <si>
    <t>As per previous tech notes, this is a 2 man job to run a drop crossing a heavy traffic street. No available time</t>
  </si>
  <si>
    <t>SC2895994(1)</t>
  </si>
  <si>
    <t>No break today</t>
  </si>
  <si>
    <t>0000143835692(1)</t>
  </si>
  <si>
    <t>I have other 2 calls needing 5 other Xione and I used 3 Xione for my service call so don’t have enough equipment and don’t have time for it either as my previous SC took over 2 hours</t>
  </si>
  <si>
    <t>0000143070356(1)</t>
  </si>
  <si>
    <t>Still stuck at current wifi call. Trying to activate pods</t>
  </si>
  <si>
    <t>Wed, Jun 12 2024, 1:00 PM - Wed, Jun 12 2024, 3:00 PM</t>
  </si>
  <si>
    <t>Adam Ross Alberta, Calgary, Calgary</t>
  </si>
  <si>
    <t>AROSS</t>
  </si>
  <si>
    <t>SC2887673(1)</t>
  </si>
  <si>
    <t>Please rebook this appt. Thank you</t>
  </si>
  <si>
    <t>Wed, Jun 12 2024, 2:00 PM - Wed, Jun 12 2024, 4:00 PM</t>
  </si>
  <si>
    <t>Shaun Hartley</t>
  </si>
  <si>
    <t>SHARTLEY1</t>
  </si>
  <si>
    <t>0000143838383(1)</t>
  </si>
  <si>
    <t>Just finished last break won’t make this call</t>
  </si>
  <si>
    <t>0000143820440(1)</t>
  </si>
  <si>
    <t>So behind giving back this call</t>
  </si>
  <si>
    <t>0000144065768(1)</t>
  </si>
  <si>
    <t>Never fit into my day</t>
  </si>
  <si>
    <t>Wed, Jun 12 2024, 1:00 PM - Wed, Jun 12 2024, 5:00 PM</t>
  </si>
  <si>
    <t>VAT;WO00810359(1)</t>
  </si>
  <si>
    <t>Stuck at new build, running drop</t>
  </si>
  <si>
    <t>SC2893284(1)</t>
  </si>
  <si>
    <t>Allan Fernandes British Columbia, Vancouver, Vancouver</t>
  </si>
  <si>
    <t>SC2891078(1)</t>
  </si>
  <si>
    <t>Not enough time either</t>
  </si>
  <si>
    <t>SC2894439(1)</t>
  </si>
  <si>
    <t>No time in the day for this call this late.</t>
  </si>
  <si>
    <t>Collin Schultz</t>
  </si>
  <si>
    <t>CSCHULTZ</t>
  </si>
  <si>
    <t>0000143664958(1)</t>
  </si>
  <si>
    <t>I'm currently on route to a call that I know nobody home earlier. I can't attend this</t>
  </si>
  <si>
    <t>Wed, Jun 12 2024, 10:00 AM - Wed, Jun 12 2024, 12:00 PM</t>
  </si>
  <si>
    <t>SC2894723(1)</t>
  </si>
  <si>
    <t>Does not fit in my day</t>
  </si>
  <si>
    <t>Wed, Jun 12 2024, 4:00 PM - Wed, Jun 12 2024, 7:00 PM</t>
  </si>
  <si>
    <t>0000143700333(1)</t>
  </si>
  <si>
    <t>Order needs to be booked in daytime. See order notes. 3hours with foreman. I contacted my supervisor and foreman regarding this order.</t>
  </si>
  <si>
    <t>Kevin Courchene(SP)</t>
  </si>
  <si>
    <t>KCOURCHENE</t>
  </si>
  <si>
    <t>0000143863372(1)</t>
  </si>
  <si>
    <t>This call dripped broke the rules. Picked up a call already to fill my day.</t>
  </si>
  <si>
    <t>Joseph Okoko</t>
  </si>
  <si>
    <t>JOKOKO</t>
  </si>
  <si>
    <t>SC2896915(1)</t>
  </si>
  <si>
    <t>Took an extra shift today for 8-5pm. Added call exceeds time.</t>
  </si>
  <si>
    <t>SC2894151(1)</t>
  </si>
  <si>
    <t>Unable to do overtime to complete this call.</t>
  </si>
  <si>
    <t>0000143960641(1)</t>
  </si>
  <si>
    <t>End of shift. Won’t finish before</t>
  </si>
  <si>
    <t>0000141751769(1)</t>
  </si>
  <si>
    <t>Late, no time given for breaks or lunch</t>
  </si>
  <si>
    <t>Declan Paris</t>
  </si>
  <si>
    <t>DPARIS</t>
  </si>
  <si>
    <t>SC2896037(1)</t>
  </si>
  <si>
    <t>I was delayed on my call prior to this one and cx was nolonger home and is requesting a rebook for tomorrow</t>
  </si>
  <si>
    <t>0000143757977(1)</t>
  </si>
  <si>
    <t>Camera call taking longer</t>
  </si>
  <si>
    <t>0000143985631(1)</t>
  </si>
  <si>
    <t>Not sure why this call was added to my route, but I don’t have enough time for this call</t>
  </si>
  <si>
    <t>Jerikko Lee</t>
  </si>
  <si>
    <t>JLEE18</t>
  </si>
  <si>
    <t>SC2895301(1)</t>
  </si>
  <si>
    <t>Can't make it to this call, this calls window time is between 2-4pm and was just dispatched to me. Just called my 4-6pm appt informing I'm on my way for his appt.</t>
  </si>
  <si>
    <t>0000143860755(1)</t>
  </si>
  <si>
    <t>Had to fix a badly broken wo on my first call which took 2 hours of my day. Just starting a triple play install now, then taking lunch after. Getting backed up.</t>
  </si>
  <si>
    <t>William Tu (SP)</t>
  </si>
  <si>
    <t>WTU</t>
  </si>
  <si>
    <t>SC2893909(1)</t>
  </si>
  <si>
    <t>Running behind with a call with security. Won’t be able to make this call.</t>
  </si>
  <si>
    <t>Branden Hodgson</t>
  </si>
  <si>
    <t>BHODGSON</t>
  </si>
  <si>
    <t>0000143949681(1)</t>
  </si>
  <si>
    <t>Previous job came across issues.</t>
  </si>
  <si>
    <t>SC2893543(1)</t>
  </si>
  <si>
    <t>Not enough time to complete call</t>
  </si>
  <si>
    <t>0000143726996(1)</t>
  </si>
  <si>
    <t>SC2895381(1)</t>
  </si>
  <si>
    <t>Running behind from previous job</t>
  </si>
  <si>
    <t>0000143974536(1)</t>
  </si>
  <si>
    <t>I'm running a riser cabkento a 3rd story apartment by myself.</t>
  </si>
  <si>
    <t>0000143847415(1)</t>
  </si>
  <si>
    <t>SC2895807(1)</t>
  </si>
  <si>
    <t>Will not have time to attend this call</t>
  </si>
  <si>
    <t>SC2892604(1)</t>
  </si>
  <si>
    <t>Working with foreman at fibre calls. Please send out Will be taking breaks to end of day</t>
  </si>
  <si>
    <t>Ray Rafiq</t>
  </si>
  <si>
    <t>RRAFIQ</t>
  </si>
  <si>
    <t>Running late on earlier 6 piece install, won't make it as it's also a 25 min drive from my other jobs</t>
  </si>
  <si>
    <t>SC2894205(1)</t>
  </si>
  <si>
    <t>Stuck on Hallmark</t>
  </si>
  <si>
    <t>This call dripped broke the rules</t>
  </si>
  <si>
    <t>Overlap</t>
  </si>
  <si>
    <t>Richard Fedorko</t>
  </si>
  <si>
    <t>RFEDORKO</t>
  </si>
  <si>
    <t>SC2894647(1)</t>
  </si>
  <si>
    <t>Have to do a house wrap not going to make it to this one in time</t>
  </si>
  <si>
    <t>SC2893906(1)</t>
  </si>
  <si>
    <t>Stuck on call, rewire.</t>
  </si>
  <si>
    <t>On call at Kingsway troubleshooting and no lunch yet . Still have my 1-3 call to do as well</t>
  </si>
  <si>
    <t>SC2895783(1)</t>
  </si>
  <si>
    <t>training ridealong selfprotect installs training</t>
  </si>
  <si>
    <t>SC2893324(1)</t>
  </si>
  <si>
    <t>Had ti go back on my xall call to continue troubleshooting</t>
  </si>
  <si>
    <t>0000143121298(1)</t>
  </si>
  <si>
    <t>Unable to get to it still have to go to 16577 call my 12 and 2 PM</t>
  </si>
  <si>
    <t>SC2895958(1)</t>
  </si>
  <si>
    <t>New customer request for new outlet</t>
  </si>
  <si>
    <t>AJ Oladoyin Alberta, Calgary, Calgary</t>
  </si>
  <si>
    <t>AOLADOYIN</t>
  </si>
  <si>
    <t>Can't make it to this call</t>
  </si>
  <si>
    <t>SC2894389(1)</t>
  </si>
  <si>
    <t>I’m at a call right now and then I got another call to go to. This is why I’m turning this one back not enough time.</t>
  </si>
  <si>
    <t>0000143667946(1)</t>
  </si>
  <si>
    <t>SC2894942(1)</t>
  </si>
  <si>
    <t>SC2894097(1)</t>
  </si>
  <si>
    <t>Won't make time frame</t>
  </si>
  <si>
    <t>0000143957842(1)</t>
  </si>
  <si>
    <t>0000143967600(1)</t>
  </si>
  <si>
    <t>Cx will not be able to be at home for our late arrival, but will be returning at 2:30 after picking up child from school. Please send out with another tech who can accommodate this or rebook with cx.</t>
  </si>
  <si>
    <t>0000143795215(1)</t>
  </si>
  <si>
    <t>Still trying to finish my SP install, now working on the second camera to run wiring, doorbell and first camera is done now.</t>
  </si>
  <si>
    <t>0000143400311(1)</t>
  </si>
  <si>
    <t>Running behind. Will pick back up if time allows</t>
  </si>
  <si>
    <t>Wed, Jun 12 2024, 12:00 PM - Wed, Jun 12 2024, 2:00 PM</t>
  </si>
  <si>
    <t>SC2896759(1)</t>
  </si>
  <si>
    <t>Unable to get to this call in this timeframe</t>
  </si>
  <si>
    <t>Marty Hunter Downs Alberta, Calgary, Calgary</t>
  </si>
  <si>
    <t>MHDOWNS</t>
  </si>
  <si>
    <t>Troy Paulett</t>
  </si>
  <si>
    <t>TPAULETT2</t>
  </si>
  <si>
    <t>0000144107726(1)</t>
  </si>
  <si>
    <t>Don't halve an xi1 spare</t>
  </si>
  <si>
    <t>SC2895154(1)</t>
  </si>
  <si>
    <t>Stuck at current install/port</t>
  </si>
  <si>
    <t>0000143888559(1)</t>
  </si>
  <si>
    <t>Medical reasons. Mgr OJ notified</t>
  </si>
  <si>
    <t>0000143888103(1)</t>
  </si>
  <si>
    <t>Medical reasons Mgr OJ notified</t>
  </si>
  <si>
    <t>Wallace Chen British Columbia, Vancouver, Vancouver</t>
  </si>
  <si>
    <t>WCHEN1</t>
  </si>
  <si>
    <t>0000143886899(1)</t>
  </si>
  <si>
    <t>Work all the way through, no break, still has 2 calls left no time for this one</t>
  </si>
  <si>
    <t>SC2894907(1)</t>
  </si>
  <si>
    <t>My current call will take longer due to cameras</t>
  </si>
  <si>
    <t>ridealong training self protect inhome training</t>
  </si>
  <si>
    <t>0000143220192(1)</t>
  </si>
  <si>
    <t>My 2-4 cx is running late as a result I will not be able to make this call I volunteered today with a hard stop time of 4:00 please reassign thanks</t>
  </si>
  <si>
    <t>Hugh Collett</t>
  </si>
  <si>
    <t>HCOLLETT</t>
  </si>
  <si>
    <t>0000144080322(1)</t>
  </si>
  <si>
    <t>SC2895775(1)</t>
  </si>
  <si>
    <t>Stuck at fibre call</t>
  </si>
  <si>
    <t>0000143951027(1)</t>
  </si>
  <si>
    <t>0000143283822(1)</t>
  </si>
  <si>
    <t>Run behind … can’t make on time…</t>
  </si>
  <si>
    <t>Wed, Jun 12 2024, 11:00 AM - Wed, Jun 12 2024, 1:00 PM</t>
  </si>
  <si>
    <t>0000143430205(1)</t>
  </si>
  <si>
    <t>No time for</t>
  </si>
  <si>
    <t>0000143973432(1)</t>
  </si>
  <si>
    <t>Still at my 10-12 SP call for doorbell and two camera installs, nearly half way through. Please reassign 12-2, giving back @ 12:27pm.</t>
  </si>
  <si>
    <t>SC2895467(1)</t>
  </si>
  <si>
    <t>Working on a fibre call at 507-349 6th ave east</t>
  </si>
  <si>
    <t>Cameras are out of stock can't get one to install will need rebooting</t>
  </si>
  <si>
    <t>0000143792648(1)</t>
  </si>
  <si>
    <t>Call was dropped on route late</t>
  </si>
  <si>
    <t>Wed, Jun 12 2024, 8:00 AM - Wed, Jun 12 2024, 10:00 AM</t>
  </si>
  <si>
    <t>Leo Laba</t>
  </si>
  <si>
    <t>LLABA1</t>
  </si>
  <si>
    <t>Stuck on long job</t>
  </si>
  <si>
    <t>0000143977778(1)</t>
  </si>
  <si>
    <t>Stuck at previous call waiting for the building manager to give access to the er will not be able to make this call as still have lunch break</t>
  </si>
  <si>
    <t>0000144084918(1)</t>
  </si>
  <si>
    <t>This call was added to my day but there is no room for it and has my calls overlapping and I can’t be in 2 places at once</t>
  </si>
  <si>
    <t>SC2895588(1)</t>
  </si>
  <si>
    <t>Stuck at a fibre. Call.</t>
  </si>
  <si>
    <t>Wed, Jun 12 2024, 11:00 AM - Wed, Jun 12 2024, 2:00 PM</t>
  </si>
  <si>
    <t>0000143636218(1)</t>
  </si>
  <si>
    <t>SC2879676(1)</t>
  </si>
  <si>
    <t>Not going to make it for the appointment time</t>
  </si>
  <si>
    <t>0000143560079(1)</t>
  </si>
  <si>
    <t>SC2895280(1)</t>
  </si>
  <si>
    <t>in person training for self protect ridealong</t>
  </si>
  <si>
    <t>0000144073402(1)</t>
  </si>
  <si>
    <t>Dispatched too late into day, previous job has run over and 2 1pm jobs still await.</t>
  </si>
  <si>
    <t>SC2894157(1)</t>
  </si>
  <si>
    <t>Busy til 1:00-1:30. Please reassign</t>
  </si>
  <si>
    <t>0000143877450(1)</t>
  </si>
  <si>
    <t>My current call is 4 camera and 5 pieces for internet and xione. It will take longer than 90 min</t>
  </si>
  <si>
    <t>Matt Einfeld Manitoba, Winnipeg, Selkirk</t>
  </si>
  <si>
    <t>MEINFELD1</t>
  </si>
  <si>
    <t>MAN;SC01362064(1)</t>
  </si>
  <si>
    <t>Sorry, not going to be able to do this one. I've already been and gone from Teulon. I just arrived at my 1-3 triple play and still have another here in Stonewall. I won't have time to drive back north to Teulon again today.</t>
  </si>
  <si>
    <t>Jaskaran Singh Ajit</t>
  </si>
  <si>
    <t>JAJIT1</t>
  </si>
  <si>
    <t>0000142421631(1)</t>
  </si>
  <si>
    <t>Doing a fibre call. Stuck will not make it.</t>
  </si>
  <si>
    <t>Not available, 10-12 self-protect install for doorbell and two outdoor camera will not be done in 1.5 hours. Need minimum 2.5 hours here.</t>
  </si>
  <si>
    <t>Doing QC at my current call..adding time onto call. Then taking my lunch break</t>
  </si>
  <si>
    <t>SC2897074(1)</t>
  </si>
  <si>
    <t>Not enough time.</t>
  </si>
  <si>
    <t>0000143835458(1)</t>
  </si>
  <si>
    <t>Major issue with my second 8-10 call will be here for a while.</t>
  </si>
  <si>
    <t>0000143835993(1)</t>
  </si>
  <si>
    <t>Wed, Jun 12 2024, 9:00 AM - Wed, Jun 12 2024, 11:00 AM</t>
  </si>
  <si>
    <t>SC2889964(1)</t>
  </si>
  <si>
    <t>Not in area assigned other can in same time frame or in area that I'm in</t>
  </si>
  <si>
    <t>Wed, Jun 12 2024, 12:00 PM - Wed, Jun 12 2024, 5:00 PM</t>
  </si>
  <si>
    <t>0000144080644(1)</t>
  </si>
  <si>
    <t>Im stuck on the call due to poor refurbished equipment and im far from finishing, please don't forcefully assign this call to my click! For any questions please reach out to my supervisor Sarah Siebel</t>
  </si>
  <si>
    <t>0000143846787(1)</t>
  </si>
  <si>
    <t>Drop in overlapping</t>
  </si>
  <si>
    <t>Tim OSullivan British Columbia, Vancouver, Vancouver</t>
  </si>
  <si>
    <t>TOSULLIVAN</t>
  </si>
  <si>
    <t>Stuck in traffic from accident</t>
  </si>
  <si>
    <t>SC2895468(1)</t>
  </si>
  <si>
    <t>I went back to polson to replace the drop</t>
  </si>
  <si>
    <t>Dan Richard</t>
  </si>
  <si>
    <t>DRICHARD1</t>
  </si>
  <si>
    <t>SC2890886(1)</t>
  </si>
  <si>
    <t>No thanks I'll be taking my lunch break</t>
  </si>
  <si>
    <t>0000143641776(1)</t>
  </si>
  <si>
    <t>Hi I’m currenty stuck in a phone trasfer issue that will be over hour and have another 10-12 in same building pls help this has been rebooked few times already.</t>
  </si>
  <si>
    <t>SC2895564(1)</t>
  </si>
  <si>
    <t>This call is overlapping with my second call</t>
  </si>
  <si>
    <t>Good morning, I am unable to attend this service call as I do not have an HDMI to component/composite converter</t>
  </si>
  <si>
    <t>Wed, Jun 12 2024, 12:00 PM - Wed, Jun 12 2024, 4:00 PM</t>
  </si>
  <si>
    <t>0000142376921(1)</t>
  </si>
  <si>
    <t>Because of poor quality of refurbished CPE I'm stuck on this call</t>
  </si>
  <si>
    <t>0000142318086(1)</t>
  </si>
  <si>
    <t>Become poor quality of refurbished CPE I'm stuck on this call 0000142288273</t>
  </si>
  <si>
    <t>0000143833398(1)</t>
  </si>
  <si>
    <t>50 CORDOVA ST W Technicals issues</t>
  </si>
  <si>
    <t>Will not make this one on time. Currently stuck at an appt and there’s backend/acct issues needing cats to sort out, also, this sounds like the cx wants our temp line buried which we cannot do. There’s a referral submitted already. This is NOT fttp thx</t>
  </si>
  <si>
    <t>SC2893578(1)</t>
  </si>
  <si>
    <t>KET;SC00004725(1)</t>
  </si>
  <si>
    <t>Late on earlier task I'm going to help cx do what agents should have done</t>
  </si>
  <si>
    <t>SC2896376(1)</t>
  </si>
  <si>
    <t>This is a self protect instal ,please assign to a tech trained in self protect</t>
  </si>
  <si>
    <t>SC2895432(1)</t>
  </si>
  <si>
    <t>good morning, im loan to NV; therefore, I just arrived at my first 8-10 &amp; will be for a while. I cannot get to this call, sorry</t>
  </si>
  <si>
    <t>SC2894107(1)</t>
  </si>
  <si>
    <t>Going to the car shop to fix tail light signal. I don't have enough time to go to this call</t>
  </si>
  <si>
    <t>0000143735166(1)</t>
  </si>
  <si>
    <t>Stuck in traffic. Accident at Massey tunnel</t>
  </si>
  <si>
    <t>SC2890802(1)</t>
  </si>
  <si>
    <t>Running behind bec of my first calls</t>
  </si>
  <si>
    <t>Brett Gorbahn</t>
  </si>
  <si>
    <t>BGORBAHN</t>
  </si>
  <si>
    <t>0000143925125(1)</t>
  </si>
  <si>
    <t>My 9-11 is home at 10:30. This wo also has a doorbell on it but it's an apartment building so that will need fixed.</t>
  </si>
  <si>
    <t>0000143842486(1)</t>
  </si>
  <si>
    <t>I am on modified for a few weeks - no ladders</t>
  </si>
  <si>
    <t>I don’t have a pole ladder</t>
  </si>
  <si>
    <t>SC2894195(1)</t>
  </si>
  <si>
    <t>Stuck in traffic accident in Massey tunnel</t>
  </si>
  <si>
    <t>RMCMULLEN</t>
  </si>
  <si>
    <t>0000143819057(1)</t>
  </si>
  <si>
    <t>Trade</t>
  </si>
  <si>
    <t>0000143827798(1)</t>
  </si>
  <si>
    <t>I have a team meeting also I was scheduled for 2x0800-10:00 calls.</t>
  </si>
  <si>
    <t>Michael Perlini</t>
  </si>
  <si>
    <t>MPERLINI</t>
  </si>
  <si>
    <t>0000143773327(1)</t>
  </si>
  <si>
    <t>Need more time at my first call which is a business. Spins are incorrect as customer requires 2 new outlets in units 43 and 27 still possible a dct 700 issue as well</t>
  </si>
  <si>
    <t>Bryce Jackson</t>
  </si>
  <si>
    <t>BJACKSON</t>
  </si>
  <si>
    <t>0000143731197(1)</t>
  </si>
  <si>
    <t>Well not mak</t>
  </si>
  <si>
    <t>SC2895071(1)</t>
  </si>
  <si>
    <t>Not available have a meeting today.</t>
  </si>
  <si>
    <t>0000143632667(1)</t>
  </si>
  <si>
    <t>This is 30-40 mins from the rest of my day. Ive backfilled this slot with a call from unassigned list. Thx</t>
  </si>
  <si>
    <t>0000143085938(1)</t>
  </si>
  <si>
    <t>Running out of time here, that escalation that was put on me on east Georgia put me really behind</t>
  </si>
  <si>
    <t>Tue, Jun 11 2024, 6:00 PM - Tue, Jun 11 2024, 8:00 PM</t>
  </si>
  <si>
    <t>0000143660373(1)</t>
  </si>
  <si>
    <t>Running late still need to return keys</t>
  </si>
  <si>
    <t>0000143697867(1)</t>
  </si>
  <si>
    <t>SC2893115(1)</t>
  </si>
  <si>
    <t>No time for this</t>
  </si>
  <si>
    <t>Tue, Jun 11 2024, 5:00 PM - Tue, Jun 11 2024, 7:00 PM</t>
  </si>
  <si>
    <t>Byron Hofer</t>
  </si>
  <si>
    <t>BHOFER</t>
  </si>
  <si>
    <t>0000143169711(1)</t>
  </si>
  <si>
    <t>New Installation - Fibre</t>
  </si>
  <si>
    <t>Stuck at self protect install</t>
  </si>
  <si>
    <t>0000143612755(1)</t>
  </si>
  <si>
    <t>Kindly put this to UA please need more time here keeper to trace and connect riser</t>
  </si>
  <si>
    <t>Chris Esslinger(SP)</t>
  </si>
  <si>
    <t>CESSLINGER</t>
  </si>
  <si>
    <t>0000143729785(1)</t>
  </si>
  <si>
    <t>...</t>
  </si>
  <si>
    <t>SC2895011(1)</t>
  </si>
  <si>
    <t>Going for 1 hour break, then going to 3-5 call. No time. Send out or rebook. Thanks.</t>
  </si>
  <si>
    <t>0000143721491(1)</t>
  </si>
  <si>
    <t>Need key from broccoli book another appointment to van tech to pick up key call customer to rebook</t>
  </si>
  <si>
    <t>Tue, Jun 11 2024, 2:00 PM - Tue, Jun 11 2024, 4:00 PM</t>
  </si>
  <si>
    <t>0000143148605(1)</t>
  </si>
  <si>
    <t>Wouldnt be able to attend to next cx installing 3cams and 1 doorbell with other services as Still stuck installing camera services as well for current one.</t>
  </si>
  <si>
    <t>0000143727921(1)</t>
  </si>
  <si>
    <t>Tue, Jun 11 2024, 4:00 PM - Tue, Jun 11 2024, 6:00 PM</t>
  </si>
  <si>
    <t>MAT;WO00123869(1)</t>
  </si>
  <si>
    <t>Add outlet call was booked wrong no coax no drop</t>
  </si>
  <si>
    <t>Need to give this back not enough time provided on previous wo</t>
  </si>
  <si>
    <t>0000143925755(1)</t>
  </si>
  <si>
    <t>I don't know when this got added back into my day, it was taken from me in the morning for no reason and didn't see someone add it back</t>
  </si>
  <si>
    <t>Tue, Jun 11 2024, 2:00 PM - Tue, Jun 11 2024, 7:00 PM</t>
  </si>
  <si>
    <t>0000143856274(1)</t>
  </si>
  <si>
    <t>Unavailable to arrive 4-5 pm</t>
  </si>
  <si>
    <t>Tue, Jun 11 2024, 3:00 PM - Tue, Jun 11 2024, 5:00 PM</t>
  </si>
  <si>
    <t>0000143806683(1)</t>
  </si>
  <si>
    <t>Please rebook unable to make it today setting f up new phone still have g issues</t>
  </si>
  <si>
    <t>Tue, Jun 11 2024, 1:00 PM - Tue, Jun 11 2024, 3:00 PM</t>
  </si>
  <si>
    <t>SC2891632(1)</t>
  </si>
  <si>
    <t>Late no time given for breaks. As per usual.</t>
  </si>
  <si>
    <t>SC2894510(1)</t>
  </si>
  <si>
    <t>Just received this dripped in call. Will not make it within the arrival time frame and have enough time to complete today. Please reschedule</t>
  </si>
  <si>
    <t>0000143566292(1)</t>
  </si>
  <si>
    <t>Too much work at current call. Also need a break after this. Won’t make this call</t>
  </si>
  <si>
    <t>SC2894119(1)</t>
  </si>
  <si>
    <t>Stuck on outlet install wiring job</t>
  </si>
  <si>
    <t>Brent Nielson</t>
  </si>
  <si>
    <t>BNIELSON</t>
  </si>
  <si>
    <t>SC2893546(1)</t>
  </si>
  <si>
    <t>My last call runs till 5:15, the drive into Kelowna from there is 30min and we work till 6. Please assign to a tech in Kelowna and where it makes timely sense. Thank you.</t>
  </si>
  <si>
    <t>0000143665195(1)</t>
  </si>
  <si>
    <t>Not going to be enough time in the day to deal with this call and all the issues.</t>
  </si>
  <si>
    <t>0000143784490(1)</t>
  </si>
  <si>
    <t>Stuck at a door bell instal</t>
  </si>
  <si>
    <t>0000143847889(1)</t>
  </si>
  <si>
    <t>SC2894587(1)</t>
  </si>
  <si>
    <t>Taylor Kiefert</t>
  </si>
  <si>
    <t>TKIEFERT</t>
  </si>
  <si>
    <t>0000143858532(1)</t>
  </si>
  <si>
    <t>0000143087352(1)</t>
  </si>
  <si>
    <t>Just made it to my second 2-4 call from UBC to Main St, no time for this 3-5 call as I will be on breaks once I am done here.</t>
  </si>
  <si>
    <t>0000143412259(1)</t>
  </si>
  <si>
    <t>Just finished second call on Wallace. Heading to fifth call of the day. Can’t work OT due to medical appointment. No breaks yet…</t>
  </si>
  <si>
    <t>SC2893282(1)</t>
  </si>
  <si>
    <t>Leave early</t>
  </si>
  <si>
    <t>0000143858618(1)</t>
  </si>
  <si>
    <t>Stucked at my 11-1, plz send this out</t>
  </si>
  <si>
    <t>Taking my last 30 min break and then driving back to vtoc as not take home. Won’t have time to complete.</t>
  </si>
  <si>
    <t>Tue, Jun 11 2024, 11:00 AM - Tue, Jun 11 2024, 3:00 PM</t>
  </si>
  <si>
    <t>0000143822928(1)</t>
  </si>
  <si>
    <t>Paul Cloutier British Columbia, Kelowna, Penticton</t>
  </si>
  <si>
    <t>PCLOUTIER1</t>
  </si>
  <si>
    <t>SC2881958(1)</t>
  </si>
  <si>
    <t>Sick most of the afternoon and threw up at last call.</t>
  </si>
  <si>
    <t>SC2894413(1)</t>
  </si>
  <si>
    <t>I will not make it to this call today’s</t>
  </si>
  <si>
    <t>SC2894153(1)</t>
  </si>
  <si>
    <t>SC2894177(1)</t>
  </si>
  <si>
    <t>Unable to get to it I’m still stuck on my 12 to 2 then going to my 1-3 call</t>
  </si>
  <si>
    <t>SC2894022(1)</t>
  </si>
  <si>
    <t>I won’t have time for this one. I wouldn’t even know how to do this. It probably needs two people. Please contact original tech Christian Manantan Mobile Phone: +16043620478 Email Address: christian.manantan@sjrb.ca to see what needs to be done.</t>
  </si>
  <si>
    <t>0000143804446(1)</t>
  </si>
  <si>
    <t>Call went long today. Camera install and rode along. Thanks</t>
  </si>
  <si>
    <t>0000143809868(1)</t>
  </si>
  <si>
    <t>No cameras available</t>
  </si>
  <si>
    <t>0000143811168(1)</t>
  </si>
  <si>
    <t>Won't be able to make it on time for this one</t>
  </si>
  <si>
    <t>SC2893091(1)</t>
  </si>
  <si>
    <t>Not making this call running two cameras and it's really windy outside and it requires a lot of drilling. Going to be here for 2 and 1/2 to 3 hours</t>
  </si>
  <si>
    <t>0000143566255(1)</t>
  </si>
  <si>
    <t>Stuck running a new outlet for a cx</t>
  </si>
  <si>
    <t>SC2895872(1)</t>
  </si>
  <si>
    <t>Tech not feeling well</t>
  </si>
  <si>
    <t>0000143852799(1)</t>
  </si>
  <si>
    <t>The Cranbrook warehouse is out of xb6 modems</t>
  </si>
  <si>
    <t>Tariq Chughtai</t>
  </si>
  <si>
    <t>TCHUGHTAI</t>
  </si>
  <si>
    <t>SC2893815(1)</t>
  </si>
  <si>
    <t>SC2892866(1)</t>
  </si>
  <si>
    <t>Stack with call at different parts of city, will not make it to this call.</t>
  </si>
  <si>
    <t>Meghan Loongo</t>
  </si>
  <si>
    <t>MLOONGO2</t>
  </si>
  <si>
    <t>SC2895292(1)</t>
  </si>
  <si>
    <t>Tech sick</t>
  </si>
  <si>
    <t>Matt Clarke Alberta, Res - Edmonton, Edmonton Rural</t>
  </si>
  <si>
    <t>SC2895138(1)</t>
  </si>
  <si>
    <t>2 self protect jobs today, one took over an hour more than booked for.</t>
  </si>
  <si>
    <t>SC2893890(1)</t>
  </si>
  <si>
    <t>Minor injury sustained During first call has worsened . spoke with manager at VTOC OJ Caratao</t>
  </si>
  <si>
    <t>0000143882013(1)</t>
  </si>
  <si>
    <t>Totally stuck on my call looks like I may be swapping all my stuff. Please send out</t>
  </si>
  <si>
    <t>0000143639949(1)</t>
  </si>
  <si>
    <t>My first call is difficult and time consuming. No time for this</t>
  </si>
  <si>
    <t>Binesh Joshi Alberta, Calgary, Calgary</t>
  </si>
  <si>
    <t>BJOSHI</t>
  </si>
  <si>
    <t>SC2892810(1)</t>
  </si>
  <si>
    <t>Just starting call on Ontario st. Then have 30 mins break remaining to take. Won’t have enough to today. Please reschedule</t>
  </si>
  <si>
    <t>SC2895068(1)</t>
  </si>
  <si>
    <t>Please remove having issues with adding pods and going to be here awhile</t>
  </si>
  <si>
    <t>0000143846781(1)</t>
  </si>
  <si>
    <t>Won’t have time for this</t>
  </si>
  <si>
    <t>0000143108868(1)</t>
  </si>
  <si>
    <t>Will not be able to attend this call as I still have to drive back to my system and this would take me into overtime.</t>
  </si>
  <si>
    <t>SC2891646(1)</t>
  </si>
  <si>
    <t>I won’t be able to make it to this one as I am stuck at a new installation</t>
  </si>
  <si>
    <t>Tue, Jun 11 2024, 12:00 PM - Tue, Jun 11 2024, 2:00 PM</t>
  </si>
  <si>
    <t>SC2893485(1)</t>
  </si>
  <si>
    <t>Hello team, just getting to my 12-2 call now. Running late from all the calls today, not enough time to get to this on time, pls add to the unassigned, thanks</t>
  </si>
  <si>
    <t>SC2892124(1)</t>
  </si>
  <si>
    <t>Not going to make it on time for this one</t>
  </si>
  <si>
    <t>SC2893483(1)</t>
  </si>
  <si>
    <t>I'm running late and can't make it to this call.</t>
  </si>
  <si>
    <t>Grant Hansen (NF) British Columbia, Vancouver, North Vancouver</t>
  </si>
  <si>
    <t>0000143790608(1)</t>
  </si>
  <si>
    <t>Way behined</t>
  </si>
  <si>
    <t>SC2895198(1)</t>
  </si>
  <si>
    <t>I'm not going to make this appointment time. I don't undress why it was added among the other calls during that time frame.</t>
  </si>
  <si>
    <t>SC2892899(1)</t>
  </si>
  <si>
    <t>SC2895112(1)</t>
  </si>
  <si>
    <t>Still trying to install them cameras I wil not be able to do this one stuck on this job</t>
  </si>
  <si>
    <t>0000143676544(1)</t>
  </si>
  <si>
    <t>My other 1-3 call takes 150 approx 4 tv and 3 pods plus wo is not created 3 level townhouse</t>
  </si>
  <si>
    <t>SC2894081(1)</t>
  </si>
  <si>
    <t>Time is overlap, still have a 11-1</t>
  </si>
  <si>
    <t>SC2893620(1)</t>
  </si>
  <si>
    <t>I picked up a call sc2891711, can't do both.</t>
  </si>
  <si>
    <t>Tue, Jun 11 2024, 1:00 PM - Tue, Jun 11 2024, 4:00 PM</t>
  </si>
  <si>
    <t>SC2894605(1)</t>
  </si>
  <si>
    <t>Unavailable setting up c9mpany phone</t>
  </si>
  <si>
    <t>Tue, Jun 11 2024, 11:00 AM - Tue, Jun 11 2024, 1:00 PM</t>
  </si>
  <si>
    <t>SC2894892(1)</t>
  </si>
  <si>
    <t>Setting up phone still not available</t>
  </si>
  <si>
    <t>SC2892788(1)</t>
  </si>
  <si>
    <t>Sorry, don’t believe I can make this one. Working on a 7 pieces install and two more calls after that.</t>
  </si>
  <si>
    <t>SC2892752(1)</t>
  </si>
  <si>
    <t>I don't have a spare 521 for this</t>
  </si>
  <si>
    <t>Dale Weighell</t>
  </si>
  <si>
    <t>DWEIGHELL</t>
  </si>
  <si>
    <t>SC2894422(1)</t>
  </si>
  <si>
    <t>Ran into my second call today that required new lines including drops run.., now need to fish fun garage to house , won’t make this 2-4 call if I go to my 1-3 call … hoping to just make it to the 1-3</t>
  </si>
  <si>
    <t>0000143778104(1)</t>
  </si>
  <si>
    <t>I am heading to my 11 to 1 appointment and will take lunch break after my call.</t>
  </si>
  <si>
    <t>SC2889909(1)</t>
  </si>
  <si>
    <t>Stuck at previous install.</t>
  </si>
  <si>
    <t>SC2891704(1)</t>
  </si>
  <si>
    <t>Running late need to return keys as well</t>
  </si>
  <si>
    <t>Mon, Jun 10 2024, 6:00 PM - Mon, Jun 10 2024, 8:00 PM</t>
  </si>
  <si>
    <t>0000141600999(1)</t>
  </si>
  <si>
    <t>Finally taking hour break. Will not make this call</t>
  </si>
  <si>
    <t>Mon, Jun 10 2024, 5:00 PM - Mon, Jun 10 2024, 7:00 PM</t>
  </si>
  <si>
    <t>SC2891617(1)</t>
  </si>
  <si>
    <t>Just got at my last cal won’t be able to make to next call no time</t>
  </si>
  <si>
    <t>0000143307172(1)</t>
  </si>
  <si>
    <t>Julian Christensen</t>
  </si>
  <si>
    <t>JCHRISTENSEN</t>
  </si>
  <si>
    <t>SC2887022(1)</t>
  </si>
  <si>
    <t>John Agron</t>
  </si>
  <si>
    <t>JAGRON2</t>
  </si>
  <si>
    <t>CGY;WO24623205(1)</t>
  </si>
  <si>
    <t>I asked two different techs already most of the techs do not carry this anymore</t>
  </si>
  <si>
    <t>SC2895266(1)</t>
  </si>
  <si>
    <t>Residential All Service Outage - Fibre</t>
  </si>
  <si>
    <t>Wo is not ready to set up ONT</t>
  </si>
  <si>
    <t>Mon, Jun 10 2024, 5:00 PM - Mon, Jun 10 2024, 8:00 PM</t>
  </si>
  <si>
    <t>0000143425812(1)</t>
  </si>
  <si>
    <t>This needs to be booked in the daytime as it will take between 2-4 hours to complete onsite</t>
  </si>
  <si>
    <t>0000143435665(1)</t>
  </si>
  <si>
    <t>Long drive out and back from Hamilton earlier ate up 40min of travel time. Not going to be able to get to this one</t>
  </si>
  <si>
    <t>0000143576596(1)</t>
  </si>
  <si>
    <t>Still at my camera install</t>
  </si>
  <si>
    <t>Salvador Del Castillo</t>
  </si>
  <si>
    <t>SDELCASTILLO</t>
  </si>
  <si>
    <t>VAT;WO00808270(1)</t>
  </si>
  <si>
    <t>Stuck in my current call, and I still have 3 other calls.</t>
  </si>
  <si>
    <t>VAT;SC00028431(1)</t>
  </si>
  <si>
    <t>Still has calls and having issues with multiple iptvs</t>
  </si>
  <si>
    <t>0000143657848(1)</t>
  </si>
  <si>
    <t>Unfortunately can't for this into my run</t>
  </si>
  <si>
    <t>Mon, Jun 10 2024, 4:00 PM - Mon, Jun 10 2024, 6:00 PM</t>
  </si>
  <si>
    <t>0000143566528(1)</t>
  </si>
  <si>
    <t>SC2889094(1)</t>
  </si>
  <si>
    <t>Running late on previous job</t>
  </si>
  <si>
    <t>Mon, Jun 10 2024, 3:00 PM - Mon, Jun 10 2024, 5:00 PM</t>
  </si>
  <si>
    <t>Dwayne Barill SP</t>
  </si>
  <si>
    <t>DBARILL</t>
  </si>
  <si>
    <t>0000143511154(1)</t>
  </si>
  <si>
    <t>Mon, Jun 10 2024, 10:00 AM - Mon, Jun 10 2024, 7:00 PM</t>
  </si>
  <si>
    <t>Michael Radder</t>
  </si>
  <si>
    <t>MRADDER</t>
  </si>
  <si>
    <t>SC2890841(1)</t>
  </si>
  <si>
    <t>Click added a call this morning that's now got me behind - please take this back - thanks</t>
  </si>
  <si>
    <t>0000143583419(1)</t>
  </si>
  <si>
    <t>Already driven over an hour today to two calls. No driving time allocated for my first call 25 mins away either. Just finished a big install and starting lunch. Getting backed up.</t>
  </si>
  <si>
    <t>SC2893697(1)</t>
  </si>
  <si>
    <t>Still at cameras install</t>
  </si>
  <si>
    <t>SC2892515(1)</t>
  </si>
  <si>
    <t>Running way late</t>
  </si>
  <si>
    <t>Mon, Jun 10 2024, 2:00 PM - Mon, Jun 10 2024, 4:00 PM</t>
  </si>
  <si>
    <t>0000143715761(1)</t>
  </si>
  <si>
    <t>Don’t have time for this call. Also won’t get new butt set working till I get home tonight and use a special small screwdriver to get access to battery area</t>
  </si>
  <si>
    <t>0000143554502(1)</t>
  </si>
  <si>
    <t>Mon, Jun 10 2024, 1:00 PM - Mon, Jun 10 2024, 3:00 PM</t>
  </si>
  <si>
    <t>SC2894248(1)</t>
  </si>
  <si>
    <t>Installed</t>
  </si>
  <si>
    <t>SC2888334(1)</t>
  </si>
  <si>
    <t>Was this assigned to me by accident ? I am at my first 4-6 zero gaps all day was stuck in rush hour for the longest time</t>
  </si>
  <si>
    <t>SJ Samra</t>
  </si>
  <si>
    <t>SSAMRA</t>
  </si>
  <si>
    <t>SC2886766(1)</t>
  </si>
  <si>
    <t>Tech won’t have any indoor/outdoor camera</t>
  </si>
  <si>
    <t>0000143342440(1)</t>
  </si>
  <si>
    <t>Won't make this. Need to run drop at next job still</t>
  </si>
  <si>
    <t>SC2891204(1)</t>
  </si>
  <si>
    <t>0000143511709(1)</t>
  </si>
  <si>
    <t>Running behind from previous call and unable to make to this one</t>
  </si>
  <si>
    <t>Nolan Stroud British Columbia, Vancouver, Langley</t>
  </si>
  <si>
    <t>SC2890843(1)</t>
  </si>
  <si>
    <t>Vehicle needs to be back at office by 4:30 once our lunch is done we will not have enough time to complete this call to have van back at the proper time.</t>
  </si>
  <si>
    <t>Brian Barnett</t>
  </si>
  <si>
    <t>BBARNETT</t>
  </si>
  <si>
    <t>SC2891451(1)</t>
  </si>
  <si>
    <t>Stuck on a priority call earlier. Will not be able to complete last 3 calls in an hour.</t>
  </si>
  <si>
    <t>0000143359310(1)</t>
  </si>
  <si>
    <t>4 camera install took long</t>
  </si>
  <si>
    <t>SC2892114(1)</t>
  </si>
  <si>
    <t>Currently at 2 camera install + 1 doorbell</t>
  </si>
  <si>
    <t>0000142806551(1)</t>
  </si>
  <si>
    <t>No time break</t>
  </si>
  <si>
    <t>SC2894194(1)</t>
  </si>
  <si>
    <t>Waiting on tech support to get this modem working so I can finish installed TV boxes. Won't make the 2-4 window.</t>
  </si>
  <si>
    <t>VAN;WO34515100(1)</t>
  </si>
  <si>
    <t>Stuck at my 1-3 call having issues with account and pods. Please reassign this call. I haven’t taken any breaks yet!</t>
  </si>
  <si>
    <t>SC2893009(1)</t>
  </si>
  <si>
    <t>We will not make this one today. We should send out with another tech or rebook for another day.</t>
  </si>
  <si>
    <t>Mon, Jun 10 2024, 12:00 PM - Mon, Jun 10 2024, 2:00 PM</t>
  </si>
  <si>
    <t>0000142739537(1)</t>
  </si>
  <si>
    <t>I haven’t even had a break yet</t>
  </si>
  <si>
    <t>0000142115087(1)</t>
  </si>
  <si>
    <t>Stuck at my previous call will not make this in time - its for 3 wired in boxes not wireless so needs time</t>
  </si>
  <si>
    <t>SC2891570(1)</t>
  </si>
  <si>
    <t>Will be stuck on last call Technical issues</t>
  </si>
  <si>
    <t>SC2882355(1)</t>
  </si>
  <si>
    <t>Working on camera call</t>
  </si>
  <si>
    <t>0000143638509(1)</t>
  </si>
  <si>
    <t>Spin notes say to bring a bucket truck. There are no bucket trucks available for residential techs from friday-Monday. Please book call during days when a bucket truck is avail. Tues-thurs. Thank you</t>
  </si>
  <si>
    <t>SC2891809(1)</t>
  </si>
  <si>
    <t>Escalated Wi-Fi issues at current call will not allow me to get to this call.</t>
  </si>
  <si>
    <t>SC2891524(1)</t>
  </si>
  <si>
    <t>SC2891781(1)</t>
  </si>
  <si>
    <t>Still stuck on my 12 two call at 1 98th St. unable to make it</t>
  </si>
  <si>
    <t>SC2893268(1)</t>
  </si>
  <si>
    <t>Still have a 1-3 call to get</t>
  </si>
  <si>
    <t>0000143359709(1)</t>
  </si>
  <si>
    <t>Still at my 12 to 2 appointment Troubleshooting Wi-Fi. Going to My other 1-3 appointment after</t>
  </si>
  <si>
    <t>SC2893050(1)</t>
  </si>
  <si>
    <t>Still working my current job, self protect doorbell and outsider camera</t>
  </si>
  <si>
    <t>SC2893234(1)</t>
  </si>
  <si>
    <t>I won’t be able to make it to this one due to a lengthy camera installation</t>
  </si>
  <si>
    <t>SC2889541(1)</t>
  </si>
  <si>
    <t>I havent had any luck with hdmi converters</t>
  </si>
  <si>
    <t>0000143268911(1)</t>
  </si>
  <si>
    <t>Call overlapping already have a 6-8</t>
  </si>
  <si>
    <t>0000143389392(1)</t>
  </si>
  <si>
    <t>My current call for camera will take longer</t>
  </si>
  <si>
    <t>SC2894401(1)</t>
  </si>
  <si>
    <t>Mon, Jun 10 2024, 11:00 AM - Mon, Jun 10 2024, 1:00 PM</t>
  </si>
  <si>
    <t>0000143298637(1)</t>
  </si>
  <si>
    <t>Zamir Temirbaev (SP)</t>
  </si>
  <si>
    <t>SC2894298(1)</t>
  </si>
  <si>
    <t>Stuck on a triple play with camera,have another 1-3 after,won’t be able to make it tonight m time</t>
  </si>
  <si>
    <t>SC2892042(1)</t>
  </si>
  <si>
    <t>In Surrey on a call won’t make it back to new Westminster for this one. Please send out</t>
  </si>
  <si>
    <t>0000143359370(1)</t>
  </si>
  <si>
    <t>No HDMI converters on hand running behind at a previous service call. I wont make this</t>
  </si>
  <si>
    <t>0000143537178(1)</t>
  </si>
  <si>
    <t>SC2890343(1)</t>
  </si>
  <si>
    <t>Still at internet+5TV+6Cam install</t>
  </si>
  <si>
    <t>0000143642762(1)</t>
  </si>
  <si>
    <t>Running late, not gonna make this call</t>
  </si>
  <si>
    <t>Gord Byers</t>
  </si>
  <si>
    <t>GBYERS</t>
  </si>
  <si>
    <t>SC2891476(1)</t>
  </si>
  <si>
    <t>First call ran long. Snowballing dau</t>
  </si>
  <si>
    <t>Lyle Russell</t>
  </si>
  <si>
    <t>LRUSSELL1</t>
  </si>
  <si>
    <t>0000143530398(1)</t>
  </si>
  <si>
    <t>Running way behind sorry!</t>
  </si>
  <si>
    <t>0000143541570(1)</t>
  </si>
  <si>
    <t>Not going to make appointment window</t>
  </si>
  <si>
    <t>Mark Savoie</t>
  </si>
  <si>
    <t>MSAVOIE</t>
  </si>
  <si>
    <t>0000143794920(1)</t>
  </si>
  <si>
    <t>This was dropped into my run after I was in the field and I don’t have a camera</t>
  </si>
  <si>
    <t>0000143615567(1)</t>
  </si>
  <si>
    <t>Way behind and a big job coming up.</t>
  </si>
  <si>
    <t>Jason Prystayko</t>
  </si>
  <si>
    <t>JPRYSTAYKO</t>
  </si>
  <si>
    <t>0000143785281(1)</t>
  </si>
  <si>
    <t>This call was dripped into my day. I had a 4camera install and I am at a dfttp new install that is not good. I will not get to this call.</t>
  </si>
  <si>
    <t>0000143572729(1)</t>
  </si>
  <si>
    <t>Will not make appointment window, still on previous call</t>
  </si>
  <si>
    <t>SC2893249(1)</t>
  </si>
  <si>
    <t>Please book to a tech with security licence. This is a camera service call.</t>
  </si>
  <si>
    <t>Nathan Reimer</t>
  </si>
  <si>
    <t>NREIMER</t>
  </si>
  <si>
    <t>SC2892903(1)</t>
  </si>
  <si>
    <t>Stuck at big camera call, give to flex</t>
  </si>
  <si>
    <t>0000143624213(1)</t>
  </si>
  <si>
    <t>Running late. Need lunch break as well.</t>
  </si>
  <si>
    <t>0000143282693(1)</t>
  </si>
  <si>
    <t>Running too far behind to get to this call</t>
  </si>
  <si>
    <t>0000143345669(1)</t>
  </si>
  <si>
    <t>First call is a Internet + 5-TV, 6-camera install; will not make it on time</t>
  </si>
  <si>
    <t>Mon, Jun 10 2024, 9:00 AM - Mon, Jun 10 2024, 11:00 AM</t>
  </si>
  <si>
    <t>0000143385450(1)</t>
  </si>
  <si>
    <t>Cx is adding third camera now and is going to take an additional hour. Will miss this call with the break</t>
  </si>
  <si>
    <t>Mon, Jun 10 2024, 12:00 PM - Mon, Jun 10 2024, 4:00 PM</t>
  </si>
  <si>
    <t>SC2892518(1)</t>
  </si>
  <si>
    <t>SC2889847(1)</t>
  </si>
  <si>
    <t>Just starting camera install portion of current 8 pc work order. Will be here another 1-1.5 hours for camera install. Thanks</t>
  </si>
  <si>
    <t>SC2892525(1)</t>
  </si>
  <si>
    <t>We will likely not get to this call during the AM. We should probably send it out with another tech who an accommodate.</t>
  </si>
  <si>
    <t>0000143530257(1)</t>
  </si>
  <si>
    <t>Just finished a 4 camera install and now at a dfttp new install.i will not make the timeslot.</t>
  </si>
  <si>
    <t>Lawton Luo British Columbia, Vancouver, Surrey</t>
  </si>
  <si>
    <t>LLUO</t>
  </si>
  <si>
    <t>0000143616300(1)</t>
  </si>
  <si>
    <t>Stuck at call, pls give it to other available Tech. Thx!</t>
  </si>
  <si>
    <t>SC2891812(1)</t>
  </si>
  <si>
    <t>No time for this please send out thanks in call</t>
  </si>
  <si>
    <t>Mon, Jun 10 2024, 10:00 AM - Mon, Jun 10 2024, 12:00 PM</t>
  </si>
  <si>
    <t>0000143541807(1)</t>
  </si>
  <si>
    <t>Previous task 3 hour job. Will run behind</t>
  </si>
  <si>
    <t>SC2890864(1)</t>
  </si>
  <si>
    <t>Running late on camera call</t>
  </si>
  <si>
    <t>0000142917537(1)</t>
  </si>
  <si>
    <t>Calvin Bong (NF)</t>
  </si>
  <si>
    <t>CBONG</t>
  </si>
  <si>
    <t>SC2891798(1)</t>
  </si>
  <si>
    <t>I am running late on this sc. pls see any other tech can help.</t>
  </si>
  <si>
    <t>Mon, Jun 10 2024, 8:00 AM - Mon, Jun 10 2024, 10:00 AM</t>
  </si>
  <si>
    <t>MAN;WO09476173(1)</t>
  </si>
  <si>
    <t>Cold address full re wire and camera install. Won't make both 12pm calls.</t>
  </si>
  <si>
    <t>0000142987654(1)</t>
  </si>
  <si>
    <t>Installing 3 cameras and will not make this window now.</t>
  </si>
  <si>
    <t>0000143231075(1)</t>
  </si>
  <si>
    <t>Ken Marquez</t>
  </si>
  <si>
    <t>0000143713423(1)</t>
  </si>
  <si>
    <t>I wont make it in time for this 3rd 8-10.</t>
  </si>
  <si>
    <t>Harroop Singh Alberta, Res - Edmonton, Edmonton Rural</t>
  </si>
  <si>
    <t>HSINGH28</t>
  </si>
  <si>
    <t>SC2893413(1)</t>
  </si>
  <si>
    <t>Rogers Security Call. Have to be booked to Correct Tech</t>
  </si>
  <si>
    <t>0000143637866(1)</t>
  </si>
  <si>
    <t>Running Late on Earlier Task stuck on new install</t>
  </si>
  <si>
    <t>0000143289848(1)</t>
  </si>
  <si>
    <t>No doorbell cameras available from the warehouse. Please rebook with cx</t>
  </si>
  <si>
    <t>Garrett Hodgson</t>
  </si>
  <si>
    <t>GHODGSON</t>
  </si>
  <si>
    <t>SC2893362(1)</t>
  </si>
  <si>
    <t>Chronic repeat white glove I'm at</t>
  </si>
  <si>
    <t>SC2891065(1)</t>
  </si>
  <si>
    <t>Give to full duty tech and foreman.</t>
  </si>
  <si>
    <t>0000143263942(1)</t>
  </si>
  <si>
    <t>I don’t have a security licence to install the cameras yet. This has to go to a tech who does.</t>
  </si>
  <si>
    <t>SC2892350(1)</t>
  </si>
  <si>
    <t>Not trained to install security equipment like cameras. Please re-assigned</t>
  </si>
  <si>
    <t>SC2890425(1)</t>
  </si>
  <si>
    <t>This should go to the last tech as he promised the sub that he would return. See spins.</t>
  </si>
  <si>
    <t>Paul Monroe (SP)</t>
  </si>
  <si>
    <t>PMONROE</t>
  </si>
  <si>
    <t>0000142965866(1)</t>
  </si>
  <si>
    <t>we currently dont have any 310 modems in the warehouse hopefully by Wednesday 12th</t>
  </si>
  <si>
    <t>0000143532044(1)</t>
  </si>
  <si>
    <t>Please kindly give this call to other tech , we have visited this address twice 2 techs , this cx is extremely drunk both times and hard to communicate , I went to this place twice with other techs .thanks</t>
  </si>
  <si>
    <t>Jack Izzard Manitoba, Winnipeg, Portage La Prairie</t>
  </si>
  <si>
    <t>0000143774234(1)</t>
  </si>
  <si>
    <t>I'm working in Portage and my day ends at 430pm, this does not at all fit in my day, giving call back</t>
  </si>
  <si>
    <t>SC2888118(1)</t>
  </si>
  <si>
    <t>I was already here before cx requesting a different tech</t>
  </si>
  <si>
    <t>Hassan Gurbani</t>
  </si>
  <si>
    <t>HGURBANI</t>
  </si>
  <si>
    <t>CGT;SC00019642(1)</t>
  </si>
  <si>
    <t>Running behind I will not make this tpia inside timeslot</t>
  </si>
  <si>
    <t>Sun, Jun 9 2024, 5:00 PM - Sun, Jun 9 2024, 7:00 PM</t>
  </si>
  <si>
    <t>CGT;SC00019673(1)</t>
  </si>
  <si>
    <t>Already picked up a call - thanks</t>
  </si>
  <si>
    <t>Sun, Jun 9 2024, 6:00 PM - Sun, Jun 9 2024, 8:00 PM</t>
  </si>
  <si>
    <t>Im still on my self protect service call and I'll not make it in time for this call.</t>
  </si>
  <si>
    <t>Austin Haggarty</t>
  </si>
  <si>
    <t>AHAGGARTY</t>
  </si>
  <si>
    <t>0000143134084(1)</t>
  </si>
  <si>
    <t>Ran into an issue on a previous task. Waiting for a supervisor to call me back</t>
  </si>
  <si>
    <t>Sun, Jun 9 2024, 3:00 PM - Sun, Jun 9 2024, 5:00 PM</t>
  </si>
  <si>
    <t>Stuck on 3-cam, tv/inet install</t>
  </si>
  <si>
    <t>Sun, Jun 9 2024, 2:00 PM - Sun, Jun 9 2024, 4:00 PM</t>
  </si>
  <si>
    <t>0000143136906(1)</t>
  </si>
  <si>
    <t>Call on Norfolk required staff escort everywhere in building. Had to go to unit 218 to install DCT. Then had to go to multipurpose room to install DCT that was in 218. No parking allowed for trades on site. No time to Complete this call and return to VTOC</t>
  </si>
  <si>
    <t>Jesse Dzin</t>
  </si>
  <si>
    <t>JDZIN</t>
  </si>
  <si>
    <t>0000143274633(1)</t>
  </si>
  <si>
    <t>Hi. Im still at my 1-3 pm call. Havent taken my break yet either</t>
  </si>
  <si>
    <t>0000143258721(1)</t>
  </si>
  <si>
    <t>Stuck at camera install</t>
  </si>
  <si>
    <t>WPT;SC00002757(1)</t>
  </si>
  <si>
    <t>VAT;WO00784255(1)</t>
  </si>
  <si>
    <t>Stuck on job</t>
  </si>
  <si>
    <t>Ronald Romasanta</t>
  </si>
  <si>
    <t>RROMASANTA</t>
  </si>
  <si>
    <t>SC2890788(1)</t>
  </si>
  <si>
    <t>Git stucked on my self protect call so can't attend to this</t>
  </si>
  <si>
    <t>0000142078049(1)</t>
  </si>
  <si>
    <t>Vehicle failing returning to yard</t>
  </si>
  <si>
    <t>VAT;WO00807019(1)</t>
  </si>
  <si>
    <t>Stuck on current job. Will be here for a while</t>
  </si>
  <si>
    <t>0000143500761(1)</t>
  </si>
  <si>
    <t>stuck on 5 cam job</t>
  </si>
  <si>
    <t>0000143504289(1)</t>
  </si>
  <si>
    <t>I do not have any self protect cameras on hand, warehouse is not open today either.</t>
  </si>
  <si>
    <t>0000143269460(1)</t>
  </si>
  <si>
    <t>I will not have time for a five piece install after my call on call. I am going for lunch and taking a break. Haven’t stopped all day.</t>
  </si>
  <si>
    <t>Sun, Jun 9 2024, 1:00 PM - Sun, Jun 9 2024, 3:00 PM</t>
  </si>
  <si>
    <t>0000143368310(1)</t>
  </si>
  <si>
    <t>Last cx was 25 minutes late. I am currently on my meal break and have 2 more calls to complete after my break</t>
  </si>
  <si>
    <t>Sun, Jun 9 2024, 12:00 PM - Sun, Jun 9 2024, 2:00 PM</t>
  </si>
  <si>
    <t>SC2890206(1)</t>
  </si>
  <si>
    <t>0000143544427(1)</t>
  </si>
  <si>
    <t>Sun, Jun 9 2024, 4:00 PM - Sun, Jun 9 2024, 6:00 PM</t>
  </si>
  <si>
    <t>0000143136239(1)</t>
  </si>
  <si>
    <t>Late and calls overlap</t>
  </si>
  <si>
    <t>Roger Baran</t>
  </si>
  <si>
    <t>RBARAN</t>
  </si>
  <si>
    <t>0000143617351(1)</t>
  </si>
  <si>
    <t>Will not have enough time to attend this call due to too much camera jobs, taking a lot of time. Do we have another tech available?</t>
  </si>
  <si>
    <t>SC2892946(1)</t>
  </si>
  <si>
    <t>Won’t make it here just starting my second 10 to 12 install</t>
  </si>
  <si>
    <t>SC2891911(1)</t>
  </si>
  <si>
    <t>Over booked in time frame still need lunch</t>
  </si>
  <si>
    <t>Running behind due to eailer call - thanks</t>
  </si>
  <si>
    <t>Sun, Jun 9 2024, 11:00 AM - Sun, Jun 9 2024, 1:00 PM</t>
  </si>
  <si>
    <t>0000143390906(1)</t>
  </si>
  <si>
    <t>Appointment overlaps with break, will not make appointment window</t>
  </si>
  <si>
    <t>Robert Wall</t>
  </si>
  <si>
    <t>RWALL</t>
  </si>
  <si>
    <t>0000143316198(1)</t>
  </si>
  <si>
    <t>Salik Shah (SP) British Columbia, Vancouver, Abbotsford</t>
  </si>
  <si>
    <t>SC2879971(1)</t>
  </si>
  <si>
    <t>2 cameras , xb7 , cx ignite login issues , running behind,</t>
  </si>
  <si>
    <t>Sun, Jun 9 2024, 10:00 AM - Sun, Jun 9 2024, 12:00 PM</t>
  </si>
  <si>
    <t>SC2890283(1)</t>
  </si>
  <si>
    <t>on a 5 cam call</t>
  </si>
  <si>
    <t>0000143551384(1)</t>
  </si>
  <si>
    <t>Currecnt call 4 camera and internet will take longer</t>
  </si>
  <si>
    <t>0000143120209(1)</t>
  </si>
  <si>
    <t>I will have to give back this 10-12 call as I still need more time to finish my first 8-10 call after a drop install. My 9-11 full outage call next will also require a drop inspection/replace. Tight schedule. No time.</t>
  </si>
  <si>
    <t>Harjot Singh</t>
  </si>
  <si>
    <t>HSINGH32</t>
  </si>
  <si>
    <t>SC2892032(1)</t>
  </si>
  <si>
    <t>Giving back just stuck in car accident, somebody bumped into my back of car at red light</t>
  </si>
  <si>
    <t>Sun, Jun 9 2024, 9:00 AM - Sun, Jun 9 2024, 11:00 AM</t>
  </si>
  <si>
    <t>0000143093317(1)</t>
  </si>
  <si>
    <t>Good day team, Kindly unassign this call as i am running late on prev call. Plz amd thankyou</t>
  </si>
  <si>
    <t>0000143546075(1)</t>
  </si>
  <si>
    <t>Still stuck at current call trenching a temp line gonna be here for awhile</t>
  </si>
  <si>
    <t>SC2893204(1)</t>
  </si>
  <si>
    <t>Can’t make this call, 3 x 8-10</t>
  </si>
  <si>
    <t>Sun, Jun 9 2024, 8:00 AM - Sun, Jun 9 2024, 10:00 AM</t>
  </si>
  <si>
    <t>SC2892237(1)</t>
  </si>
  <si>
    <t>Only given 35 mins to do a double play and camera before this job. Not able to make time window</t>
  </si>
  <si>
    <t>SC2892221(1)</t>
  </si>
  <si>
    <t>Running Late stuck infill new install need aerial and underground drop</t>
  </si>
  <si>
    <t>Kyle Wood Alberta, Calgary, Calgary</t>
  </si>
  <si>
    <t>KWOOD5</t>
  </si>
  <si>
    <t>SC2888459(1)</t>
  </si>
  <si>
    <t>My ful lrun neve reloaded until now I'm going to be behind most of the day. Please have this one rebooked or re routed</t>
  </si>
  <si>
    <t>SC2890195(1)</t>
  </si>
  <si>
    <t>Stuck at current call having to figure ut to run a new from frt yard ped</t>
  </si>
  <si>
    <t>MAN;SC01361944(1)</t>
  </si>
  <si>
    <t>On a 5 Cam call</t>
  </si>
  <si>
    <t>SC2890105(1)</t>
  </si>
  <si>
    <t>On a 5 cam call</t>
  </si>
  <si>
    <t>SC2889401(1)</t>
  </si>
  <si>
    <t>Please route to Syd Spencer 1286. This call should have been booked to him initially. Thank you</t>
  </si>
  <si>
    <t>SC2889949(1)</t>
  </si>
  <si>
    <t>0000143397863(1)</t>
  </si>
  <si>
    <t>Previous job requires more time</t>
  </si>
  <si>
    <t>Dallas Elaschuk</t>
  </si>
  <si>
    <t>DELASCHUK1</t>
  </si>
  <si>
    <t>CGY;SC03931340(1)</t>
  </si>
  <si>
    <t>Do not have access to any 326 equipment</t>
  </si>
  <si>
    <t>Joey Torres (SP) British Columbia, Vancouver, Langley</t>
  </si>
  <si>
    <t>JTORRES</t>
  </si>
  <si>
    <t>SC2890950(1)</t>
  </si>
  <si>
    <t>running behind current call, no doing OT</t>
  </si>
  <si>
    <t>Sat, Jun 8 2024, 2:00 PM - Sat, Jun 8 2024, 4:00 PM</t>
  </si>
  <si>
    <t>0000143259168(1)</t>
  </si>
  <si>
    <t>I'm not going to have time for this appointment</t>
  </si>
  <si>
    <t>Sat, Jun 8 2024, 5:00 PM - Sat, Jun 8 2024, 7:00 PM</t>
  </si>
  <si>
    <t>SC2888324(1)</t>
  </si>
  <si>
    <t>Got stucked on my cam and db call so can't attend to this</t>
  </si>
  <si>
    <t>SC2891296(1)</t>
  </si>
  <si>
    <t>I will not make it to this call</t>
  </si>
  <si>
    <t>Sat, Jun 8 2024, 11:00 AM - Sat, Jun 8 2024, 1:00 PM</t>
  </si>
  <si>
    <t>SC2891046(1)</t>
  </si>
  <si>
    <t>Shameel Shariff</t>
  </si>
  <si>
    <t>SSHARIFF</t>
  </si>
  <si>
    <t>SC2891964(1)</t>
  </si>
  <si>
    <t>Sat, Jun 8 2024, 3:00 PM - Sat, Jun 8 2024, 5:00 PM</t>
  </si>
  <si>
    <t>SC2892178(1)</t>
  </si>
  <si>
    <t>Doing a self protect : camera</t>
  </si>
  <si>
    <t>Benjamin Olegario SP</t>
  </si>
  <si>
    <t>BOLEGARIO</t>
  </si>
  <si>
    <t>0000142043724(1)</t>
  </si>
  <si>
    <t>running behind might not be able to get to last call</t>
  </si>
  <si>
    <t>SC2891801(1)</t>
  </si>
  <si>
    <t>Running behind and having signal issues now at current job won't make this one..</t>
  </si>
  <si>
    <t>Sat, Jun 8 2024, 4:00 PM - Sat, Jun 8 2024, 6:00 PM</t>
  </si>
  <si>
    <t>SC2888072(1)</t>
  </si>
  <si>
    <t>0000143252869(1)</t>
  </si>
  <si>
    <t>Going to be stuck at my Malabar call the rest of the day</t>
  </si>
  <si>
    <t>SC2889827(1)</t>
  </si>
  <si>
    <t>I’m just getting my 6th call, couldn’t make it</t>
  </si>
  <si>
    <t>0000142586916(1)</t>
  </si>
  <si>
    <t>Won't make this call due to technical difficulties at current call.</t>
  </si>
  <si>
    <t>SC2891558(1)</t>
  </si>
  <si>
    <t>Cx needs tor rebook</t>
  </si>
  <si>
    <t>0000142983739(1)</t>
  </si>
  <si>
    <t>Not enough time to go to lougheed mall Burnaby and come back to vtoc</t>
  </si>
  <si>
    <t>Sat, Jun 8 2024, 1:00 PM - Sat, Jun 8 2024, 3:00 PM</t>
  </si>
  <si>
    <t>0000143204794(1)</t>
  </si>
  <si>
    <t>Running behind customer wants me to relocate existing camera before adding new one</t>
  </si>
  <si>
    <t>0000143305761(1)</t>
  </si>
  <si>
    <t>No lunch break stuck at previous job</t>
  </si>
  <si>
    <t>0000142550421(1)</t>
  </si>
  <si>
    <t>I just got to my call at 1-1139 ST ANNE'S RD, the premise move is a cold reconnect and I will need to activate a new outlet on the main floor which could take longer than expectes</t>
  </si>
  <si>
    <t>SC2886539(1)</t>
  </si>
  <si>
    <t>Not gonna happen today for Me</t>
  </si>
  <si>
    <t>SC2886937(1)</t>
  </si>
  <si>
    <t>Still at previous call. Will not make appointment</t>
  </si>
  <si>
    <t>0000143420140(1)</t>
  </si>
  <si>
    <t>0000143414946(1)</t>
  </si>
  <si>
    <t>SC2890570(1)</t>
  </si>
  <si>
    <t>SC2892285(1)</t>
  </si>
  <si>
    <t>On modified duty. No ladder work/heavy lifting</t>
  </si>
  <si>
    <t>0000142293168(1)</t>
  </si>
  <si>
    <t>Stuck in earlier call, no time for this one</t>
  </si>
  <si>
    <t>SC2893151(1)</t>
  </si>
  <si>
    <t>This call was auto assigned by Cliff. I already have a 12 to 2 that I’m on my way to right now not arrive until 154. There’s no way that I can do the second.</t>
  </si>
  <si>
    <t>Sat, Jun 8 2024, 12:00 PM - Sat, Jun 8 2024, 2:00 PM</t>
  </si>
  <si>
    <t>SC2889857(1)</t>
  </si>
  <si>
    <t>Need to get fiber splicer for the call I'm at currently</t>
  </si>
  <si>
    <t>0000142494893(1)</t>
  </si>
  <si>
    <t>Need another tech for reassessment. I tried talking to the customer about the system and he wanted 4 camera and I told him I judging of his house I can only do 2 outdoor camera because of power location complication and wifi range.</t>
  </si>
  <si>
    <t>0000143257475(1)</t>
  </si>
  <si>
    <t>Call is 25 minutes away and tech has used all extra tv boxes already.</t>
  </si>
  <si>
    <t>SC2892246(1)</t>
  </si>
  <si>
    <t>5380 OBEN ST Technicals issues</t>
  </si>
  <si>
    <t>0000143549255(1)</t>
  </si>
  <si>
    <t>My current call for camera took to long because cx came up with other wiring issues for phone.</t>
  </si>
  <si>
    <t>John Deakin</t>
  </si>
  <si>
    <t>JDEAKIN</t>
  </si>
  <si>
    <t>0000143623337(1)</t>
  </si>
  <si>
    <t>Not sure how click has added this in and has me time travelling backwards to be in 2 places at once. Unless someone added it without even consulting me</t>
  </si>
  <si>
    <t>Just got attacked by a cat. My right is bleeding like crazy</t>
  </si>
  <si>
    <t>SC2890838(1)</t>
  </si>
  <si>
    <t>Stop adding calls</t>
  </si>
  <si>
    <t>SC2891546(1)</t>
  </si>
  <si>
    <t>Stop adding more calls as I will not get to them today</t>
  </si>
  <si>
    <t>0000143000050(1)</t>
  </si>
  <si>
    <t>0000143116021(1)</t>
  </si>
  <si>
    <t>I had to stop for the day because I am not feeling well</t>
  </si>
  <si>
    <t>WPG;WO07756353(1)</t>
  </si>
  <si>
    <t>SC2891501(1)</t>
  </si>
  <si>
    <t>I will not make this call today</t>
  </si>
  <si>
    <t>Stuck on earlier calls</t>
  </si>
  <si>
    <t>0000143125384(1)</t>
  </si>
  <si>
    <t>On camera 2 of 3 for this install..still haven't taken a lunch. Unable to fit this into my day</t>
  </si>
  <si>
    <t>0000143567845(1)</t>
  </si>
  <si>
    <t>hi team , sorry to do this , I am still at my first call .. job is getting more complicated. i am @ 4105 HUDSON ON A transfer new address</t>
  </si>
  <si>
    <t>0000142990405(1)</t>
  </si>
  <si>
    <t>0000143379852(1)</t>
  </si>
  <si>
    <t>This install have 8pcs and 3 cameras. This will take 4hours. I won’t have time and my last call is a service call for no services that I don’t want to miss</t>
  </si>
  <si>
    <t>0000143404713(1)</t>
  </si>
  <si>
    <t>Previous called requires outlet install looks like my whole day is Hoop. It seems that as soon as there’s a glitch and one of our calls, every other call falls like dominoes. These calls are booked for ideal circumstances only.</t>
  </si>
  <si>
    <t>Pardeep Kataria</t>
  </si>
  <si>
    <t>PKATARIA</t>
  </si>
  <si>
    <t>0000143263021(1)</t>
  </si>
  <si>
    <t>Cameras are on back order, unable to acquire equipments.</t>
  </si>
  <si>
    <t>SC2887203(1)</t>
  </si>
  <si>
    <t>Sorry no time for this one anymore running late</t>
  </si>
  <si>
    <t>Gagandeep Siddhu</t>
  </si>
  <si>
    <t>SC2889551(1)</t>
  </si>
  <si>
    <t>Already running late on earlier jobs.</t>
  </si>
  <si>
    <t>SC2892567(1)</t>
  </si>
  <si>
    <t>I have to go back to my previous call. Please send out</t>
  </si>
  <si>
    <t>0000143511941(1)</t>
  </si>
  <si>
    <t>Still completing an upgrade install, elderly customer needs extra assistance</t>
  </si>
  <si>
    <t>SC2891645(1)</t>
  </si>
  <si>
    <t>running behind on previous calls no lunch yet</t>
  </si>
  <si>
    <t>0000142893361(1)</t>
  </si>
  <si>
    <t>Running behind as stuck at previous cal at port Coq and lunch break</t>
  </si>
  <si>
    <t>Sat, Jun 8 2024, 10:00 AM - Sat, Jun 8 2024, 12:00 PM</t>
  </si>
  <si>
    <t>SC2890925(1)</t>
  </si>
  <si>
    <t>Running behind at escalated cx</t>
  </si>
  <si>
    <t>0000142390947(1)</t>
  </si>
  <si>
    <t>Stuck at Paget</t>
  </si>
  <si>
    <t>Ed Chan</t>
  </si>
  <si>
    <t>SC2889302(1)</t>
  </si>
  <si>
    <t>7 calls today, won’t have time for this one</t>
  </si>
  <si>
    <t>0000143305468(1)</t>
  </si>
  <si>
    <t>My 8-10 gonna take till at least 12 issue with intercom i have missed call 9-11 that going after 12 for now returning this one</t>
  </si>
  <si>
    <t>SC2889685(1)</t>
  </si>
  <si>
    <t>Stuck at call doing camera install, not gonna make timeframe</t>
  </si>
  <si>
    <t>0000143365776(1)</t>
  </si>
  <si>
    <t>underground drop ( escalated call)</t>
  </si>
  <si>
    <t>0000143275861(1)</t>
  </si>
  <si>
    <t>underground drop install ( escalated call)</t>
  </si>
  <si>
    <t>0000143607756(1)</t>
  </si>
  <si>
    <t>Need to install drop and outlet for new house. Note haven’t updated yet</t>
  </si>
  <si>
    <t>Jason Sharples (SP) British Columbia, Vancouver, Abbotsford</t>
  </si>
  <si>
    <t>JSHARPLES</t>
  </si>
  <si>
    <t>0000143379869(1)</t>
  </si>
  <si>
    <t>Not enough time, would require I give back multiple calls to complete. Also, do not have 6 cameras and unable to source enough.</t>
  </si>
  <si>
    <t>Sat, Jun 8 2024, 9:00 AM - Sat, Jun 8 2024, 11:00 AM</t>
  </si>
  <si>
    <t>0000143513546(1)</t>
  </si>
  <si>
    <t>SC2891973(1)</t>
  </si>
  <si>
    <t>Have to install 4 cameras at 2 different locations. Unlikely to be finished in time to attend this call.</t>
  </si>
  <si>
    <t>0000143268463(1)</t>
  </si>
  <si>
    <t>I am still on my 8 to 10 and have 2 9 to 11 appointment.</t>
  </si>
  <si>
    <t>0000142583729(1)</t>
  </si>
  <si>
    <t>Stuck on first camera install.</t>
  </si>
  <si>
    <t>SC2891520(1)</t>
  </si>
  <si>
    <t>Stuck at current call doing camera install with int and tv, not ginna make this time frame</t>
  </si>
  <si>
    <t>0000143084942(1)</t>
  </si>
  <si>
    <t>more work on current task</t>
  </si>
  <si>
    <t>0000143422252(1)</t>
  </si>
  <si>
    <t>stuck at a big first call</t>
  </si>
  <si>
    <t>Sat, Jun 8 2024, 8:00 AM - Sat, Jun 8 2024, 10:00 AM</t>
  </si>
  <si>
    <t>0000143143289(1)</t>
  </si>
  <si>
    <t>Need to run a new drop for CX, but they have satellite, power, bell and Shaw lines all zip tied together from the house to the strand</t>
  </si>
  <si>
    <t>Randolfh Calderon</t>
  </si>
  <si>
    <t>RCALDERON1</t>
  </si>
  <si>
    <t>SC2888718(1)</t>
  </si>
  <si>
    <t>Please assign to internal IHT</t>
  </si>
  <si>
    <t>SC2892831(1)</t>
  </si>
  <si>
    <t>Trade need to be off at 4 volunteered today.</t>
  </si>
  <si>
    <t>Installing a drop</t>
  </si>
  <si>
    <t>Fri, Jun 7 2024, 6:00 PM - Fri, Jun 7 2024, 8:00 PM</t>
  </si>
  <si>
    <t>SC2888698(1)</t>
  </si>
  <si>
    <t>Running late no time key return as well</t>
  </si>
  <si>
    <t>SC2889899(1)</t>
  </si>
  <si>
    <t>Doing a drop and full 4 play need 2 hours can’t make it</t>
  </si>
  <si>
    <t>Fayaz Remtulla</t>
  </si>
  <si>
    <t>FREMTULLA</t>
  </si>
  <si>
    <t>0000142307352(1)</t>
  </si>
  <si>
    <t>Good evening. I have just arrived in Chestermere from Strathmore for my 5 to 7 call. It is currently 6:48 p.m. Regrettably, I do not believe I will be able to attend the 6 to 8 call. By the time I conclude my current call, it will likely be close to 7:30</t>
  </si>
  <si>
    <t>0000143222598(1)</t>
  </si>
  <si>
    <t>Doing a drop and full 4 play installation can’t make it to other calls</t>
  </si>
  <si>
    <t>Fri, Jun 7 2024, 5:00 PM - Fri, Jun 7 2024, 7:00 PM</t>
  </si>
  <si>
    <t>SC2886943(1)</t>
  </si>
  <si>
    <t>Going to 4-6 call and then 1 hour lunch. No time.</t>
  </si>
  <si>
    <t>0000143130101(1)</t>
  </si>
  <si>
    <t>Doing long house wrap coax run for transfer order on prev job</t>
  </si>
  <si>
    <t>VAT;WO00807910(1)</t>
  </si>
  <si>
    <t>Cannot make timeframe</t>
  </si>
  <si>
    <t>Fri, Jun 7 2024, 4:00 PM - Fri, Jun 7 2024, 6:00 PM</t>
  </si>
  <si>
    <t>0000143292246(1)</t>
  </si>
  <si>
    <t>Appointment cannot be attended to and finished within working hours</t>
  </si>
  <si>
    <t>Fri, Jun 7 2024, 2:00 PM - Fri, Jun 7 2024, 8:00 PM</t>
  </si>
  <si>
    <t>0000142304659(1)</t>
  </si>
  <si>
    <t>Disconnected Telus services while I’m installing in the previous wo</t>
  </si>
  <si>
    <t>Fri, Jun 7 2024, 3:00 PM - Fri, Jun 7 2024, 5:00 PM</t>
  </si>
  <si>
    <t>0000143288155(1)</t>
  </si>
  <si>
    <t>I am technician from Calgary, not from Edmonton</t>
  </si>
  <si>
    <t>SC2890304(1)</t>
  </si>
  <si>
    <t>I am technician from Calgary not from Edmonton</t>
  </si>
  <si>
    <t>Fri, Jun 7 2024, 2:00 PM - Fri, Jun 7 2024, 6:00 PM</t>
  </si>
  <si>
    <t>Lauren Belland</t>
  </si>
  <si>
    <t>LBELLAND</t>
  </si>
  <si>
    <t>0000143303830(1)</t>
  </si>
  <si>
    <t>Not sure how this call ended up in my Click run at 5 pm. It is NOT in my area or appropriate timeslot as it was booked as a 1-3 in click not sure how I could be at 2 calls 1/2 hr apart in same timeslot. Please assign to a Sherwood Park Technician. Thanks</t>
  </si>
  <si>
    <t>Fri, Jun 7 2024, 1:00 PM - Fri, Jun 7 2024, 3:00 PM</t>
  </si>
  <si>
    <t>SC2885297(1)</t>
  </si>
  <si>
    <t>Stuck on 12-2 call. Going for 1 hour break when done and then going to my first 4-6 call.,</t>
  </si>
  <si>
    <t>Jerry Hubert</t>
  </si>
  <si>
    <t>JHUBERT</t>
  </si>
  <si>
    <t>SC2890888(1)</t>
  </si>
  <si>
    <t>We will not be able to make this call in time. Running behind, and haven't taken a lunch break yet. Considering lunch and travel time we will not be able to complete. Please reassign or rebook. Thanks.</t>
  </si>
  <si>
    <t>Fri, Jun 7 2024, 12:00 PM - Fri, Jun 7 2024, 4:00 PM</t>
  </si>
  <si>
    <t>Mehrzad Sorabji</t>
  </si>
  <si>
    <t>MSORABJI</t>
  </si>
  <si>
    <t>Fri, Jun 7 2024, 2:00 PM - Fri, Jun 7 2024, 4:00 PM</t>
  </si>
  <si>
    <t>0000143432576(1)</t>
  </si>
  <si>
    <t>This call will need to go out with another tech or be rebooked to another day.</t>
  </si>
  <si>
    <t>Tech experienced vehicle issues. Vehicle wont start.</t>
  </si>
  <si>
    <t>Fri, Jun 7 2024, 1:00 PM - Fri, Jun 7 2024, 5:00 PM</t>
  </si>
  <si>
    <t>SC2892436(1)</t>
  </si>
  <si>
    <t>Just finished camera install. Have a previous 3-5 and will take 29 minutes without traffic to reach . Sorry not enough time peachland to next job will 45 mins plus one way return</t>
  </si>
  <si>
    <t>Rahul Sharma (EDM)</t>
  </si>
  <si>
    <t>Trevor Smith British Columbia, Chilliwack, Agassiz</t>
  </si>
  <si>
    <t>TSMITH5</t>
  </si>
  <si>
    <t>0000143508005(1)</t>
  </si>
  <si>
    <t>Unable to make arrive time due to being behind</t>
  </si>
  <si>
    <t>SC2889508(1)</t>
  </si>
  <si>
    <t>Won’t make this call today/ poor routing</t>
  </si>
  <si>
    <t>Fri, Jun 7 2024, 11:00 AM - Fri, Jun 7 2024, 1:00 PM</t>
  </si>
  <si>
    <t>Bal Bhatti</t>
  </si>
  <si>
    <t>0000143266460(1)</t>
  </si>
  <si>
    <t>Still at my 1-3 call</t>
  </si>
  <si>
    <t>0000143504428(1)</t>
  </si>
  <si>
    <t>I'm very behind because of Camera installation we need more time for installing them</t>
  </si>
  <si>
    <t>SC2888215(1)</t>
  </si>
  <si>
    <t>Stills at my 2-4 won’t make time frame</t>
  </si>
  <si>
    <t>0000143376295(1)</t>
  </si>
  <si>
    <t>Nathan Robb</t>
  </si>
  <si>
    <t>NROBB</t>
  </si>
  <si>
    <t>SC2891950(1)</t>
  </si>
  <si>
    <t>I was on another job and no one told me about the call. I was at a go back from yesterday.</t>
  </si>
  <si>
    <t>Fri, Jun 7 2024, 12:00 PM - Fri, Jun 7 2024, 2:00 PM</t>
  </si>
  <si>
    <t>SC2891217(1)</t>
  </si>
  <si>
    <t>Running late, won't make call in time.</t>
  </si>
  <si>
    <t>Running late on previous call, will not make appointment window</t>
  </si>
  <si>
    <t>0000143236908(1)</t>
  </si>
  <si>
    <t>Taking my last 30 min break and then returning to vtoc as I am not a take home tech. Won’t have enough to do this call. Please reschedule</t>
  </si>
  <si>
    <t>SC2887225(1)</t>
  </si>
  <si>
    <t>Will not make this time slot</t>
  </si>
  <si>
    <t>SC2891005(1)</t>
  </si>
  <si>
    <t>Calls in heyden need to ne scheduled together, driving back and forth Is not productive</t>
  </si>
  <si>
    <t>SC2887613(1)</t>
  </si>
  <si>
    <t>Running way behind</t>
  </si>
  <si>
    <t>Need to install new outlet</t>
  </si>
  <si>
    <t>0000142944373(1)</t>
  </si>
  <si>
    <t>Going at current call for remainder of ahift</t>
  </si>
  <si>
    <t>Simon Lai British Columbia, Vancouver, Vancouver</t>
  </si>
  <si>
    <t>0000143219215(1)</t>
  </si>
  <si>
    <t>Just arrived at 12pm call to install outlet. Haven’t had the chance to take breaks yet.</t>
  </si>
  <si>
    <t>SC2887021(1)</t>
  </si>
  <si>
    <t>I’m at a big call now and will take extra time</t>
  </si>
  <si>
    <t>Tech has no time to do this 6th call</t>
  </si>
  <si>
    <t>Greg Piche</t>
  </si>
  <si>
    <t>GPICHE</t>
  </si>
  <si>
    <t>SC2892352(1)</t>
  </si>
  <si>
    <t>Old rg59 drop to apartment is defective and cannot be replaced. There was already a referral in place and it was closed by a manager.</t>
  </si>
  <si>
    <t>0000143365849(1)</t>
  </si>
  <si>
    <t>0000143128875(1)</t>
  </si>
  <si>
    <t>Just staring call on chestnut. Then have remaining 30 min break. Won’t have enough time in shift to do call as not take home. Please reschedule</t>
  </si>
  <si>
    <t>0000143094220(1)</t>
  </si>
  <si>
    <t>Wont make this overlap</t>
  </si>
  <si>
    <t>0000143087873(1)</t>
  </si>
  <si>
    <t>Still stuck at previous job no lunch break</t>
  </si>
  <si>
    <t>0000143200200(1)</t>
  </si>
  <si>
    <t>Vehicle will not ba able to make it to this call. Try to send out to another tech</t>
  </si>
  <si>
    <t>Wil Martinez</t>
  </si>
  <si>
    <t>WMARTINEZ</t>
  </si>
  <si>
    <t>0000143515865(1)</t>
  </si>
  <si>
    <t>Running behind on earlier install</t>
  </si>
  <si>
    <t>SC2889517(1)</t>
  </si>
  <si>
    <t>First call I am at needs new outlet can’t make this call thanks</t>
  </si>
  <si>
    <t>SC2890503(1)</t>
  </si>
  <si>
    <t>Still stuck on earlier job and running into more issue, will not make it here today</t>
  </si>
  <si>
    <t>0000143072895(1)</t>
  </si>
  <si>
    <t>Previous call had no cable outlet stuck doing install there now</t>
  </si>
  <si>
    <t>0000142215514(1)</t>
  </si>
  <si>
    <t>Someone looked at click and saw that there was a gap in my day without looking at the rest of my calls and realizing that this calls that are completely overlapped. This is the click flaw we’ve been complaining about since the beginning.</t>
  </si>
  <si>
    <t>SC2890557(1)</t>
  </si>
  <si>
    <t>I already gave back a call because I was at A long camera install. I’ve not had lunch either. Why would you think I could take another call. Please do not assign me anymore calls. If things change and I can pick up calls, I will.</t>
  </si>
  <si>
    <t>0000143073541(1)</t>
  </si>
  <si>
    <t>Still have two other calls to do.I’m Finished a rather lengthy camera install.</t>
  </si>
  <si>
    <t>0000143243161(1)</t>
  </si>
  <si>
    <t>Running late because of cameras installations.</t>
  </si>
  <si>
    <t>0000143162716(1)</t>
  </si>
  <si>
    <t>Still at my 5 camera and 1 doorbell install</t>
  </si>
  <si>
    <t>SC2879989(1)</t>
  </si>
  <si>
    <t>Running late on earlier task have to go back to last call cx having some issues.</t>
  </si>
  <si>
    <t>SC2889569(1)</t>
  </si>
  <si>
    <t>Have not been issued pole ladder for drop installs</t>
  </si>
  <si>
    <t>SC2889749(1)</t>
  </si>
  <si>
    <t>Still at my 10-12, and I have another 12-2, time is overlap, plz send out, thanks</t>
  </si>
  <si>
    <t>Kevin Wong</t>
  </si>
  <si>
    <t>KWONG3</t>
  </si>
  <si>
    <t>SC2892177(1)</t>
  </si>
  <si>
    <t>Tech is behind as he is currently in an escalation</t>
  </si>
  <si>
    <t>0000143414606(1)</t>
  </si>
  <si>
    <t>DPT DIAL TONE ISSUES POSSIBE HOUSE WIRING</t>
  </si>
  <si>
    <t>0000143121080(1)</t>
  </si>
  <si>
    <t>Not camera trained</t>
  </si>
  <si>
    <t>SC2890564(1)</t>
  </si>
  <si>
    <t>On my 4th call of the morning..taking a late lunch break &amp; then onto my afternoon call. No time for this call in between</t>
  </si>
  <si>
    <t>0000143279845(1)</t>
  </si>
  <si>
    <t>SC2889547(1)</t>
  </si>
  <si>
    <t>Running behind, unable to get a hold of customer, not gonna make this call in time</t>
  </si>
  <si>
    <t>My first 2 calls involved lots of additional time and work. Schedule is backed up. Not able to make this call</t>
  </si>
  <si>
    <t>0000143354500(1)</t>
  </si>
  <si>
    <t>Hung up on previous call that is turning into a rewire, will not make it to this call</t>
  </si>
  <si>
    <t>0000143084819(1)</t>
  </si>
  <si>
    <t>Running behind and haven’t had breaks/lunch</t>
  </si>
  <si>
    <t>0000143220808(1)</t>
  </si>
  <si>
    <t>Running very later, pls give to other tech. Thx!</t>
  </si>
  <si>
    <t>Gary Swarychewski</t>
  </si>
  <si>
    <t>GSWARYCHEWSKI</t>
  </si>
  <si>
    <t>0000143129299(1)</t>
  </si>
  <si>
    <t>Fri, Jun 7 2024, 9:00 AM - Fri, Jun 7 2024, 11:00 AM</t>
  </si>
  <si>
    <t>0000143257729(1)</t>
  </si>
  <si>
    <t>I'm at a wo with 5 outdoor camera and 1 doorbell install. Will be here for awhile.</t>
  </si>
  <si>
    <t>Barry Leonardo Alberta, Calgary, Calgary</t>
  </si>
  <si>
    <t>BLEONARDO</t>
  </si>
  <si>
    <t>Last minute doctors appointment</t>
  </si>
  <si>
    <t>SC2887291(1)</t>
  </si>
  <si>
    <t>0000143244479(1)</t>
  </si>
  <si>
    <t>Still at first call</t>
  </si>
  <si>
    <t>Fri, Jun 7 2024, 10:00 AM - Fri, Jun 7 2024, 12:00 PM</t>
  </si>
  <si>
    <t>0000143076320(1)</t>
  </si>
  <si>
    <t>On a cold address need more time to rewire</t>
  </si>
  <si>
    <t>SC2890064(1)</t>
  </si>
  <si>
    <t>I don’t have a ladder and not able to use them atm due to injury</t>
  </si>
  <si>
    <t>VAN;WO34513926(1)</t>
  </si>
  <si>
    <t>2150 PANDORA ST Technically issues</t>
  </si>
  <si>
    <t>Edward Rubinskie (NF)</t>
  </si>
  <si>
    <t>ERUBINSKIE</t>
  </si>
  <si>
    <t>SC2890225(1)</t>
  </si>
  <si>
    <t>Not doing drops</t>
  </si>
  <si>
    <t>Ravinder Singh (casual)</t>
  </si>
  <si>
    <t>RSINGH47</t>
  </si>
  <si>
    <t>0000143101450(1)</t>
  </si>
  <si>
    <t>I am not trained for this task. Approved by Daryl..thanks</t>
  </si>
  <si>
    <t>0000142697445(1)</t>
  </si>
  <si>
    <t>First call is going to take at least 3 hours</t>
  </si>
  <si>
    <t>SC2888665(1)</t>
  </si>
  <si>
    <t>What is this doing being added to my day. I have no time for it</t>
  </si>
  <si>
    <t>Fri, Jun 7 2024, 8:00 AM - Fri, Jun 7 2024, 6:00 PM</t>
  </si>
  <si>
    <t>0000143363474(1)</t>
  </si>
  <si>
    <t>Not enough time given for home connect equipment, running behind</t>
  </si>
  <si>
    <t>SC2889926(1)</t>
  </si>
  <si>
    <t>Have to run a new drop and full ignite tv switch over have a 9-11 still.</t>
  </si>
  <si>
    <t>0000142907231(1)</t>
  </si>
  <si>
    <t>Warehouse hasn't been able to supply us with doorbell cameras for 2 weeks. None in stock. Please rebook to next week, as we may POSSIBLY receive cameras in warehouse late today, Friday.</t>
  </si>
  <si>
    <t>Fri, Jun 7 2024, 8:00 AM - Fri, Jun 7 2024, 10:00 AM</t>
  </si>
  <si>
    <t>0000142565972(1)</t>
  </si>
  <si>
    <t>Don’t have equipment to do install warehouse out of stock</t>
  </si>
  <si>
    <t>SC2889635(1)</t>
  </si>
  <si>
    <t>Please send to booking rep we no longer carry 524</t>
  </si>
  <si>
    <t>WPT;WO00041424(1)</t>
  </si>
  <si>
    <t>Running a drop</t>
  </si>
  <si>
    <t>Jason Prystayko Manitoba, Winnipeg, Winnipeg</t>
  </si>
  <si>
    <t>0000142917188(1)</t>
  </si>
  <si>
    <t>Installing a camera and won't make the timeslot.</t>
  </si>
  <si>
    <t>0000143079460(1)</t>
  </si>
  <si>
    <t>dont go downtown eastside/ health safety concerns it</t>
  </si>
  <si>
    <t>0000143232289(1)</t>
  </si>
  <si>
    <t>0000143243602(1)</t>
  </si>
  <si>
    <t>I dont go downtown eastside/ health safety concerns it is a mess down there</t>
  </si>
  <si>
    <t>Dan Kaczmarski</t>
  </si>
  <si>
    <t>DKACZMARSKI</t>
  </si>
  <si>
    <t>SC2890811(1)</t>
  </si>
  <si>
    <t>Cx requesting different tech than myself</t>
  </si>
  <si>
    <t>SC2891333(1)</t>
  </si>
  <si>
    <t>Please assign to EQ22 as this is his area he is aware of call</t>
  </si>
  <si>
    <t>SC2887915(1)</t>
  </si>
  <si>
    <t>This routing lately is ridiculous. I’m not driving around the city for calls</t>
  </si>
  <si>
    <t>SC2883548(1)</t>
  </si>
  <si>
    <t>I haven't received my security license yet, legally I cannot install them yet.</t>
  </si>
  <si>
    <t>SC2891371(1)</t>
  </si>
  <si>
    <t>These calls aren’t I’m the area I’m working. Find tech closer</t>
  </si>
  <si>
    <t>Not trained on self protect equipment</t>
  </si>
  <si>
    <t>Oscar Bolomey British Columbia, Kootenay, Fairmont</t>
  </si>
  <si>
    <t>SC2891358(1)</t>
  </si>
  <si>
    <t>No longer on shift.</t>
  </si>
  <si>
    <t>Thu, Jun 6 2024, 2:00 PM - Thu, Jun 6 2024, 4:00 PM</t>
  </si>
  <si>
    <t>0000143092606(1)</t>
  </si>
  <si>
    <t>Thu, Jun 6 2024, 6:00 PM - Thu, Jun 6 2024, 8:00 PM</t>
  </si>
  <si>
    <t>0000141484780(1)</t>
  </si>
  <si>
    <t>Running late on previous task</t>
  </si>
  <si>
    <t>Thu, Jun 6 2024, 5:00 PM - Thu, Jun 6 2024, 7:00 PM</t>
  </si>
  <si>
    <t>Marcus Cooks (NF)</t>
  </si>
  <si>
    <t>0000143132648(1)</t>
  </si>
  <si>
    <t>Running Late. Still on-site Coldicutt with triple play install.</t>
  </si>
  <si>
    <t>0000142949761(1)</t>
  </si>
  <si>
    <t>0000143221045(1)</t>
  </si>
  <si>
    <t>Running late, will not have enough time to complete self protect.</t>
  </si>
  <si>
    <t>0000142977335(1)</t>
  </si>
  <si>
    <t>Hi Dispatch. Sorry I’m going to have to give this back. I had a bit off late start today doing followups, and some extra driving today. Sorry won’t have time for 2 more calls tonight.</t>
  </si>
  <si>
    <t>0000143277320(1)</t>
  </si>
  <si>
    <t>Cannot fit both of my last two calls, please rebook</t>
  </si>
  <si>
    <t>Thu, Jun 6 2024, 4:00 PM - Thu, Jun 6 2024, 6:00 PM</t>
  </si>
  <si>
    <t>0000143155809(1)</t>
  </si>
  <si>
    <t>Won't make it for this one still have one other appointment and this is 20 minutes away won't have enough time</t>
  </si>
  <si>
    <t>0000143006725(1)</t>
  </si>
  <si>
    <t>Going for 1 hour break, then to my 4-6 call. No time. Send out or rebook. Thanks.</t>
  </si>
  <si>
    <t>CGY;SC03931155(1)</t>
  </si>
  <si>
    <t>Feeling tired for today</t>
  </si>
  <si>
    <t>SC2886971(1)</t>
  </si>
  <si>
    <t>Feeling funny on my body</t>
  </si>
  <si>
    <t>0000142999706(1)</t>
  </si>
  <si>
    <t>SC2886283(1)</t>
  </si>
  <si>
    <t>Double booked time slot</t>
  </si>
  <si>
    <t>0000142878518(1)</t>
  </si>
  <si>
    <t>Failed to acquire equipment</t>
  </si>
  <si>
    <t>0000142736844(1)</t>
  </si>
  <si>
    <t>Falling behind today and wont have time for this call. Taking breaks.</t>
  </si>
  <si>
    <t>Greg Showers</t>
  </si>
  <si>
    <t>GSHOWERS</t>
  </si>
  <si>
    <t>SC2884526(1)</t>
  </si>
  <si>
    <t>I’m having issues with my truck and need to get it in for service before it breaks down</t>
  </si>
  <si>
    <t>SC2888767(1)</t>
  </si>
  <si>
    <t>Stuck at my last 3-5 four story building and drop has to be replaced</t>
  </si>
  <si>
    <t>0000142755544(1)</t>
  </si>
  <si>
    <t>No cameras in stock at warehouse and don't have on hand</t>
  </si>
  <si>
    <t>Don Miko</t>
  </si>
  <si>
    <t>DMIKO</t>
  </si>
  <si>
    <t>SC2888801(1)</t>
  </si>
  <si>
    <t>Went back to my call on 48 th won’t make this one</t>
  </si>
  <si>
    <t>Thu, Jun 6 2024, 12:00 PM - Thu, Jun 6 2024, 3:00 PM</t>
  </si>
  <si>
    <t>Haydn Seal-Jones</t>
  </si>
  <si>
    <t>HSEALJONES</t>
  </si>
  <si>
    <t>SC2890059(1)</t>
  </si>
  <si>
    <t>Noise Disconnect Rescue Roll</t>
  </si>
  <si>
    <t>I still have another 1-3 to attend which is where I’m headed now. You may be able to send this out to the plant guys to see if they could look at it</t>
  </si>
  <si>
    <t>Thu, Jun 6 2024, 12:00 PM - Thu, Jun 6 2024, 2:00 PM</t>
  </si>
  <si>
    <t>SC2889461(1)</t>
  </si>
  <si>
    <t>Stuck at previous call due to technical issues.</t>
  </si>
  <si>
    <t>Thu, Jun 6 2024, 3:00 PM - Thu, Jun 6 2024, 5:00 PM</t>
  </si>
  <si>
    <t>Andrew Reut British Columbia, Vancouver, Vancouver</t>
  </si>
  <si>
    <t>SREUT</t>
  </si>
  <si>
    <t>SC2890374(1)</t>
  </si>
  <si>
    <t>Stuck at my previous call fixing customer cable tv issue</t>
  </si>
  <si>
    <t>SC2889349(1)</t>
  </si>
  <si>
    <t>Stuck at my current call, had signal issues to fix and issues adding/activating the XiOnes boxes.</t>
  </si>
  <si>
    <t>0000142281070(1)</t>
  </si>
  <si>
    <t>We don’t do cameras and don’t have any probably for other team</t>
  </si>
  <si>
    <t>SC2889881(1)</t>
  </si>
  <si>
    <t>SC2885265(1)</t>
  </si>
  <si>
    <t>At a call in poco still the one that was added to my day.</t>
  </si>
  <si>
    <t>0000142452208(1)</t>
  </si>
  <si>
    <t>Stuck at last call still</t>
  </si>
  <si>
    <t>Ron Lal British Columbia, Vancouver, Vancouver</t>
  </si>
  <si>
    <t>RLAL</t>
  </si>
  <si>
    <t>SC2889653(1)</t>
  </si>
  <si>
    <t>Running behind. No lunch break taken wo 0000143152619 still to complete.</t>
  </si>
  <si>
    <t>SC2883697(1)</t>
  </si>
  <si>
    <t>Running behind and not enough time to attend this call</t>
  </si>
  <si>
    <t>0000142423929(1)</t>
  </si>
  <si>
    <t>Need more time for previous call</t>
  </si>
  <si>
    <t>0000139879722(1)</t>
  </si>
  <si>
    <t>I’m still working on west 7th call. Having some technical issues. Then 30 min break. Won’t have time for this call today as I’m not take home.</t>
  </si>
  <si>
    <t>0000143237777(1)</t>
  </si>
  <si>
    <t>Stuck at a call .. run behind</t>
  </si>
  <si>
    <t>Thu, Jun 6 2024, 1:00 PM - Thu, Jun 6 2024, 3:00 PM</t>
  </si>
  <si>
    <t>Kwaku Sarfo</t>
  </si>
  <si>
    <t>KSARFO</t>
  </si>
  <si>
    <t>SC2867402(1)</t>
  </si>
  <si>
    <t>Stuck at an mdu rewire, I will not be able to make it back for this call. Thanks</t>
  </si>
  <si>
    <t>I’m at Surrey office doing training and won’t be able to make it out there in time</t>
  </si>
  <si>
    <t>SC2888096(1)</t>
  </si>
  <si>
    <t>Working on call on west 7th. Then have 30 mins break remaining. Won’t have enough time to complete. Please reschedule</t>
  </si>
  <si>
    <t>0000142981936(1)</t>
  </si>
  <si>
    <t>We do not have any available remotes. Even the unit we were using in our office has disappeared.</t>
  </si>
  <si>
    <t>0000142445328(1)</t>
  </si>
  <si>
    <t>Long outlet at current call</t>
  </si>
  <si>
    <t>Still stuck on my 10 to 12 installing drop unable to make it</t>
  </si>
  <si>
    <t>0000143099010(1)</t>
  </si>
  <si>
    <t>Stuck on 20097 200th St. installing a drop</t>
  </si>
  <si>
    <t>Ryan Ostby SP</t>
  </si>
  <si>
    <t>ROSTBY</t>
  </si>
  <si>
    <t>0000143143215(1)</t>
  </si>
  <si>
    <t>Every job so far has taken longer than time allowed. I haven’t had my lunch yet and just simply won’t have time for this one.</t>
  </si>
  <si>
    <t>SC2885975(1)</t>
  </si>
  <si>
    <t>Vehicle needs to be back at office by 4:30</t>
  </si>
  <si>
    <t>Tony Chua (SP) British Columbia, Vancouver, Vancouver</t>
  </si>
  <si>
    <t>SC2886878(1)</t>
  </si>
  <si>
    <t>Richmond tech no time</t>
  </si>
  <si>
    <t>0000143118110(1)</t>
  </si>
  <si>
    <t>I am not feeling well and can hardly finish my own route today . This call is added to me</t>
  </si>
  <si>
    <t>0000142786731(1)</t>
  </si>
  <si>
    <t>This was just dropped into my day but just got to a camera, int, 3dct install. Already have 2nd 4pm call won't make this window</t>
  </si>
  <si>
    <t>SC2890851(1)</t>
  </si>
  <si>
    <t>EDM;SC02824400(1)</t>
  </si>
  <si>
    <t>Running very late on self protect install. Please reassign or rebook this job. Thanks.</t>
  </si>
  <si>
    <t>SC2889075(1)</t>
  </si>
  <si>
    <t>Can't make it to this call because I'm with specialist running lines together in a call that 10 Techs is been there before .</t>
  </si>
  <si>
    <t>Too busy, not able to do this one. Pls try to give to other tech. Thx!</t>
  </si>
  <si>
    <t>Mark Ulrich, North Vancouver</t>
  </si>
  <si>
    <t>MULRICH</t>
  </si>
  <si>
    <t>0000141100143(1)</t>
  </si>
  <si>
    <t>Stuck at call with phone issues won’t have time/ just finished my 10-12, having lunch and then a 12-2 call</t>
  </si>
  <si>
    <t>Tony Price (SP)</t>
  </si>
  <si>
    <t>TPRICE</t>
  </si>
  <si>
    <t>0000143104299(1)</t>
  </si>
  <si>
    <t>Had to go to hospital</t>
  </si>
  <si>
    <t>0000143365173(1)</t>
  </si>
  <si>
    <t>SC2890946(1)</t>
  </si>
  <si>
    <t>Just dropped on my route..have just enough time for the two calls remaining..not three</t>
  </si>
  <si>
    <t>0000143014935(1)</t>
  </si>
  <si>
    <t>Thu, Jun 6 2024, 11:00 AM - Thu, Jun 6 2024, 1:00 PM</t>
  </si>
  <si>
    <t>VAT;WO00807925(1)</t>
  </si>
  <si>
    <t>0000143099912(1)</t>
  </si>
  <si>
    <t>Sorry my 11-1 call ( got there 12:30) has signal issue will take past 2:30 ish and have 3-5 call with no service going there @ 2:45. This call is a 2 hours call. Pls help. Thanks.</t>
  </si>
  <si>
    <t>0000137028466(1)</t>
  </si>
  <si>
    <t>Stuck in an escalated service call</t>
  </si>
  <si>
    <t>SC2886276(1)</t>
  </si>
  <si>
    <t>Running late at current call</t>
  </si>
  <si>
    <t>SC2886254(1)</t>
  </si>
  <si>
    <t>I am unable to make it to this call today</t>
  </si>
  <si>
    <t>0000142522167(1)</t>
  </si>
  <si>
    <t>Thu, Jun 6 2024, 10:00 AM - Thu, Jun 6 2024, 12:00 PM</t>
  </si>
  <si>
    <t>0000142684032(1)</t>
  </si>
  <si>
    <t>I’m not gonna be able to assist here. This call is too far away for the office plus time to complete the call. I have an important meeting scheduled in one hour</t>
  </si>
  <si>
    <t>Brad Aikins British Columbia, Vancouver, Vancouver</t>
  </si>
  <si>
    <t>0000143009715(1)</t>
  </si>
  <si>
    <t>Wiring issue on call prior sorry not enough time in my day</t>
  </si>
  <si>
    <t>0000143065841(1)</t>
  </si>
  <si>
    <t>Sorry still stuck on my 3rd call having provisioning issues</t>
  </si>
  <si>
    <t>0000142916131(1)</t>
  </si>
  <si>
    <t>Still on call on 24th</t>
  </si>
  <si>
    <t>0000143273344(1)</t>
  </si>
  <si>
    <t>Double booked 12-2 &amp; still haven’t taken a lunch break</t>
  </si>
  <si>
    <t>SC2888381(1)</t>
  </si>
  <si>
    <t>Barry Middleton British Columbia, Vancouver, North Vancouver</t>
  </si>
  <si>
    <t>Stuck at call with phone issues won’t have time</t>
  </si>
  <si>
    <t>Gabriel Huang British Columbia, Vancouver Island South, Victoria</t>
  </si>
  <si>
    <t>GHUANG</t>
  </si>
  <si>
    <t>SC2890048(1)</t>
  </si>
  <si>
    <t>Unable to make timeslot. Stuck at service call/job before.</t>
  </si>
  <si>
    <t>0000142981589(1)</t>
  </si>
  <si>
    <t>Will not make this call.</t>
  </si>
  <si>
    <t>SC2885613(1)</t>
  </si>
  <si>
    <t>WPG;SC01192344(1)</t>
  </si>
  <si>
    <t>Extra time needed at camera call</t>
  </si>
  <si>
    <t>SC2888476(1)</t>
  </si>
  <si>
    <t>Vehicle contains a tech who has not been trained on resi products and especially any form of camera. This call should be routed to a tech who has those skills.</t>
  </si>
  <si>
    <t>0000143224849(1)</t>
  </si>
  <si>
    <t>575 PENDER ST E Technicals issues</t>
  </si>
  <si>
    <t>Thu, Jun 6 2024, 10:00 AM - Thu, Jun 6 2024, 8:00 PM</t>
  </si>
  <si>
    <t>0000143000988(1)</t>
  </si>
  <si>
    <t>Previous job requires installation of the ne outlet</t>
  </si>
  <si>
    <t>SC2888469(1)</t>
  </si>
  <si>
    <t>Gurinder Gill</t>
  </si>
  <si>
    <t>GGILL4</t>
  </si>
  <si>
    <t>SC2888762(1)</t>
  </si>
  <si>
    <t>Stuck on previous appointment</t>
  </si>
  <si>
    <t>SC2884236(1)</t>
  </si>
  <si>
    <t>0000142261885(1)</t>
  </si>
  <si>
    <t>Stuck Camera install</t>
  </si>
  <si>
    <t>0000142943207(1)</t>
  </si>
  <si>
    <t>Just finished first call but have to go back going to second now</t>
  </si>
  <si>
    <t>0000143059193(1)</t>
  </si>
  <si>
    <t>I get fire build install and no drop</t>
  </si>
  <si>
    <t>SC2889137(1)</t>
  </si>
  <si>
    <t>Triple play with security camera and 5dcts. Cx elderly and needing extra help setting up Shaw ID, etc.</t>
  </si>
  <si>
    <t>SC2889131(1)</t>
  </si>
  <si>
    <t>7 call route and truck refresh day. 2 camera installs. Already behind on my calls. Thanks</t>
  </si>
  <si>
    <t>0000143051997(1)</t>
  </si>
  <si>
    <t>Going on lunch and end time of call goes past my lunch. Will need to reschedule.</t>
  </si>
  <si>
    <t>0000143058890(1)</t>
  </si>
  <si>
    <t>Customer was uninformed on security and had to choose telus or us and removed doorbell etc. Now starting security</t>
  </si>
  <si>
    <t>0000142675356(1)</t>
  </si>
  <si>
    <t>Tech has to install the drop to the house , needs more time</t>
  </si>
  <si>
    <t>Thu, Jun 6 2024, 9:00 AM - Thu, Jun 6 2024, 11:00 AM</t>
  </si>
  <si>
    <t>SC2884782(1)</t>
  </si>
  <si>
    <t>Running late due to previous call. Have to give one back</t>
  </si>
  <si>
    <t>SC2889322(1)</t>
  </si>
  <si>
    <t>Having RF/wiring issue (cut lines). Also, transfer equipment failing to work.</t>
  </si>
  <si>
    <t>0000142969736(1)</t>
  </si>
  <si>
    <t>Was stuck on my last one acct related issue took to long I want be able to do this one I'm barely gone make it to my 1ist 9 to 11 on time</t>
  </si>
  <si>
    <t>Chad Ballman SP</t>
  </si>
  <si>
    <t>CBALLMAN</t>
  </si>
  <si>
    <t>SC2889580(1)</t>
  </si>
  <si>
    <t>Provisioning and setup issues.</t>
  </si>
  <si>
    <t>Thu, Jun 6 2024, 8:00 AM - Thu, Jun 6 2024, 10:00 AM</t>
  </si>
  <si>
    <t>Trevor Smith</t>
  </si>
  <si>
    <t>SC2885183(1)</t>
  </si>
  <si>
    <t>SC is not available in FFM. Reschedule and make sure it is available so techs can code for it. Thank you</t>
  </si>
  <si>
    <t>0000142568627(1)</t>
  </si>
  <si>
    <t>Customer had to leave not enough time to start call before Customer had to leave</t>
  </si>
  <si>
    <t>Thu, Jun 6 2024, 2:00 PM - Thu, Jun 6 2024, 8:00 PM</t>
  </si>
  <si>
    <t>MAT;WO00123701(1)</t>
  </si>
  <si>
    <t>This dropped in while I was have WO modified</t>
  </si>
  <si>
    <t>SC2889151(1)</t>
  </si>
  <si>
    <t>Not even close to where I’m working. Reroute</t>
  </si>
  <si>
    <t>SC2889250(1)</t>
  </si>
  <si>
    <t>Not close to where I am. Re route</t>
  </si>
  <si>
    <t>SC2890339(1)</t>
  </si>
  <si>
    <t>Tech writing exam in office</t>
  </si>
  <si>
    <t>0000142921291(1)</t>
  </si>
  <si>
    <t>Still on site on Johnston Rd</t>
  </si>
  <si>
    <t>Wed, Jun 5 2024, 5:00 PM - Wed, Jun 5 2024, 7:00 PM</t>
  </si>
  <si>
    <t>0000142513877(1)</t>
  </si>
  <si>
    <t>Im notnin this area i am downtown and do not have tome to cross the bridge and complete this call.</t>
  </si>
  <si>
    <t>Wed, Jun 5 2024, 5:00 PM - Wed, Jun 5 2024, 8:00 PM</t>
  </si>
  <si>
    <t>Terrance Fortney</t>
  </si>
  <si>
    <t>TFORTNEY</t>
  </si>
  <si>
    <t>0000142519684(1)</t>
  </si>
  <si>
    <t>Appointment ran late and I won't have time to complete this</t>
  </si>
  <si>
    <t>Wed, Jun 5 2024, 6:00 PM - Wed, Jun 5 2024, 8:00 PM</t>
  </si>
  <si>
    <t>Current call is a 1.5 hour outlet install</t>
  </si>
  <si>
    <t>VAT;SC00028372(1)</t>
  </si>
  <si>
    <t>0000142686506(1)</t>
  </si>
  <si>
    <t>Had very involving installs today.. fell behind. Getting 2 6-8pm calls makes no sense (forced give back)</t>
  </si>
  <si>
    <t>0000142774449(1)</t>
  </si>
  <si>
    <t>Stuck at previous call, no time.</t>
  </si>
  <si>
    <t>Derek Esau</t>
  </si>
  <si>
    <t>DESAU1</t>
  </si>
  <si>
    <t>SC2886569(1)</t>
  </si>
  <si>
    <t>Call was dropped on me but it’s already 5:30pm. Won’t be able to attend this yet today</t>
  </si>
  <si>
    <t>Wed, Jun 5 2024, 3:00 PM - Wed, Jun 5 2024, 5:00 PM</t>
  </si>
  <si>
    <t>0000142691234(1)</t>
  </si>
  <si>
    <t>0000142688664(1)</t>
  </si>
  <si>
    <t>Firstly,I have an hour of work time left and still have a call to attend. Secondly, a tech gave back this call because of this " FCS4014231----- -As per tech # 4061:=----Rebooking this appointment as winds are too strong to run a cable to this house curren</t>
  </si>
  <si>
    <t>0000142768433(1)</t>
  </si>
  <si>
    <t>0000142697758(1)</t>
  </si>
  <si>
    <t>Just finished my dinner. Surrey not going to have time for 3 calls tonight. Had some training this morning plus half hour drive to and from ship away</t>
  </si>
  <si>
    <t>0000142688433(1)</t>
  </si>
  <si>
    <t>Going for 1 hour break, then to my 4-6 call. No time. Send out or rebook</t>
  </si>
  <si>
    <t>SC2886616(1)</t>
  </si>
  <si>
    <t>Going for 1 hour break, then to my 4-6 call. No time. Send out or rebook.</t>
  </si>
  <si>
    <t>SC2886840(1)</t>
  </si>
  <si>
    <t>Won’t make this call tonite sorry</t>
  </si>
  <si>
    <t>0000142877204(1)</t>
  </si>
  <si>
    <t>Please take this back. I won't have time to complete it as it also has a camera. It should not be booking 6:00 to 8:00 for cameras</t>
  </si>
  <si>
    <t>Tanner Exelby British Columbia, Vancouver Island South, Victoria</t>
  </si>
  <si>
    <t>SC2886122(1)</t>
  </si>
  <si>
    <t>Running late due to home protect install that was added to my day. Please call cx ASAP to rebook. Thanks.l!</t>
  </si>
  <si>
    <t>0000142782229(1)</t>
  </si>
  <si>
    <t>Wed, Jun 5 2024, 4:00 PM - Wed, Jun 5 2024, 6:00 PM</t>
  </si>
  <si>
    <t>Harinder Mattu</t>
  </si>
  <si>
    <t>HMATTU</t>
  </si>
  <si>
    <t>SC2890505(1)</t>
  </si>
  <si>
    <t>I just finished my business calls as I’m a business tech. Please route this to a residential tech. Requires Mitch’s filter which I don’t have. This got routed me as a force book about 5 minutes ago and my shift ends in 15 minutes. Driving back as it’s end.</t>
  </si>
  <si>
    <t>0000143092634(1)</t>
  </si>
  <si>
    <t>Unable to make time window, previous service call I'm replacing the drop</t>
  </si>
  <si>
    <t>SC2889751(1)</t>
  </si>
  <si>
    <t>I have another camera install in Edmonton. Can't go to St Albert for this.</t>
  </si>
  <si>
    <t>Wed, Jun 5 2024, 8:00 AM - Wed, Jun 5 2024, 5:00 PM</t>
  </si>
  <si>
    <t>SC2887567(1)</t>
  </si>
  <si>
    <t>Just got out of a call now. This call here was set as a 3-5 Way too far away for a 3 to 5 Call for a morning guy. Even in town is questionable but still doable</t>
  </si>
  <si>
    <t>0000141841061(1)</t>
  </si>
  <si>
    <t>SC2886333(1)</t>
  </si>
  <si>
    <t>Stuck at previous call still.</t>
  </si>
  <si>
    <t>SC2886768(1)</t>
  </si>
  <si>
    <t>Additional work required at previous call</t>
  </si>
  <si>
    <t>SC2888627(1)</t>
  </si>
  <si>
    <t>Still sorking my current job, install camera</t>
  </si>
  <si>
    <t>Wed, Jun 5 2024, 2:00 PM - Wed, Jun 5 2024, 4:00 PM</t>
  </si>
  <si>
    <t>0000142926766(1)</t>
  </si>
  <si>
    <t>Running way behind and need to take breaks</t>
  </si>
  <si>
    <t>0000142900031(1)</t>
  </si>
  <si>
    <t>I won’t have enough time to complete this triple play</t>
  </si>
  <si>
    <t>Wed, Jun 5 2024, 1:00 PM - Wed, Jun 5 2024, 3:00 PM</t>
  </si>
  <si>
    <t>0000142933533(1)</t>
  </si>
  <si>
    <t>Tech at another SC still</t>
  </si>
  <si>
    <t>0000143111693(1)</t>
  </si>
  <si>
    <t>3 cameras ,xb7 , Dpt was only given 90 min</t>
  </si>
  <si>
    <t>Conan Macgregor</t>
  </si>
  <si>
    <t>CMACGREGOR3</t>
  </si>
  <si>
    <t>0000143265457(1)</t>
  </si>
  <si>
    <t>Already back on nanaimo</t>
  </si>
  <si>
    <t>0000142131014(1)</t>
  </si>
  <si>
    <t>Will not have enough time</t>
  </si>
  <si>
    <t>SC2888156(1)</t>
  </si>
  <si>
    <t>Grant Gallant</t>
  </si>
  <si>
    <t>GGALLANT</t>
  </si>
  <si>
    <t>SC2887716(1)</t>
  </si>
  <si>
    <t>Having a late lunch due to early morning overbooking lunch button in click doesn’t work unless you have a call left in your day</t>
  </si>
  <si>
    <t>SC2888121(1)</t>
  </si>
  <si>
    <t>Running late, on the way to 40th Ave. lack of time</t>
  </si>
  <si>
    <t>Wont make this call on time .running a new apart riser</t>
  </si>
  <si>
    <t>0000142815471(1)</t>
  </si>
  <si>
    <t>Running behind, no lunch taken will have to give call back.</t>
  </si>
  <si>
    <t>SC2886352(1)</t>
  </si>
  <si>
    <t>Stuck at a call with major wiring issues and tv setups</t>
  </si>
  <si>
    <t>0000142667228(1)</t>
  </si>
  <si>
    <t>Arrived on site at UBC. Not enough time to travel to N. East Kent Ave. complete complete task and return to VTOC</t>
  </si>
  <si>
    <t>Stuck installing an outlet</t>
  </si>
  <si>
    <t>0000142821578(1)</t>
  </si>
  <si>
    <t>Stuck on a call backend issue still have 45 min break and also have to go back to Richmond</t>
  </si>
  <si>
    <t>Going to be at this call on Alta the rest of the day.</t>
  </si>
  <si>
    <t>0000142932124(1)</t>
  </si>
  <si>
    <t>Im not in this area and already have another call to goto.</t>
  </si>
  <si>
    <t>SC2889077(1)</t>
  </si>
  <si>
    <t>Stuck at a call with wiring issue and tv setup for tv boxes</t>
  </si>
  <si>
    <t>Wed, Jun 5 2024, 12:00 PM - Wed, Jun 5 2024, 2:00 PM</t>
  </si>
  <si>
    <t>VIC;SC02205320(1)</t>
  </si>
  <si>
    <t>Runningate on my previous tasks. This was dropped into my day and is now overlapping my other remaining calls</t>
  </si>
  <si>
    <t>0000143061633(1)</t>
  </si>
  <si>
    <t>Starting call on 34th ave then have 30 min break remaining. Won’t make it to this call today</t>
  </si>
  <si>
    <t>SC2887267(1)</t>
  </si>
  <si>
    <t>Tough calls today. Didn’t get chance to have lunch yet. Have to give this one back.</t>
  </si>
  <si>
    <t>SC2882649(1)</t>
  </si>
  <si>
    <t>Previous job requires more time to complete.</t>
  </si>
  <si>
    <t>SC2889341(1)</t>
  </si>
  <si>
    <t>0000143087080(1)</t>
  </si>
  <si>
    <t>Currently on Selkirk completing installation going to UBC for follow up on University Boulevard after this</t>
  </si>
  <si>
    <t>0000142701118(1)</t>
  </si>
  <si>
    <t>3 cameras , doorbell dpt and xb7 ,running behind</t>
  </si>
  <si>
    <t>0000142782763(1)</t>
  </si>
  <si>
    <t>0000142807870(1)</t>
  </si>
  <si>
    <t>Not enough time due to delays on previous calls running longer than expected.</t>
  </si>
  <si>
    <t>SC2886137(1)</t>
  </si>
  <si>
    <t>Just assessed this building site drop and install. It’s a huge midspan on a large worksite. Realistically, I believe I will be here for the rest of the day. No breaks yet….</t>
  </si>
  <si>
    <t>0000140686945(1)</t>
  </si>
  <si>
    <t>Sorry still have to go to silver place for drop replacement 200ft</t>
  </si>
  <si>
    <t>SC2886803(1)</t>
  </si>
  <si>
    <t>Have to return to a call from Yesterday</t>
  </si>
  <si>
    <t>SC2887674(1)</t>
  </si>
  <si>
    <t>Stuck on wiring repair job</t>
  </si>
  <si>
    <t>SC2885319(1)</t>
  </si>
  <si>
    <t>No time for this call please</t>
  </si>
  <si>
    <t>SC2888140(1)</t>
  </si>
  <si>
    <t>Busy route . Still two more calls left after this call</t>
  </si>
  <si>
    <t>VAN;SC05807519(1)</t>
  </si>
  <si>
    <t>Work on a building rewire, 2 tech with forman here, need 2 more hours at least</t>
  </si>
  <si>
    <t>0000141816551(1)</t>
  </si>
  <si>
    <t>Need rewire one building outlet all the way over the 3 floor roof, work with forman and a new hire, will be here another 2-3 hours</t>
  </si>
  <si>
    <t>0000142310173(1)</t>
  </si>
  <si>
    <t>Can’t do this im running all my call on self protect</t>
  </si>
  <si>
    <t>SC2887775(1)</t>
  </si>
  <si>
    <t>Running late due to provisioning times on modems</t>
  </si>
  <si>
    <t>Colin Clark British Columbia, Vancouver, North Vancouver</t>
  </si>
  <si>
    <t>CCLARK1</t>
  </si>
  <si>
    <t>0000142373516(1)</t>
  </si>
  <si>
    <t>I’ll be almost an hour late for this call. Shouldn’t have been routed to me thanks</t>
  </si>
  <si>
    <t>Wed, Jun 5 2024, 11:00 AM - Wed, Jun 5 2024, 1:00 PM</t>
  </si>
  <si>
    <t>0000142375458(1)</t>
  </si>
  <si>
    <t>Stuck at 1st call.</t>
  </si>
  <si>
    <t>SC2881693(1)</t>
  </si>
  <si>
    <t>Previous call ran late, will not make this call</t>
  </si>
  <si>
    <t>VAT;SC00028382(1)</t>
  </si>
  <si>
    <t>SC2887889(1)</t>
  </si>
  <si>
    <t>I have to go back to my first call still in surrrey won’t make it here</t>
  </si>
  <si>
    <t>Ryan Macdonald</t>
  </si>
  <si>
    <t>RMACDONALD1</t>
  </si>
  <si>
    <t>0000141282010(1)</t>
  </si>
  <si>
    <t>Didn't realize when I picked this call up that this was n/n new build, I don't have the time for this size of job</t>
  </si>
  <si>
    <t>0000142892704(1)</t>
  </si>
  <si>
    <t>Just finishing my 10-12, still has an 11-1 to get to.</t>
  </si>
  <si>
    <t>SC2888954(1)</t>
  </si>
  <si>
    <t>Not available for any calls</t>
  </si>
  <si>
    <t>SC2888496(1)</t>
  </si>
  <si>
    <t>Truck won’t start.</t>
  </si>
  <si>
    <t>Wed, Jun 5 2024, 10:00 AM - Wed, Jun 5 2024, 12:00 PM</t>
  </si>
  <si>
    <t>SC2881114(1)</t>
  </si>
  <si>
    <t>Please give this to tech 0702 per the Spins. I’ve been at my first call for hours and there is no end in sight.</t>
  </si>
  <si>
    <t>Wed, Jun 5 2024, 9:00 AM - Wed, Jun 5 2024, 11:00 AM</t>
  </si>
  <si>
    <t>SC2887701(1)</t>
  </si>
  <si>
    <t>Running late due to first call.</t>
  </si>
  <si>
    <t>Nick Hadden British Columbia, Vancouver, North Vancouver</t>
  </si>
  <si>
    <t>NHADDEN</t>
  </si>
  <si>
    <t>0000142417485(1)</t>
  </si>
  <si>
    <t>Previous call requires a lot of work.</t>
  </si>
  <si>
    <t>SC2887773(1)</t>
  </si>
  <si>
    <t>I’m on install 2 hours Overbooked and behind</t>
  </si>
  <si>
    <t>0000142202149(1)</t>
  </si>
  <si>
    <t>SC2888347(1)</t>
  </si>
  <si>
    <t>Stuck at a call installing a 2nd drop</t>
  </si>
  <si>
    <t>Keith Glawson(SP)</t>
  </si>
  <si>
    <t>KGLAWSON</t>
  </si>
  <si>
    <t>0000142895847(1)</t>
  </si>
  <si>
    <t>Running behind on a Triple play and camera install.</t>
  </si>
  <si>
    <t>0000142939923(1)</t>
  </si>
  <si>
    <t>SC2888028(1)</t>
  </si>
  <si>
    <t>Stuck at previous call new built</t>
  </si>
  <si>
    <t>0000142960417(1)</t>
  </si>
  <si>
    <t>0000143157362(1)</t>
  </si>
  <si>
    <t>I don't start till 12pm and I have essential meeting at 12pm at the office and another for 1pm</t>
  </si>
  <si>
    <t>0000142889339(1)</t>
  </si>
  <si>
    <t>Just heading to my third 8-10</t>
  </si>
  <si>
    <t>SC2887789(1)</t>
  </si>
  <si>
    <t>My 9 to 11 call is a over 2 hour call and also need lunch time. 5 equipments setup security camera and remove all cable and boxes. Pls ask a light duty guy could help with this easy call.</t>
  </si>
  <si>
    <t>0000141270790(1)</t>
  </si>
  <si>
    <t>1770 call having technical issues</t>
  </si>
  <si>
    <t>0000142671647(1)</t>
  </si>
  <si>
    <t>Running behind additional work at current call.</t>
  </si>
  <si>
    <t>Wed, Jun 5 2024, 8:00 AM - Wed, Jun 5 2024, 10:00 AM</t>
  </si>
  <si>
    <t>0000142668372(1)</t>
  </si>
  <si>
    <t>First call with doorbell xb8 and phone issues has taken over 2 hours , two techs working.</t>
  </si>
  <si>
    <t>SC2886934(1)</t>
  </si>
  <si>
    <t>Current call on E. 61st Ave. requires outlet installation</t>
  </si>
  <si>
    <t>0000143065860(1)</t>
  </si>
  <si>
    <t>Just finished last call 11-1 and now it’s lunch. Luck is over after end time if this call</t>
  </si>
  <si>
    <t>John Musngi(SP)</t>
  </si>
  <si>
    <t>JMUSNGI</t>
  </si>
  <si>
    <t>0000142876140(1)</t>
  </si>
  <si>
    <t>Call drop to me. over laps with other calls</t>
  </si>
  <si>
    <t>SC2888369(1)</t>
  </si>
  <si>
    <t>Running late with 2X 9-1’s, stuck on my first call with backend phone issues</t>
  </si>
  <si>
    <t>0000142410400(1)</t>
  </si>
  <si>
    <t>Got stuck at very involving install</t>
  </si>
  <si>
    <t>0000143073117(1)</t>
  </si>
  <si>
    <t>Stuck on Wordsworth Way</t>
  </si>
  <si>
    <t>0000142497633(1)</t>
  </si>
  <si>
    <t>I am still at my first 8-10 call, and I am having trouble finding the house run to panel, also need to run a new drop. Need more time.</t>
  </si>
  <si>
    <t>SC2880144(1)</t>
  </si>
  <si>
    <t>Please send to a sec camera tech trained.</t>
  </si>
  <si>
    <t>0000142864960(1)</t>
  </si>
  <si>
    <t>Earlier call is taking longer than expected</t>
  </si>
  <si>
    <t>Dean Leung</t>
  </si>
  <si>
    <t>DLEUNG1</t>
  </si>
  <si>
    <t>0000142411197(1)</t>
  </si>
  <si>
    <t>This is a business call not residential. Please route this to a business tech. Thank you</t>
  </si>
  <si>
    <t>SC2887776(1)</t>
  </si>
  <si>
    <t>I do not have a security license and my manager Bruce Lowe told me to send this back Cheers</t>
  </si>
  <si>
    <t>SC2883320(1)</t>
  </si>
  <si>
    <t>Due to injury limitations not able to do this call</t>
  </si>
  <si>
    <t>Darcy Carroll</t>
  </si>
  <si>
    <t>0000143189380(1)</t>
  </si>
  <si>
    <t>This is a fibre call and unable to attend as I am not fibre trained.</t>
  </si>
  <si>
    <t>Wed, Jun 5 2024, 8:00 AM - Wed, Jun 5 2024, 8:00 PM</t>
  </si>
  <si>
    <t>0000142326353(1)</t>
  </si>
  <si>
    <t>No time left. On-site on Parkway now.</t>
  </si>
  <si>
    <t>Tue, Jun 4 2024, 6:00 PM - Tue, Jun 4 2024, 8:00 PM</t>
  </si>
  <si>
    <t>0000142203015(1)</t>
  </si>
  <si>
    <t>0000142458198(1)</t>
  </si>
  <si>
    <t>Running late need to return keys</t>
  </si>
  <si>
    <t>0000142085651(1)</t>
  </si>
  <si>
    <t>Previous WO delays</t>
  </si>
  <si>
    <t>Tue, Jun 4 2024, 5:00 PM - Tue, Jun 4 2024, 7:00 PM</t>
  </si>
  <si>
    <t>SC2883638(1)</t>
  </si>
  <si>
    <t>Stuck at my last call</t>
  </si>
  <si>
    <t>Tue, Jun 4 2024, 4:00 PM - Tue, Jun 4 2024, 6:00 PM</t>
  </si>
  <si>
    <t>0000142205528(1)</t>
  </si>
  <si>
    <t>Cannot make time frame</t>
  </si>
  <si>
    <t>0000142650852(1)</t>
  </si>
  <si>
    <t>I'm still waiting for the customer, and I have to install a drop at my current call.</t>
  </si>
  <si>
    <t>0000142210235(1)</t>
  </si>
  <si>
    <t>Need more time to finish the work</t>
  </si>
  <si>
    <t>0000143124833(1)</t>
  </si>
  <si>
    <t>No time, at other job.</t>
  </si>
  <si>
    <t>SC2884951(1)</t>
  </si>
  <si>
    <t>Good evening team, Running late on prev calls. Requesting you to kindly unassign this call. Thankyou</t>
  </si>
  <si>
    <t>0000142946113(1)</t>
  </si>
  <si>
    <t>Ran late on camera install</t>
  </si>
  <si>
    <t>Tue, Jun 4 2024, 2:00 PM - Tue, Jun 4 2024, 4:00 PM</t>
  </si>
  <si>
    <t>0000142915826(1)</t>
  </si>
  <si>
    <t>Stuck on the wifi tv boxes</t>
  </si>
  <si>
    <t>0000142801976(1)</t>
  </si>
  <si>
    <t>Three camera installation is taking a long time</t>
  </si>
  <si>
    <t>Rob Bouchard(SP)</t>
  </si>
  <si>
    <t>RBOUCHARD</t>
  </si>
  <si>
    <t>SC2887420(1)</t>
  </si>
  <si>
    <t>Got 2 camera and a doorbell</t>
  </si>
  <si>
    <t>0000142161828(1)</t>
  </si>
  <si>
    <t>Ran behind on prev call</t>
  </si>
  <si>
    <t>Tue, Jun 4 2024, 9:00 AM - Tue, Jun 4 2024, 11:00 AM</t>
  </si>
  <si>
    <t>0000142574484(1)</t>
  </si>
  <si>
    <t>Already missed the window. Likely won't make it there today at all.</t>
  </si>
  <si>
    <t>SC2882916(1)</t>
  </si>
  <si>
    <t>Call did not appear on my route until 3 o’clock. No time to complete before end of shift.</t>
  </si>
  <si>
    <t>Tue, Jun 4 2024, 1:00 PM - Tue, Jun 4 2024, 3:00 PM</t>
  </si>
  <si>
    <t>Harmandeep Gill Alberta, Calgary, Calgary</t>
  </si>
  <si>
    <t>SC2886368(1)</t>
  </si>
  <si>
    <t>I am not feeling well,please take it back.</t>
  </si>
  <si>
    <t>Tue, Jun 4 2024, 3:00 PM - Tue, Jun 4 2024, 5:00 PM</t>
  </si>
  <si>
    <t>SC2885784(1)</t>
  </si>
  <si>
    <t>Sorry but I won’t be able to make it to this one</t>
  </si>
  <si>
    <t>SC2888323(1)</t>
  </si>
  <si>
    <t>Tried to see if this customer wanted to start early they couldn't. My other 4-6 is 3xi6 boxes and a doorbell where the customer doesn't speak English so I'll be at that call for a long time getting the app going. I tried to see if they wanted to start ear</t>
  </si>
  <si>
    <t>0000141715993(1)</t>
  </si>
  <si>
    <t>SC2886760(1)</t>
  </si>
  <si>
    <t>SC2887013(1)</t>
  </si>
  <si>
    <t>Still at previous call, fixing UG wiring</t>
  </si>
  <si>
    <t>0000142646031(1)</t>
  </si>
  <si>
    <t>Stuck at a 4x xi6 install that has wifi issues and customer training</t>
  </si>
  <si>
    <t>0000142811789(1)</t>
  </si>
  <si>
    <t>Ran behind on earlier task 01000404570 no lunch break 1call still to Complete before 4:30pm</t>
  </si>
  <si>
    <t>Derek Wedley</t>
  </si>
  <si>
    <t>DWEDLEY</t>
  </si>
  <si>
    <t>SC2884806(1)</t>
  </si>
  <si>
    <t>Tue, Jun 4 2024, 12:00 PM - Tue, Jun 4 2024, 2:00 PM</t>
  </si>
  <si>
    <t>0000142750756(1)</t>
  </si>
  <si>
    <t>Running behind with calls today.</t>
  </si>
  <si>
    <t>Dave Porter</t>
  </si>
  <si>
    <t>0000142521544(1)</t>
  </si>
  <si>
    <t>SC2880984(1)</t>
  </si>
  <si>
    <t>Sorry my 12-2 got there past 2 and cable is damage. Pls help.</t>
  </si>
  <si>
    <t>SC2886178(1)</t>
  </si>
  <si>
    <t>I am not train on self protect equipment</t>
  </si>
  <si>
    <t>Have to install drop for a previous call</t>
  </si>
  <si>
    <t>0000142199742(1)</t>
  </si>
  <si>
    <t>Heading to 2nd 12-2pm appointment. Haven’t had the chance to take any lunch/breaks today.</t>
  </si>
  <si>
    <t>Kevin Oconnor</t>
  </si>
  <si>
    <t>0000142257804(1)</t>
  </si>
  <si>
    <t>It driving to silver star for a drop equipment.</t>
  </si>
  <si>
    <t>Nicholi Anderson</t>
  </si>
  <si>
    <t>NANDERSON</t>
  </si>
  <si>
    <t>Am not train on self protect</t>
  </si>
  <si>
    <t>0000142928979(1)</t>
  </si>
  <si>
    <t>Camera install having problems. Unlikely to finish before 4</t>
  </si>
  <si>
    <t>SC2885399(1)</t>
  </si>
  <si>
    <t>Running behind from previous calls</t>
  </si>
  <si>
    <t>SC2886698(1)</t>
  </si>
  <si>
    <t>On a camera call.</t>
  </si>
  <si>
    <t>SC2887665(1)</t>
  </si>
  <si>
    <t>Running out of time</t>
  </si>
  <si>
    <t>0000142407040(1)</t>
  </si>
  <si>
    <t>Ismael Gerusu (Training)</t>
  </si>
  <si>
    <t>My current job has an additional 2 cameras will take at least 2 hours</t>
  </si>
  <si>
    <t>SC2885931(1)</t>
  </si>
  <si>
    <t>Stuck at current job</t>
  </si>
  <si>
    <t>SC2885152(1)</t>
  </si>
  <si>
    <t>Scott Acorn British Columbia, Vancouver Island South, Victoria</t>
  </si>
  <si>
    <t>SACORN</t>
  </si>
  <si>
    <t>SC2881306(1)</t>
  </si>
  <si>
    <t>Running late on earlier task.</t>
  </si>
  <si>
    <t>Luis Cuadra</t>
  </si>
  <si>
    <t>LCUADRA</t>
  </si>
  <si>
    <t>0000142685471(1)</t>
  </si>
  <si>
    <t>Personal family emergency, I need to be done by 5 pm</t>
  </si>
  <si>
    <t>VAN;WO34512945(1)</t>
  </si>
  <si>
    <t>Also need to wait for manager to open the meter room. Key doesn’t work</t>
  </si>
  <si>
    <t>0000142600993(1)</t>
  </si>
  <si>
    <t>2181 12 AVE W Technicals issues</t>
  </si>
  <si>
    <t>0000142282458(1)</t>
  </si>
  <si>
    <t>I will not have enough time complete this call due to previous call.</t>
  </si>
  <si>
    <t>0000142277513(1)</t>
  </si>
  <si>
    <t>Need to do new outlet for bsmt tpia cx</t>
  </si>
  <si>
    <t>WPG;SC01192318(1)</t>
  </si>
  <si>
    <t>I am still installing a camera for the customer.</t>
  </si>
  <si>
    <t>SC2884206(1)</t>
  </si>
  <si>
    <t>Going in lunch. Behind schedule. Won't be able to fit this in</t>
  </si>
  <si>
    <t>0000142248717(1)</t>
  </si>
  <si>
    <t>Tue, Jun 4 2024, 11:00 AM - Tue, Jun 4 2024, 1:00 PM</t>
  </si>
  <si>
    <t>SC2887490(1)</t>
  </si>
  <si>
    <t>Too many calls stacked up. I will now take my breaks then go to my last call afterwards. I won’t arrive to this one before 1 pm.</t>
  </si>
  <si>
    <t>SC2886511(1)</t>
  </si>
  <si>
    <t>Going for lunch I already have another 12-2 call to go to</t>
  </si>
  <si>
    <t>0000140523321(1)</t>
  </si>
  <si>
    <t>Stuck on current job. Sorry</t>
  </si>
  <si>
    <t>Tue, Jun 4 2024, 10:00 AM - Tue, Jun 4 2024, 12:00 PM</t>
  </si>
  <si>
    <t>0000142568128(1)</t>
  </si>
  <si>
    <t>That's access the river noteven close to me. If you to give me a jo. In my area I'll take it</t>
  </si>
  <si>
    <t>0000142743530(1)</t>
  </si>
  <si>
    <t>Sonny Phenphonsy</t>
  </si>
  <si>
    <t>0000142520120(1)</t>
  </si>
  <si>
    <t>Stuck at first call please give to light duty tech</t>
  </si>
  <si>
    <t>0000142539061(1)</t>
  </si>
  <si>
    <t>SC2886770(1)</t>
  </si>
  <si>
    <t>0000142756151(1)</t>
  </si>
  <si>
    <t>Stuck at 2nd call, senior customer needs more attention.</t>
  </si>
  <si>
    <t>SC2886542(1)</t>
  </si>
  <si>
    <t>I am at a big call with an outdoor camera. I won't make the next time frame.</t>
  </si>
  <si>
    <t>Jeremy Patterson (FS)</t>
  </si>
  <si>
    <t>JPATTERSON</t>
  </si>
  <si>
    <t>0000142049889(1)</t>
  </si>
  <si>
    <t>Police stand off blocking street at building</t>
  </si>
  <si>
    <t>SC2885855(1)</t>
  </si>
  <si>
    <t>Stuck on 2231(2 nd call), four call security call, no time to do</t>
  </si>
  <si>
    <t>Stuck on call. I have 2x 11am-1pms</t>
  </si>
  <si>
    <t>Stuck at 2nd call. Faulty equipment. Senior citizens. One had a stroke recently. 4 TVs. Sorry</t>
  </si>
  <si>
    <t>VAN;WO34512619(1)</t>
  </si>
  <si>
    <t>Work order not complete, no spin notes, as per FCS4016646, call is to be rebooked properly.</t>
  </si>
  <si>
    <t>SC2882739(1)</t>
  </si>
  <si>
    <t>Calls are already overlapping and I have a meeting at 330</t>
  </si>
  <si>
    <t>SC2884306(1)</t>
  </si>
  <si>
    <t>Stuck at call prior. Time windows too close to make call. Unable to get to this call withing 2hr window.</t>
  </si>
  <si>
    <t>Jared Keller</t>
  </si>
  <si>
    <t>JKELLER</t>
  </si>
  <si>
    <t>CGT;SC00019634(1)</t>
  </si>
  <si>
    <t>Must go back to escalated call from previous day. Approved by manager Marc Meloche</t>
  </si>
  <si>
    <t>0000142867415(1)</t>
  </si>
  <si>
    <t>Tailgate meeting +28 to 10 and a 9 o’clock.</t>
  </si>
  <si>
    <t>Stuck at an RF issue.</t>
  </si>
  <si>
    <t>0000142965840(1)</t>
  </si>
  <si>
    <t>Call already completed, shouldn't have been booked</t>
  </si>
  <si>
    <t>Edward Rubinskie (NF) British Columbia, Vancouver, Vancouver</t>
  </si>
  <si>
    <t>Richmond tech no 3-5 please cx home after 3 pm</t>
  </si>
  <si>
    <t>0000140431682(1)</t>
  </si>
  <si>
    <t>Previous job had no drop or cable on trailer had to install drop and outlet</t>
  </si>
  <si>
    <t>Tue, Jun 4 2024, 8:00 AM - Tue, Jun 4 2024, 10:00 AM</t>
  </si>
  <si>
    <t>Shannin Vogt Ontario, Sault Ste Marie, Terrace Bay</t>
  </si>
  <si>
    <t>SVOGT</t>
  </si>
  <si>
    <t>0000142984326(1)</t>
  </si>
  <si>
    <t>Not in the area</t>
  </si>
  <si>
    <t>0000142662150(1)</t>
  </si>
  <si>
    <t>SC2884296(1)</t>
  </si>
  <si>
    <t>Running Late stuck with plant issue</t>
  </si>
  <si>
    <t>MAN;SC01361866(1)</t>
  </si>
  <si>
    <t>Have to run new drop</t>
  </si>
  <si>
    <t>0000141720736(1)</t>
  </si>
  <si>
    <t>Extended meeting.</t>
  </si>
  <si>
    <t>0000141575709(1)</t>
  </si>
  <si>
    <t>The call needs to be rerouted to IBT as this call is at a shopping mall.</t>
  </si>
  <si>
    <t>Jay Hill British Columbia, Vancouver, Vancouver</t>
  </si>
  <si>
    <t>JHILL</t>
  </si>
  <si>
    <t>0000142738633(1)</t>
  </si>
  <si>
    <t>No camera license, no training on door bell cameras</t>
  </si>
  <si>
    <t>0000142766761(1)</t>
  </si>
  <si>
    <t>2nd 8am is an infill house needed drop and extra lined pulled on top of install. Won't make this call</t>
  </si>
  <si>
    <t>0000142186631(1)</t>
  </si>
  <si>
    <t>Not camera trained, no license</t>
  </si>
  <si>
    <t>SC2886807(1)</t>
  </si>
  <si>
    <t>Wont have time for two 8-10s. (On modified efficiency) Have another lengthy 8-10 call. Please reassign this call</t>
  </si>
  <si>
    <t>Arnold Salisi</t>
  </si>
  <si>
    <t>ASALISI</t>
  </si>
  <si>
    <t>0000143017522(1)</t>
  </si>
  <si>
    <t>Driving time not enough to make appointment window</t>
  </si>
  <si>
    <t>0000142066379(1)</t>
  </si>
  <si>
    <t>Dispatch just added this No time</t>
  </si>
  <si>
    <t>Mon, Jun 3 2024, 6:00 PM - Mon, Jun 3 2024, 8:00 PM</t>
  </si>
  <si>
    <t>VAT;SC00028340(1)</t>
  </si>
  <si>
    <t>Not enough time, as i am not in that area and this was added past the window of time.</t>
  </si>
  <si>
    <t>No tome</t>
  </si>
  <si>
    <t>0000142397165(1)</t>
  </si>
  <si>
    <t>Mon, Jun 3 2024, 5:00 PM - Mon, Jun 3 2024, 7:00 PM</t>
  </si>
  <si>
    <t>Kindly put this call to UA please need more time here to activate the riser at Davie call</t>
  </si>
  <si>
    <t>0000142606313(1)</t>
  </si>
  <si>
    <t>SC2885840(1)</t>
  </si>
  <si>
    <t>Sorry but I won’t be able to make it to this one tonight</t>
  </si>
  <si>
    <t>Sorry but I won’t be able to make it to this one tonight.</t>
  </si>
  <si>
    <t>SC2885009(1)</t>
  </si>
  <si>
    <t>Not able to make appointment in time. Please call cx back to reschedule. Thanks.</t>
  </si>
  <si>
    <t>Mon, Jun 3 2024, 3:00 PM - Mon, Jun 3 2024, 5:00 PM</t>
  </si>
  <si>
    <t>Matt Dufresne (SP)</t>
  </si>
  <si>
    <t>MDUFRESNE</t>
  </si>
  <si>
    <t>0000142963081(1)</t>
  </si>
  <si>
    <t>Out of the area until tomorrow didn't know this call was added to My route</t>
  </si>
  <si>
    <t>Mon, Jun 3 2024, 8:00 AM - Mon, Jun 3 2024, 8:00 PM</t>
  </si>
  <si>
    <t>SC2887827(1)</t>
  </si>
  <si>
    <t>Not enough travel time between service calls to pick this up and be on-time for final SC.</t>
  </si>
  <si>
    <t>Mon, Jun 3 2024, 2:00 PM - Mon, Jun 3 2024, 4:00 PM</t>
  </si>
  <si>
    <t>0000142570637(1)</t>
  </si>
  <si>
    <t>Unable to make it previous call delay</t>
  </si>
  <si>
    <t>Mon, Jun 3 2024, 1:00 PM - Mon, Jun 3 2024, 3:00 PM</t>
  </si>
  <si>
    <t>SC2880372(1)</t>
  </si>
  <si>
    <t>My next appointment is for 5 cameras, this will likely take at least 3 to 4 hours and I won't have time to complete this call.</t>
  </si>
  <si>
    <t>0000142553446(1)</t>
  </si>
  <si>
    <t>Won’t have enough time to do this call</t>
  </si>
  <si>
    <t>0000142482952(1)</t>
  </si>
  <si>
    <t>Running late, im still self protect install outdoor camera</t>
  </si>
  <si>
    <t>0000142367103(1)</t>
  </si>
  <si>
    <t>Running short of equipments and will meed more time.</t>
  </si>
  <si>
    <t>Mon, Jun 3 2024, 4:00 PM - Mon, Jun 3 2024, 6:00 PM</t>
  </si>
  <si>
    <t>SC2883333(1)</t>
  </si>
  <si>
    <t>I’m still at my prev call. I’m going to be late also coming back to the shop.</t>
  </si>
  <si>
    <t>CGT;WO00398336(1)</t>
  </si>
  <si>
    <t>Installing 4 cameras on previous call. Running behind.</t>
  </si>
  <si>
    <t>Liam Godfrey</t>
  </si>
  <si>
    <t>LGODFREY</t>
  </si>
  <si>
    <t>SC2884274(1)</t>
  </si>
  <si>
    <t>Won't be able to arrive until after 430, long call in morning put me back all day</t>
  </si>
  <si>
    <t>Houtan Bani-Sadr</t>
  </si>
  <si>
    <t>HBSADR</t>
  </si>
  <si>
    <t>0000142579753(1)</t>
  </si>
  <si>
    <t>Company vehicle needs to be back at office by 4:30 so it will not be able to go to this call.</t>
  </si>
  <si>
    <t>Mon, Jun 3 2024, 11:00 AM - Mon, Jun 3 2024, 1:00 PM</t>
  </si>
  <si>
    <t>0000142413560(1)</t>
  </si>
  <si>
    <t>Out of time for the day</t>
  </si>
  <si>
    <t>0000142531742(1)</t>
  </si>
  <si>
    <t>SC2885266(1)</t>
  </si>
  <si>
    <t>I’m just wrapping up my first 12-2pm call and have another. It’s been one of those days. Going to my second 12pm call. Please assign to evening tech. Thanks</t>
  </si>
  <si>
    <t>0000142527213(1)</t>
  </si>
  <si>
    <t>Unable to get to it, lack of time previous called delay</t>
  </si>
  <si>
    <t>0000142593256(1)</t>
  </si>
  <si>
    <t>0000141613610(1)</t>
  </si>
  <si>
    <t>Still need to do three appointments and go back to my previous one need to give this back</t>
  </si>
  <si>
    <t>Nathan Stewart (NEW)</t>
  </si>
  <si>
    <t>0000142888747(1)</t>
  </si>
  <si>
    <t>Won't be able to make it</t>
  </si>
  <si>
    <t>SC2885548(1)</t>
  </si>
  <si>
    <t>0000142316270(1)</t>
  </si>
  <si>
    <t>Also previous job delayed</t>
  </si>
  <si>
    <t>0000142547231(1)</t>
  </si>
  <si>
    <t>Installing outlet on previous call not enough time left in my day</t>
  </si>
  <si>
    <t>SC2882659(1)</t>
  </si>
  <si>
    <t>Mon, Jun 3 2024, 12:00 PM - Mon, Jun 3 2024, 2:00 PM</t>
  </si>
  <si>
    <t>Michael Ouano Alberta, Calgary, Calgary Rural</t>
  </si>
  <si>
    <t>MOUANO</t>
  </si>
  <si>
    <t>0000139840034(1)</t>
  </si>
  <si>
    <t>Giving back call really overbooked &amp; stuck currently on video door bell install &amp; requires more time.</t>
  </si>
  <si>
    <t>Jesse Sanders</t>
  </si>
  <si>
    <t>JSANDERS</t>
  </si>
  <si>
    <t>SC2881537(1)</t>
  </si>
  <si>
    <t>Can't make it. Being routed so far from my home in the morning destroyed my day. Second call ate too much time. Still haven't had lunch</t>
  </si>
  <si>
    <t>VAT;WO00807380(1)</t>
  </si>
  <si>
    <t>Jayson Bui</t>
  </si>
  <si>
    <t>SC2885695(1)</t>
  </si>
  <si>
    <t>Won't make this. Previous cx arriving late</t>
  </si>
  <si>
    <t>0000142901585(1)</t>
  </si>
  <si>
    <t>Off early today (modified) and won’t have time to attend this 2-4pm call</t>
  </si>
  <si>
    <t>SC2885841(1)</t>
  </si>
  <si>
    <t>Assigned outlet install and a drop in Vancouver to start my day. Just finishing the drop and heading to 11-1 call on Silver next. No breaks yet…</t>
  </si>
  <si>
    <t>0000142184316(1)</t>
  </si>
  <si>
    <t>Stuck installing outlet at earlier call</t>
  </si>
  <si>
    <t>SC2884628(1)</t>
  </si>
  <si>
    <t>Double booked in time.</t>
  </si>
  <si>
    <t>0000142481636(1)</t>
  </si>
  <si>
    <t>Running behind, held up with a drop replacement (backyard aerial) 0000139995572</t>
  </si>
  <si>
    <t>Jesse Dzin British Columbia, Vancouver, North Vancouver</t>
  </si>
  <si>
    <t>0000142072788(1)</t>
  </si>
  <si>
    <t>Hi. I cant make it on time here.</t>
  </si>
  <si>
    <t>SC2885580(1)</t>
  </si>
  <si>
    <t>Will not have time for this call</t>
  </si>
  <si>
    <t>Don Smith</t>
  </si>
  <si>
    <t>0000142914172(1)</t>
  </si>
  <si>
    <t>This call totally overlaps my other calls. I don't have time for that</t>
  </si>
  <si>
    <t>SC2885891(1)</t>
  </si>
  <si>
    <t>Light duty tech notes state no coax will require outlet install which i cannot do pls give to another tech</t>
  </si>
  <si>
    <t>0000142518324(1)</t>
  </si>
  <si>
    <t>Running late earlier task</t>
  </si>
  <si>
    <t>SC2882276(1)</t>
  </si>
  <si>
    <t>Kindly put this to UA please. No signal here at beach ave call. Need manager to open electrical room to connect the main line</t>
  </si>
  <si>
    <t>0000140828896(1)</t>
  </si>
  <si>
    <t>0000142593290(1)</t>
  </si>
  <si>
    <t>Stuck in one install. Pls tsf to other guys.!</t>
  </si>
  <si>
    <t>SC2887508(1)</t>
  </si>
  <si>
    <t>Issues on job site</t>
  </si>
  <si>
    <t>0000142164112(1)</t>
  </si>
  <si>
    <t>Unavailable, need more time at my 10-12 call to TS enter-phone issue, also running late for 11-1.</t>
  </si>
  <si>
    <t>Chris Beales</t>
  </si>
  <si>
    <t>CBEALES</t>
  </si>
  <si>
    <t>0000142911033(1)</t>
  </si>
  <si>
    <t>No extra dpt.</t>
  </si>
  <si>
    <t>0000142166091(1)</t>
  </si>
  <si>
    <t>Running behind. Additional work required.</t>
  </si>
  <si>
    <t>0000142885544(1)</t>
  </si>
  <si>
    <t>Multiple issues on site won't reach window.</t>
  </si>
  <si>
    <t>SC2879728(1)</t>
  </si>
  <si>
    <t>Won’t make time. Please reschedule with cx. Have a full day and haven’t taken lunch yet. Will be after current call.</t>
  </si>
  <si>
    <t>Sukhraj Singh</t>
  </si>
  <si>
    <t>SC2880056(1)</t>
  </si>
  <si>
    <t>Cx wants to installd rogers security camera, dont have training yet</t>
  </si>
  <si>
    <t>Patrick Moniz Alberta, Res - Edmonton, Edmonton West</t>
  </si>
  <si>
    <t>PMONIZ</t>
  </si>
  <si>
    <t>SC2885421(1)</t>
  </si>
  <si>
    <t>Improperly booked, I am assisting Business tech, I am not allowed to do Camera installations</t>
  </si>
  <si>
    <t>SC2885739(1)</t>
  </si>
  <si>
    <t>This call is overlapping with my current call. Running late.</t>
  </si>
  <si>
    <t>0000142525072(1)</t>
  </si>
  <si>
    <t>Still at my 9am call. I have my lunch break and then another 11am call will not get to this one</t>
  </si>
  <si>
    <t>0000142776793(1)</t>
  </si>
  <si>
    <t>No time for this please send out</t>
  </si>
  <si>
    <t>Ranjit Singh</t>
  </si>
  <si>
    <t>RSINGH33</t>
  </si>
  <si>
    <t>Improperly booked /security call (Cx would like door bell camera installed )not allowed to do cameras and doorbells installations .</t>
  </si>
  <si>
    <t>0000141163713(1)</t>
  </si>
  <si>
    <t>Running late on earlier task, still working on camera provisioning</t>
  </si>
  <si>
    <t>Mon, Jun 3 2024, 10:00 AM - Mon, Jun 3 2024, 12:00 PM</t>
  </si>
  <si>
    <t>SC2885076(1)</t>
  </si>
  <si>
    <t>I am behind and won’t make this call.</t>
  </si>
  <si>
    <t>0000141111449(1)</t>
  </si>
  <si>
    <t>Need to clear time for passport pics and security licence. Drive itself is almost an hour</t>
  </si>
  <si>
    <t>CGY;WO24620730(1)</t>
  </si>
  <si>
    <t>Running late on earlier tasks.</t>
  </si>
  <si>
    <t>Benjamin Olegario</t>
  </si>
  <si>
    <t>SC2885456(1)</t>
  </si>
  <si>
    <t>Stuck on docusign current call</t>
  </si>
  <si>
    <t>0000142034948(1)</t>
  </si>
  <si>
    <t>No drop at this new house. Not equipped to do drops. Cx is fine with rebooking so please call him for next appointment scheduling.</t>
  </si>
  <si>
    <t>Mon, Jun 3 2024, 9:00 AM - Mon, Jun 3 2024, 11:00 AM</t>
  </si>
  <si>
    <t>0000142399693(1)</t>
  </si>
  <si>
    <t>Cameras installations will take longer than given time</t>
  </si>
  <si>
    <t>Devon Osborne</t>
  </si>
  <si>
    <t>DOSBORNE</t>
  </si>
  <si>
    <t>SC2882325(1)</t>
  </si>
  <si>
    <t>Still no HDMI converter in warehouse. Awaiting delivery</t>
  </si>
  <si>
    <t>Manraj Singh</t>
  </si>
  <si>
    <t>MSINGH26</t>
  </si>
  <si>
    <t>0000142047616(1)</t>
  </si>
  <si>
    <t>Rainy weather cannot run drop unit needs. New drop. This is a building so need to submit referral.</t>
  </si>
  <si>
    <t>SC2884381(1)</t>
  </si>
  <si>
    <t>No time for this call because stuck on the new installation</t>
  </si>
  <si>
    <t>0000142062859(1)</t>
  </si>
  <si>
    <t>Stuck on previous camera installation.</t>
  </si>
  <si>
    <t>0000142183231(1)</t>
  </si>
  <si>
    <t>We currently have 0 310 modems in the warehouse or tech stock maybe a few days out</t>
  </si>
  <si>
    <t>0000142416738(1)</t>
  </si>
  <si>
    <t>I am at a big call that includes a doorbell.</t>
  </si>
  <si>
    <t>0000142435669(1)</t>
  </si>
  <si>
    <t>I have a big call that includes a doorbell camera.</t>
  </si>
  <si>
    <t>CGT;WO00398868(1)</t>
  </si>
  <si>
    <t>Rewire falling behind</t>
  </si>
  <si>
    <t>Mon, Jun 3 2024, 8:00 AM - Mon, Jun 3 2024, 10:00 AM</t>
  </si>
  <si>
    <t>SC2882985(1)</t>
  </si>
  <si>
    <t>Falling behind due to rewire</t>
  </si>
  <si>
    <t>Rick Mcmullen (ST)</t>
  </si>
  <si>
    <t>VIT;WO00141231(1)</t>
  </si>
  <si>
    <t>This is the 4 th time this call will have to be turned down. We can’t do this until the cx removes logs from base of pole. It is not a reconnection!! To complicate matters, their access road is closed completely from 10:00- 2:00 daily. 2 person job.</t>
  </si>
  <si>
    <t>SC2873361(1)</t>
  </si>
  <si>
    <t>I'm still at my 1st call running a drop and new o/l.</t>
  </si>
  <si>
    <t>0000141969160(1)</t>
  </si>
  <si>
    <t>Stuck at camera install and poss having to run a new drop to the house</t>
  </si>
  <si>
    <t>Andrew Cullen</t>
  </si>
  <si>
    <t>SC2881608(1)</t>
  </si>
  <si>
    <t>I haven't completed the training for the security products and don't currently have the license to work with this equipment</t>
  </si>
  <si>
    <t>0000142392680(1)</t>
  </si>
  <si>
    <t>Not ginna make call fixing a drop and my next call is security cameras and have OD coming to assist with first install not gonna make timeframe</t>
  </si>
  <si>
    <t>SC2880708(1)</t>
  </si>
  <si>
    <t>First 8-10 will take m3 a while to complete I will not be able to complete 3 8-10 calls need to replace drop etc takes a while</t>
  </si>
  <si>
    <t>Masterpiece Sedio</t>
  </si>
  <si>
    <t>MSEDIO</t>
  </si>
  <si>
    <t>EDM;WO20712001(1)</t>
  </si>
  <si>
    <t>Unable to reach cx in time. W/ being double booked on the same time slot and a 35 minute difference between the 2 double booked WO.</t>
  </si>
  <si>
    <t>Sun, Jun 2 2024, 3:00 PM - Sun, Jun 2 2024, 5:00 PM</t>
  </si>
  <si>
    <t>Kofi Amponsah-Owusu</t>
  </si>
  <si>
    <t>KAOWUSU</t>
  </si>
  <si>
    <t>0000142389064(1)</t>
  </si>
  <si>
    <t>This job was taken away from me and now it back. Please remove it. It passed my working Time. Please remove it</t>
  </si>
  <si>
    <t>Sun, Jun 2 2024, 2:00 PM - Sun, Jun 2 2024, 4:00 PM</t>
  </si>
  <si>
    <t>Dustin Rogers</t>
  </si>
  <si>
    <t>DROGERS2</t>
  </si>
  <si>
    <t>SC2886809(1)</t>
  </si>
  <si>
    <t>this call was dripped with no time for travel to meet arrival window.</t>
  </si>
  <si>
    <t>Sun, Jun 2 2024, 4:00 PM - Sun, Jun 2 2024, 6:00 PM</t>
  </si>
  <si>
    <t>SC2876233(1)</t>
  </si>
  <si>
    <t>Still at my 4-6 won’t be done here for another 30-45 minutes</t>
  </si>
  <si>
    <t>Sun, Jun 2 2024, 5:00 PM - Sun, Jun 2 2024, 7:00 PM</t>
  </si>
  <si>
    <t>0000141464226(1)</t>
  </si>
  <si>
    <t>Stucked on camera install . Please remove job</t>
  </si>
  <si>
    <t>0000142265181(1)</t>
  </si>
  <si>
    <t>Won’t have enough time to complete this call</t>
  </si>
  <si>
    <t>0000142504455(1)</t>
  </si>
  <si>
    <t>SC2882309(1)</t>
  </si>
  <si>
    <t>I would not be able to complete this task. Still have to drive bac to the office (35 km) to return work truck. Can not stay overtime.</t>
  </si>
  <si>
    <t>Sun, Jun 2 2024, 1:00 PM - Sun, Jun 2 2024, 3:00 PM</t>
  </si>
  <si>
    <t>SC2882568(1)</t>
  </si>
  <si>
    <t>SC2883487(1)</t>
  </si>
  <si>
    <t>SC2885247(1)</t>
  </si>
  <si>
    <t>Cannot find address. Cx even texted me the address "94 Brandon Carsen" but cant find it on google maps.</t>
  </si>
  <si>
    <t>0000142129548(1)</t>
  </si>
  <si>
    <t>Won’t make this I’m still on current call and it’s 1 hr drive back</t>
  </si>
  <si>
    <t>SC2883850(1)</t>
  </si>
  <si>
    <t>SC2882914(1)</t>
  </si>
  <si>
    <t>Over booked</t>
  </si>
  <si>
    <t>SC2883833(1)</t>
  </si>
  <si>
    <t>Stuck on 3 camera install</t>
  </si>
  <si>
    <t>0000141690016(1)</t>
  </si>
  <si>
    <t>Got stuck on my 12 to 2 call.</t>
  </si>
  <si>
    <t>Tony Chua</t>
  </si>
  <si>
    <t>0000142450634(1)</t>
  </si>
  <si>
    <t>N ok time</t>
  </si>
  <si>
    <t>Russ Fehr (Casual)</t>
  </si>
  <si>
    <t>RFEHR1</t>
  </si>
  <si>
    <t>SC2884362(1)</t>
  </si>
  <si>
    <t>This call slipped in while I was having another wo modified</t>
  </si>
  <si>
    <t>Sun, Jun 2 2024, 6:00 PM - Sun, Jun 2 2024, 8:00 PM</t>
  </si>
  <si>
    <t>0000141984436(1)</t>
  </si>
  <si>
    <t>Still stuck on my third call. I would not be able to attend</t>
  </si>
  <si>
    <t>0000141431473(1)</t>
  </si>
  <si>
    <t>Don’t have time just arrive to my second 12-2 still have a coffee break</t>
  </si>
  <si>
    <t>CGT;SC00019591(1)</t>
  </si>
  <si>
    <t>Hello team, running late, just arriving to my 1-3 call now. Pls add this to the unassigned, thank-you.</t>
  </si>
  <si>
    <t>Shayne Dix</t>
  </si>
  <si>
    <t>SDIX</t>
  </si>
  <si>
    <t>0000142764179(1)</t>
  </si>
  <si>
    <t>I cant handle any more drip jobs today. Picked up a UA today 10 jobs already and no breaks I also have to go back to an 8-10 that wasn't home this AM.</t>
  </si>
  <si>
    <t>Can’t make this call, not enough time.</t>
  </si>
  <si>
    <t>SC2884681(1)</t>
  </si>
  <si>
    <t>Didn’t take any breaks yet. Going to maple hurst now 12-2call . And then take lunch</t>
  </si>
  <si>
    <t>0000141904420(1)</t>
  </si>
  <si>
    <t>No way I’ll make this sorry please send out</t>
  </si>
  <si>
    <t>0000142316126(1)</t>
  </si>
  <si>
    <t>Not enough time. Stuck on current job will take longer</t>
  </si>
  <si>
    <t>0000142260189(1)</t>
  </si>
  <si>
    <t>Running late for 11-1 call, no breaks. Will need to rebook this unless tech assigned is SP trained or able to do other work except for camera.</t>
  </si>
  <si>
    <t>Dexter Alfonso Alberta, Medicine Hat, Medicine Hat</t>
  </si>
  <si>
    <t>DALFONSO</t>
  </si>
  <si>
    <t>0000142780817(1)</t>
  </si>
  <si>
    <t>Already in Brooks</t>
  </si>
  <si>
    <t>0000142782375(1)</t>
  </si>
  <si>
    <t>This is 30 min from my location. Please dispatch to a closer tech</t>
  </si>
  <si>
    <t>Chad Ballman</t>
  </si>
  <si>
    <t>0000142676106(1)</t>
  </si>
  <si>
    <t>Unable to make this call within the window, exist over top of another two to four</t>
  </si>
  <si>
    <t>Unable to get to it lack of time stuck on 65 a Ave</t>
  </si>
  <si>
    <t>Simran Khattra(Casual)</t>
  </si>
  <si>
    <t>SKHATTRA</t>
  </si>
  <si>
    <t>I was on this site before her behaviour wasn’t good I can’t go there back</t>
  </si>
  <si>
    <t>Ryan Ostby</t>
  </si>
  <si>
    <t>SC2886449(1)</t>
  </si>
  <si>
    <t>This was forced into my day but I’m not going to have time to do it</t>
  </si>
  <si>
    <t>SC2883631(1)</t>
  </si>
  <si>
    <t>Stuck on call. Have to leave work @3pm</t>
  </si>
  <si>
    <t>Tony Truong</t>
  </si>
  <si>
    <t>0000142382456(1)</t>
  </si>
  <si>
    <t>Needed to extend a call for a faulty riser, experiencing issues getting into headend on weekends. Attemting to find a work around. Will not be able to make it to this call.</t>
  </si>
  <si>
    <t>0000141888573(1)</t>
  </si>
  <si>
    <t>0000141812050(1)</t>
  </si>
  <si>
    <t>Stuck on call then gonna break for lunch and get other calls done</t>
  </si>
  <si>
    <t>Sun, Jun 2 2024, 11:00 AM - Sun, Jun 2 2024, 1:00 PM</t>
  </si>
  <si>
    <t>0000142759139(1)</t>
  </si>
  <si>
    <t>I see I was assigned this without my knowledge it's 1:30 and I just finished my 10:00 self protect . Which took over 3 hours. You can't keep this up without at least a phone call to see if we can accommodate ! And I haven't had a lunch break yet</t>
  </si>
  <si>
    <t>Sun, Jun 2 2024, 12:00 PM - Sun, Jun 2 2024, 2:00 PM</t>
  </si>
  <si>
    <t>Do not have time in my day for any additional calls.</t>
  </si>
  <si>
    <t>0000142501929(1)</t>
  </si>
  <si>
    <t>Rodney Sander Alberta, Calgary, Calgary</t>
  </si>
  <si>
    <t>SC2883679(1)</t>
  </si>
  <si>
    <t>Unable to attend overlapping calls with far drive time</t>
  </si>
  <si>
    <t>Adam Andrew</t>
  </si>
  <si>
    <t>AANDREW</t>
  </si>
  <si>
    <t>SC2877393(1)</t>
  </si>
  <si>
    <t>Additional work required on prior job. Can't be in 2 places at same time for an hour.</t>
  </si>
  <si>
    <t>This is an office/back end issue. I also have to go back to an 8-10 that wasn't home this AM.</t>
  </si>
  <si>
    <t>SC2883267(1)</t>
  </si>
  <si>
    <t>Stuck at my 10-12 another 60 minutes at leasr</t>
  </si>
  <si>
    <t>SC2886772(1)</t>
  </si>
  <si>
    <t>I have a go back on the incomplete for this morning. Will not have time to do this.</t>
  </si>
  <si>
    <t>SC2884176(1)</t>
  </si>
  <si>
    <t>At a camera call still. Won’t make this call.</t>
  </si>
  <si>
    <t>SC2885202(1)</t>
  </si>
  <si>
    <t>Running very behind due to Telus cutting our lines</t>
  </si>
  <si>
    <t>0000142257903(1)</t>
  </si>
  <si>
    <t>Having issues with this cx getting into apps and is delaying security camera install. We’re working with CATS to get a resolution. I will not make this appt on time. Thx</t>
  </si>
  <si>
    <t>SC2886204(1)</t>
  </si>
  <si>
    <t>No chance to make this, it’s an hour away and I’m running behind now</t>
  </si>
  <si>
    <t>0000142608455(1)</t>
  </si>
  <si>
    <t>Sun, Jun 2 2024, 9:00 AM - Sun, Jun 2 2024, 11:00 AM</t>
  </si>
  <si>
    <t>0000142752964(1)</t>
  </si>
  <si>
    <t>Have to go back to incomplete ftom earlier in the day</t>
  </si>
  <si>
    <t>0000142277492(1)</t>
  </si>
  <si>
    <t>No time for this one please send out thanks</t>
  </si>
  <si>
    <t>Sun, Jun 2 2024, 10:00 AM - Sun, Jun 2 2024, 12:00 PM</t>
  </si>
  <si>
    <t>0000142242108(1)</t>
  </si>
  <si>
    <t>Running very late. Telus cut all of the Rogers lines</t>
  </si>
  <si>
    <t>0000142292553(1)</t>
  </si>
  <si>
    <t>Don’t have equipment</t>
  </si>
  <si>
    <t>SC2884615(1)</t>
  </si>
  <si>
    <t>Already gave back this call for not having HDMI converters .</t>
  </si>
  <si>
    <t>SC2886631(1)</t>
  </si>
  <si>
    <t>This call dropped into my run on top of another call in same time slot. I can’t be in 2 places at once</t>
  </si>
  <si>
    <t>0000142325429(1)</t>
  </si>
  <si>
    <t>Stuck at another call fixing a drop, not gonna make timeframe</t>
  </si>
  <si>
    <t>0000141585491(1)</t>
  </si>
  <si>
    <t>Running late due to access issues on my first call and I have 2 9 to 11 appointments.</t>
  </si>
  <si>
    <t>0000142013044(1)</t>
  </si>
  <si>
    <t>There's no physical way I can complete my current job I'm at and get to this call in time . They should no book smart installations so close together</t>
  </si>
  <si>
    <t>SC2883740(1)</t>
  </si>
  <si>
    <t>I am at a 3 camera call. I will not make this call.</t>
  </si>
  <si>
    <t>There were no HDMI converters in warehouse. Please rebook or give it to the tech who has 2 I have none</t>
  </si>
  <si>
    <t>SC2884704(1)</t>
  </si>
  <si>
    <t>Still at first call won’t make this time frame as I still have a 810 and a 9-11</t>
  </si>
  <si>
    <t>0000142539671(1)</t>
  </si>
  <si>
    <t>No phone tools since lockout.</t>
  </si>
  <si>
    <t>Rajandeep Momi</t>
  </si>
  <si>
    <t>RMOMI</t>
  </si>
  <si>
    <t>0000142642056(1)</t>
  </si>
  <si>
    <t>hi team, this is a doorbell job</t>
  </si>
  <si>
    <t>0000141556696(1)</t>
  </si>
  <si>
    <t>30 min drive to first appt, have triple play with 2 cameras to install. I will not be able to attend this appt on time. Thx</t>
  </si>
  <si>
    <t>Jack Zhang British Columbia, Vancouver, Langley</t>
  </si>
  <si>
    <t>JZHANG3</t>
  </si>
  <si>
    <t>0000142199290(1)</t>
  </si>
  <si>
    <t>I don’t have or access 2x 3pkg pods 1.0</t>
  </si>
  <si>
    <t>Chris Oyas</t>
  </si>
  <si>
    <t>SC2883998(1)</t>
  </si>
  <si>
    <t>Rewire at current call</t>
  </si>
  <si>
    <t>Sun, Jun 2 2024, 8:00 AM - Sun, Jun 2 2024, 10:00 AM</t>
  </si>
  <si>
    <t>Adam Soltesz (casual)</t>
  </si>
  <si>
    <t>ASOLTESZ</t>
  </si>
  <si>
    <t>0000142445894(1)</t>
  </si>
  <si>
    <t>This is for security camera. Private contractors are not provided this equipment</t>
  </si>
  <si>
    <t>Sun, Jun 2 2024, 8:00 AM - Sun, Jun 2 2024, 4:00 PM</t>
  </si>
  <si>
    <t>SC2884014(1)</t>
  </si>
  <si>
    <t>Residential Internet - Fibre</t>
  </si>
  <si>
    <t>Stuck at nasty drop that u have to replace ginna be here for awhile</t>
  </si>
  <si>
    <t>0000142327795(1)</t>
  </si>
  <si>
    <t>Stuck at a call having to run a new drop</t>
  </si>
  <si>
    <t>0000142257200(1)</t>
  </si>
  <si>
    <t>Sorry clicked on pickup by accident,</t>
  </si>
  <si>
    <t>0000142383364(1)</t>
  </si>
  <si>
    <t>Hello team, just arriving to my 1st 4-6 call, it’s already 5pm, I still have a Fibre call after this, not enough time to get to the 6-8 call. Pls add to the unassigned, thanks.</t>
  </si>
  <si>
    <t>Sat, Jun 1 2024, 6:00 PM - Sat, Jun 1 2024, 8:00 PM</t>
  </si>
  <si>
    <t>0000142409069(1)</t>
  </si>
  <si>
    <t>Call added too late to my list. Got a notification at 7pm.</t>
  </si>
  <si>
    <t>SC2883343(1)</t>
  </si>
  <si>
    <t>I'm going to be at my current call for awhile and won't have time for this one</t>
  </si>
  <si>
    <t>Sat, Jun 1 2024, 5:00 PM - Sat, Jun 1 2024, 7:00 PM</t>
  </si>
  <si>
    <t>Harmanpreet Singh (SP) British Columbia, Vancouver, North Vancouver</t>
  </si>
  <si>
    <t>HSINGH18</t>
  </si>
  <si>
    <t>0000140753865(1)</t>
  </si>
  <si>
    <t>Got dripped unable to make it just started my 2-4</t>
  </si>
  <si>
    <t>Sat, Jun 1 2024, 2:00 PM - Sat, Jun 1 2024, 4:00 PM</t>
  </si>
  <si>
    <t>Kyle Kirkby</t>
  </si>
  <si>
    <t>Unable to make as previous call is going to take more time and resources.</t>
  </si>
  <si>
    <t>Jake Gulbranson British Columbia, Vancouver, Langley</t>
  </si>
  <si>
    <t>0000140494545(1)</t>
  </si>
  <si>
    <t>No time for this. Please send out.</t>
  </si>
  <si>
    <t>Sat, Jun 1 2024, 3:00 PM - Sat, Jun 1 2024, 5:00 PM</t>
  </si>
  <si>
    <t>0000142371817(1)</t>
  </si>
  <si>
    <t>Running way behind stuck at call running temp line</t>
  </si>
  <si>
    <t>0000142411955(1)</t>
  </si>
  <si>
    <t>Pedro Rodriguez Alberta, Calgary, Calgary Rural</t>
  </si>
  <si>
    <t>SC2882744(1)</t>
  </si>
  <si>
    <t>Sorry but I won't be able to go back, This was NBH earlier today.</t>
  </si>
  <si>
    <t>Sat, Jun 1 2024, 11:00 AM - Sat, Jun 1 2024, 8:00 PM</t>
  </si>
  <si>
    <t>0000141807111(1)</t>
  </si>
  <si>
    <t>2 camerss dporbell, 3 tvs and internet, doorbell having issues running behind</t>
  </si>
  <si>
    <t>0000142269032(1)</t>
  </si>
  <si>
    <t>Sat, Jun 1 2024, 1:00 PM - Sat, Jun 1 2024, 3:00 PM</t>
  </si>
  <si>
    <t>SC2885303(1)</t>
  </si>
  <si>
    <t>Running hehind, all the xameras are setup, doorbell requires troubleshooting</t>
  </si>
  <si>
    <t>0000141416439(1)</t>
  </si>
  <si>
    <t>Thera no way I’m getting there in time. Won’t be till after 3 pm. By the time I get there. And then there will be no parking. So I will park 6 block away. I offered to do a medical no dial tone they was closer to my location and was told no.</t>
  </si>
  <si>
    <t>0000142302569(1)</t>
  </si>
  <si>
    <t>Won't make this call</t>
  </si>
  <si>
    <t>Sat, Jun 1 2024, 4:00 PM - Sat, Jun 1 2024, 6:00 PM</t>
  </si>
  <si>
    <t>VAN;WO34512186(1)</t>
  </si>
  <si>
    <t>Please send to another tech modem is not coming online</t>
  </si>
  <si>
    <t>Jay Ryder (Casual)</t>
  </si>
  <si>
    <t>JRYDER</t>
  </si>
  <si>
    <t>0000140075840(1)</t>
  </si>
  <si>
    <t>I still have 2 calls after the one I'm on in Surrey.</t>
  </si>
  <si>
    <t>No time for the call</t>
  </si>
  <si>
    <t>Sat, Jun 1 2024, 12:00 PM - Sat, Jun 1 2024, 2:00 PM</t>
  </si>
  <si>
    <t>0000142501384(1)</t>
  </si>
  <si>
    <t>Just spent 3 hours fixing an account going for lunch now still have a 2-4 transfer to complete</t>
  </si>
  <si>
    <t>Colin Clark</t>
  </si>
  <si>
    <t>SC2886237(1)</t>
  </si>
  <si>
    <t>No time to do this call</t>
  </si>
  <si>
    <t>Sagar Bhalla</t>
  </si>
  <si>
    <t>SBHALLA1</t>
  </si>
  <si>
    <t>0000141581500(1)</t>
  </si>
  <si>
    <t>SC2877843(1)</t>
  </si>
  <si>
    <t>I am not certified for cameras and running late</t>
  </si>
  <si>
    <t>0000140402992(1)</t>
  </si>
  <si>
    <t>0000141439955(1)</t>
  </si>
  <si>
    <t>Jason Luu Alberta, Calgary, Calgary Rural</t>
  </si>
  <si>
    <t>SC2883172(1)</t>
  </si>
  <si>
    <t>Camera install delay cannot make it to this address's on time</t>
  </si>
  <si>
    <t>0000142321714(1)</t>
  </si>
  <si>
    <t>0000142512346(1)</t>
  </si>
  <si>
    <t>Sat, Jun 1 2024, 10:00 AM - Sat, Jun 1 2024, 12:00 PM</t>
  </si>
  <si>
    <t>0000141692869(1)</t>
  </si>
  <si>
    <t>0000142506587(1)</t>
  </si>
  <si>
    <t>Trying to fix sales reps booking woes</t>
  </si>
  <si>
    <t>Sat, Jun 1 2024, 11:00 AM - Sat, Jun 1 2024, 1:00 PM</t>
  </si>
  <si>
    <t>0000142138212(1)</t>
  </si>
  <si>
    <t>Installing 3 tvs, 2 cameras, internet and doorbell</t>
  </si>
  <si>
    <t>0000140527718(1)</t>
  </si>
  <si>
    <t>SC2882776(1)</t>
  </si>
  <si>
    <t>I have to do an install here for the customer that can take a long time to do. That’s why I’m giving back one of my calls.</t>
  </si>
  <si>
    <t>0000142451236(1)</t>
  </si>
  <si>
    <t>0000142575305(1)</t>
  </si>
  <si>
    <t>Just start my 1st 9-11, send this out plz</t>
  </si>
  <si>
    <t>Sat, Jun 1 2024, 9:00 AM - Sat, Jun 1 2024, 11:00 AM</t>
  </si>
  <si>
    <t>Darryl Waites</t>
  </si>
  <si>
    <t>DWAITES</t>
  </si>
  <si>
    <t>0000141668603(1)</t>
  </si>
  <si>
    <t>I deeply apologize. I didn't see the cameras listed AAs devices. I do not ha e outdoor camera in stock. I apologize.</t>
  </si>
  <si>
    <t>0000142135898(1)</t>
  </si>
  <si>
    <t>Stuck with cats on previous call as it was booked horribly incorrectly</t>
  </si>
  <si>
    <t>0000140113162(1)</t>
  </si>
  <si>
    <t>SC2882904(1)</t>
  </si>
  <si>
    <t>Stuck at a call … behind</t>
  </si>
  <si>
    <t>SC2883826(1)</t>
  </si>
  <si>
    <t>Stuck in my seconrd call I have wiring to do please send out</t>
  </si>
  <si>
    <t>SC2883805(1)</t>
  </si>
  <si>
    <t>Working in downtown area</t>
  </si>
  <si>
    <t>0000142256110(1)</t>
  </si>
  <si>
    <t>Im a light duty tech and dont do ladder work and also running behind</t>
  </si>
  <si>
    <t>0000142194314(1)</t>
  </si>
  <si>
    <t>Needed to run a drop and create outlets at previous calls, I can’t make it to this call within the time frame</t>
  </si>
  <si>
    <t>0000139033363(1)</t>
  </si>
  <si>
    <t>Hello team, just getting to my 9-11 call now, running late from a rewire in the morning, calls are beginning to overlap in time now. Pls add this to the unassigned, thanks.</t>
  </si>
  <si>
    <t>SC2884586(1)</t>
  </si>
  <si>
    <t>Unable to accept this call</t>
  </si>
  <si>
    <t>SC2883951(1)</t>
  </si>
  <si>
    <t>Stucked at my 1st call</t>
  </si>
  <si>
    <t>Lukasz Pecherzewski (SP) British Columbia, Vancouver, Vancouver</t>
  </si>
  <si>
    <t>LPECHERZEWSKI</t>
  </si>
  <si>
    <t>0000141595976(1)</t>
  </si>
  <si>
    <t>Running a drop and an outlet at first of 2 8-10</t>
  </si>
  <si>
    <t>SC2884532(1)</t>
  </si>
  <si>
    <t>Additional work required at present Job</t>
  </si>
  <si>
    <t>Sat, Jun 1 2024, 8:00 AM - Sat, Jun 1 2024, 10:00 AM</t>
  </si>
  <si>
    <t>0000141301702(1)</t>
  </si>
  <si>
    <t>Need huge rewire first call</t>
  </si>
  <si>
    <t>Ryan Gratton</t>
  </si>
  <si>
    <t>0000142183420(1)</t>
  </si>
  <si>
    <t>Booked premise moves all day, takes time to get cx installed - no time</t>
  </si>
  <si>
    <t>Cam Boone Alberta, Res - Edmonton, Edmonton West</t>
  </si>
  <si>
    <t>CBOONE</t>
  </si>
  <si>
    <t>Not trained in alarm systems</t>
  </si>
  <si>
    <t>Fahim El Abidi</t>
  </si>
  <si>
    <t>FELABIDI</t>
  </si>
  <si>
    <t>SC2884079(1)</t>
  </si>
  <si>
    <t>WO no foudabke in Mobile Lite</t>
  </si>
  <si>
    <t>0000139874599(1)</t>
  </si>
  <si>
    <t>No pole ladder to do drops</t>
  </si>
  <si>
    <t>Brayden Gatland</t>
  </si>
  <si>
    <t>0000142637748(1)</t>
  </si>
  <si>
    <t>Will not be able to make this call rn with the schedule need to take lunch at some point.</t>
  </si>
  <si>
    <t>Aman Singh (EDM)</t>
  </si>
  <si>
    <t>ASINGH47</t>
  </si>
  <si>
    <t>0000142410070(1)</t>
  </si>
  <si>
    <t>Security Cam Call, not trained on the security services</t>
  </si>
  <si>
    <t>Zamir Temirbaev (SP) British Columbia, Vancouver, Port Coquitlam</t>
  </si>
  <si>
    <t>0000141562802(1)</t>
  </si>
  <si>
    <t>No security equipment to install</t>
  </si>
  <si>
    <t>0000140517128(1)</t>
  </si>
  <si>
    <t>Only 30mins alloted for a cold install, unable to make time frame for this call.</t>
  </si>
  <si>
    <t>0000141484312(1)</t>
  </si>
  <si>
    <t>Well not make the time slot</t>
  </si>
  <si>
    <t>Basu Gupta Alberta, Res - Edmonton, Edmonton Rural</t>
  </si>
  <si>
    <t>BGUPTA</t>
  </si>
  <si>
    <t>SC2881988(1)</t>
  </si>
  <si>
    <t>Camera service call , out of scope</t>
  </si>
  <si>
    <t>SC2885576(1)</t>
  </si>
  <si>
    <t>Hi team, This is for removal of security equipment.</t>
  </si>
  <si>
    <t>0000141702906(1)</t>
  </si>
  <si>
    <t>Optimizing my run as this call is not near the rest of my appts. Picking up calls from unassigned. Thx</t>
  </si>
  <si>
    <t>SC2885821(1)</t>
  </si>
  <si>
    <t>SC2882699(1)</t>
  </si>
  <si>
    <t>0000142257686(1)</t>
  </si>
  <si>
    <t>SC2884182(1)</t>
  </si>
  <si>
    <t>SC2880281(1)</t>
  </si>
  <si>
    <t>Notes say 430 afterwards alrwady have call in that timeslot</t>
  </si>
  <si>
    <t>0000140303875(1)</t>
  </si>
  <si>
    <t>Wont get here till 730 or later. Not enough time</t>
  </si>
  <si>
    <t>Fri, May 31 2024, 6:00 PM - Fri, May 31 2024, 8:00 PM</t>
  </si>
  <si>
    <t>0000142202778(1)</t>
  </si>
  <si>
    <t>Running Late on Earlier Task. Leaving Langley for next call on 154st</t>
  </si>
  <si>
    <t>Fri, May 31 2024, 5:00 PM - Fri, May 31 2024, 7:00 PM</t>
  </si>
  <si>
    <t>VAT;WO00807094(1)</t>
  </si>
  <si>
    <t>0000136111047(1)</t>
  </si>
  <si>
    <t>It’s been a long day and I’m running behind. I’m sorry for any inconvenience caused</t>
  </si>
  <si>
    <t>SC2883380(1)</t>
  </si>
  <si>
    <t>Have to run a new drop/outlet for newly renovated home. Will not make this on time. Honestly, what’s described here is a temporary service line that we cannot remove anyway….thx</t>
  </si>
  <si>
    <t>0000142418149(1)</t>
  </si>
  <si>
    <t>As per FE Nicole Situe, use the Give back button. Stuck with current call. Thanks</t>
  </si>
  <si>
    <t>Kevin Yanick</t>
  </si>
  <si>
    <t>KYANICK</t>
  </si>
  <si>
    <t>SC2883709(1)</t>
  </si>
  <si>
    <t>Non trained at security equip</t>
  </si>
  <si>
    <t>0000142269570(1)</t>
  </si>
  <si>
    <t>Still stuck in current call won't be able to attend next call on time</t>
  </si>
  <si>
    <t>Jordan Cunningham</t>
  </si>
  <si>
    <t>JCUNNINGHAM</t>
  </si>
  <si>
    <t>0000138732005(1)</t>
  </si>
  <si>
    <t>Cx is sick and would like to rebook next week</t>
  </si>
  <si>
    <t>0000141345549(1)</t>
  </si>
  <si>
    <t>Customer wants to reschedule. Please contact Kaz to rebook. Thanks.</t>
  </si>
  <si>
    <t>Fri, May 31 2024, 11:00 AM - Fri, May 31 2024, 1:00 PM</t>
  </si>
  <si>
    <t>Sachin Sachin Alberta, Calgary, Calgary</t>
  </si>
  <si>
    <t>SSACHIN</t>
  </si>
  <si>
    <t>0000140392938(1)</t>
  </si>
  <si>
    <t>Still running late on previous appointment won't be able to make it to this one</t>
  </si>
  <si>
    <t>Fri, May 31 2024, 3:00 PM - Fri, May 31 2024, 5:00 PM</t>
  </si>
  <si>
    <t>Shaun Armstrong</t>
  </si>
  <si>
    <t>0000142528794(1)</t>
  </si>
  <si>
    <t>Overbooked</t>
  </si>
  <si>
    <t>Fri, May 31 2024, 10:00 AM - Fri, May 31 2024, 6:00 PM</t>
  </si>
  <si>
    <t>SC2881031(1)</t>
  </si>
  <si>
    <t>2 appointments 1-3 and an administrative task was assigned to me by my supervisor for completion before 4pm so I am behind</t>
  </si>
  <si>
    <t>Fri, May 31 2024, 4:00 PM - Fri, May 31 2024, 6:00 PM</t>
  </si>
  <si>
    <t>0000138329812(1)</t>
  </si>
  <si>
    <t>0000142449046(1)</t>
  </si>
  <si>
    <t>Just finishing up at the call I’m at and it’s 3:20 right now</t>
  </si>
  <si>
    <t>0000140357699(1)</t>
  </si>
  <si>
    <t>Delayed at new installation customer made last moment changes to add phone at new build</t>
  </si>
  <si>
    <t>Fri, May 31 2024, 1:00 PM - Fri, May 31 2024, 3:00 PM</t>
  </si>
  <si>
    <t>0000140295117(1)</t>
  </si>
  <si>
    <t>No time for lunch, late</t>
  </si>
  <si>
    <t>0000141683150(1)</t>
  </si>
  <si>
    <t>Why do you keep dropping calls on my route I’ve given back 2 already I told you people I’m running late no breaks this is getting ridiculous!</t>
  </si>
  <si>
    <t>Oleg Teapchin</t>
  </si>
  <si>
    <t>0000141451108(1)</t>
  </si>
  <si>
    <t>This working on this service call SC2883722</t>
  </si>
  <si>
    <t>Fri, May 31 2024, 2:00 PM - Fri, May 31 2024, 4:00 PM</t>
  </si>
  <si>
    <t>0000141910505(1)</t>
  </si>
  <si>
    <t>0000140279915(1)</t>
  </si>
  <si>
    <t>Running behind from previous calls and break</t>
  </si>
  <si>
    <t>0000138858309(1)</t>
  </si>
  <si>
    <t>I’m stuck at a call cx is expecting us and I can’t make it anymore</t>
  </si>
  <si>
    <t>0000141932957(1)</t>
  </si>
  <si>
    <t>Still I 11-1 call. Going for 1 hour break after. No time</t>
  </si>
  <si>
    <t>0000142329152(1)</t>
  </si>
  <si>
    <t>Won’t be able to make this call. Customer will not be home till 4:15</t>
  </si>
  <si>
    <t>VAT;SC00028344(1)</t>
  </si>
  <si>
    <t>No breaks</t>
  </si>
  <si>
    <t>Aldous Sayuno</t>
  </si>
  <si>
    <t>SC2883860(1)</t>
  </si>
  <si>
    <t>Still stuck on current job. Not enough time to do this one today .</t>
  </si>
  <si>
    <t>0000142122180(1)</t>
  </si>
  <si>
    <t>Won’t have enough time to complete this big call</t>
  </si>
  <si>
    <t>Sorry I'm still on my 2-4 call and will be here past 3:30 and have not taken lunch either my 11-1 had major issue put me behind.</t>
  </si>
  <si>
    <t>0000140768449(1)</t>
  </si>
  <si>
    <t>SC2882664(1)</t>
  </si>
  <si>
    <t>3 camera installs today. Running late on all calls. Thanks</t>
  </si>
  <si>
    <t>Parker Macmillan Alberta, Calgary, Calgary</t>
  </si>
  <si>
    <t>PMACMILLAN</t>
  </si>
  <si>
    <t>0000142299992(1)</t>
  </si>
  <si>
    <t>I won't be able to complete this before the end of my shift</t>
  </si>
  <si>
    <t>SC2884166(1)</t>
  </si>
  <si>
    <t>Failing behind at 2cam and doorbell. Technical and site issues. Here till at least 4pm</t>
  </si>
  <si>
    <t>0000142317780(1)</t>
  </si>
  <si>
    <t>Running behind at service call won't make this one</t>
  </si>
  <si>
    <t>0000142159926(1)</t>
  </si>
  <si>
    <t>Still at my previous call haven’t even taken a break yet</t>
  </si>
  <si>
    <t>SC2885336(1)</t>
  </si>
  <si>
    <t>I will not have time for this today</t>
  </si>
  <si>
    <t>0000141300425(1)</t>
  </si>
  <si>
    <t>0000138888477(1)</t>
  </si>
  <si>
    <t>Due to a full route, I'm falling behind my day and won't make it to this appointment.</t>
  </si>
  <si>
    <t>0000140576051(1)</t>
  </si>
  <si>
    <t>Stuck at another new build install</t>
  </si>
  <si>
    <t>0000142209274(1)</t>
  </si>
  <si>
    <t>On 11-1 call. Going for 1 hour break when done. Then going to 2-4 call in this area.</t>
  </si>
  <si>
    <t>0000142237458(1)</t>
  </si>
  <si>
    <t>Stuck at a call….behind</t>
  </si>
  <si>
    <t>0000141923777(1)</t>
  </si>
  <si>
    <t>Took a quick break, no time today</t>
  </si>
  <si>
    <t>Cody Seto</t>
  </si>
  <si>
    <t>CSETO</t>
  </si>
  <si>
    <t>SC2884164(1)</t>
  </si>
  <si>
    <t>stuck on cam install</t>
  </si>
  <si>
    <t>Fri, May 31 2024, 12:00 PM - Fri, May 31 2024, 2:00 PM</t>
  </si>
  <si>
    <t>Greg Mattson</t>
  </si>
  <si>
    <t>0000141413189(1)</t>
  </si>
  <si>
    <t>Huge cabin rewire job, will not be able to make this call, please rebook. Thanks!</t>
  </si>
  <si>
    <t>0000142281807(1)</t>
  </si>
  <si>
    <t>Already running late</t>
  </si>
  <si>
    <t>0000142160499(1)</t>
  </si>
  <si>
    <t>Running behind on my other 11-1 RF issue pls help.</t>
  </si>
  <si>
    <t>SC2882464(1)</t>
  </si>
  <si>
    <t>0000142296967(1)</t>
  </si>
  <si>
    <t>Can't get there on time</t>
  </si>
  <si>
    <t>Ralph Caguay</t>
  </si>
  <si>
    <t>SC2883062(1)</t>
  </si>
  <si>
    <t>Tech is not trained to install doorbell or cameras. Improper booking.</t>
  </si>
  <si>
    <t>SC2883728(1)</t>
  </si>
  <si>
    <t>VAN;WO34511934(1)</t>
  </si>
  <si>
    <t>Miscellaneous - Legacy</t>
  </si>
  <si>
    <t>0000142523319(1)</t>
  </si>
  <si>
    <t>TS riser issues no time</t>
  </si>
  <si>
    <t>Craig Wall</t>
  </si>
  <si>
    <t>CWALL</t>
  </si>
  <si>
    <t>0000142360066(1)</t>
  </si>
  <si>
    <t>Emailed sup, and others to attain 8 wireless boxes no response</t>
  </si>
  <si>
    <t>0000142376189(1)</t>
  </si>
  <si>
    <t>SAS;WO05053500(1)</t>
  </si>
  <si>
    <t>Camera issues here Woll not be able to make this call on time</t>
  </si>
  <si>
    <t>0000142509706(1)</t>
  </si>
  <si>
    <t>Running a drop here at my 1 to 3 call so will be late for this call.</t>
  </si>
  <si>
    <t>SC2884896(1)</t>
  </si>
  <si>
    <t>Won't be able to take.my lunch with this in my run</t>
  </si>
  <si>
    <t>0000142323772(1)</t>
  </si>
  <si>
    <t>Still at my first call</t>
  </si>
  <si>
    <t>Fri, May 31 2024, 10:00 AM - Fri, May 31 2024, 12:00 PM</t>
  </si>
  <si>
    <t>0000142267438(1)</t>
  </si>
  <si>
    <t>running behing over lapping</t>
  </si>
  <si>
    <t>Charles Evans</t>
  </si>
  <si>
    <t>0000142300839(1)</t>
  </si>
  <si>
    <t>Already past time frame and behind on previous call</t>
  </si>
  <si>
    <t>0000142444422(1)</t>
  </si>
  <si>
    <t>Stuck with big issue at previous call</t>
  </si>
  <si>
    <t>Fri, May 31 2024, 9:00 AM - Fri, May 31 2024, 11:00 AM</t>
  </si>
  <si>
    <t>Josh Balsom</t>
  </si>
  <si>
    <t>JBALSOM</t>
  </si>
  <si>
    <t>0000142326528(1)</t>
  </si>
  <si>
    <t>Not available</t>
  </si>
  <si>
    <t>0000142404044(1)</t>
  </si>
  <si>
    <t>0000142433207(1)</t>
  </si>
  <si>
    <t>0000142402790(1)</t>
  </si>
  <si>
    <t>0000138079796(1)</t>
  </si>
  <si>
    <t>0000142398586(1)</t>
  </si>
  <si>
    <t>KET;WO00100998(1)</t>
  </si>
  <si>
    <t>Fri, May 31 2024, 8:00 AM - Fri, May 31 2024, 10:00 AM</t>
  </si>
  <si>
    <t>KET;SC00004706(1)</t>
  </si>
  <si>
    <t>SC2874021(1)</t>
  </si>
  <si>
    <t>Not train</t>
  </si>
  <si>
    <t>0000141795340(1)</t>
  </si>
  <si>
    <t>Need more time on current call.</t>
  </si>
  <si>
    <t>Steven Hurkens Alberta, Lethbridge, CTV Lethbridge</t>
  </si>
  <si>
    <t>SHURKENS</t>
  </si>
  <si>
    <t>SC2881997(1)</t>
  </si>
  <si>
    <t>Call is for security camera installation. Im not trained or authorized for this. Please rebook qith security trained tech.</t>
  </si>
  <si>
    <t>0000141791916(1)</t>
  </si>
  <si>
    <t>I actually have training until 1:00 then a meeting from 1:00 to 1:30 reguarding travel codes .</t>
  </si>
  <si>
    <t>0000142149443(1)</t>
  </si>
  <si>
    <t>Stuck at current call trying to figure out broken order and possibly having to run a temp</t>
  </si>
  <si>
    <t>SC2883099(1)</t>
  </si>
  <si>
    <t>Dues not fit</t>
  </si>
  <si>
    <t>SC2883254(1)</t>
  </si>
  <si>
    <t>No converters at midlake office</t>
  </si>
  <si>
    <t>SC2882998(1)</t>
  </si>
  <si>
    <t>Click issue</t>
  </si>
  <si>
    <t>Click issues</t>
  </si>
  <si>
    <t>Yoku Inkumsah (Casual)</t>
  </si>
  <si>
    <t>YINKUMSAH</t>
  </si>
  <si>
    <t>SC2884162(1)</t>
  </si>
  <si>
    <t>Sorry nowhere near my start point the rest of my run or my endpoint</t>
  </si>
  <si>
    <t>CGT;WO00398934(1)</t>
  </si>
  <si>
    <t>This is a 40 min drive in rushhour for a short call and my next call is another 40 back. Please reassign as I have to man calls anyway</t>
  </si>
  <si>
    <t>SC2884509(1)</t>
  </si>
  <si>
    <t>All calls are in se this only one nw too far</t>
  </si>
  <si>
    <t>0000141631151(1)</t>
  </si>
  <si>
    <t>Won’t get on site till 720 to 730pm Not enough time for a cold bsmt install. This is a cold bsmt.</t>
  </si>
  <si>
    <t>Thu, May 30 2024, 6:00 PM - Thu, May 30 2024, 8:00 PM</t>
  </si>
  <si>
    <t>0000137878074(1)</t>
  </si>
  <si>
    <t>Running Late on Earlier Task— had to swap equipment to wireless working withCATs</t>
  </si>
  <si>
    <t>Thu, May 30 2024, 8:00 AM - Thu, May 30 2024, 8:00 PM</t>
  </si>
  <si>
    <t>0000142310891(1)</t>
  </si>
  <si>
    <t>0000142055797(1)</t>
  </si>
  <si>
    <t>Just finished up on Whalley Blvd. Going to take a quick break then head to next one. Sorry won’t have time after that one to drive 10 mins away, and then start a 3pc install after. Thank you.</t>
  </si>
  <si>
    <t>Clinton Findley(SP)</t>
  </si>
  <si>
    <t>SC2882046(1)</t>
  </si>
  <si>
    <t>0000141758688(1)</t>
  </si>
  <si>
    <t>Hate to do it guys but I can’t make this one</t>
  </si>
  <si>
    <t>Thu, May 30 2024, 5:00 PM - Thu, May 30 2024, 7:00 PM</t>
  </si>
  <si>
    <t>SC2880212(1)</t>
  </si>
  <si>
    <t>This is 20 mins from this job. Held up with camera install</t>
  </si>
  <si>
    <t>Jason White</t>
  </si>
  <si>
    <t>JWHITE6</t>
  </si>
  <si>
    <t>0000141703176(1)</t>
  </si>
  <si>
    <t>Need to install security camera at current call</t>
  </si>
  <si>
    <t>0000140686361(1)</t>
  </si>
  <si>
    <t>Thu, May 30 2024, 4:00 PM - Thu, May 30 2024, 6:00 PM</t>
  </si>
  <si>
    <t>0000141618147(1)</t>
  </si>
  <si>
    <t>Going on my meal break after completing current call the. To my 6-8</t>
  </si>
  <si>
    <t>SC2882800(1)</t>
  </si>
  <si>
    <t>I am stuck on a new/never fibre install with self protect camera and door bell. I won’t be done before 8:00</t>
  </si>
  <si>
    <t>SC2875217(1)</t>
  </si>
  <si>
    <t>Won’t be able to accommodate Cx as I’m running behind</t>
  </si>
  <si>
    <t>Running late waiting for property manager for HE access. Unfamiliar with the place</t>
  </si>
  <si>
    <t>Chris Taylor</t>
  </si>
  <si>
    <t>CTAYLOR5</t>
  </si>
  <si>
    <t>SC2882602(1)</t>
  </si>
  <si>
    <t>Running behind at current call and no opportunity to take a lunch break today</t>
  </si>
  <si>
    <t>Larren Odland</t>
  </si>
  <si>
    <t>LODLAND</t>
  </si>
  <si>
    <t>0000142388856(1)</t>
  </si>
  <si>
    <t>Unable to complete</t>
  </si>
  <si>
    <t>Thu, May 30 2024, 3:00 PM - Thu, May 30 2024, 5:00 PM</t>
  </si>
  <si>
    <t>0000141461209(1)</t>
  </si>
  <si>
    <t>Lacey Wilson (NF)</t>
  </si>
  <si>
    <t>SC2882269(1)</t>
  </si>
  <si>
    <t>Preston Brent</t>
  </si>
  <si>
    <t>PBRENT</t>
  </si>
  <si>
    <t>EDT;WO00325364(1)</t>
  </si>
  <si>
    <t>No time in schedule to pick this up. 2 quad play installs in the same time slot. Sorry</t>
  </si>
  <si>
    <t>0000142258998(1)</t>
  </si>
  <si>
    <t>Fibre splice issues</t>
  </si>
  <si>
    <t>SC2883171(1)</t>
  </si>
  <si>
    <t>0000142067476(1)</t>
  </si>
  <si>
    <t>Out with foreman no breaks</t>
  </si>
  <si>
    <t>Jeff Winters</t>
  </si>
  <si>
    <t>0000141832092(1)</t>
  </si>
  <si>
    <t>Over 2 hours at this current job. Wireless boxes not working</t>
  </si>
  <si>
    <t>0000142117679(1)</t>
  </si>
  <si>
    <t>Running extremely behind</t>
  </si>
  <si>
    <t>0000142051159(1)</t>
  </si>
  <si>
    <t>I won’t be able to get to this call on time and finish it up before the end of the day. I haven’t taken lunch or breaks. It’s been one of those days. Sorry.</t>
  </si>
  <si>
    <t>Thu, May 30 2024, 2:00 PM - Thu, May 30 2024, 4:00 PM</t>
  </si>
  <si>
    <t>SC2881782(1)</t>
  </si>
  <si>
    <t>Sorry no time left</t>
  </si>
  <si>
    <t>Thu, May 30 2024, 11:00 AM - Thu, May 30 2024, 4:00 PM</t>
  </si>
  <si>
    <t>0000142067277(1)</t>
  </si>
  <si>
    <t>Doing big install, tv boxes and 4 cameras, I will be here for some more time.</t>
  </si>
  <si>
    <t>0000142174153(1)</t>
  </si>
  <si>
    <t>Thu, May 30 2024, 1:00 PM - Thu, May 30 2024, 3:00 PM</t>
  </si>
  <si>
    <t>KEL;SC02518188(1)</t>
  </si>
  <si>
    <t>Cannot do this today. Will take to much resource for me.</t>
  </si>
  <si>
    <t>0000142159794(1)</t>
  </si>
  <si>
    <t>Current call has major wiring issues. Requires access to neighbours house as it is a duplex. Identified issues with drop as well that requires referral submission. Reinstallation of Telus services and reintegration with home cameras are now required</t>
  </si>
  <si>
    <t>SC2876269(1)</t>
  </si>
  <si>
    <t>SC2882957(1)</t>
  </si>
  <si>
    <t>0000138896294(1)</t>
  </si>
  <si>
    <t>I also won’t have time for this call.</t>
  </si>
  <si>
    <t>0000142177154(1)</t>
  </si>
  <si>
    <t>Got stucked on my Self protect install so can't attend to this</t>
  </si>
  <si>
    <t>0000142042592(1)</t>
  </si>
  <si>
    <t>Customer unavailable for another 30 minutes, can’t talk on phone, that doesn’t give me enough time to complete call as I’m 8-4</t>
  </si>
  <si>
    <t>Rob Genovese British Columbia, Chilliwack, Agassiz</t>
  </si>
  <si>
    <t>RGENOVESE</t>
  </si>
  <si>
    <t>SC2865272(1)</t>
  </si>
  <si>
    <t>Booking agent has been notified to rebook call, we don’t show up at 4:30 for a 4 o’clock call. This will get rebooked.</t>
  </si>
  <si>
    <t>0000139963105(1)</t>
  </si>
  <si>
    <t>Stuck on current job</t>
  </si>
  <si>
    <t>0000142159736(1)</t>
  </si>
  <si>
    <t>Full day, look at my route not sure how this was suppose to fit in. Let dispatch know earlier</t>
  </si>
  <si>
    <t>SC2864086(1)</t>
  </si>
  <si>
    <t>Won’t be able to accommodate Cx as I’m running way behind</t>
  </si>
  <si>
    <t>SC2882133(1)</t>
  </si>
  <si>
    <t>Still at my previous call will not have time to do the next one</t>
  </si>
  <si>
    <t>VIC;WO16389111(1)</t>
  </si>
  <si>
    <t>This was dropped into my day. Stuck on a phone wiring job and won't be able to make this without pushing out my other calls</t>
  </si>
  <si>
    <t>SC2883581(1)</t>
  </si>
  <si>
    <t>You will have to give this to a evening tech</t>
  </si>
  <si>
    <t>Graham Levy British Columbia, Vancouver, North Vancouver</t>
  </si>
  <si>
    <t>0000141752777(1)</t>
  </si>
  <si>
    <t>This is the second time I’ve given this back. I will not get to this call. Do not send it to me again</t>
  </si>
  <si>
    <t>Thu, May 30 2024, 12:00 PM - Thu, May 30 2024, 4:00 PM</t>
  </si>
  <si>
    <t>SC2881715(1)</t>
  </si>
  <si>
    <t>Tech running late, haven’t taken lunch break yet</t>
  </si>
  <si>
    <t>SC2880376(1)</t>
  </si>
  <si>
    <t>Camera installs went long. Need to take lunch break still. Will still be at current call for 30+ minutes still. Thanks</t>
  </si>
  <si>
    <t>0000142127576(1)</t>
  </si>
  <si>
    <t>Tpia problems on Kelly ave</t>
  </si>
  <si>
    <t>Rommel Mediana</t>
  </si>
  <si>
    <t>SC2882049(1)</t>
  </si>
  <si>
    <t>Running behind because of my 1-3pm call worked there for more than 3 hours</t>
  </si>
  <si>
    <t>Chris Morrison (NF)</t>
  </si>
  <si>
    <t>SC2882094(1)</t>
  </si>
  <si>
    <t>Still stuck on job</t>
  </si>
  <si>
    <t>0000142193050(1)</t>
  </si>
  <si>
    <t>Sorry out of time I’m 40 minutes away from the office not take home</t>
  </si>
  <si>
    <t>SC2881835(1)</t>
  </si>
  <si>
    <t>Working with foreman today no breaks yet</t>
  </si>
  <si>
    <t>SC2883226(1)</t>
  </si>
  <si>
    <t>Running late and won’t be able to attend. I have another 1-3 call I handed a call back because I’m running behind. I’m stuck on a big job. Please stop sending me calls.</t>
  </si>
  <si>
    <t>Taking second coffee then going back to Port Coquitlam.</t>
  </si>
  <si>
    <t>Thu, May 30 2024, 12:00 PM - Thu, May 30 2024, 2:00 PM</t>
  </si>
  <si>
    <t>SC2877772(1)</t>
  </si>
  <si>
    <t>0000142387032(1)</t>
  </si>
  <si>
    <t>This already completed by someone and added on my board by mistake.</t>
  </si>
  <si>
    <t>VAT;SC00028334(1)</t>
  </si>
  <si>
    <t>SC2882012(1)</t>
  </si>
  <si>
    <t>Need to return to edith place for Fibre splice just picked up.from warehouse</t>
  </si>
  <si>
    <t>0000142014878(1)</t>
  </si>
  <si>
    <t>My current call for doorbell and camera will take longer due to drone hardware issues. Can’t activate them</t>
  </si>
  <si>
    <t>Cuong Sau</t>
  </si>
  <si>
    <t>CSAU</t>
  </si>
  <si>
    <t>Running late and won’t be able to attend. I have another 1-3 call</t>
  </si>
  <si>
    <t>Craig Thorp British Columbia, Vancouver, Langley</t>
  </si>
  <si>
    <t>SC2881161(1)</t>
  </si>
  <si>
    <t>Do not have an HDMI converter onboard..I also have yet to take a break which I will be doing now at the end of my day</t>
  </si>
  <si>
    <t>SC2881607(1)</t>
  </si>
  <si>
    <t>Need more time in previous call.</t>
  </si>
  <si>
    <t>VAT;SC00028332(1)</t>
  </si>
  <si>
    <t>Stuck on earlier call.</t>
  </si>
  <si>
    <t>Matt Marrelli</t>
  </si>
  <si>
    <t>SC2884040(1)</t>
  </si>
  <si>
    <t>Late lunch no time for this call</t>
  </si>
  <si>
    <t>0000141598267(1)</t>
  </si>
  <si>
    <t>Not feeling well</t>
  </si>
  <si>
    <t>Sayf Najm Alberta, Calgary, Calgary</t>
  </si>
  <si>
    <t>SC2884302(1)</t>
  </si>
  <si>
    <t>I can't do it I am far a way I am in Chochrane</t>
  </si>
  <si>
    <t>At 12 pm appointment with cut drop and all outlets removed during home renovation. Repairing drop and installing outlet so no time for other calls. Also, haven’t had the chance to take any breaks, yet.</t>
  </si>
  <si>
    <t>0000142200423(1)</t>
  </si>
  <si>
    <t>At 12pm call with cut drop and all cable outlets removed during home renovations. Repairing drop and installing outlet so no time for other calls. Also, haven’t had the chance to take any breaks yet.</t>
  </si>
  <si>
    <t>SC2881590(1)</t>
  </si>
  <si>
    <t>Running running late on large job</t>
  </si>
  <si>
    <t>Jeremy Callon</t>
  </si>
  <si>
    <t>0000142375728(1)</t>
  </si>
  <si>
    <t>You have me assigned to calls for the exact same arrival time. 5:30-6:45 pretty much on each call???? How can I be at two places at once????</t>
  </si>
  <si>
    <t>0000141919649(1)</t>
  </si>
  <si>
    <t>Going to call on 1199 Seymour street then have 30 Mins of break. Won’t have enough time today</t>
  </si>
  <si>
    <t>0000142074734(1)</t>
  </si>
  <si>
    <t>Stuck at new installation</t>
  </si>
  <si>
    <t>My 12-2 needs more work and will be there past 3 or even 3:30 pls help</t>
  </si>
  <si>
    <t>SC2881286(1)</t>
  </si>
  <si>
    <t>Not gonna make it</t>
  </si>
  <si>
    <t>0000142322445(1)</t>
  </si>
  <si>
    <t>SC2882945(1)</t>
  </si>
  <si>
    <t>Needto get and Fibre splice then complete previous job</t>
  </si>
  <si>
    <t>0000142148284(1)</t>
  </si>
  <si>
    <t>Tech running behind and stuck on current service call</t>
  </si>
  <si>
    <t>0000140428726(1)</t>
  </si>
  <si>
    <t>Not enough time , taking coffee break</t>
  </si>
  <si>
    <t>0000142112209(1)</t>
  </si>
  <si>
    <t>Call dropped to me, no time for this call</t>
  </si>
  <si>
    <t>Stuck at triple play new install</t>
  </si>
  <si>
    <t>0000142056220(1)</t>
  </si>
  <si>
    <t>Already picked up a call need time for breaks</t>
  </si>
  <si>
    <t>SC2880914(1)</t>
  </si>
  <si>
    <t>Running late on erlier task</t>
  </si>
  <si>
    <t>SC2882128(1)</t>
  </si>
  <si>
    <t>Still stuck at 8-10......</t>
  </si>
  <si>
    <t>0000141811584(1)</t>
  </si>
  <si>
    <t>Will not make appointment window. Failed to catch up on earlier tasks</t>
  </si>
  <si>
    <t>SC2883472(1)</t>
  </si>
  <si>
    <t>Running behind not enough time given for camera installs</t>
  </si>
  <si>
    <t>0000142277219(1)</t>
  </si>
  <si>
    <t>This doesn't fit Into my day</t>
  </si>
  <si>
    <t>Wont have time</t>
  </si>
  <si>
    <t>SC2882079(1)</t>
  </si>
  <si>
    <t>SC2877955(1)</t>
  </si>
  <si>
    <t>Stuck on earlier call. Please send out or rebook</t>
  </si>
  <si>
    <t>0000142129123(1)</t>
  </si>
  <si>
    <t>SC2884307(1)</t>
  </si>
  <si>
    <t>Full day, working thru lunch now to keep on track unable to take on this call.</t>
  </si>
  <si>
    <t>Thu, May 30 2024, 11:00 AM - Thu, May 30 2024, 1:00 PM</t>
  </si>
  <si>
    <t>SC2881851(1)</t>
  </si>
  <si>
    <t>Stuck at install… need to fix UG drop</t>
  </si>
  <si>
    <t>Thu, May 30 2024, 10:00 AM - Thu, May 30 2024, 12:00 PM</t>
  </si>
  <si>
    <t>SC2882528(1)</t>
  </si>
  <si>
    <t>In camera/doorbell training. Will end between 1 and 2</t>
  </si>
  <si>
    <t>0000141764074(1)</t>
  </si>
  <si>
    <t>Still on job unable to make this call</t>
  </si>
  <si>
    <t>0000142370968(1)</t>
  </si>
  <si>
    <t>Will be taking coffee after the call I’m on. Waiting for cats.</t>
  </si>
  <si>
    <t>0000140643091(1)</t>
  </si>
  <si>
    <t>SC2883156(1)</t>
  </si>
  <si>
    <t>I already picked up a call from UA for this timeslot</t>
  </si>
  <si>
    <t>SC2882397(1)</t>
  </si>
  <si>
    <t>Falling behind. Need to give back, already extended next call past this time frame.</t>
  </si>
  <si>
    <t>SC2881669(1)</t>
  </si>
  <si>
    <t>Jesse Dzin British Columbia, Vancouver, Langley</t>
  </si>
  <si>
    <t>SC2880381(1)</t>
  </si>
  <si>
    <t>Hi. Im on my 9-11 am cant make it to the send one on time.</t>
  </si>
  <si>
    <t>Thu, May 30 2024, 9:00 AM - Thu, May 30 2024, 11:00 AM</t>
  </si>
  <si>
    <t>Scott Worsfold</t>
  </si>
  <si>
    <t>SWORSFOLD</t>
  </si>
  <si>
    <t>SC2875388(1)</t>
  </si>
  <si>
    <t>Good day, I’m still at my 9-11 call, issue with cx’s devices. And I’ll be here for a bit. I’m sorry I won’t be able to get to this call.</t>
  </si>
  <si>
    <t>Justis Gauthier</t>
  </si>
  <si>
    <t>JGAUTHIER1</t>
  </si>
  <si>
    <t>SC2882997(1)</t>
  </si>
  <si>
    <t>Won't fit into my day now that I've had to crazy calls</t>
  </si>
  <si>
    <t>Still at 8-10</t>
  </si>
  <si>
    <t>0000142065057(1)</t>
  </si>
  <si>
    <t>0000142024019(1)</t>
  </si>
  <si>
    <t>511 issues. Need to go back to vtoc to grab more</t>
  </si>
  <si>
    <t>SC2881412(1)</t>
  </si>
  <si>
    <t>Won't make it for this one , needed more time on my previous appointment</t>
  </si>
  <si>
    <t>Dmitriy Dubovik (M)</t>
  </si>
  <si>
    <t>DDUBOVIK</t>
  </si>
  <si>
    <t>0000142052335(1)</t>
  </si>
  <si>
    <t>I don’t have pods</t>
  </si>
  <si>
    <t>SC2878676(1)</t>
  </si>
  <si>
    <t>Running behind from last 2 morning calls and unable to make it on time</t>
  </si>
  <si>
    <t>SC2879135(1)</t>
  </si>
  <si>
    <t>Thu, May 30 2024, 8:00 AM - Thu, May 30 2024, 10:00 AM</t>
  </si>
  <si>
    <t>0000142164598(1)</t>
  </si>
  <si>
    <t>Can’t make 2nd 8-10 today</t>
  </si>
  <si>
    <t>SC2882023(1)</t>
  </si>
  <si>
    <t>No way I can make it here I’m still in Surrey making my way to my next 8 am call</t>
  </si>
  <si>
    <t>0000142134978(1)</t>
  </si>
  <si>
    <t>Have a big 9-11 call to still make after my first call, I will not be able to make this time slot</t>
  </si>
  <si>
    <t>0000142034102(1)</t>
  </si>
  <si>
    <t>Sorry did not get route until 7. Would need route earlier to do 2 8-10s in Vancouver</t>
  </si>
  <si>
    <t>CGY;WO24619507(1)</t>
  </si>
  <si>
    <t>This is a business account with business-only hardware mistakenly routed to a resi tech and I've been unable to acquire a 321 for this</t>
  </si>
  <si>
    <t>0000142042178(1)</t>
  </si>
  <si>
    <t>My first call is outlet rewire in a 2 storey building which will take longer than assigned time.</t>
  </si>
  <si>
    <t>0000141553555(1)</t>
  </si>
  <si>
    <t>VAN;WO34510000(1)</t>
  </si>
  <si>
    <t>No 326 (hitron) stock it is no longer sticked in the warehouse must be mailed to cx.</t>
  </si>
  <si>
    <t>Adebowale Sobowale</t>
  </si>
  <si>
    <t>SC2883475(1)</t>
  </si>
  <si>
    <t>Vehicle is presenting being fixed from yesterday . Should be good with other calls.</t>
  </si>
  <si>
    <t>SC2881534(1)</t>
  </si>
  <si>
    <t>I am on modified duties. No ladder work or heavy lifting</t>
  </si>
  <si>
    <t>0000141456019(1)</t>
  </si>
  <si>
    <t>30 mins away from current work area and this will put me behind for the rest of my NW appts Thx</t>
  </si>
  <si>
    <t>0000141578410(1)</t>
  </si>
  <si>
    <t>We have no stock of these converters here in Saskatoon</t>
  </si>
  <si>
    <t>Jason Atkinson (ST), Mayne Island</t>
  </si>
  <si>
    <t>JATKINSON</t>
  </si>
  <si>
    <t>SC2881688(1)</t>
  </si>
  <si>
    <t>Vehicle battery drained. Missed ferry. Please rebook for June 7th. Reasons for poor speeds could be because customer is on internet 5. Levels not that out of spec.</t>
  </si>
  <si>
    <t>Scott McDougall Selkirk</t>
  </si>
  <si>
    <t>SMCDOUGALL</t>
  </si>
  <si>
    <t>SC2881953(1)</t>
  </si>
  <si>
    <t>I have not been trained on cameras you will need to get a technician who is trained on cameras to attend this call thank you very much</t>
  </si>
  <si>
    <t>I’m not trained to do security instslls</t>
  </si>
  <si>
    <t>SC2881375(1)</t>
  </si>
  <si>
    <t>Unable to attend this appointment for customer as I’m not certified for camera installation. Please have someone else attend this customer.</t>
  </si>
  <si>
    <t>SC2883252(1)</t>
  </si>
  <si>
    <t>Optimizing my run and replacing with unassigned. This is 30 mins from thecrest of my day. Thx</t>
  </si>
  <si>
    <t>0000141586535(1)</t>
  </si>
  <si>
    <t>0000142071092(1)</t>
  </si>
  <si>
    <t>No time to get to this call as its rush hour and complete it as im not close</t>
  </si>
  <si>
    <t>Wed, May 29 2024, 6:00 PM - Wed, May 29 2024, 8:00 PM</t>
  </si>
  <si>
    <t>0000141747119(1)</t>
  </si>
  <si>
    <t>I've also don't have enough xi6.. warehouse didn't provide my equipments which I request since Sunday.. it says ready for pickup but nothing inside warehouse</t>
  </si>
  <si>
    <t>0000141751881(1)</t>
  </si>
  <si>
    <t>Return a call earlier because I was late then this call was added, I have no choice but to return this one too</t>
  </si>
  <si>
    <t>Wed, May 29 2024, 5:00 PM - Wed, May 29 2024, 7:00 PM</t>
  </si>
  <si>
    <t>0000142150599(1)</t>
  </si>
  <si>
    <t>Wed, May 29 2024, 5:00 PM - Wed, May 29 2024, 8:00 PM</t>
  </si>
  <si>
    <t>Dealing with an upstream issue</t>
  </si>
  <si>
    <t>I’m not going to be able to make this one due to a camera/doorbell installation. This will also require 2+ hours onsite</t>
  </si>
  <si>
    <t>Robert Poulton</t>
  </si>
  <si>
    <t>RPOULTON</t>
  </si>
  <si>
    <t>0000142288949(1)</t>
  </si>
  <si>
    <t>Site on site and have 30 minutes of work left, not going to make it before end of day</t>
  </si>
  <si>
    <t>0000141910622(1)</t>
  </si>
  <si>
    <t>Won’t be able to accommodate this Cx as running behind.</t>
  </si>
  <si>
    <t>SC2879388(1)</t>
  </si>
  <si>
    <t>0000142314815(1)</t>
  </si>
  <si>
    <t>Didn't give it to me in time for me to get it done</t>
  </si>
  <si>
    <t>Wed, May 29 2024, 4:00 PM - Wed, May 29 2024, 6:00 PM</t>
  </si>
  <si>
    <t>Derek Esau British Columbia, Chilliwack, Hope</t>
  </si>
  <si>
    <t>SC2877231(1)</t>
  </si>
  <si>
    <t>0000142047508(1)</t>
  </si>
  <si>
    <t>Calls are overlapping and have not taken lunch yet</t>
  </si>
  <si>
    <t>SC2879429(1)</t>
  </si>
  <si>
    <t>I’m going to start by giving back this one. Im having my lunch then heading to a underbooked 5pc triple play install with lifeline that will prob take the rest of the day. See how i make out after my 3-5 but good chance I’ll be giving my last call back too</t>
  </si>
  <si>
    <t>Why would you put on another call, went two my second 4-6 first as my first 4 to 6 is not home till five as notes indicated. I will be going to my call on Clinton after this call. You cane phone me if you are confused</t>
  </si>
  <si>
    <t>0000142037703(1)</t>
  </si>
  <si>
    <t>My current 5-7 cx is a little late I will not be able to drive to the south end of town and make this call please reassign or rebook thanks</t>
  </si>
  <si>
    <t>0000140491564(1)</t>
  </si>
  <si>
    <t>Was stuck on a big call earlier</t>
  </si>
  <si>
    <t>Joel Raymundo Alberta, Calgary, Calgary</t>
  </si>
  <si>
    <t>JRAYMUNDO</t>
  </si>
  <si>
    <t>CGT;SC00019601(1)</t>
  </si>
  <si>
    <t>Running late pls rebook</t>
  </si>
  <si>
    <t>Wed, May 29 2024, 3:00 PM - Wed, May 29 2024, 5:00 PM</t>
  </si>
  <si>
    <t>WPT;WO00041162(1)</t>
  </si>
  <si>
    <t>on a cold connect and has to to house rewire and 2x 6-8 calls, wont be able to make it</t>
  </si>
  <si>
    <t>Kulpreet Ranger</t>
  </si>
  <si>
    <t>KRANGER</t>
  </si>
  <si>
    <t>SC2881841(1)</t>
  </si>
  <si>
    <t>Rogers security cameras issues</t>
  </si>
  <si>
    <t>Nahum Rabinovich</t>
  </si>
  <si>
    <t>NRABINOVICH</t>
  </si>
  <si>
    <t>0000142065221(1)</t>
  </si>
  <si>
    <t>Right now going to 2-4 call, pls assign to available tech, thanks</t>
  </si>
  <si>
    <t>SC2882043(1)</t>
  </si>
  <si>
    <t>0000141980532(1)</t>
  </si>
  <si>
    <t>Running waybehind</t>
  </si>
  <si>
    <t>SC2880415(1)</t>
  </si>
  <si>
    <t>Got stucked on my current call and will be here for awhile so can't attend to this</t>
  </si>
  <si>
    <t>0000141482695(1)</t>
  </si>
  <si>
    <t>Will not be able to fit this in</t>
  </si>
  <si>
    <t>0000140814890(1)</t>
  </si>
  <si>
    <t>More work to do at victoria</t>
  </si>
  <si>
    <t>Correct call no fiber splice need to splice and install 5 wireless big call</t>
  </si>
  <si>
    <t>CGT;WO00394349(1)</t>
  </si>
  <si>
    <t>Chris Vermeulen</t>
  </si>
  <si>
    <t>CVERMEULEN</t>
  </si>
  <si>
    <t>0000142022854(1)</t>
  </si>
  <si>
    <t>Did not have any breaks nor lunch</t>
  </si>
  <si>
    <t>Wed, May 29 2024, 1:00 PM - Wed, May 29 2024, 3:00 PM</t>
  </si>
  <si>
    <t>Peter Kim</t>
  </si>
  <si>
    <t>PKIM</t>
  </si>
  <si>
    <t>0000141199097(1)</t>
  </si>
  <si>
    <t>Tech does not have pods - XE1</t>
  </si>
  <si>
    <t>Wed, May 29 2024, 2:00 PM - Wed, May 29 2024, 4:00 PM</t>
  </si>
  <si>
    <t>0000141532377(1)</t>
  </si>
  <si>
    <t>@ my first call. Had to return</t>
  </si>
  <si>
    <t>SC2878862(1)</t>
  </si>
  <si>
    <t>Running late since this morning and I’m gonna take my break which I’m entitled to not enough time to go to this call</t>
  </si>
  <si>
    <t>Wed, May 29 2024, 1:00 PM - Wed, May 29 2024, 4:00 PM</t>
  </si>
  <si>
    <t>0000142163242(1)</t>
  </si>
  <si>
    <t>Not able to complete task before end of shift</t>
  </si>
  <si>
    <t>SC2880418(1)</t>
  </si>
  <si>
    <t>Still doing rewire</t>
  </si>
  <si>
    <t>SC2876420(1)</t>
  </si>
  <si>
    <t>SC2880216(1)</t>
  </si>
  <si>
    <t>0000141689335(1)</t>
  </si>
  <si>
    <t>Drip call does not fit in my day overlapping other appointments.</t>
  </si>
  <si>
    <t>SC2883359(1)</t>
  </si>
  <si>
    <t>No way this fits into my day.</t>
  </si>
  <si>
    <t>SC2876846(1)</t>
  </si>
  <si>
    <t>I am running behind. I won’t make this call.</t>
  </si>
  <si>
    <t>VAN;WO34511158(1)</t>
  </si>
  <si>
    <t>Hot Reconnect - Legacy</t>
  </si>
  <si>
    <t>Dont have equipment</t>
  </si>
  <si>
    <t>Wed, May 29 2024, 12:00 PM - Wed, May 29 2024, 8:00 PM</t>
  </si>
  <si>
    <t>0000141746835(1)</t>
  </si>
  <si>
    <t>I haven’t had time to eat so I’m going for lunch now. No enough time to complete this install afterwards</t>
  </si>
  <si>
    <t>0000141990411(1)</t>
  </si>
  <si>
    <t>Been running behind all day from that eight piece troubleshooting call</t>
  </si>
  <si>
    <t>VAT;WO00798391(1)</t>
  </si>
  <si>
    <t>Running behind from previous call</t>
  </si>
  <si>
    <t>Drew Hawkins(Casual)</t>
  </si>
  <si>
    <t>DHAWKINS2</t>
  </si>
  <si>
    <t>MAN;WO09475617(1)</t>
  </si>
  <si>
    <t>Already gave a full day</t>
  </si>
  <si>
    <t>0000142165343(1)</t>
  </si>
  <si>
    <t>Please send to evening tech went too early 230.</t>
  </si>
  <si>
    <t>0000141321194(1)</t>
  </si>
  <si>
    <t>Flat tyre</t>
  </si>
  <si>
    <t>SC2880324(1)</t>
  </si>
  <si>
    <t>0000142203096(1)</t>
  </si>
  <si>
    <t>0000141888755(1)</t>
  </si>
  <si>
    <t>Running late on earlier calls. Will not make appointment window</t>
  </si>
  <si>
    <t>0000142198136(1)</t>
  </si>
  <si>
    <t>SC2877343(1)</t>
  </si>
  <si>
    <t>Still doing a service call and surprise install,</t>
  </si>
  <si>
    <t>SC2880961(1)</t>
  </si>
  <si>
    <t>Jeremy Davis</t>
  </si>
  <si>
    <t>SC2882949(1)</t>
  </si>
  <si>
    <t>Still trying to traced a bad phone line</t>
  </si>
  <si>
    <t>Benson Lee British Columbia, Vancouver, Vancouver</t>
  </si>
  <si>
    <t>SC2880454(1)</t>
  </si>
  <si>
    <t>Just dumped on my rout as I’m at a 1pm call already and a 2pm one right after it. Won’t have time to fit this one in</t>
  </si>
  <si>
    <t>Wed, May 29 2024, 12:00 PM - Wed, May 29 2024, 2:00 PM</t>
  </si>
  <si>
    <t>Tony Chua British Columbia, Vancouver, Vancouver</t>
  </si>
  <si>
    <t>0000141716738(1)</t>
  </si>
  <si>
    <t>Bring the vehicle to Metro van after call</t>
  </si>
  <si>
    <t>SC2871831(1)</t>
  </si>
  <si>
    <t>Not enough time still on job</t>
  </si>
  <si>
    <t>Claudio Girasole British Columbia, Vancouver, North Vancouver</t>
  </si>
  <si>
    <t>0000141603787(1)</t>
  </si>
  <si>
    <t>No lunch break yet still at previous call. working out of Fraser will not make it back before shift end.</t>
  </si>
  <si>
    <t>0000141845498(1)</t>
  </si>
  <si>
    <t>SC2880771(1)</t>
  </si>
  <si>
    <t>SC2881049(1)</t>
  </si>
  <si>
    <t>Got dentist appointment</t>
  </si>
  <si>
    <t>SC2879972(1)</t>
  </si>
  <si>
    <t>I am not able to make it on this call. Still on my 11 to 1 appointment for doorbell and has 12 to 2 for camera install.</t>
  </si>
  <si>
    <t>0000142272769(1)</t>
  </si>
  <si>
    <t>I am not working anywhere close to this address. Please find somebody who is working in this town.</t>
  </si>
  <si>
    <t>Wed, May 29 2024, 10:00 AM - Wed, May 29 2024, 6:00 PM</t>
  </si>
  <si>
    <t>VIC;WO16389005(1)</t>
  </si>
  <si>
    <t>No 326s on truck</t>
  </si>
  <si>
    <t>SC2870938(1)</t>
  </si>
  <si>
    <t>Kai Cao British Columbia, Vancouver, Vancouver</t>
  </si>
  <si>
    <t>Stucked at my 1st 12-2</t>
  </si>
  <si>
    <t>Jason Zhang</t>
  </si>
  <si>
    <t>0000141747138(1)</t>
  </si>
  <si>
    <t>Current sc under ground drop cut by new construction, working on trouble shooting and may need replace to new underground drop.</t>
  </si>
  <si>
    <t>SC2880889(1)</t>
  </si>
  <si>
    <t>This call is in Vancouver I’m in Burnaby about to have my lunch break and I also have a 2-4 call</t>
  </si>
  <si>
    <t>Wed, May 29 2024, 12:00 PM - Wed, May 29 2024, 3:00 PM</t>
  </si>
  <si>
    <t>0000141748989(1)</t>
  </si>
  <si>
    <t>I just finished my 2nd job of the day. Still no lunch yet</t>
  </si>
  <si>
    <t>0000142105261(1)</t>
  </si>
  <si>
    <t>Running behind won’t make this window</t>
  </si>
  <si>
    <t>Kindly put this to UA please need more time here heather to correct the signal and relocate modem</t>
  </si>
  <si>
    <t>SC2883308(1)</t>
  </si>
  <si>
    <t>I have more work and stuck at one of them .</t>
  </si>
  <si>
    <t>SC2880561(1)</t>
  </si>
  <si>
    <t>3x12:00 to 2:00 calls? Seriously?! No breaks yet</t>
  </si>
  <si>
    <t>0000141275365(1)</t>
  </si>
  <si>
    <t>Not enough time for this call, still hasn’t took any break yet</t>
  </si>
  <si>
    <t>0000141624938(1)</t>
  </si>
  <si>
    <t>No drop in previous home. Need to run a new drop and outlet</t>
  </si>
  <si>
    <t>0000142023523(1)</t>
  </si>
  <si>
    <t>I’m still in new Westminster running a outlet for my cx I didn’t see this one get added or I would have returned earlier</t>
  </si>
  <si>
    <t>Wed, May 29 2024, 11:00 AM - Wed, May 29 2024, 1:00 PM</t>
  </si>
  <si>
    <t>Have to return to my first call made arrangements</t>
  </si>
  <si>
    <t>running late. In SRO and waiting for CX to clear space for access to outlet</t>
  </si>
  <si>
    <t>0000142032250(1)</t>
  </si>
  <si>
    <t>My FFM isn’t working and I will not be able to provision the equipment. Giving back so the CX still has a chance to get the install done while I try and fix my FFM</t>
  </si>
  <si>
    <t>Wesley Roque British Columbia, Vancouver, Abbotsford</t>
  </si>
  <si>
    <t>VAN;WO34510847(1)</t>
  </si>
  <si>
    <t>I do not have a 326. There is not a single 326 in the warehouse.</t>
  </si>
  <si>
    <t>678 45TH AVE W Technicals issues</t>
  </si>
  <si>
    <t>SC2880057(1)</t>
  </si>
  <si>
    <t>Had to go to Whalley to pick up equipment</t>
  </si>
  <si>
    <t>Other techs in area for this</t>
  </si>
  <si>
    <t>SC2881664(1)</t>
  </si>
  <si>
    <t>***security call routed to wrong queue***. I am not licensed to assist with security calls.</t>
  </si>
  <si>
    <t>SC2881972(1)</t>
  </si>
  <si>
    <t>The call I am working on right now with 14 boss + new drop</t>
  </si>
  <si>
    <t>Issue with a new fibre bldg and with a maintenance guy waiting for acces and still need troubkeshooting at activation after will be extending my time // second tech here - you reassigned to the wrong person, I am at UBC area and waiting for my 12-2 cx!</t>
  </si>
  <si>
    <t>SC2880562(1)</t>
  </si>
  <si>
    <t>Issue with a new fibre bldg and with a maintenance guy waiting for acces and still need troubkeshooting at activation after will be extending my time</t>
  </si>
  <si>
    <t>SC2880599(1)</t>
  </si>
  <si>
    <t>I’m stuck on earlier call sorry</t>
  </si>
  <si>
    <t>0000140830878(1)</t>
  </si>
  <si>
    <t>Wed, May 29 2024, 10:00 AM - Wed, May 29 2024, 12:00 PM</t>
  </si>
  <si>
    <t>SC2882348(1)</t>
  </si>
  <si>
    <t>Sc does not fit in workday. I have appointment times that overlap</t>
  </si>
  <si>
    <t>0000141834699(1)</t>
  </si>
  <si>
    <t>8-10 need fix the drop and also need ran a long wire outlet for modem. I got a 9-11 on my way and already late, cx waiting</t>
  </si>
  <si>
    <t>SC2880844(1)</t>
  </si>
  <si>
    <t>Will not make this call in time frame</t>
  </si>
  <si>
    <t>0000141836143(1)</t>
  </si>
  <si>
    <t>Tied up at camera call. App isn't working.</t>
  </si>
  <si>
    <t>Wed, May 29 2024, 9:00 AM - Wed, May 29 2024, 11:00 AM</t>
  </si>
  <si>
    <t>0000141559265(1)</t>
  </si>
  <si>
    <t>wont make this appointment time</t>
  </si>
  <si>
    <t>SC2880262(1)</t>
  </si>
  <si>
    <t>Good day team, Requesting you to plz unassign this call as i am running late on prev call. Thankyou</t>
  </si>
  <si>
    <t>0000142023107(1)</t>
  </si>
  <si>
    <t>On a existing camera install call, advised dispatch to open the call for all day if Cx available. Dispatch asked to give back call.</t>
  </si>
  <si>
    <t>SC2879285(1)</t>
  </si>
  <si>
    <t>Running way behind at camera install</t>
  </si>
  <si>
    <t>SC2880159(1)</t>
  </si>
  <si>
    <t>0000142236282(1)</t>
  </si>
  <si>
    <t>Like the line says running late</t>
  </si>
  <si>
    <t>Dan Kaczmarski Alberta, Calgary, Calgary</t>
  </si>
  <si>
    <t>0000142190727(1)</t>
  </si>
  <si>
    <t>Not in area of my other calls, would then be driving back across city for my last call. Please rout to a closer tech</t>
  </si>
  <si>
    <t>Jonathon Zech</t>
  </si>
  <si>
    <t>JZECH</t>
  </si>
  <si>
    <t>0000141347089(1)</t>
  </si>
  <si>
    <t>Personal illness</t>
  </si>
  <si>
    <t>SC2877010(1)</t>
  </si>
  <si>
    <t>No time for this o</t>
  </si>
  <si>
    <t>0000140357747(1)</t>
  </si>
  <si>
    <t>SC2883067(1)</t>
  </si>
  <si>
    <t>0000141495542(1)</t>
  </si>
  <si>
    <t>Braden McGivern</t>
  </si>
  <si>
    <t>BMCGIVERN</t>
  </si>
  <si>
    <t>0000140610382(1)</t>
  </si>
  <si>
    <t>Still new don't have all equipment and would need assistance</t>
  </si>
  <si>
    <t>0000140943275(1)</t>
  </si>
  <si>
    <t>Dispatched but in conflict with my 2 other calls</t>
  </si>
  <si>
    <t>SC2878994(1)</t>
  </si>
  <si>
    <t>Have to do a full rewrite that will take over 1 hour at first 8am call will not make this</t>
  </si>
  <si>
    <t>Wed, May 29 2024, 8:00 AM - Wed, May 29 2024, 10:00 AM</t>
  </si>
  <si>
    <t>Brian Cross</t>
  </si>
  <si>
    <t>BCROSS</t>
  </si>
  <si>
    <t>SC2879985(1)</t>
  </si>
  <si>
    <t>Still working on my 8-10 multi camera install.</t>
  </si>
  <si>
    <t>0000142236321(1)</t>
  </si>
  <si>
    <t>Won't have time, dual camera install booked without proper time.</t>
  </si>
  <si>
    <t>0000134844263(1)</t>
  </si>
  <si>
    <t>In training at vtoc</t>
  </si>
  <si>
    <t>0000141529069(1)</t>
  </si>
  <si>
    <t>Not licensed for security camera install.</t>
  </si>
  <si>
    <t>0000141753297(1)</t>
  </si>
  <si>
    <t>Also stuck in traffic</t>
  </si>
  <si>
    <t>0000141446221(1)</t>
  </si>
  <si>
    <t>Taking long with smart protect call and this call is behind and also another smartprotect.</t>
  </si>
  <si>
    <t>Basu Gupta</t>
  </si>
  <si>
    <t>SC2882294(1)</t>
  </si>
  <si>
    <t>Out of scope</t>
  </si>
  <si>
    <t>0000140787296(1)</t>
  </si>
  <si>
    <t>Tech tools not working. Will be available later to pick the calls back up most likely.</t>
  </si>
  <si>
    <t>VAN;WO34507013(1)</t>
  </si>
  <si>
    <t>I don’t have a 326. There is not a single 326 in the warehouse.</t>
  </si>
  <si>
    <t>SC2882453(1)</t>
  </si>
  <si>
    <t>Additional work on current task</t>
  </si>
  <si>
    <t>0000141206439(1)</t>
  </si>
  <si>
    <t>We do not have these these pods to install</t>
  </si>
  <si>
    <t>0000141426402(1)</t>
  </si>
  <si>
    <t>Swapped for other UA due to poor routing</t>
  </si>
  <si>
    <t>SC2880951(1)</t>
  </si>
  <si>
    <t>Sub was rude and swearing at me the last time I was there. I installed a new cable line in the living room and swapped out her modem. Not going to be put in that situation once again. Sorry.</t>
  </si>
  <si>
    <t>0000141256802(1)</t>
  </si>
  <si>
    <t>Hello team, just arriving to my first 8-10/call now. Very heavy traffic, need enough time here, and my next 8-10 call is a full install, and security camera also, pls add this to the unassigned, thanks</t>
  </si>
  <si>
    <t>0000141874898(1)</t>
  </si>
  <si>
    <t>Sorry I can not go downtown eastside</t>
  </si>
  <si>
    <t>SC2880401(1)</t>
  </si>
  <si>
    <t>0000141973994(1)</t>
  </si>
  <si>
    <t>Light duty tech with ladder restrictions</t>
  </si>
  <si>
    <t>0000141332652(1)</t>
  </si>
  <si>
    <t>This was already booked to another tech who isn’t security trained just like myself.</t>
  </si>
  <si>
    <t>This service call is for the ignite camera , I have no training on this product and don’t carry spares pls te route to appropriate Technician thank you</t>
  </si>
  <si>
    <t>0000140842073(1)</t>
  </si>
  <si>
    <t>Tue, May 28 2024, 6:00 PM - Tue, May 28 2024, 8:00 PM</t>
  </si>
  <si>
    <t>0000141557092(1)</t>
  </si>
  <si>
    <t>After turning back 2 other calls because i dont have time. Dispatch added this one</t>
  </si>
  <si>
    <t>Tue, May 28 2024, 5:00 PM - Tue, May 28 2024, 7:00 PM</t>
  </si>
  <si>
    <t>0000141624563(1)</t>
  </si>
  <si>
    <t>I’m not going to be able to complete this one tonight.</t>
  </si>
  <si>
    <t>Still at last call in the West End. No end in sight. No breaks yet…</t>
  </si>
  <si>
    <t>0000142160784(1)</t>
  </si>
  <si>
    <t>Didnt see this in time</t>
  </si>
  <si>
    <t>Tue, May 28 2024, 2:00 PM - Tue, May 28 2024, 4:00 PM</t>
  </si>
  <si>
    <t>Ayo Alaba</t>
  </si>
  <si>
    <t>SC2877306(1)</t>
  </si>
  <si>
    <t>CGT;SC00019512(1)</t>
  </si>
  <si>
    <t>SC2876424(1)</t>
  </si>
  <si>
    <t>Self install, 3 camera. 2 camera 1 doorbell</t>
  </si>
  <si>
    <t>Brad DesLauriers</t>
  </si>
  <si>
    <t>SC2872515(1)</t>
  </si>
  <si>
    <t>Still have another call to attend to. Not sure why this one got added</t>
  </si>
  <si>
    <t>Kanwal Singh(Casual)</t>
  </si>
  <si>
    <t>KSINGH37</t>
  </si>
  <si>
    <t>0000142110101(1)</t>
  </si>
  <si>
    <t>Still on my last job from my morning this was dispatched at 3 pm</t>
  </si>
  <si>
    <t>Self install, 3 camera</t>
  </si>
  <si>
    <t>0000139825943(1)</t>
  </si>
  <si>
    <t>I am still stuck on my previous call and having technical issues from backend on tvs and phone and won't be able to make to this call</t>
  </si>
  <si>
    <t>CGT;SC00019569(1)</t>
  </si>
  <si>
    <t>This call was assigned to me just now. I still have two more calls. One of them that is a internet transfer with doorbell and camera that booked already with the insufficient time and I'm 21 minutes away from that job now</t>
  </si>
  <si>
    <t>CGT;WO00395644(1)</t>
  </si>
  <si>
    <t>Tue, May 28 2024, 1:00 PM - Tue, May 28 2024, 3:00 PM</t>
  </si>
  <si>
    <t>John Agron Alberta, Calgary, Calgary Rural</t>
  </si>
  <si>
    <t>CGT;SC00019568(1)</t>
  </si>
  <si>
    <t>Running Late on Earlier Task on my to first 4pm security camera install</t>
  </si>
  <si>
    <t>Tue, May 28 2024, 4:00 PM - Tue, May 28 2024, 6:00 PM</t>
  </si>
  <si>
    <t>Callls are overlapping</t>
  </si>
  <si>
    <t>0000141444397(1)</t>
  </si>
  <si>
    <t>Tue, May 28 2024, 3:00 PM - Tue, May 28 2024, 5:00 PM</t>
  </si>
  <si>
    <t>SC2878386(1)</t>
  </si>
  <si>
    <t>VIC;SC02205081(1)</t>
  </si>
  <si>
    <t>This was dispatched in error and needs to be left in place for the customer</t>
  </si>
  <si>
    <t>0000141023364(1)</t>
  </si>
  <si>
    <t>Stuck at a service call</t>
  </si>
  <si>
    <t>CGY;WO24620042(1)</t>
  </si>
  <si>
    <t>0000141995305(1)</t>
  </si>
  <si>
    <t>Won’t have enough time to complete this call heading to my one to three now</t>
  </si>
  <si>
    <t>VAN;SC05806801(1)</t>
  </si>
  <si>
    <t>Stuck at a call with elderly cx. Not enough time and have not taken a break yet today.</t>
  </si>
  <si>
    <t>Tue, May 28 2024, 12:00 PM - Tue, May 28 2024, 2:00 PM</t>
  </si>
  <si>
    <t>0000141907988(1)</t>
  </si>
  <si>
    <t>I’m out of time sorry</t>
  </si>
  <si>
    <t>0000141978363(1)</t>
  </si>
  <si>
    <t>0000141728815(1)</t>
  </si>
  <si>
    <t>Will not make it to this call.</t>
  </si>
  <si>
    <t>Brett Gorbahn Alberta, Res - Edmonton, Edmonton Rural</t>
  </si>
  <si>
    <t>0000142137915(1)</t>
  </si>
  <si>
    <t>Doorbell cameras not connecting on current call</t>
  </si>
  <si>
    <t>0000141747759(1)</t>
  </si>
  <si>
    <t>Running behind, drop replaced setback at SC2872623, removing legacy equipment and installing new at SC2877026</t>
  </si>
  <si>
    <t>SC2876984(1)</t>
  </si>
  <si>
    <t>I wo t have enough time to do this call</t>
  </si>
  <si>
    <t>SC2877167(1)</t>
  </si>
  <si>
    <t>Will not be able to make it to this call, my calls are stacking</t>
  </si>
  <si>
    <t>SC2875870(1)</t>
  </si>
  <si>
    <t>0000141747123(1)</t>
  </si>
  <si>
    <t>First call took awhile. Just starting a triple play install, then have lunch after. Getting backed up.</t>
  </si>
  <si>
    <t>0000141563149(1)</t>
  </si>
  <si>
    <t>Stuck at previous job</t>
  </si>
  <si>
    <t>0000141755345(1)</t>
  </si>
  <si>
    <t>Sorry guys just not enough time to go still at my call in Pitt Meadows</t>
  </si>
  <si>
    <t>Eliyah Omar Elmore</t>
  </si>
  <si>
    <t>SC2882120(1)</t>
  </si>
  <si>
    <t>I’m at the car shoot, sorry cannot take it</t>
  </si>
  <si>
    <t>SC2881729(1)</t>
  </si>
  <si>
    <t>SC2881580(1)</t>
  </si>
  <si>
    <t>Run behind….cant make it o. Time</t>
  </si>
  <si>
    <t>SC2880942(1)</t>
  </si>
  <si>
    <t>0000142164294(1)</t>
  </si>
  <si>
    <t>Sorry I haven’t even stopped for lunch and won’t have time for this one thanks</t>
  </si>
  <si>
    <t>0000141038308(1)</t>
  </si>
  <si>
    <t>Giving back last 2 calls of my day. Workplace injury, leaving field early. Informing SUP Courtney S ASAP</t>
  </si>
  <si>
    <t>0000141801176(1)</t>
  </si>
  <si>
    <t>Meghan Loongo (GRTW)</t>
  </si>
  <si>
    <t>0000142145987(1)</t>
  </si>
  <si>
    <t>Other out-of-calendar tasks</t>
  </si>
  <si>
    <t>0000141735262(1)</t>
  </si>
  <si>
    <t>Running behind and won't make this arrival window</t>
  </si>
  <si>
    <t>Still at my 11-1 call to complete a failed self-install with control 4. Can’t attend this call as I have breaks to take as well when I am done.</t>
  </si>
  <si>
    <t>Garry Hayes</t>
  </si>
  <si>
    <t>GHAYES</t>
  </si>
  <si>
    <t>0000141709490(1)</t>
  </si>
  <si>
    <t>Waiting for jump start battery died</t>
  </si>
  <si>
    <t>0000141740688(1)</t>
  </si>
  <si>
    <t>I have a 30 minute drive to my next call which includes a camera install. I will not make this call.</t>
  </si>
  <si>
    <t>VAT;SC00028223(1)</t>
  </si>
  <si>
    <t>I suggest looking at the techs route as im not in the area i already running behind , only got to my second call and now giving me another call. Communication with tech would be preferable.</t>
  </si>
  <si>
    <t>Tue, May 28 2024, 2:30 PM - Tue, May 28 2024, 4:30 PM</t>
  </si>
  <si>
    <t>0000141812328(1)</t>
  </si>
  <si>
    <t>Running late on service calls all day</t>
  </si>
  <si>
    <t>0000142161798(1)</t>
  </si>
  <si>
    <t>I just gave back a call due to WFM routing. Now you gave me another call 45min away. Due to today’s travel and routing, I will not be making this call. Please reassign or reschedule. Thank you.</t>
  </si>
  <si>
    <t>0000141820749(1)</t>
  </si>
  <si>
    <t>I won’t be able to make it to this one today.</t>
  </si>
  <si>
    <t>0000141833832(1)</t>
  </si>
  <si>
    <t>Have time for one more call only</t>
  </si>
  <si>
    <t>SC2880955(1)</t>
  </si>
  <si>
    <t>Stuck on security call</t>
  </si>
  <si>
    <t>Was just given another 12-2pm . Now its 2pm past the window of time.</t>
  </si>
  <si>
    <t>0000141531019(1)</t>
  </si>
  <si>
    <t>0000135975007(1)</t>
  </si>
  <si>
    <t>SC2879900(1)</t>
  </si>
  <si>
    <t>Rewiring home and installing camera etc old cx never downloaded app etc be here for a while</t>
  </si>
  <si>
    <t>Haven't taken lunch yet. Already picked up 2 extra calls</t>
  </si>
  <si>
    <t>0000141300566(1)</t>
  </si>
  <si>
    <t>Late to prev job due to training earlier . Will need more time</t>
  </si>
  <si>
    <t>SC2878617(1)</t>
  </si>
  <si>
    <t>Due to today’s routing and total travel time, I will not be able to make the time or attend this call. Hopefully someone else can be routed in time. Otherwise, please reschedule with cx for another day/time. Thank you.</t>
  </si>
  <si>
    <t>0000140160569(1)</t>
  </si>
  <si>
    <t>Totally stuck on my call no way I can get to the next one sorry please send out</t>
  </si>
  <si>
    <t>0000141598181(1)</t>
  </si>
  <si>
    <t>No spins at all. Didn’t realize there was cameras needed. Need to rebook</t>
  </si>
  <si>
    <t>0000141587224(1)</t>
  </si>
  <si>
    <t>Running late on earlier task and need breaks</t>
  </si>
  <si>
    <t>0000140567924(1)</t>
  </si>
  <si>
    <t>Have to return to earlier call</t>
  </si>
  <si>
    <t>0000141804739(1)</t>
  </si>
  <si>
    <t>SC2872933(1)</t>
  </si>
  <si>
    <t>I jut got this job on my board I don’t know why this job assigned to me. I am far from this address. I have other jobs to do at the same time this job will messed up my schedule</t>
  </si>
  <si>
    <t>0000141570284(1)</t>
  </si>
  <si>
    <t>Going to be stuck at my 11-1 call for a few hours because the service call booked is incorrect. I have more work than what is described.</t>
  </si>
  <si>
    <t>0000141883410(1)</t>
  </si>
  <si>
    <t>Still my current, self protect install outdoor czmera on detached garage</t>
  </si>
  <si>
    <t>Ken Martin British Columbia, Vancouver, Abbotsford</t>
  </si>
  <si>
    <t>0000141083716(1)</t>
  </si>
  <si>
    <t>SC2877855(1)</t>
  </si>
  <si>
    <t>Running late have training at 3pm no breaks yet</t>
  </si>
  <si>
    <t>Brent Wowk (SP)</t>
  </si>
  <si>
    <t>BWOWK</t>
  </si>
  <si>
    <t>0000142149844(1)</t>
  </si>
  <si>
    <t>I can't do this as I already have a call to go to install 4 cameras and on door bell camera it will take 4 hours to do this</t>
  </si>
  <si>
    <t>SC2879288(1)</t>
  </si>
  <si>
    <t>Wont be able to make this call..</t>
  </si>
  <si>
    <t>0000141873432(1)</t>
  </si>
  <si>
    <t>Well as i start at noon and was given a 11-1pm install. Im stuck at call doing a rewire and will not have time for this call.</t>
  </si>
  <si>
    <t>SC2877768(1)</t>
  </si>
  <si>
    <t>Behind still at my 9-11 call</t>
  </si>
  <si>
    <t>Tue, May 28 2024, 11:00 AM - Tue, May 28 2024, 1:00 PM</t>
  </si>
  <si>
    <t>0000141607793(1)</t>
  </si>
  <si>
    <t>I’m not at all close to this call. I still have 2 others calls, a meeting, and a 15 minute creak.</t>
  </si>
  <si>
    <t>0000141683242(1)</t>
  </si>
  <si>
    <t>I don’t have enough xi6</t>
  </si>
  <si>
    <t>0000141743936(1)</t>
  </si>
  <si>
    <t>Stuck in my call I didn’t notice the time sorry</t>
  </si>
  <si>
    <t>0000141258550(1)</t>
  </si>
  <si>
    <t>Delayed in multiple camera install, will not make window</t>
  </si>
  <si>
    <t>0000142113703(1)</t>
  </si>
  <si>
    <t>I have a 4 camera and door bell install</t>
  </si>
  <si>
    <t>0000141613788(1)</t>
  </si>
  <si>
    <t>Extra work on sunnyside and I need lunch</t>
  </si>
  <si>
    <t>SC2877891(1)</t>
  </si>
  <si>
    <t>My phone isn’t working properly and me and Etoc are trying to fix it.</t>
  </si>
  <si>
    <t>Tue, May 28 2024, 10:00 AM - Tue, May 28 2024, 12:00 PM</t>
  </si>
  <si>
    <t>SC2879808(1)</t>
  </si>
  <si>
    <t>HDMI converters out of stock local and EDM. waiting on warehouse to restock and send to market.</t>
  </si>
  <si>
    <t>0000141037812(1)</t>
  </si>
  <si>
    <t>Too much work required at current job to be able to make this one</t>
  </si>
  <si>
    <t>0000141749730(1)</t>
  </si>
  <si>
    <t>0000141719184(1)</t>
  </si>
  <si>
    <t>Dropped in. Not close by</t>
  </si>
  <si>
    <t>0000141498098(1)</t>
  </si>
  <si>
    <t>0000141831492(1)</t>
  </si>
  <si>
    <t>SC2876099(1)</t>
  </si>
  <si>
    <t>Won’t make it in time slot due to poor booking of time</t>
  </si>
  <si>
    <t>Tue, May 28 2024, 9:00 AM - Tue, May 28 2024, 11:00 AM</t>
  </si>
  <si>
    <t>0000141407601(1)</t>
  </si>
  <si>
    <t>0000141966140(1)</t>
  </si>
  <si>
    <t>Big job on my call on aragon</t>
  </si>
  <si>
    <t>SC2877383(1)</t>
  </si>
  <si>
    <t>Matt Lalach</t>
  </si>
  <si>
    <t>SC2882019(1)</t>
  </si>
  <si>
    <t>Apologies dispatch, this job is stacked on some of my other jobs and I am unable to accommodate this one</t>
  </si>
  <si>
    <t>SC2878853(1)</t>
  </si>
  <si>
    <t>Good day, im on my 2nd 8-10 installing 4 XIOne’s for concerned cx which requires more time; therefore I cannot attend this call. I’m sorry</t>
  </si>
  <si>
    <t>SC2868814(1)</t>
  </si>
  <si>
    <t>I already picked up a call that is overlapping other calls. I have no time for this call</t>
  </si>
  <si>
    <t>0000141997192(1)</t>
  </si>
  <si>
    <t>already picked a call</t>
  </si>
  <si>
    <t>0000141714635(1)</t>
  </si>
  <si>
    <t>Too many calls..not enough time allowed in between. Going to my 11-1 after completing this 4 pc install</t>
  </si>
  <si>
    <t>0000140671975(1)</t>
  </si>
  <si>
    <t>Im stuck on my 1st call as theres issues with the cx legacy equipment.</t>
  </si>
  <si>
    <t>SC2879624(1)</t>
  </si>
  <si>
    <t>Why is this being forced? Improper call duration to force in this last call.</t>
  </si>
  <si>
    <t>Homer Gonzales (Casual)</t>
  </si>
  <si>
    <t>HGONZALES</t>
  </si>
  <si>
    <t>SC2881112(1)</t>
  </si>
  <si>
    <t>I had a work order change</t>
  </si>
  <si>
    <t>SC2874257(1)</t>
  </si>
  <si>
    <t>Not fiber trained</t>
  </si>
  <si>
    <t>Jill Ballinger Alberta, Calgary, Calgary</t>
  </si>
  <si>
    <t>JBALLINGER</t>
  </si>
  <si>
    <t>0000141536964(1)</t>
  </si>
  <si>
    <t>DocuSign not signed</t>
  </si>
  <si>
    <t>Chris Clairmont</t>
  </si>
  <si>
    <t>0000141981001(1)</t>
  </si>
  <si>
    <t>Cx late for a 35 minute call. Unable to make this time window</t>
  </si>
  <si>
    <t>Tue, May 28 2024, 8:00 AM - Tue, May 28 2024, 10:00 AM</t>
  </si>
  <si>
    <t>SC2877659(1)</t>
  </si>
  <si>
    <t>0000141868577(1)</t>
  </si>
  <si>
    <t>Commercial address call, can u pls send a commecial tech here thanks</t>
  </si>
  <si>
    <t>0000141722364(1)</t>
  </si>
  <si>
    <t>Running late on prior task, extra work required</t>
  </si>
  <si>
    <t>Cam Boone</t>
  </si>
  <si>
    <t>SC2875814(1)</t>
  </si>
  <si>
    <t>Not certified to install or repair alarm system products</t>
  </si>
  <si>
    <t>SC2877205(1)</t>
  </si>
  <si>
    <t>No harness/tap ladder to do this call. Please reassign</t>
  </si>
  <si>
    <t>SC2879446(1)</t>
  </si>
  <si>
    <t>Stuck with my current call need to replace the drop</t>
  </si>
  <si>
    <t>I don’t do security at this point nor have we received training</t>
  </si>
  <si>
    <t>SC2878096(1)</t>
  </si>
  <si>
    <t>Liscences tech required</t>
  </si>
  <si>
    <t>SC2878101(1)</t>
  </si>
  <si>
    <t>On modified duty and have been instructed not to do any ladder work</t>
  </si>
  <si>
    <t>SC2881070(1)</t>
  </si>
  <si>
    <t>Giving back 10-12 SC- currently at first tpia call and need more time then allotted- next AM calls will Require new drop as well- tied up Till after lunch, sorry for any problems caused</t>
  </si>
  <si>
    <t>Raman Anand</t>
  </si>
  <si>
    <t>RANAND</t>
  </si>
  <si>
    <t>SC2874071(1)</t>
  </si>
  <si>
    <t>Haven’t done my security yet.</t>
  </si>
  <si>
    <t>Faiyaaz Ali, Grand Forks</t>
  </si>
  <si>
    <t>FALI</t>
  </si>
  <si>
    <t>0000141289802(1)</t>
  </si>
  <si>
    <t>We don't have any stock of cameras and haven't since it was launched.</t>
  </si>
  <si>
    <t>0000141984670(1)</t>
  </si>
  <si>
    <t>Tripled booked for 8 with 2 drops to run.</t>
  </si>
  <si>
    <t>SC2878146(1)</t>
  </si>
  <si>
    <t>Unable to do this call due to physical limitations</t>
  </si>
  <si>
    <t>SC2878374(1)</t>
  </si>
  <si>
    <t>I am a light duty tech not trained for camera install</t>
  </si>
  <si>
    <t>SC2878186(1)</t>
  </si>
  <si>
    <t>I am currently not trained to install security camera’s</t>
  </si>
  <si>
    <t>Shannin Vogt Ontario, Thunder Bay, Nipigon</t>
  </si>
  <si>
    <t>SC2876396(1)</t>
  </si>
  <si>
    <t>Please reschedule for Thursday, on Andrews board tech # 6401</t>
  </si>
  <si>
    <t>0000140519117(1)</t>
  </si>
  <si>
    <t>Mon, May 27 2024, 5:00 PM - Mon, May 27 2024, 7:00 PM</t>
  </si>
  <si>
    <t>Marcus Cooks (NF) British Columbia, Vancouver, Port Coquitlam</t>
  </si>
  <si>
    <t>SC2878953(1)</t>
  </si>
  <si>
    <t>Still on site on Banbury.</t>
  </si>
  <si>
    <t>Mon, May 27 2024, 6:00 PM - Mon, May 27 2024, 8:00 PM</t>
  </si>
  <si>
    <t>0000138888111(1)</t>
  </si>
  <si>
    <t>Returning to previous call on pioneer for no rf</t>
  </si>
  <si>
    <t>0000141663843(1)</t>
  </si>
  <si>
    <t>Taking my break after call I’m at, also need to get gas.</t>
  </si>
  <si>
    <t>0000141446230(1)</t>
  </si>
  <si>
    <t>Taking hour break now to 720pm. Won’t have time for this.</t>
  </si>
  <si>
    <t>SC2876935(1)</t>
  </si>
  <si>
    <t>I have not had a lunch today. My shift is ending at 7.</t>
  </si>
  <si>
    <t>Masterpiece Sedio Alberta, Res - Edmonton, Edmonton East</t>
  </si>
  <si>
    <t>Unable to reach cx in time. Currently running a new drop and adding a new OL.</t>
  </si>
  <si>
    <t>0000141173306(1)</t>
  </si>
  <si>
    <t>Running behind my call</t>
  </si>
  <si>
    <t>Mon, May 27 2024, 4:00 PM - Mon, May 27 2024, 6:00 PM</t>
  </si>
  <si>
    <t>SC2878441(1)</t>
  </si>
  <si>
    <t>Running behind on earlier tasl</t>
  </si>
  <si>
    <t>Peter Phipps (casual)</t>
  </si>
  <si>
    <t>PPHIPPS</t>
  </si>
  <si>
    <t>0000141990576(1)</t>
  </si>
  <si>
    <t>I do not have sufficient equipment for this call</t>
  </si>
  <si>
    <t>Mon, May 27 2024, 10:00 AM - Mon, May 27 2024, 6:00 PM</t>
  </si>
  <si>
    <t>0000141981268(1)</t>
  </si>
  <si>
    <t>Don’t have legacy pods. We don’t stock them any longer. Can’t find any at office</t>
  </si>
  <si>
    <t>0000141494056(1)</t>
  </si>
  <si>
    <t>0000141676034(1)</t>
  </si>
  <si>
    <t>Unable to make this call</t>
  </si>
  <si>
    <t>SC2878971(1)</t>
  </si>
  <si>
    <t>Stuck at a Camera install</t>
  </si>
  <si>
    <t>0000141735536(1)</t>
  </si>
  <si>
    <t>I’m running behind schedule, got to my 3-5pm now which was added around 2:20PM and I’ll be here for a bit; therefore, please have this call assigned to another tech if available; otherwise rebook. Sorry.</t>
  </si>
  <si>
    <t>Mon, May 27 2024, 3:00 PM - Mon, May 27 2024, 5:00 PM</t>
  </si>
  <si>
    <t>0000141692777(1)</t>
  </si>
  <si>
    <t>Kindly put this to UA please need more time here to check flapping issues here at 8th ave w</t>
  </si>
  <si>
    <t>0000141687228(1)</t>
  </si>
  <si>
    <t>Don’t have legacy pods and was told we do not stock those any longer.</t>
  </si>
  <si>
    <t>SC2868874(1)</t>
  </si>
  <si>
    <t>Stuck on prev call. Also don’t have the requested equipment as they’re usually mail outs</t>
  </si>
  <si>
    <t>Paul Monroe British Columbia, Chilliwack, Agassiz</t>
  </si>
  <si>
    <t>0000142039206(1)</t>
  </si>
  <si>
    <t>Will not have time to add this into mt day</t>
  </si>
  <si>
    <t>SC2876089(1)</t>
  </si>
  <si>
    <t>SC2876107(1)</t>
  </si>
  <si>
    <t>Running behind today on security installs</t>
  </si>
  <si>
    <t>SC2878108(1)</t>
  </si>
  <si>
    <t>Drive is 20min, I’m currently in maple ridge, won’t have enough “work time”</t>
  </si>
  <si>
    <t>SC2876945(1)</t>
  </si>
  <si>
    <t>Stuck at previous call will not be able to get to this as ofdm on that call is not good and trying to fix</t>
  </si>
  <si>
    <t>0000141613527(1)</t>
  </si>
  <si>
    <t>Mon, May 27 2024, 2:00 PM - Mon, May 27 2024, 4:00 PM</t>
  </si>
  <si>
    <t>SC2879068(1)</t>
  </si>
  <si>
    <t>Day got pushed back thanks to prev cam install; just started call.</t>
  </si>
  <si>
    <t>Mon, May 27 2024, 12:00 PM - Mon, May 27 2024, 4:00 PM</t>
  </si>
  <si>
    <t>0000141471623(1)</t>
  </si>
  <si>
    <t>I won’t have enough time to complete this call. Just taking my last break now. I also have to go back to last call. I forgot to put a pad on.</t>
  </si>
  <si>
    <t>0000141916200(1)</t>
  </si>
  <si>
    <t>I already said I’m held up at first 1-3 call. Penthouse wiring issue. I’m not available. Sorry</t>
  </si>
  <si>
    <t>Stuck on earlier call - Cartier</t>
  </si>
  <si>
    <t>SC2876884(1)</t>
  </si>
  <si>
    <t>Mon, May 27 2024, 1:00 PM - Mon, May 27 2024, 3:00 PM</t>
  </si>
  <si>
    <t>Vaskaran Nambiar British Columbia, Vancouver, Surrey</t>
  </si>
  <si>
    <t>VNAMBIAR</t>
  </si>
  <si>
    <t>SC2878905(1)</t>
  </si>
  <si>
    <t>Won’t be able to make this call. Just finished in new west going to the next call in Surrey. Haven’t had lunch yet.</t>
  </si>
  <si>
    <t>0000141820975(1)</t>
  </si>
  <si>
    <t>Running late due to 3 indoor/camera install current call</t>
  </si>
  <si>
    <t>0000141736223(1)</t>
  </si>
  <si>
    <t>Stuck on Sterling Lyon Parkway</t>
  </si>
  <si>
    <t>Rob Ennis</t>
  </si>
  <si>
    <t>RENNIS</t>
  </si>
  <si>
    <t>0000137660634(1)</t>
  </si>
  <si>
    <t>I'm in another town currently on my lunch break and still have a job in the town I'm in. I was not given enough time to make it to this call and then back to the one I'm about to go to.</t>
  </si>
  <si>
    <t>SC2879228(1)</t>
  </si>
  <si>
    <t>0000142027531(1)</t>
  </si>
  <si>
    <t>Running behind not going to make this call. Camera calls are underbooked</t>
  </si>
  <si>
    <t>SC2878841(1)</t>
  </si>
  <si>
    <t>0000141476449(1)</t>
  </si>
  <si>
    <t>Stuck on a phone install with CAS team . Can’t do this . Sorry .</t>
  </si>
  <si>
    <t>0000141720148(1)</t>
  </si>
  <si>
    <t>I was assigned two 1-3 pm calls. Ist call is going sideways. Sorry.</t>
  </si>
  <si>
    <t>0000141616412(1)</t>
  </si>
  <si>
    <t>Sorry, not enough time in my day</t>
  </si>
  <si>
    <t>0000141846621(1)</t>
  </si>
  <si>
    <t>8 calls , busy route</t>
  </si>
  <si>
    <t>I will not be available, a 1-3 call was dropped on my route that is booked incorrectly to upgrade xb6 to xb7 when it is actually a 2 hour service call!</t>
  </si>
  <si>
    <t>0000141709906(1)</t>
  </si>
  <si>
    <t>SC2875908(1)</t>
  </si>
  <si>
    <t>2 camera double play installs, unable to book for longer than 90 minutes but both take significantly longer. I'll try to get to the other 3-5 I have...</t>
  </si>
  <si>
    <t>0000141457583(1)</t>
  </si>
  <si>
    <t>Sorry but I won’t be able to make it to this one as I don’t have anymore tv boxes onboard</t>
  </si>
  <si>
    <t>Rob Methot</t>
  </si>
  <si>
    <t>SC2880240(1)</t>
  </si>
  <si>
    <t>Not feeling well I'm going to finish the call I'm at now and the drop off equipment but I can't do anymore</t>
  </si>
  <si>
    <t>SC2880140(1)</t>
  </si>
  <si>
    <t>I need more time on my current WO. Pls see any tech can take this SC.</t>
  </si>
  <si>
    <t>Mon, May 27 2024, 12:00 PM - Mon, May 27 2024, 2:00 PM</t>
  </si>
  <si>
    <t>SC2880288(1)</t>
  </si>
  <si>
    <t>It's 30 minutes away I cant fit it in.</t>
  </si>
  <si>
    <t>Mon, May 27 2024, 8:00 AM - Mon, May 27 2024, 8:00 PM</t>
  </si>
  <si>
    <t>CGY;WO24620729(1)</t>
  </si>
  <si>
    <t>Tech have no 326 modem</t>
  </si>
  <si>
    <t>SC2877195(1)</t>
  </si>
  <si>
    <t>Coming in from Richmond to help with route. Won’t be able to get to this 12 to 2 appointment. Rolling on another 12-2</t>
  </si>
  <si>
    <t>0000141526771(1)</t>
  </si>
  <si>
    <t>Unable to make this call due to routing issues</t>
  </si>
  <si>
    <t>SC2878921(1)</t>
  </si>
  <si>
    <t>Fortunato Gumabay</t>
  </si>
  <si>
    <t>FGUMABAY</t>
  </si>
  <si>
    <t>SC2878489(1)</t>
  </si>
  <si>
    <t>Running behind. Still stuck at this call</t>
  </si>
  <si>
    <t>SAS;SC00663604(1)</t>
  </si>
  <si>
    <t>Not going to make this call. Running behind</t>
  </si>
  <si>
    <t>0000141429981(1)</t>
  </si>
  <si>
    <t>Please remove this call. Is overlapping with the time of my previous call which requires more time to complete</t>
  </si>
  <si>
    <t>Mon, May 27 2024, 11:00 AM - Mon, May 27 2024, 1:00 PM</t>
  </si>
  <si>
    <t>SC2880354(1)</t>
  </si>
  <si>
    <t>0000141473633(1)</t>
  </si>
  <si>
    <t>No time have a busy day no breaks</t>
  </si>
  <si>
    <t>SC2878444(1)</t>
  </si>
  <si>
    <t>Legacy equipment is in non deployment status and we should not be booking sc to ts. https://thepipe.sjrb.ca/docs/DOC-154627 . Please get csr to upgrade Cx using the legacy dct retirement program.</t>
  </si>
  <si>
    <t>SC2876940(1)</t>
  </si>
  <si>
    <t>I am heading on my second 11-1 call. This would be my third 11-1 call. Please try with somebody else</t>
  </si>
  <si>
    <t>0000141684948(1)</t>
  </si>
  <si>
    <t>Stuck at call due to tv incompatibility/. Faulty xb6? Not sure how long stuck here</t>
  </si>
  <si>
    <t>0000141372029(1)</t>
  </si>
  <si>
    <t>We do not carry or install pods</t>
  </si>
  <si>
    <t>Mark Ulrich</t>
  </si>
  <si>
    <t>0000141697293(1)</t>
  </si>
  <si>
    <t>Running late, just heading to my 10-12pm call now</t>
  </si>
  <si>
    <t>1128 ALBERNI ST Technicals issues</t>
  </si>
  <si>
    <t>SC2874871(1)</t>
  </si>
  <si>
    <t>I'm stuck on a escalation Fibre call.</t>
  </si>
  <si>
    <t>SC2879543(1)</t>
  </si>
  <si>
    <t>Lot of work on this call I have right now. Unable to attend this call. Thanks</t>
  </si>
  <si>
    <t>Mon, May 27 2024, 10:00 AM - Mon, May 27 2024, 12:00 PM</t>
  </si>
  <si>
    <t>Kindly put this to UA please. I’m running a temp outlet at first call. Everything is cut here including drop cable from the pole</t>
  </si>
  <si>
    <t>SC2874753(1)</t>
  </si>
  <si>
    <t>Running Late on Earlier Task security system install looks like previous tech toasted the doorbells of customer and im the one that needs to deal with it</t>
  </si>
  <si>
    <t>0000141722188(1)</t>
  </si>
  <si>
    <t>Stuc on long call</t>
  </si>
  <si>
    <t>Matt Dufresne</t>
  </si>
  <si>
    <t>SC2873320(1)</t>
  </si>
  <si>
    <t>I have not received my security license to install.Or work on camera systems</t>
  </si>
  <si>
    <t>SC2877950(1)</t>
  </si>
  <si>
    <t>Got stucked on my first call due to 4 cans and a db and will be here for awhile so can't attend to this</t>
  </si>
  <si>
    <t>SC2874801(1)</t>
  </si>
  <si>
    <t>Still stuck at huge first call</t>
  </si>
  <si>
    <t>0000141721124(1)</t>
  </si>
  <si>
    <t>Was given a business call to transfer phone to new address. No phone jacks. Only give 35 mins for this. Unable to make time window</t>
  </si>
  <si>
    <t>SC2879151(1)</t>
  </si>
  <si>
    <t>Got stucked on my first call with 4 cams and a db so can't attend to this</t>
  </si>
  <si>
    <t>Mon, May 27 2024, 8:00 AM - Mon, May 27 2024, 10:00 AM</t>
  </si>
  <si>
    <t>0000140947958(1)</t>
  </si>
  <si>
    <t>Text do not carry pods. We do not install pods. Please inform sales technician of this.</t>
  </si>
  <si>
    <t>SC2879173(1)</t>
  </si>
  <si>
    <t>No2way account requires dct 594/500 out of stock</t>
  </si>
  <si>
    <t>Robert Ptaszek</t>
  </si>
  <si>
    <t>0000141466562(1)</t>
  </si>
  <si>
    <t>This was only allocated 30 mins , beer give this back as I need to go for training</t>
  </si>
  <si>
    <t>SC2873688(1)</t>
  </si>
  <si>
    <t>My first call is huge and is about 2 hrs long. Due to failed self install of 6 boxes and training .</t>
  </si>
  <si>
    <t>EDT;WO00325311(1)</t>
  </si>
  <si>
    <t>This was added after the the fact. I don’t have time for 3-8-10s reroute</t>
  </si>
  <si>
    <t>SC2876499(1)</t>
  </si>
  <si>
    <t>Giving this call back I do not have security training unable to do this call</t>
  </si>
  <si>
    <t>0000141589582(1)</t>
  </si>
  <si>
    <t>SC2878090(1)</t>
  </si>
  <si>
    <t>EDM;SC02823677(1)</t>
  </si>
  <si>
    <t>0000141171332(1)</t>
  </si>
  <si>
    <t>0000141526629(1)</t>
  </si>
  <si>
    <t>Don’t have three outside cams. Maybe give to flex that has those?</t>
  </si>
  <si>
    <t>0000141657021(1)</t>
  </si>
  <si>
    <t>I don't have enough equipment for this order.</t>
  </si>
  <si>
    <t>SC2879270(1)</t>
  </si>
  <si>
    <t>Sun, May 26 2024, 6:00 PM - Sun, May 26 2024, 8:00 PM</t>
  </si>
  <si>
    <t>0000141285967(1)</t>
  </si>
  <si>
    <t>I can't do this job, i still have more work to do. Thanks</t>
  </si>
  <si>
    <t>SC2874478(1)</t>
  </si>
  <si>
    <t>Good day team, Requesting you to plz unassign this call as i am running late on prev call. Plz and thankyou</t>
  </si>
  <si>
    <t>SC2877407(1)</t>
  </si>
  <si>
    <t>Sun, May 26 2024, 4:00 PM - Sun, May 26 2024, 6:00 PM</t>
  </si>
  <si>
    <t>0000141691420(1)</t>
  </si>
  <si>
    <t>Still doing a self protect will not have time.</t>
  </si>
  <si>
    <t>SC2879718(1)</t>
  </si>
  <si>
    <t>Please rebook. I will not make this today</t>
  </si>
  <si>
    <t>Sun, May 26 2024, 2:00 PM - Sun, May 26 2024, 4:00 PM</t>
  </si>
  <si>
    <t>0000140145621(1)</t>
  </si>
  <si>
    <t>I wont be able ti complete this in time. Inwill put in a refferal for the drop. Im still at my first 2-4 appt. Replacing tv boxes.</t>
  </si>
  <si>
    <t>Michael Ouano</t>
  </si>
  <si>
    <t>SC2874267(1)</t>
  </si>
  <si>
    <t>Giving back this call currently stuck &amp; working on a rewire of faulty outlet.</t>
  </si>
  <si>
    <t>Sun, May 26 2024, 3:00 PM - Sun, May 26 2024, 5:00 PM</t>
  </si>
  <si>
    <t>0000141718275(1)</t>
  </si>
  <si>
    <t>0000141599013(1)</t>
  </si>
  <si>
    <t>Will not have time for internet w 3-cam+doorbell install after next call</t>
  </si>
  <si>
    <t>Sun, May 26 2024, 12:00 PM - Sun, May 26 2024, 2:00 PM</t>
  </si>
  <si>
    <t>SC2879105(1)</t>
  </si>
  <si>
    <t>Not gonna make time slot. Still have 2 calls before this 5-7. Shift ends at 6:30.</t>
  </si>
  <si>
    <t>Sun, May 26 2024, 5:00 PM - Sun, May 26 2024, 7:00 PM</t>
  </si>
  <si>
    <t>SC2878952(1)</t>
  </si>
  <si>
    <t>Completing drop install and drilling on my previous appointment won't make it to this one</t>
  </si>
  <si>
    <t>SC2875229(1)</t>
  </si>
  <si>
    <t>Running late from previous calls, gave not had lunch yet</t>
  </si>
  <si>
    <t>SC2879451(1)</t>
  </si>
  <si>
    <t>Sun, May 26 2024, 12:00 PM - Sun, May 26 2024, 4:00 PM</t>
  </si>
  <si>
    <t>0000141749627(1)</t>
  </si>
  <si>
    <t>Running very behind</t>
  </si>
  <si>
    <t>0000141489237(1)</t>
  </si>
  <si>
    <t>Stuck at a new fiber install</t>
  </si>
  <si>
    <t>SC2879496(1)</t>
  </si>
  <si>
    <t>Not enough time. Have not taken any breaks yet</t>
  </si>
  <si>
    <t>Sun, May 26 2024, 1:00 PM - Sun, May 26 2024, 3:00 PM</t>
  </si>
  <si>
    <t>Job turned big running behind</t>
  </si>
  <si>
    <t>SC2871633(1)</t>
  </si>
  <si>
    <t>Running behind. Will miss this window partially due to drive times.</t>
  </si>
  <si>
    <t>SC2880514(1)</t>
  </si>
  <si>
    <t>Please see that I haven’t taken my break. Went to a call early. I know computers have zero human capabilities but maybe put that into the code.</t>
  </si>
  <si>
    <t>VAT;SC00028307(1)</t>
  </si>
  <si>
    <t>Just completing current service call, traffic outside at a stand still, not able to get out.</t>
  </si>
  <si>
    <t>CGY;SC03930378(1)</t>
  </si>
  <si>
    <t>Running late on another call, also no 511 to swap</t>
  </si>
  <si>
    <t>SC2878797(1)</t>
  </si>
  <si>
    <t>Took longer for the earlier calls. No time for this call</t>
  </si>
  <si>
    <t>Sun, May 26 2024, 11:00 AM - Sun, May 26 2024, 1:00 PM</t>
  </si>
  <si>
    <t>0000141600571(1)</t>
  </si>
  <si>
    <t>Mike Blades</t>
  </si>
  <si>
    <t>MBLADES</t>
  </si>
  <si>
    <t>SC2879618(1)</t>
  </si>
  <si>
    <t>0000139233214(1)</t>
  </si>
  <si>
    <t>Another call added to my route and it’s overlapping with my other calls . I have to stay late to finish these calls.</t>
  </si>
  <si>
    <t>SC2879478(1)</t>
  </si>
  <si>
    <t>SC2879195(1)</t>
  </si>
  <si>
    <t>No time for this please send out thanks</t>
  </si>
  <si>
    <t>I do not have training to install cameras or doorbells and have no idea how to install them.</t>
  </si>
  <si>
    <t>Lukasz Pecherzewski (SP)</t>
  </si>
  <si>
    <t>0000141734639(1)</t>
  </si>
  <si>
    <t>Confirmed tube TV. No RCA adapter available</t>
  </si>
  <si>
    <t>Sun, May 26 2024, 10:00 AM - Sun, May 26 2024, 12:00 PM</t>
  </si>
  <si>
    <t>SC2879493(1)</t>
  </si>
  <si>
    <t>Wrongly assigned security call and we are not allowed to do security jobs</t>
  </si>
  <si>
    <t>0000140942539(1)</t>
  </si>
  <si>
    <t>Sun, May 26 2024, 9:00 AM - Sun, May 26 2024, 11:00 AM</t>
  </si>
  <si>
    <t>Mark Seymour</t>
  </si>
  <si>
    <t>MSEYMOUR</t>
  </si>
  <si>
    <t>SC2879789(1)</t>
  </si>
  <si>
    <t>Stuck at 2nd job</t>
  </si>
  <si>
    <t>0000141715045(1)</t>
  </si>
  <si>
    <t>Stuck at 2nd call</t>
  </si>
  <si>
    <t>SC2876410(1)</t>
  </si>
  <si>
    <t>VAN;SC05805740(1)</t>
  </si>
  <si>
    <t>SC2875409(1)</t>
  </si>
  <si>
    <t>Out of scope work. We do not carry or install pods. Please mail customer requested pods.</t>
  </si>
  <si>
    <t>0000141027704(1)</t>
  </si>
  <si>
    <t>SC2878379(1)</t>
  </si>
  <si>
    <t>About to start a 6-Cam install; at least 4-5 hrs</t>
  </si>
  <si>
    <t>0000141339061(1)</t>
  </si>
  <si>
    <t>Not fully trained on doorbell install yet please give to trained tech.</t>
  </si>
  <si>
    <t>SC2879175(1)</t>
  </si>
  <si>
    <t>Unable to get adapter. Please rebook and inform cx that they will need to provide rca cables</t>
  </si>
  <si>
    <t>Sun, May 26 2024, 8:00 AM - Sun, May 26 2024, 10:00 AM</t>
  </si>
  <si>
    <t>MAT;WO00123140(1)</t>
  </si>
  <si>
    <t>running new drop camera SC</t>
  </si>
  <si>
    <t>CGT;WO00397875(1)</t>
  </si>
  <si>
    <t>Swapped with other UA due to poor routing</t>
  </si>
  <si>
    <t>SC2873800(1)</t>
  </si>
  <si>
    <t>Henry Bremenkamp</t>
  </si>
  <si>
    <t>HBREMENKAMP</t>
  </si>
  <si>
    <t>SC2878148(1)</t>
  </si>
  <si>
    <t>Haven’t been trained in camera installation</t>
  </si>
  <si>
    <t>0000141202872(1)</t>
  </si>
  <si>
    <t>I ran out of cameras and have none. Warehouse closed</t>
  </si>
  <si>
    <t>SC2877389(1)</t>
  </si>
  <si>
    <t>We have no composite converters in stock</t>
  </si>
  <si>
    <t>SC2878266(1)</t>
  </si>
  <si>
    <t>Not trained in camera</t>
  </si>
  <si>
    <t>0000141664340(1)</t>
  </si>
  <si>
    <t>Sorry giving back this call need time to run cx a new outlet due to RF issues on the modem plus she is requesting an ethernet line.</t>
  </si>
  <si>
    <t>Sat, May 25 2024, 6:00 PM - Sat, May 25 2024, 8:00 PM</t>
  </si>
  <si>
    <t>Gary Lloyd</t>
  </si>
  <si>
    <t>GLLOYD</t>
  </si>
  <si>
    <t>0000141817684(1)</t>
  </si>
  <si>
    <t>This call was double booked in my day I will not be able to accommodate this time . I have forwarded to my supervisor</t>
  </si>
  <si>
    <t>Sat, May 25 2024, 4:00 PM - Sat, May 25 2024, 6:00 PM</t>
  </si>
  <si>
    <t>SC2878352(1)</t>
  </si>
  <si>
    <t>Got stucked on my current call due to Home connect issue</t>
  </si>
  <si>
    <t>SC2879266(1)</t>
  </si>
  <si>
    <t>Previous call I had a doorbell booked with insufficient time. I'm running behind still have two more jobs to complete</t>
  </si>
  <si>
    <t>Sat, May 25 2024, 5:00 PM - Sat, May 25 2024, 7:00 PM</t>
  </si>
  <si>
    <t>SC2878784(1)</t>
  </si>
  <si>
    <t>Heading to the other 2-4 that was pushed into my day. Will not be able to make this call as I also have another after this one which is a time consuming job.</t>
  </si>
  <si>
    <t>Sat, May 25 2024, 2:00 PM - Sat, May 25 2024, 4:00 PM</t>
  </si>
  <si>
    <t>SC2878642(1)</t>
  </si>
  <si>
    <t>Drops bad, self protect won't connect to Bluetooth still troubleshooting this..</t>
  </si>
  <si>
    <t>Sat, May 25 2024, 1:00 PM - Sat, May 25 2024, 3:00 PM</t>
  </si>
  <si>
    <t>0000141815575(1)</t>
  </si>
  <si>
    <t>I am running behind. I'll be gerring to this call around 6 pm if it all goes well.</t>
  </si>
  <si>
    <t>0000141813486(1)</t>
  </si>
  <si>
    <t>Would not be able to make it on time.</t>
  </si>
  <si>
    <t>Bleu Baker</t>
  </si>
  <si>
    <t>This job was added on and it removed my lunch break and overlapped all the afternoon jobs. Not sure how this could have been added to my run</t>
  </si>
  <si>
    <t>SC2868151(1)</t>
  </si>
  <si>
    <t>3 Telus wingbacks in a row ate up my time</t>
  </si>
  <si>
    <t>0000140451675(1)</t>
  </si>
  <si>
    <t>SC2876365(1)</t>
  </si>
  <si>
    <t>Stuck on the job</t>
  </si>
  <si>
    <t>Sat, May 25 2024, 3:00 PM - Sat, May 25 2024, 5:00 PM</t>
  </si>
  <si>
    <t>0000141626266(1)</t>
  </si>
  <si>
    <t>Guys- this is 45 mins from location . Bridge is backed . This will be 1hr+ of travel . I still have a security install to do now at 1.5hrs. Please consult a map of the okanagon</t>
  </si>
  <si>
    <t>SC2873549(1)</t>
  </si>
  <si>
    <t>Won’t have time for this call. Too far 38 mins drive one way</t>
  </si>
  <si>
    <t>Wo t make dispatch gave me another job</t>
  </si>
  <si>
    <t>VAT;WO00806815(1)</t>
  </si>
  <si>
    <t>0000141132699(1)</t>
  </si>
  <si>
    <t>Stuck on previous job</t>
  </si>
  <si>
    <t>Won’t have time for this call. Still have one more call after my station hill call</t>
  </si>
  <si>
    <t>0000141126361(1)</t>
  </si>
  <si>
    <t>Won’t make this call No breaks yet.</t>
  </si>
  <si>
    <t>SC2878206(1)</t>
  </si>
  <si>
    <t>Sat, May 25 2024, 12:00 PM - Sat, May 25 2024, 2:00 PM</t>
  </si>
  <si>
    <t>0000141569924(1)</t>
  </si>
  <si>
    <t>Have a call before this that I'm already late for because there is not enough time given for self protect..</t>
  </si>
  <si>
    <t>SC2854284(1)</t>
  </si>
  <si>
    <t>Won’t make this call.</t>
  </si>
  <si>
    <t>KET;SC00004691(1)</t>
  </si>
  <si>
    <t>Too far sway</t>
  </si>
  <si>
    <t>SC2875372(1)</t>
  </si>
  <si>
    <t>Running behind as wrong order setup at current call with triple play and 3tv with alarm monitoring</t>
  </si>
  <si>
    <t>SC2877474(1)</t>
  </si>
  <si>
    <t>Stuck at call running new drop and new cable inside home</t>
  </si>
  <si>
    <t>SC2876203(1)</t>
  </si>
  <si>
    <t>0000140714480(1)</t>
  </si>
  <si>
    <t>Just finished my 1st 12-2, heading to my 2nd one, not enough time for this, plz send out</t>
  </si>
  <si>
    <t>SC2878076(1)</t>
  </si>
  <si>
    <t>i will be running a lomh drop on my next call not gping to be ontime on this.. thanks</t>
  </si>
  <si>
    <t>0000140708720(1)</t>
  </si>
  <si>
    <t>SC2871033(1)</t>
  </si>
  <si>
    <t>After drive time to my next job, I won't make the arrival window to this job.</t>
  </si>
  <si>
    <t>SC2878665(1)</t>
  </si>
  <si>
    <t>Just arrived at call on 14th. Have another call then taking 30 Min break. Won’t have enough time. Please reschedule</t>
  </si>
  <si>
    <t>SC2873960(1)</t>
  </si>
  <si>
    <t>I’m not going to make this call running late now</t>
  </si>
  <si>
    <t>0000141724444(1)</t>
  </si>
  <si>
    <t>Still on my 11 to 1 and door bell is going to take longer to finish.</t>
  </si>
  <si>
    <t>SC2875963(1)</t>
  </si>
  <si>
    <t>Sat, May 25 2024, 11:00 AM - Sat, May 25 2024, 1:00 PM</t>
  </si>
  <si>
    <t>SC2878035(1)</t>
  </si>
  <si>
    <t>I’m wiring new outlet for internet. Taking time</t>
  </si>
  <si>
    <t>SC2870328(1)</t>
  </si>
  <si>
    <t>Running late. Will take lunch and breaks after</t>
  </si>
  <si>
    <t>0000140962459(1)</t>
  </si>
  <si>
    <t>Running bahind</t>
  </si>
  <si>
    <t>0000141065845(1)</t>
  </si>
  <si>
    <t>I am working on missing x3 call. Level is bad. Need more time to fix it before hookup new equipments</t>
  </si>
  <si>
    <t>0000140914019(1)</t>
  </si>
  <si>
    <t>I’m on the phone with SAS for technical issues for cvr and this is pushing my cal later. I will now miss this window.</t>
  </si>
  <si>
    <t>SC2876169(1)</t>
  </si>
  <si>
    <t>Good day team, Running late on prev call. Requesting you to plz unassign this call. Plz and thankyou</t>
  </si>
  <si>
    <t>0000141603381(1)</t>
  </si>
  <si>
    <t>Emailed tsr to hopefully change device code no luck. No proper equipment to install.</t>
  </si>
  <si>
    <t>SC2878645(1)</t>
  </si>
  <si>
    <t>3 camera + doorbell on seaside</t>
  </si>
  <si>
    <t>SC2873276(1)</t>
  </si>
  <si>
    <t>I'm like 30 to my 12-2 I won't make it ontime.</t>
  </si>
  <si>
    <t>David Stelmaschuk Alberta, Res - Edmonton, Edmonton Rural</t>
  </si>
  <si>
    <t>EDM;SC02823829(1)</t>
  </si>
  <si>
    <t>Camera install holding me up</t>
  </si>
  <si>
    <t>SC2878803(1)</t>
  </si>
  <si>
    <t>That’s over 45 min drive from my current location and then my next call is back in cochrane.</t>
  </si>
  <si>
    <t>0000141570522(1)</t>
  </si>
  <si>
    <t>Hello team, Still have a 10-12 call to get to, and I havnt gone for lunch yet, running behind, pls add this to the unassigned, thanks</t>
  </si>
  <si>
    <t>0000138346450(1)</t>
  </si>
  <si>
    <t>Midspan install with Mdm and 3 cameras on side of house. Taking longer than anticipated</t>
  </si>
  <si>
    <t>0000141541767(1)</t>
  </si>
  <si>
    <t>technical issues, working with tsd on previous job</t>
  </si>
  <si>
    <t>Sat, May 25 2024, 9:00 AM - Sat, May 25 2024, 11:00 AM</t>
  </si>
  <si>
    <t>Sarah White Schofield</t>
  </si>
  <si>
    <t>SWSCHOFIELD</t>
  </si>
  <si>
    <t>SC2872069(1)</t>
  </si>
  <si>
    <t>Still at my first 9-11 call. Ran into issues</t>
  </si>
  <si>
    <t>Ed Chan British Columbia, Vancouver, North Vancouver</t>
  </si>
  <si>
    <t>0000141584419(1)</t>
  </si>
  <si>
    <t>This is a big call , requires rescheduling with more time . 1.15 hours is not sufficient to install a triple play with 4 pods in a big house thx</t>
  </si>
  <si>
    <t>Sat, May 25 2024, 10:00 AM - Sat, May 25 2024, 12:00 PM</t>
  </si>
  <si>
    <t>SC2877192(1)</t>
  </si>
  <si>
    <t>Currently stuck on my 2nd call due to Fibre issues &amp; modem not locking in.</t>
  </si>
  <si>
    <t>SC2879232(1)</t>
  </si>
  <si>
    <t>0000141580249(1)</t>
  </si>
  <si>
    <t>Current call taking longer outlet and have to replace all equipmen</t>
  </si>
  <si>
    <t>0000141689152(1)</t>
  </si>
  <si>
    <t>Running behind on big call</t>
  </si>
  <si>
    <t>SC2879252(1)</t>
  </si>
  <si>
    <t>Full outage on previous call. Triple doesn’t work. Working on new drop</t>
  </si>
  <si>
    <t>SC2875063(1)</t>
  </si>
  <si>
    <t>Running behind on security install</t>
  </si>
  <si>
    <t>0000140711062(1)</t>
  </si>
  <si>
    <t>Running late and dont have correct equipments</t>
  </si>
  <si>
    <t>Sat, May 25 2024, 8:00 AM - Sat, May 25 2024, 10:00 AM</t>
  </si>
  <si>
    <t>Sean Sandnes</t>
  </si>
  <si>
    <t>SSANDNES</t>
  </si>
  <si>
    <t>0000141743536(1)</t>
  </si>
  <si>
    <t>Can NOT complete, cxs home requires a new conduit for dropline, referral was submitted FDREF0437352 but then got canceled by Megean Goodman ? We can NOT proceed until conduit is installed, not sure WHY referral was canceled??</t>
  </si>
  <si>
    <t>0000140624198(1)</t>
  </si>
  <si>
    <t>This call is an outlet install and I am on modified duties (no ladder work or heavy lifting</t>
  </si>
  <si>
    <t>0000140923383(1)</t>
  </si>
  <si>
    <t>Midspan install and 3 cameras. Will take at least 3 hours. Giving back.</t>
  </si>
  <si>
    <t>SC2879208(1)</t>
  </si>
  <si>
    <t>Im a light duty tech and doesnt do drops or ladders</t>
  </si>
  <si>
    <t>0000141743259(1)</t>
  </si>
  <si>
    <t>Doesnt say what equipment im dropping off.</t>
  </si>
  <si>
    <t>Sat, May 25 2024, 8:00 AM - Sat, May 25 2024, 8:00 PM</t>
  </si>
  <si>
    <t>SC2878585(1)</t>
  </si>
  <si>
    <t>I couldn't figure out their phone problem. Please transfer this call to another tech as im not fully trained on home phone.</t>
  </si>
  <si>
    <t>0000141305361(1)</t>
  </si>
  <si>
    <t>Stuck on the previous SC</t>
  </si>
  <si>
    <t>Fri, May 24 2024, 6:00 PM - Fri, May 24 2024, 8:00 PM</t>
  </si>
  <si>
    <t>VAT;WO00798063(1)</t>
  </si>
  <si>
    <t>No end in sight at my laurel st call. No breaks yet…</t>
  </si>
  <si>
    <t>Fri, May 24 2024, 5:00 PM - Fri, May 24 2024, 7:00 PM</t>
  </si>
  <si>
    <t>0000138371408(1)</t>
  </si>
  <si>
    <t>0000140294296(1)</t>
  </si>
  <si>
    <t>Stuck on previous job. The job I am at is newly renovated and all coax was removed. Have to run all new wiring This job was just assigned to me. Just finished previous job at 535. Shift ends at 6. No time to complete.</t>
  </si>
  <si>
    <t>Fri, May 24 2024, 4:00 PM - Fri, May 24 2024, 6:00 PM</t>
  </si>
  <si>
    <t>0000141271524(1)</t>
  </si>
  <si>
    <t>Just showed up to my 6-8</t>
  </si>
  <si>
    <t>Stuck at previous call Moby in here. Trying to find rogers line</t>
  </si>
  <si>
    <t>I won’t be able to make this be due to a lengthy camera installation</t>
  </si>
  <si>
    <t>0000139041760(1)</t>
  </si>
  <si>
    <t>Current call on Senlac St is for repeat issue. Suite has undergone renovations. After this call I will be going on my meal break as I haven’t yet had time and then to my 6-8 call</t>
  </si>
  <si>
    <t>0000141744338(1)</t>
  </si>
  <si>
    <t>Can you assign this for tomorrow, thanks, cx not available today and won’t let me leave it at his house</t>
  </si>
  <si>
    <t>SC2870666(1)</t>
  </si>
  <si>
    <t>I’ve been working all day without a break. I now need to take my breaks. I will be unable to attend this call.</t>
  </si>
  <si>
    <t>Fri, May 24 2024, 3:00 PM - Fri, May 24 2024, 5:00 PM</t>
  </si>
  <si>
    <t>Rahul Sharma (EDM) Alberta, Res - Edmonton, Edmonton East</t>
  </si>
  <si>
    <t>SC2874823(1)</t>
  </si>
  <si>
    <t>Camera install not booked with enough time. Won't have time to complete this sc</t>
  </si>
  <si>
    <t>Stuck on previous job. The job I am at is newly renovated and all coax was removed. Have to run all new wiring</t>
  </si>
  <si>
    <t>0000141116843(1)</t>
  </si>
  <si>
    <t>Still on big install 10 device, running some wiring issues, will take longer that expected, pls assign this job to available tech, thanks</t>
  </si>
  <si>
    <t>Paul Hayes</t>
  </si>
  <si>
    <t>PHAYES</t>
  </si>
  <si>
    <t>0000141040473(1)</t>
  </si>
  <si>
    <t>Just finished 1st cam, running behind</t>
  </si>
  <si>
    <t>0000141316872(1)</t>
  </si>
  <si>
    <t>Didn’t see how big of a job this was. I won’t be able to get to this</t>
  </si>
  <si>
    <t>Fri, May 24 2024, 1:00 PM - Fri, May 24 2024, 3:00 PM</t>
  </si>
  <si>
    <t>0000141040127(1)</t>
  </si>
  <si>
    <t>Not sure why it showed up. This pushed me past six end time without a break</t>
  </si>
  <si>
    <t>0000140807054(1)</t>
  </si>
  <si>
    <t>Just finishing up a demo of a doorbell, how to use it and all that. There's zero % chance I'll be able to complete a triple play with 3 cameras including demo in 1.5 hours and I need to be off by 7 for my wife to get to work</t>
  </si>
  <si>
    <t>SC2877836(1)</t>
  </si>
  <si>
    <t>Running behind still at the first 3pm call.</t>
  </si>
  <si>
    <t>0000141035412(1)</t>
  </si>
  <si>
    <t>Do not have an extra modem</t>
  </si>
  <si>
    <t>0000140169848(1)</t>
  </si>
  <si>
    <t>I’m going to my 4 to 6 call. Don’t know when this was added</t>
  </si>
  <si>
    <t>Running late in earlier task</t>
  </si>
  <si>
    <t>0000140940262(1)</t>
  </si>
  <si>
    <t>Not enough time for this one today</t>
  </si>
  <si>
    <t>SC2875726(1)</t>
  </si>
  <si>
    <t>0000141579496(1)</t>
  </si>
  <si>
    <t>Sent a request in ffm. Vehicle alignment is messed up need vehicle towed</t>
  </si>
  <si>
    <t>0000141470127(1)</t>
  </si>
  <si>
    <t>Stuck on a long job. Handing g back this call.</t>
  </si>
  <si>
    <t>0000140957635(1)</t>
  </si>
  <si>
    <t>Sorry guys. This isn’t going to work. I have two 4-6pm calls left in surrey. I have already made arrangements with 100th ace to go early at 3:30pm. Then have another 4-6 in surrey. I may be able to help with another call in surrey after though.</t>
  </si>
  <si>
    <t>Fri, May 24 2024, 2:00 PM - Fri, May 24 2024, 4:00 PM</t>
  </si>
  <si>
    <t>SC2876538(1)</t>
  </si>
  <si>
    <t>Injury. Cut thumb, seeking medical.</t>
  </si>
  <si>
    <t>0000141611399(1)</t>
  </si>
  <si>
    <t>Out of wireless boxes and running behind</t>
  </si>
  <si>
    <t>0000139246398(1)</t>
  </si>
  <si>
    <t>SC2876183(1)</t>
  </si>
  <si>
    <t>SC2877825(1)</t>
  </si>
  <si>
    <t>Having issues with xi6 boxes be here for a bit longer</t>
  </si>
  <si>
    <t>No 326 (hitron ) available in stock or warehouse or with other techs.</t>
  </si>
  <si>
    <t>SC2878183(1)</t>
  </si>
  <si>
    <t>I am doing now 8 tv internet and 2 pods , going to take me a few hours, pls assign this call to available tech, thanks</t>
  </si>
  <si>
    <t>SC2878442(1)</t>
  </si>
  <si>
    <t>0000141212146(1)</t>
  </si>
  <si>
    <t>Just on xb8/camerax4/doorbell x1 inst, need 2-3 hours , no time to do this wo</t>
  </si>
  <si>
    <t>0000135026739(1)</t>
  </si>
  <si>
    <t>Not enough time to accommodate this install today</t>
  </si>
  <si>
    <t>0000141618233(1)</t>
  </si>
  <si>
    <t>Had issues at my call on 77</t>
  </si>
  <si>
    <t>SC2876490(1)</t>
  </si>
  <si>
    <t>0000140374135(1)</t>
  </si>
  <si>
    <t>Hello team, driving to my 2-4 call. Stuck in very heavy traffic on deerfoot. Still have a way to go. Running even more late now.pls add this to unassigned, thx</t>
  </si>
  <si>
    <t>0000141553714(1)</t>
  </si>
  <si>
    <t>Stuck on high park</t>
  </si>
  <si>
    <t>0000141178467(1)</t>
  </si>
  <si>
    <t>At a huge 7 price install won’t make appt</t>
  </si>
  <si>
    <t>0000141583019(1)</t>
  </si>
  <si>
    <t>Gordon Chow British Columbia, Vancouver, Surrey</t>
  </si>
  <si>
    <t>GCHOW1</t>
  </si>
  <si>
    <t>Current call modem not coming online. Sent email but no response. No time for next call</t>
  </si>
  <si>
    <t>SC2878003(1)</t>
  </si>
  <si>
    <t>0000141218148(1)</t>
  </si>
  <si>
    <t>Need to install drop and outlet at current call.</t>
  </si>
  <si>
    <t>0000140617312(1)</t>
  </si>
  <si>
    <t>In mission won’t have time for this, route to an PM tech plz</t>
  </si>
  <si>
    <t>0000141126284(1)</t>
  </si>
  <si>
    <t>0000141199436(1)</t>
  </si>
  <si>
    <t>SC2873684(1)</t>
  </si>
  <si>
    <t>I have not been trained for smart home.</t>
  </si>
  <si>
    <t>0000137932238(1)</t>
  </si>
  <si>
    <t>Stuck at previous job no lunch break</t>
  </si>
  <si>
    <t>SC2876264(1)</t>
  </si>
  <si>
    <t>I am not trained to do cameras.</t>
  </si>
  <si>
    <t>SC2878436(1)</t>
  </si>
  <si>
    <t>Just arrive to my 1-3 have big rewire thanks</t>
  </si>
  <si>
    <t>SC2875332(1)</t>
  </si>
  <si>
    <t>Work in the drop. Need more time</t>
  </si>
  <si>
    <t>SC2875057(1)</t>
  </si>
  <si>
    <t>0000141540458(1)</t>
  </si>
  <si>
    <t>Cut thumb. Going for stitches.</t>
  </si>
  <si>
    <t>Fri, May 24 2024, 12:00 PM - Fri, May 24 2024, 2:00 PM</t>
  </si>
  <si>
    <t>SC2872053(1)</t>
  </si>
  <si>
    <t>Curtis Sturrock (F) British Columbia, Vancouver, Surrey</t>
  </si>
  <si>
    <t>CSTURROCK</t>
  </si>
  <si>
    <t>0000141212979(1)</t>
  </si>
  <si>
    <t>Still at call. Will have no time for this</t>
  </si>
  <si>
    <t>0000141282859(1)</t>
  </si>
  <si>
    <t>Stuck at 7 wireless box install</t>
  </si>
  <si>
    <t>Brad Fulkerson Alberta, Calgary, Calgary</t>
  </si>
  <si>
    <t>BFULKERSON</t>
  </si>
  <si>
    <t>SC2877789(1)</t>
  </si>
  <si>
    <t>Running behind will not be able to finish that call 4:30</t>
  </si>
  <si>
    <t>Won’t make this call by EOD. still at camera install. Starting second camera now. Haven’t taken lunch break either. Thanks</t>
  </si>
  <si>
    <t>0000141578109(1)</t>
  </si>
  <si>
    <t>Hello team, running behind, calls are beginning to overlap in time. Pls add this to the unassigned, thanks</t>
  </si>
  <si>
    <t>Sorry. You dropped on me that will now take longer than given. No time for this one.</t>
  </si>
  <si>
    <t>Mitchell Graham</t>
  </si>
  <si>
    <t>MGRAHAM1</t>
  </si>
  <si>
    <t>SC2876893(1)</t>
  </si>
  <si>
    <t>Running late due to extra work at previous job</t>
  </si>
  <si>
    <t>0000141483972(1)</t>
  </si>
  <si>
    <t>I haven’t had any break yet, impossible to take another call</t>
  </si>
  <si>
    <t>0000140748731(1)</t>
  </si>
  <si>
    <t>My current call will take more time cx is elderly and does not have Shaw ID or have knowledge about any outlets in her suite. I will be too late for this appointment.</t>
  </si>
  <si>
    <t>0000140824145(1)</t>
  </si>
  <si>
    <t>SC2878091(1)</t>
  </si>
  <si>
    <t>Still at a call big issues</t>
  </si>
  <si>
    <t>SC2875333(1)</t>
  </si>
  <si>
    <t>0000138612548(1)</t>
  </si>
  <si>
    <t>riser rf isses , and waiting on manger access to MR , then taking my breaks</t>
  </si>
  <si>
    <t>0000141144099(1)</t>
  </si>
  <si>
    <t>Just finished my second 8-10 call. I need to have lunch now and then I’ll go to my 12-2</t>
  </si>
  <si>
    <t>Fri, May 24 2024, 11:00 AM - Fri, May 24 2024, 1:00 PM</t>
  </si>
  <si>
    <t>SC2875210(1)</t>
  </si>
  <si>
    <t>Stuck .. run behind . Can’t make on time</t>
  </si>
  <si>
    <t>SC2872543(1)</t>
  </si>
  <si>
    <t>Fibre tech needed here as per Lhem Bunda</t>
  </si>
  <si>
    <t>0000140544603(1)</t>
  </si>
  <si>
    <t>Doing big job internet, phone, 3 tvs, 3 cameras. Will be here for long time , will not make this one.</t>
  </si>
  <si>
    <t>0000141047489(1)</t>
  </si>
  <si>
    <t>At camera install. Haven’t started cameras yet. I’ll be here 1-2 hours extra</t>
  </si>
  <si>
    <t>0000137918616(1)</t>
  </si>
  <si>
    <t>Sick</t>
  </si>
  <si>
    <t>SC2875082(1)</t>
  </si>
  <si>
    <t>0000140539342(1)</t>
  </si>
  <si>
    <t>Derek Light Alberta, Calgary, Calgary</t>
  </si>
  <si>
    <t>DLIGHT</t>
  </si>
  <si>
    <t>0000140831644(1)</t>
  </si>
  <si>
    <t>0000140744294(1)</t>
  </si>
  <si>
    <t>Busy day already so sorry. At least wait til I catch up. Should not add calls when I just gave back a call. Just a thought</t>
  </si>
  <si>
    <t>SC2874051(1)</t>
  </si>
  <si>
    <t>I already gave this back earlier. I had asked for my third call to be modified until 3:30 but they modified the wrong stat so it left a gap in my day. This should be resolved now</t>
  </si>
  <si>
    <t>Fri, May 24 2024, 12:00 PM - Fri, May 24 2024, 6:00 PM</t>
  </si>
  <si>
    <t>0000141481359(1)</t>
  </si>
  <si>
    <t>Stuck at a call and running behind</t>
  </si>
  <si>
    <t>0000141194294(1)</t>
  </si>
  <si>
    <t>Just finished 1 st call</t>
  </si>
  <si>
    <t>Fri, May 24 2024, 9:00 AM - Fri, May 24 2024, 11:00 AM</t>
  </si>
  <si>
    <t>This call is in Langley, which is far from all of my other calls in Surrey!!!</t>
  </si>
  <si>
    <t>0000141325025(1)</t>
  </si>
  <si>
    <t>Fri, May 24 2024, 10:00 AM - Fri, May 24 2024, 12:00 PM</t>
  </si>
  <si>
    <t>0000141055076(1)</t>
  </si>
  <si>
    <t>Have to install a ol and it’s going to take extra time</t>
  </si>
  <si>
    <t>SC2876268(1)</t>
  </si>
  <si>
    <t>SC2877937(1)</t>
  </si>
  <si>
    <t>Calls overlapping</t>
  </si>
  <si>
    <t>0000140624567(1)</t>
  </si>
  <si>
    <t>Doing a rewire and drop repair Will be here awhile</t>
  </si>
  <si>
    <t>0000138762451(1)</t>
  </si>
  <si>
    <t>Still on site at my first 8 to 10.</t>
  </si>
  <si>
    <t>SC2875336(1)</t>
  </si>
  <si>
    <t>First call took way too long and my third call is going to be the same. I won't have time for this unfortunately</t>
  </si>
  <si>
    <t>First call took way too long and my third call is going to be the same. I won't have time for this unfortunately.</t>
  </si>
  <si>
    <t>0000141168059(1)</t>
  </si>
  <si>
    <t>Fri, May 24 2024, 8:00 AM - Fri, May 24 2024, 10:00 AM</t>
  </si>
  <si>
    <t>Kyle Maclean</t>
  </si>
  <si>
    <t>KMACLEAN</t>
  </si>
  <si>
    <t>SC2878592(1)</t>
  </si>
  <si>
    <t>I have to go back to my first call to finish install</t>
  </si>
  <si>
    <t>0000140572468(1)</t>
  </si>
  <si>
    <t>Don’t have pods. Especially 1st generation pods.</t>
  </si>
  <si>
    <t>Christian Fleming Alberta, Calgary, Calgary</t>
  </si>
  <si>
    <t>CFLEMING2</t>
  </si>
  <si>
    <t>SC2871322(1)</t>
  </si>
  <si>
    <t>Running way behind already. Having this call picked up will get back on track</t>
  </si>
  <si>
    <t>SC2868200(1)</t>
  </si>
  <si>
    <t>SAT;WO00026000(1)</t>
  </si>
  <si>
    <t>Left vm for cx to call which be never did. Still at.my first 8 to 10.</t>
  </si>
  <si>
    <t>Jason Atkinson (ST)</t>
  </si>
  <si>
    <t>0000141333745(1)</t>
  </si>
  <si>
    <t>Cannot activate/provision any equipment until docusign is complete. Please rebook when this is complete.</t>
  </si>
  <si>
    <t>Joshua Stauffer Alberta, Res - Edmonton, Edmonton Rural</t>
  </si>
  <si>
    <t>SC2878503(1)</t>
  </si>
  <si>
    <t>SC2874548(1)</t>
  </si>
  <si>
    <t>No training or licence to install cameras need to book to kevin oconner</t>
  </si>
  <si>
    <t>SC2875363(1)</t>
  </si>
  <si>
    <t>Still at my first 8 to 10. Upgradingnto xb7 and xi6, nothing is working</t>
  </si>
  <si>
    <t>0000140794833(1)</t>
  </si>
  <si>
    <t>I wont make it in time for this appt.</t>
  </si>
  <si>
    <t>VAT;SC00028290(1)</t>
  </si>
  <si>
    <t>SC2874132(1)</t>
  </si>
  <si>
    <t>Not licensed to perform work with self-protect.</t>
  </si>
  <si>
    <t>SC2877190(1)</t>
  </si>
  <si>
    <t>This is a fibre area, I am not trained for fibre yet. Can u pls assign this call to a fibre tech. Thanks</t>
  </si>
  <si>
    <t>SC2877885(1)</t>
  </si>
  <si>
    <t>Got assigned two 8-10’s and start work at 9. Still tied up at first 8-10</t>
  </si>
  <si>
    <t>Chris Leung</t>
  </si>
  <si>
    <t>SC2877259(1)</t>
  </si>
  <si>
    <t>Have to run a new drop</t>
  </si>
  <si>
    <t>SC2874890(1)</t>
  </si>
  <si>
    <t>Light duty tech drop outside broken</t>
  </si>
  <si>
    <t>Harroop Singh</t>
  </si>
  <si>
    <t>SC2874045(1)</t>
  </si>
  <si>
    <t>Its a Door bell Security call. We are not doing this yet</t>
  </si>
  <si>
    <t>Vaskaran Nambiar British Columbia, Vancouver, Langley</t>
  </si>
  <si>
    <t>0000140977596(1)</t>
  </si>
  <si>
    <t>First day doing resi calls, no training on VOD and recording so won’t be able to instruct customer on usage. Please give this call to a more experienced tech.</t>
  </si>
  <si>
    <t>Kyle Wood Alberta, Calgary, Calgary Rural</t>
  </si>
  <si>
    <t>0000139838005(1)</t>
  </si>
  <si>
    <t>Please have this assigned to someone closer in the area</t>
  </si>
  <si>
    <t>CGT;WO00396040(1)</t>
  </si>
  <si>
    <t>Vehicle issue</t>
  </si>
  <si>
    <t>Pick up rural calls</t>
  </si>
  <si>
    <t>0000140886971(1)</t>
  </si>
  <si>
    <t>0000141416881(1)</t>
  </si>
  <si>
    <t>SC2878124(1)</t>
  </si>
  <si>
    <t>Dylan Stadnyk</t>
  </si>
  <si>
    <t>SAS;SC00663567(1)</t>
  </si>
  <si>
    <t>Unable to complete this call as I am not trained yet on cameras. Hopefully someone else is able to attend.</t>
  </si>
  <si>
    <t>Leandro Salgado</t>
  </si>
  <si>
    <t>I am not trained to install door bell</t>
  </si>
  <si>
    <t>SC2875926(1)</t>
  </si>
  <si>
    <t>Thu, May 23 2024, 5:00 PM - Thu, May 23 2024, 7:00 PM</t>
  </si>
  <si>
    <t>SC2876118(1)</t>
  </si>
  <si>
    <t>Unable to attend this call prior to end of shift. Still haven’t taken any breaks and cannot stay OT. Please reassign or rebook thx.</t>
  </si>
  <si>
    <t>Thu, May 23 2024, 6:00 PM - Thu, May 23 2024, 8:00 PM</t>
  </si>
  <si>
    <t>0000140715618(1)</t>
  </si>
  <si>
    <t>Not enough time to arrive complete and return to VTOC . Call at Unviersity drive was improperly booked leading to me falling behind</t>
  </si>
  <si>
    <t>SC2872190(1)</t>
  </si>
  <si>
    <t>0000140196952(1)</t>
  </si>
  <si>
    <t>Kantpal Singh Alberta, Calgary, Calgary Rural</t>
  </si>
  <si>
    <t>KSINGH13</t>
  </si>
  <si>
    <t>0000141208677(1)</t>
  </si>
  <si>
    <t>Need more time cameras and doorbell not working</t>
  </si>
  <si>
    <t>SC2873797(1)</t>
  </si>
  <si>
    <t>Running behind as another call was added to my route earlier. No time.</t>
  </si>
  <si>
    <t>SC2872384(1)</t>
  </si>
  <si>
    <t>GPS to me to wring address for my last call, lost 1 hour plus, cant make this</t>
  </si>
  <si>
    <t>CGT;WO00395523(1)</t>
  </si>
  <si>
    <t>Good evening. I am stuck with another Cx. We are having problems with DocuSign. 6 tv and internet. I called the Cx to update him but no answer and no room in VM. Thank you</t>
  </si>
  <si>
    <t>SC2874399(1)</t>
  </si>
  <si>
    <t>Need some breathing room. Just having lunch and still have quite a bit of driving ahead of me tonight also.</t>
  </si>
  <si>
    <t>SC2875522(1)</t>
  </si>
  <si>
    <t>Drop replacement setback at 0000141551793 i havent recovered or had lunch yet</t>
  </si>
  <si>
    <t>CGY;WO24620416(1)</t>
  </si>
  <si>
    <t>This is a business fiber call. I am a residential tech not trained for fiber. Please assign to a business tech</t>
  </si>
  <si>
    <t>Thu, May 23 2024, 4:00 PM - Thu, May 23 2024, 6:00 PM</t>
  </si>
  <si>
    <t>SC2871942(1)</t>
  </si>
  <si>
    <t>Running late on last call</t>
  </si>
  <si>
    <t>0000140708279(1)</t>
  </si>
  <si>
    <t>Stuck with a camera install</t>
  </si>
  <si>
    <t>Thu, May 23 2024, 3:00 PM - Thu, May 23 2024, 5:00 PM</t>
  </si>
  <si>
    <t>Frank Eligh Alberta, Calgary, Calgary</t>
  </si>
  <si>
    <t>FELIGH</t>
  </si>
  <si>
    <t>0000140788846(1)</t>
  </si>
  <si>
    <t>No time, end of day.</t>
  </si>
  <si>
    <t>Thu, May 23 2024, 2:00 PM - Thu, May 23 2024, 4:00 PM</t>
  </si>
  <si>
    <t>SC2871192(1)</t>
  </si>
  <si>
    <t>Thu, May 23 2024, 1:00 PM - Thu, May 23 2024, 3:00 PM</t>
  </si>
  <si>
    <t>SC2872508(1)</t>
  </si>
  <si>
    <t>Still at my 1-3 not enough time</t>
  </si>
  <si>
    <t>SC2873412(1)</t>
  </si>
  <si>
    <t>On Cam call</t>
  </si>
  <si>
    <t>SC2875142(1)</t>
  </si>
  <si>
    <t>Behind. Dealing with proviisoning issues and two boxes need3d installed that wasnt listed on call</t>
  </si>
  <si>
    <t>0000141309864(1)</t>
  </si>
  <si>
    <t>going on my last breaks will not be available for this evening call.</t>
  </si>
  <si>
    <t>Thu, May 23 2024, 11:00 AM - Thu, May 23 2024, 6:00 PM</t>
  </si>
  <si>
    <t>SC2873481(1)</t>
  </si>
  <si>
    <t>Still Stuck at 8piece install call</t>
  </si>
  <si>
    <t>SC2877363(1)</t>
  </si>
  <si>
    <t>Will not be able to finish this call without going into OT. Unable to work OT tonight.</t>
  </si>
  <si>
    <t>0000140982340(1)</t>
  </si>
  <si>
    <t>Falling behind with having ride along. Sorry.</t>
  </si>
  <si>
    <t>SC2873839(1)</t>
  </si>
  <si>
    <t>Camera install isn’t working</t>
  </si>
  <si>
    <t>SC2876279(1)</t>
  </si>
  <si>
    <t>Heading back to my 12-2 to finish some tasks that I left incomplete because I had to show up for my 10-12 customer @ 2:00pm. Can’t attend this 3-5 call as I will be done by 4:15pm plus breaks.</t>
  </si>
  <si>
    <t>0000140572553(1)</t>
  </si>
  <si>
    <t>Previous wo takes extra time and will end towards end of shift. Can not do OT as tech has appt after work.</t>
  </si>
  <si>
    <t>0000141292647(1)</t>
  </si>
  <si>
    <t>Held up on current call</t>
  </si>
  <si>
    <t>Eliyah Omar Elmore British Columbia, Kelowna, Kelowna</t>
  </si>
  <si>
    <t>KET;WO00100567(1)</t>
  </si>
  <si>
    <t>Sorry just noticed that , I cannot be there on time…</t>
  </si>
  <si>
    <t>0000141352288(1)</t>
  </si>
  <si>
    <t>0000140547378(1)</t>
  </si>
  <si>
    <t>Won’t make this one / and you took this away from my route earlier, now I’m heading back to White Rock office and won’t have enough time</t>
  </si>
  <si>
    <t>SC2875189(1)</t>
  </si>
  <si>
    <t>SC2874076(1)</t>
  </si>
  <si>
    <t>Richmond tech here. Supposed to be back near reporting station by 4pm so you’re not supposed to assign 3pm appointments. Also, haven’t had the chance to take any breaks yet today.</t>
  </si>
  <si>
    <t>SC2873302(1)</t>
  </si>
  <si>
    <t>Have no training on pods, another call just added to my route last minute!</t>
  </si>
  <si>
    <t>SC2874169(1)</t>
  </si>
  <si>
    <t>Still at previous call.</t>
  </si>
  <si>
    <t>Thu, May 23 2024, 12:00 PM - Thu, May 23 2024, 2:00 PM</t>
  </si>
  <si>
    <t>0000140533307(1)</t>
  </si>
  <si>
    <t>Going for lunch now and I need to change my login password as it expires today won’t have time for this call today</t>
  </si>
  <si>
    <t>0000141363066(1)</t>
  </si>
  <si>
    <t>Still at 3527 E 46 ave troubleshooting rf issue .</t>
  </si>
  <si>
    <t>Ashok Lal British Columbia, Vancouver, Vancouver</t>
  </si>
  <si>
    <t>0000141443585(1)</t>
  </si>
  <si>
    <t>SC2873379(1)</t>
  </si>
  <si>
    <t>SC2874922(1)</t>
  </si>
  <si>
    <t>Have physio for my wcb claim</t>
  </si>
  <si>
    <t>SC2876371(1)</t>
  </si>
  <si>
    <t>Have physio for my work safe claim</t>
  </si>
  <si>
    <t>0000141104927(1)</t>
  </si>
  <si>
    <t>Edgar Marquez British Columbia, Vancouver, Vancouver</t>
  </si>
  <si>
    <t>0000141476700(1)</t>
  </si>
  <si>
    <t>Stuck .. can’t make it on time</t>
  </si>
  <si>
    <t>0000140973212(1)</t>
  </si>
  <si>
    <t>Now having wifi issues at the call I’m at</t>
  </si>
  <si>
    <t>Mark Ulrich British Columbia, Vancouver, Abbotsford</t>
  </si>
  <si>
    <t>SC2876922(1)</t>
  </si>
  <si>
    <t>0000141046754(1)</t>
  </si>
  <si>
    <t>SC2870988(1)</t>
  </si>
  <si>
    <t>Running behind on previous cal and break time</t>
  </si>
  <si>
    <t>0000141052531(1)</t>
  </si>
  <si>
    <t>Stuck at previous job and no breaks yet</t>
  </si>
  <si>
    <t>SC2875091(1)</t>
  </si>
  <si>
    <t>I can't make it.</t>
  </si>
  <si>
    <t>SC2874150(1)</t>
  </si>
  <si>
    <t>After this call I will have lunchbreak</t>
  </si>
  <si>
    <t>0000141075995(1)</t>
  </si>
  <si>
    <t>Won’t make this one</t>
  </si>
  <si>
    <t>Waiting on cx caused delay</t>
  </si>
  <si>
    <t>0000141190200(1)</t>
  </si>
  <si>
    <t>Have no dpt for activating phone line</t>
  </si>
  <si>
    <t>Brad Thomas</t>
  </si>
  <si>
    <t>BTHOMAS2</t>
  </si>
  <si>
    <t>0000140767101(1)</t>
  </si>
  <si>
    <t>Running late and still haven't had lunch</t>
  </si>
  <si>
    <t>Sonny Mack</t>
  </si>
  <si>
    <t>SMACK</t>
  </si>
  <si>
    <t>SC2877254(1)</t>
  </si>
  <si>
    <t>Stuck on current job. Still have another 1-3 appointment in new West. Won't have time to make it back to surrey</t>
  </si>
  <si>
    <t>0000141400421(1)</t>
  </si>
  <si>
    <t>Due to calls undercooked for time and more work required at others. I'm really behind on my day and this will be a sacrifice</t>
  </si>
  <si>
    <t>0000140835217(1)</t>
  </si>
  <si>
    <t>It is after the window of this call.</t>
  </si>
  <si>
    <t>Thu, May 23 2024, 11:00 AM - Thu, May 23 2024, 1:00 PM</t>
  </si>
  <si>
    <t>Troubleshooting for a phone install with an xb8 location</t>
  </si>
  <si>
    <t>VAN;WO34508987(1)</t>
  </si>
  <si>
    <t>Don’t have a 511. There aren’t any at our warehouse. Forman unable to deliver one</t>
  </si>
  <si>
    <t>SC2874058(1)</t>
  </si>
  <si>
    <t>Going on lunch break and then going to my other 11-1 after</t>
  </si>
  <si>
    <t>WPT;WO00041128(1)</t>
  </si>
  <si>
    <t>Running a drop. There's water in the line. Please take this one back</t>
  </si>
  <si>
    <t>SC2868438(1)</t>
  </si>
  <si>
    <t>Stuck at camera call. Give to flex if possible.</t>
  </si>
  <si>
    <t>SC2872732(1)</t>
  </si>
  <si>
    <t>Been stuck on a call running late</t>
  </si>
  <si>
    <t>SC2871948(1)</t>
  </si>
  <si>
    <t>Won’t be able to accommodate Cx as stuck at camera doorbell install</t>
  </si>
  <si>
    <t>SC2875438(1)</t>
  </si>
  <si>
    <t>Running behind on previous job. Have a ride along with me.</t>
  </si>
  <si>
    <t>Just finished my morning and have 2 calls still</t>
  </si>
  <si>
    <t>Darren Wong British Columbia, Vancouver, North Vancouver</t>
  </si>
  <si>
    <t>SC2873377(1)</t>
  </si>
  <si>
    <t>This call got dropped on me. I haven’t had lunch or breaks. 10 calls is way too much.</t>
  </si>
  <si>
    <t>Thu, May 23 2024, 11:00 AM - Thu, May 23 2024, 3:00 PM</t>
  </si>
  <si>
    <t>0000140994608(1)</t>
  </si>
  <si>
    <t>On a special project that’s running long..no time for this call with two calls scheduled after</t>
  </si>
  <si>
    <t>0000141497116(1)</t>
  </si>
  <si>
    <t>Running late all day I’m not home</t>
  </si>
  <si>
    <t>0000141029485(1)</t>
  </si>
  <si>
    <t>Stuck at first 8-10 call, running late for 10-12 call, need help with this 11-1 call please.</t>
  </si>
  <si>
    <t>SC2875680(1)</t>
  </si>
  <si>
    <t>0000140988122(1)</t>
  </si>
  <si>
    <t>Already running late on earlier task.</t>
  </si>
  <si>
    <t>0000141363280(1)</t>
  </si>
  <si>
    <t>Stuck, have tk give this back, I will take care of the late ones.</t>
  </si>
  <si>
    <t>0000140947768(1)</t>
  </si>
  <si>
    <t>sorry team , still at first call , xb6 and xione issues</t>
  </si>
  <si>
    <t>Thu, May 23 2024, 10:00 AM - Thu, May 23 2024, 12:00 PM</t>
  </si>
  <si>
    <t>0000141081849(1)</t>
  </si>
  <si>
    <t>still @ my first call xione issues</t>
  </si>
  <si>
    <t>SC2864606(1)</t>
  </si>
  <si>
    <t>Stuck on wiring. Need more time</t>
  </si>
  <si>
    <t>SC2867615(1)</t>
  </si>
  <si>
    <t>0000140000694(1)</t>
  </si>
  <si>
    <t>Kindly put this to UA please. I’m here at my 2nd call customer will be late a little doing breakfast. Senior home</t>
  </si>
  <si>
    <t>Will be at current call for some time to come.</t>
  </si>
  <si>
    <t>Thu, May 23 2024, 9:00 AM - Thu, May 23 2024, 11:00 AM</t>
  </si>
  <si>
    <t>Ben Griffiths</t>
  </si>
  <si>
    <t>BGRIFFITHS</t>
  </si>
  <si>
    <t>SC2875472(1)</t>
  </si>
  <si>
    <t>Calls stacking as. I am running behind</t>
  </si>
  <si>
    <t>Vik Sandhu British Columbia, Vancouver, Vancouver</t>
  </si>
  <si>
    <t>SC2873835(1)</t>
  </si>
  <si>
    <t>Good day, I just noticed this call was added to my route, im still at my first 8-10 and will be here for a while as I’m doing 4 xi install in a senior house. Sorry</t>
  </si>
  <si>
    <t>Richard Wang British Columbia, Vancouver, Vancouver</t>
  </si>
  <si>
    <t>SC2875995(1)</t>
  </si>
  <si>
    <t>Please see spin notes, this call requires a bucket truck, per pervious tech. Rebook to maintenance?</t>
  </si>
  <si>
    <t>SC2874618(1)</t>
  </si>
  <si>
    <t>Technical issues on previous call</t>
  </si>
  <si>
    <t>Yazdi Balsara British Columbia, Vancouver, North Vancouver</t>
  </si>
  <si>
    <t>SC2873072(1)</t>
  </si>
  <si>
    <t>Thu, May 23 2024, 8:00 AM - Thu, May 23 2024, 10:00 AM</t>
  </si>
  <si>
    <t>VAN;WO34509526(1)</t>
  </si>
  <si>
    <t>According to ffm account information, this building is not 2-way ready.</t>
  </si>
  <si>
    <t>SC2874964(1)</t>
  </si>
  <si>
    <t>0000141062873(1)</t>
  </si>
  <si>
    <t>0000141052741(1)</t>
  </si>
  <si>
    <t>Kindly put this to UA .. lots of duplicate morning calls and need more time here at king Edward call</t>
  </si>
  <si>
    <t>0000141048731(1)</t>
  </si>
  <si>
    <t>Still on my first 8 to 10 and have second &amp; to 10 appointment</t>
  </si>
  <si>
    <t>0000140932440(1)</t>
  </si>
  <si>
    <t>SC2874725(1)</t>
  </si>
  <si>
    <t>I am not going to make this call. Stuck at first call.</t>
  </si>
  <si>
    <t>0000141064728(1)</t>
  </si>
  <si>
    <t>Still troubleshooting at current service call, not able to make this call</t>
  </si>
  <si>
    <t>VAT;SC00028264(1)</t>
  </si>
  <si>
    <t>My first 8-10 needs more time for troubleshooting.</t>
  </si>
  <si>
    <t>SC2874771(1)</t>
  </si>
  <si>
    <t>No way I can make it here please send out thanks</t>
  </si>
  <si>
    <t>0000141422706(1)</t>
  </si>
  <si>
    <t>SC2875416(1)</t>
  </si>
  <si>
    <t>Just leaving warehouse to other 8-10/ then 9-11. I don’t think it prudent to assign 2 8-10s clear across the map during rush hour. Just a thought. Hopefully you have a floater</t>
  </si>
  <si>
    <t>SC2877483(1)</t>
  </si>
  <si>
    <t>Notes on account say 32 foot ladder. I have a 28 foot ladder.</t>
  </si>
  <si>
    <t>KEL;SC02517930(1)</t>
  </si>
  <si>
    <t>I don’t have any 511 in stock</t>
  </si>
  <si>
    <t>Raman Anand British Columbia, Vancouver, Vancouver</t>
  </si>
  <si>
    <t>SC2874867(1)</t>
  </si>
  <si>
    <t>Have truck refresh in Surrey. Returning one 8t10 call</t>
  </si>
  <si>
    <t>0000141112647(1)</t>
  </si>
  <si>
    <t>0000140701170(1)</t>
  </si>
  <si>
    <t>Not trained on security camera insall. Need to give to tech that is trained on this application.</t>
  </si>
  <si>
    <t>0000140893881(1)</t>
  </si>
  <si>
    <t>This should be routed to business team not residential. It is in a retail location in Sherwood park mall. Please redirect to proper team.</t>
  </si>
  <si>
    <t>0000140821865(1)</t>
  </si>
  <si>
    <t>I have only one camera left in my truck unfortunately</t>
  </si>
  <si>
    <t>SC2876316(1)</t>
  </si>
  <si>
    <t>Running Late on Earlier Task still on job at 157st</t>
  </si>
  <si>
    <t>Wed, May 22 2024, 5:00 PM - Wed, May 22 2024, 7:00 PM</t>
  </si>
  <si>
    <t>0000141115695(1)</t>
  </si>
  <si>
    <t>I do not have the necessary equipment. No HDMI to AV converter.</t>
  </si>
  <si>
    <t>SC2872366(1)</t>
  </si>
  <si>
    <t>This falls outside my allotted shift hours. Still haven’t taken any break and cannot stay OT. Please reassign or rebook thx.</t>
  </si>
  <si>
    <t>Wed, May 22 2024, 6:00 PM - Wed, May 22 2024, 8:00 PM</t>
  </si>
  <si>
    <t>SC2873899(1)</t>
  </si>
  <si>
    <t>Sorry i hate to give this back now but now I’m getting run over at my call on 154. I have no choice. Modem still won’t lock up. There’s no way I’ll have time to drive 30 mins other side of surrey and start another SC after this.</t>
  </si>
  <si>
    <t>0000140572244(1)</t>
  </si>
  <si>
    <t>SC2873310(1)</t>
  </si>
  <si>
    <t>SC2870820(1)</t>
  </si>
  <si>
    <t>Stuck at previous call. No time for this call.</t>
  </si>
  <si>
    <t>SC2868143(1)</t>
  </si>
  <si>
    <t>Extra work required at current task, will not be able to make this appointment on time. Is there another tech available?</t>
  </si>
  <si>
    <t>SC2872977(1)</t>
  </si>
  <si>
    <t>Running behind on earlier task</t>
  </si>
  <si>
    <t>SC2872511(1)</t>
  </si>
  <si>
    <t>Stuck on Alder. No end in sight. No breaks yet…</t>
  </si>
  <si>
    <t>0000140687126(1)</t>
  </si>
  <si>
    <t>I am not anywhere near this area</t>
  </si>
  <si>
    <t>Stucked on a fibre. I cannot attend it</t>
  </si>
  <si>
    <t>0000140698489(1)</t>
  </si>
  <si>
    <t>Running behind and no lunch yet</t>
  </si>
  <si>
    <t>0000140794093(1)</t>
  </si>
  <si>
    <t>Sorry but I won’t be able to make it to this one tonight as it will require 2 hours minimum on-site</t>
  </si>
  <si>
    <t>Wed, May 22 2024, 4:00 PM - Wed, May 22 2024, 6:00 PM</t>
  </si>
  <si>
    <t>0000140904628(1)</t>
  </si>
  <si>
    <t>Currently at my second last call. Cold reconnect. No drop, not outlets. CX wants their modem on third floor where there office is. Will not be able to complete this call</t>
  </si>
  <si>
    <t>0000140806517(1)</t>
  </si>
  <si>
    <t>SC2872270(1)</t>
  </si>
  <si>
    <t>Got stuck on an install (2 outdoor cameras) and only now saw this order</t>
  </si>
  <si>
    <t>Wed, May 22 2024, 2:00 PM - Wed, May 22 2024, 4:00 PM</t>
  </si>
  <si>
    <t>0000141470050(1)</t>
  </si>
  <si>
    <t>I was at this house early today and they were not home within the window. It then put a huge gap in my day so i pulled down my next call down on the other side of Surrey.I won’t have time for 3 more calls, and doesn’t seem fair to bump another customer now</t>
  </si>
  <si>
    <t>SC2871069(1)</t>
  </si>
  <si>
    <t>0000140408239(1)</t>
  </si>
  <si>
    <t>My 5-7 cx will be home in 10 mins, then I will complete the 5-7 service call , this appt is 15 min far from here and willnot have enough time to install 3 cameras.</t>
  </si>
  <si>
    <t>SC2874911(1)</t>
  </si>
  <si>
    <t>Previous calls have taken longer than expected, still have one other call after this one, I will not be able to do both today unfortunately</t>
  </si>
  <si>
    <t>Wed, May 22 2024, 3:00 PM - Wed, May 22 2024, 5:00 PM</t>
  </si>
  <si>
    <t>SC2872301(1)</t>
  </si>
  <si>
    <t>Stuck at previous job. 40 minpre.move to cold address. No drop no coax in house</t>
  </si>
  <si>
    <t>SC2873262(1)</t>
  </si>
  <si>
    <t>Stuck in the last call going for break</t>
  </si>
  <si>
    <t>0000140501217(1)</t>
  </si>
  <si>
    <t>2 calls left. Unfortunately this won't fit in my run</t>
  </si>
  <si>
    <t>0000140950292(1)</t>
  </si>
  <si>
    <t>SC2868042(1)</t>
  </si>
  <si>
    <t>Arvin Tacderas</t>
  </si>
  <si>
    <t>SC2876656(1)</t>
  </si>
  <si>
    <t>Sorey i'm still on a business call very behind</t>
  </si>
  <si>
    <t>0000141119591(1)</t>
  </si>
  <si>
    <t>Sorry stuck at a call with 521. Spoke to cx already , please rebook this with cx or send another tech . Sorry.</t>
  </si>
  <si>
    <t>0000136282234(1)</t>
  </si>
  <si>
    <t>I’m still at previous job</t>
  </si>
  <si>
    <t>Jeff Matsuo British Columbia, Vancouver, Vancouver</t>
  </si>
  <si>
    <t>JMATSUO</t>
  </si>
  <si>
    <t>0000141284525(1)</t>
  </si>
  <si>
    <t>Kane way house needs a drop, more time needed to complete this call. Pls rebook. Thanks</t>
  </si>
  <si>
    <t>Glen Monkman British Columbia, Vancouver, Abbotsford</t>
  </si>
  <si>
    <t>SC2875959(1)</t>
  </si>
  <si>
    <t>Already gave back last call - then I see this added?!? No time left</t>
  </si>
  <si>
    <t>Wed, May 22 2024, 10:00 AM - Wed, May 22 2024, 4:00 PM</t>
  </si>
  <si>
    <t>SC2871151(1)</t>
  </si>
  <si>
    <t>0000140982945(1)</t>
  </si>
  <si>
    <t>Currently at a 40 minute premises move to a cold address with no aerial drop. I cannot make it to this call in time</t>
  </si>
  <si>
    <t>0000140946791(1)</t>
  </si>
  <si>
    <t>Wed, May 22 2024, 1:00 PM - Wed, May 22 2024, 3:00 PM</t>
  </si>
  <si>
    <t>SC2872272(1)</t>
  </si>
  <si>
    <t>0000140964000(1)</t>
  </si>
  <si>
    <t>SC2873016(1)</t>
  </si>
  <si>
    <t>Still at 5th call. Haven’t taken lunch break and have to return keys to office by EOD. THANKS</t>
  </si>
  <si>
    <t>Stuck on current call; won’t have time</t>
  </si>
  <si>
    <t>Cory Wilson</t>
  </si>
  <si>
    <t>SC2876584(1)</t>
  </si>
  <si>
    <t>App and camera installs paired with routes that require multiple bridge crossings. Tighten your end up so I can do my job</t>
  </si>
  <si>
    <t>0000141320880(1)</t>
  </si>
  <si>
    <t>SC2869656(1)</t>
  </si>
  <si>
    <t>Schedule conflict only have time for 1 1-3 appointment</t>
  </si>
  <si>
    <t>Daniel Armstrong British Columbia, Kootenay, Nelson</t>
  </si>
  <si>
    <t>DARMSTRONG1</t>
  </si>
  <si>
    <t>SC2871574(1)</t>
  </si>
  <si>
    <t>Cx wants late arrival after 5 and I cannot work that late with family commitments.</t>
  </si>
  <si>
    <t>0000140572816(1)</t>
  </si>
  <si>
    <t>Shift ends @ 6:30</t>
  </si>
  <si>
    <t>0000141463262(1)</t>
  </si>
  <si>
    <t>Canr Camera and app installsm driving from onesie of kelwona to the other side of lake . Please start optimistizing these calls so we can do ours properly</t>
  </si>
  <si>
    <t>SC2868871(1)</t>
  </si>
  <si>
    <t>Job taking long dealing with messed up work order and trouble shooting on a work order</t>
  </si>
  <si>
    <t>SC2873778(1)</t>
  </si>
  <si>
    <t>Just arrived at call on e24. Afterwards have 30 min break. Not enough time.</t>
  </si>
  <si>
    <t>SC2873950(1)</t>
  </si>
  <si>
    <t>Already got a couple calls added to my day. Didn't see this buried in my click. Still haven't taken lunch</t>
  </si>
  <si>
    <t>Wed, May 22 2024, 12:00 PM - Wed, May 22 2024, 4:00 PM</t>
  </si>
  <si>
    <t>SC2871201(1)</t>
  </si>
  <si>
    <t>Graham Levy British Columbia, Vancouver, Vancouver</t>
  </si>
  <si>
    <t>SC2874453(1)</t>
  </si>
  <si>
    <t>Will not get to this in time.</t>
  </si>
  <si>
    <t>I don’t have pods with me</t>
  </si>
  <si>
    <t>SC2871385(1)</t>
  </si>
  <si>
    <t>Not enough time to get to this one</t>
  </si>
  <si>
    <t>0000141116731(1)</t>
  </si>
  <si>
    <t>Stuck at previous call still</t>
  </si>
  <si>
    <t>Wed, May 22 2024, 12:00 PM - Wed, May 22 2024, 2:00 PM</t>
  </si>
  <si>
    <t>Cuong Sau British Columbia, Vancouver, North Vancouver</t>
  </si>
  <si>
    <t>0000140758734(1)</t>
  </si>
  <si>
    <t>Cannot make this call going for lunch, and still need to head back to Fraser reporting station</t>
  </si>
  <si>
    <t>SC2868303(1)</t>
  </si>
  <si>
    <t>Jonathan Patrick British Columbia, Vancouver, Vancouver</t>
  </si>
  <si>
    <t>0000140248425(1)</t>
  </si>
  <si>
    <t>Out of time. Still have 45 minutes of breaks and drive back to PoCo</t>
  </si>
  <si>
    <t>0000140766567(1)</t>
  </si>
  <si>
    <t>Out of time. Still have 45 minutes of breaks and drive back to PoCo.</t>
  </si>
  <si>
    <t>Ran late on earlier job, this call sitting outside of my availability</t>
  </si>
  <si>
    <t>SC2873935(1)</t>
  </si>
  <si>
    <t>Running behind from extra work from previous call</t>
  </si>
  <si>
    <t>Taylor Hardy Alberta, Calgary, Calgary</t>
  </si>
  <si>
    <t>THARDY</t>
  </si>
  <si>
    <t>0000141031376(1)</t>
  </si>
  <si>
    <t>Called Cx and kept her updated but I had too many drop replacements today’s to make the appointment. Still not done at my current replacement.</t>
  </si>
  <si>
    <t>SC2872016(1)</t>
  </si>
  <si>
    <t>No time just doing service call</t>
  </si>
  <si>
    <t>Arek Bienkowski British Columbia, Vancouver, Abbotsford</t>
  </si>
  <si>
    <t>I would not be able to assist this customer. Still stuck on previous call and about 42 km drive from the reporting station.</t>
  </si>
  <si>
    <t>Will be held up on current call</t>
  </si>
  <si>
    <t>Cannot make this call going for lunch, what a busy day with CRFC etc ,</t>
  </si>
  <si>
    <t>SC2867525(1)</t>
  </si>
  <si>
    <t>Git stucked on my 10 am call ( cam/db and argument of cx and salesman due to 1G and 500 speed</t>
  </si>
  <si>
    <t>SC2867635(1)</t>
  </si>
  <si>
    <t>SC2872538(1)</t>
  </si>
  <si>
    <t>Not enought time to attend this call</t>
  </si>
  <si>
    <t>SC2870799(1)</t>
  </si>
  <si>
    <t>Still troubleshooting a service call, this dripped in call will take longer than 15mins of travel time, also do not have the key to access electrical/phone room.</t>
  </si>
  <si>
    <t>0000141372714(1)</t>
  </si>
  <si>
    <t>I have 5 pieces equipments to do and need more time</t>
  </si>
  <si>
    <t>SC2875228(1)</t>
  </si>
  <si>
    <t>Missing keys going back to VTOC for my first 2 to 4 appointment.</t>
  </si>
  <si>
    <t>SC2871719(1)</t>
  </si>
  <si>
    <t>Finishing 9-11 call going for 1 hour break. No time.</t>
  </si>
  <si>
    <t>0000140919387(1)</t>
  </si>
  <si>
    <t>Stuck on a call system issues — haven’t had lunch</t>
  </si>
  <si>
    <t>0000140924389(1)</t>
  </si>
  <si>
    <t>SC2868429(1)</t>
  </si>
  <si>
    <t>Running cameras work order was incorrect</t>
  </si>
  <si>
    <t>0000140720210(1)</t>
  </si>
  <si>
    <t>Stuck on a call with mdu drop issue. Handing back this call.</t>
  </si>
  <si>
    <t>SC2874994(1)</t>
  </si>
  <si>
    <t>Running behind on earlier calls. No travel time given again</t>
  </si>
  <si>
    <t>Barry Middleton British Columbia, Vancouver, Vancouver</t>
  </si>
  <si>
    <t>SC2873365(1)</t>
  </si>
  <si>
    <t>Won’t have time</t>
  </si>
  <si>
    <t>0000141172046(1)</t>
  </si>
  <si>
    <t>Going to my 12-2 call and have 2-4 call that was already missed before</t>
  </si>
  <si>
    <t>0000140909350(1)</t>
  </si>
  <si>
    <t>This call was added to my day but it overlaps other calls I already have. I Don't have time for this.</t>
  </si>
  <si>
    <t>0000141129620(1)</t>
  </si>
  <si>
    <t>SC2871291(1)</t>
  </si>
  <si>
    <t>Stuck on current call</t>
  </si>
  <si>
    <t>Wed, May 22 2024, 11:00 AM - Wed, May 22 2024, 1:00 PM</t>
  </si>
  <si>
    <t>Stuck at 10-12 two camera install. Already spent 1 hour drilling first hole!</t>
  </si>
  <si>
    <t>Got stucked on my current call ( cam and db) so can't attend to this</t>
  </si>
  <si>
    <t>0000140945076(1)</t>
  </si>
  <si>
    <t>I am trained for installing security cameras.</t>
  </si>
  <si>
    <t>SC2871501(1)</t>
  </si>
  <si>
    <t>Running late, called cx and he cxlld appt. Said it’s all working fine now. Advised I should still come take a look because it could change but cx said to cancel.</t>
  </si>
  <si>
    <t>SC2873125(1)</t>
  </si>
  <si>
    <t>0000140974707(1)</t>
  </si>
  <si>
    <t>On 9-11 call. Going for 1 hour break after. No time</t>
  </si>
  <si>
    <t>No chance I make this call on time. Security scheduling needs to be fixed.</t>
  </si>
  <si>
    <t>SC2872189(1)</t>
  </si>
  <si>
    <t>Won’t have time - have two 11-1’s still- heading to one now</t>
  </si>
  <si>
    <t>0000140883414(1)</t>
  </si>
  <si>
    <t>I was given 30 minutes for each of my last two fibre installs so now I am running behind please rebook or reassign thanks</t>
  </si>
  <si>
    <t>SC2874940(1)</t>
  </si>
  <si>
    <t>Running behind, calls stacking up, this call no longer fits</t>
  </si>
  <si>
    <t>0000140624834(1)</t>
  </si>
  <si>
    <t>Had to run a drop at my last call and have to run another at my next. Click is over lapping my calls. Won’t make it to this one before my shift ends</t>
  </si>
  <si>
    <t>SC2871135(1)</t>
  </si>
  <si>
    <t>Good afternoon team, Requesting you to unassign this call as i am runnjng late on prev call. Running aerial drop</t>
  </si>
  <si>
    <t>0000140829346(1)</t>
  </si>
  <si>
    <t>On 9-11 call. Going for 1 hour break when done. No time.</t>
  </si>
  <si>
    <t>Issue with my current fttp call will be here for awhile</t>
  </si>
  <si>
    <t>0000140802400(1)</t>
  </si>
  <si>
    <t>Stuck at 95a call</t>
  </si>
  <si>
    <t>Wed, May 22 2024, 10:00 AM - Wed, May 22 2024, 12:00 PM</t>
  </si>
  <si>
    <t>Jack Izzard</t>
  </si>
  <si>
    <t>Giving back call to pick up an escalation</t>
  </si>
  <si>
    <t>SC2864244(1)</t>
  </si>
  <si>
    <t>Not licence to do cameras yet</t>
  </si>
  <si>
    <t>SC2876724(1)</t>
  </si>
  <si>
    <t>Giving back drip routed SC- busy morning no lunch break- my 2pm WO is self protect and will take longer then click booking allows- please do not redispatch more calls today. Sorry for any issues caused</t>
  </si>
  <si>
    <t>SC2872162(1)</t>
  </si>
  <si>
    <t>SC2870725(1)</t>
  </si>
  <si>
    <t>Got stuck on my DB and 2 camera installs so can't attend to this</t>
  </si>
  <si>
    <t>0000140668030(1)</t>
  </si>
  <si>
    <t>Too many same time calls. Doing an 11-1 install, not going to make this call at estimated 12:30pm while the person has another appointment</t>
  </si>
  <si>
    <t>VAN;WO34240116(1)</t>
  </si>
  <si>
    <t>Please put this to UA please I’m stuck here at Cartier activating new phone no dial tone yet</t>
  </si>
  <si>
    <t>0000141302501(1)</t>
  </si>
  <si>
    <t>I don’t have Sdp or any phone tools</t>
  </si>
  <si>
    <t>0000140693848(1)</t>
  </si>
  <si>
    <t>Im heading to my first 10-12. Wont make it here on time. Cannot reach cx to see if they can wait till after 12</t>
  </si>
  <si>
    <t>0000140963804(1)</t>
  </si>
  <si>
    <t>Kindly put this to UA please .. need more time here at Cartier main line it’s not active we will install 3play here</t>
  </si>
  <si>
    <t>VAT;SC00028251(1)</t>
  </si>
  <si>
    <t>Stuck at completing a new drop</t>
  </si>
  <si>
    <t>SC2867792(1)</t>
  </si>
  <si>
    <t>Stuck on a call will have lunch returning this call as another got added on</t>
  </si>
  <si>
    <t>Darrell Williams</t>
  </si>
  <si>
    <t>DWILLIAMS3</t>
  </si>
  <si>
    <t>SC2876492(1)</t>
  </si>
  <si>
    <t>Not enough time slotted in day</t>
  </si>
  <si>
    <t>1011 CORDOVA ST W Technicals issues</t>
  </si>
  <si>
    <t>Wed, May 22 2024, 9:00 AM - Wed, May 22 2024, 11:00 AM</t>
  </si>
  <si>
    <t>0000140800457(1)</t>
  </si>
  <si>
    <t>0000140652290(1)</t>
  </si>
  <si>
    <t>Please remove this call from my route. I’m still on my first job. Requires more time to complete</t>
  </si>
  <si>
    <t>Wed, May 22 2024, 9:00 AM - Wed, May 22 2024, 1:00 PM</t>
  </si>
  <si>
    <t>SC2872477(1)</t>
  </si>
  <si>
    <t>Stuck at my call on 208 th</t>
  </si>
  <si>
    <t>0000141407738(1)</t>
  </si>
  <si>
    <t>This Cx has already been told that we cannot run a tel line in his suite. We suggested that he can buy cordless phones and then can have telephone wherever he wants. That is the only option. Thanks.</t>
  </si>
  <si>
    <t>SC2876119(1)</t>
  </si>
  <si>
    <t>Doing internet and cameras installation , will be here for long time. Need to figure out outside cables as well.</t>
  </si>
  <si>
    <t>EDM;SC02823744(1)</t>
  </si>
  <si>
    <t>This call just dropped in on top of another call I’m currently at.</t>
  </si>
  <si>
    <t>SC2864756(1)</t>
  </si>
  <si>
    <t>Running late at previous call</t>
  </si>
  <si>
    <t>SC2873161(1)</t>
  </si>
  <si>
    <t>As per dispatch maintenance has advised this is not fixable at this time because of substandard plant dispatch sent to planning leadership</t>
  </si>
  <si>
    <t>Please remove this call and block availability at least till 11:00 am. Previous job requires more time to complete</t>
  </si>
  <si>
    <t>0000140555438(1)</t>
  </si>
  <si>
    <t>Stuck at first call lots to do here might not make it in timeslots</t>
  </si>
  <si>
    <t>SC2873357(1)</t>
  </si>
  <si>
    <t>Personal</t>
  </si>
  <si>
    <t>Previous job requires aerial drop replacement, rewires, programming.</t>
  </si>
  <si>
    <t>SC2871473(1)</t>
  </si>
  <si>
    <t>Wed, May 22 2024, 8:00 AM - Wed, May 22 2024, 10:00 AM</t>
  </si>
  <si>
    <t>Nitan Gupta</t>
  </si>
  <si>
    <t>NGUPTA</t>
  </si>
  <si>
    <t>SC2870665(1)</t>
  </si>
  <si>
    <t>still at my first call. took long to run ph outlet &amp; now the drop is damage. running temp line for cx. took me long to get this done.</t>
  </si>
  <si>
    <t>SC2876576(1)</t>
  </si>
  <si>
    <t>This is not a active and service call doesn't open.</t>
  </si>
  <si>
    <t>Biju Adhikari</t>
  </si>
  <si>
    <t>BADHIKARI</t>
  </si>
  <si>
    <t>SC2868087(1)</t>
  </si>
  <si>
    <t>SC2873381(1)</t>
  </si>
  <si>
    <t>0000140920659(1)</t>
  </si>
  <si>
    <t>SC2870857(1)</t>
  </si>
  <si>
    <t>0000140878591(1)</t>
  </si>
  <si>
    <t>KEL;SC02517809(1)</t>
  </si>
  <si>
    <t>SC2871307(1)</t>
  </si>
  <si>
    <t>VAT;SC00028220(1)</t>
  </si>
  <si>
    <t>Area unsafe road blocked by police</t>
  </si>
  <si>
    <t>Ian Manchulenko Alberta, Calgary, Calgary</t>
  </si>
  <si>
    <t>IMANCHULENKO</t>
  </si>
  <si>
    <t>SC2871638(1)</t>
  </si>
  <si>
    <t>Too far. Willing to picknup something closer. Taking a look at unassigned now.</t>
  </si>
  <si>
    <t>Wed, May 22 2024, 8:00 AM - Wed, May 22 2024, 8:00 PM</t>
  </si>
  <si>
    <t>VAT;SC00028211(1)</t>
  </si>
  <si>
    <t>My first 8-10 will take more time past 10 am</t>
  </si>
  <si>
    <t>SC2874949(1)</t>
  </si>
  <si>
    <t>I don’t have phone tools</t>
  </si>
  <si>
    <t>0000140423978(1)</t>
  </si>
  <si>
    <t>Failed to acquire equipment for this call</t>
  </si>
  <si>
    <t>0000140782514(1)</t>
  </si>
  <si>
    <t>Failed to choir equipment necessary for this call</t>
  </si>
  <si>
    <t>Tony Kang British Columbia, Vancouver, North Vancouver</t>
  </si>
  <si>
    <t>SC2871438(1)</t>
  </si>
  <si>
    <t>I’m not trained security products</t>
  </si>
  <si>
    <t>SC2874886(1)</t>
  </si>
  <si>
    <t>Running behind, need to head to shop to get another box</t>
  </si>
  <si>
    <t>SC2863185(1)</t>
  </si>
  <si>
    <t>This was booked to a man crew, as per supervisor Jurgen</t>
  </si>
  <si>
    <t>0000140409633(1)</t>
  </si>
  <si>
    <t>From 1-3 I have to go back to a call so I was out not available. That's when click wants my break. I'm giving this call back so I can have a break</t>
  </si>
  <si>
    <t>SC2869520(1)</t>
  </si>
  <si>
    <t>Trade call</t>
  </si>
  <si>
    <t>Rajeev Kohli</t>
  </si>
  <si>
    <t>RKOHLI</t>
  </si>
  <si>
    <t>SC2868205(1)</t>
  </si>
  <si>
    <t>Stuck on a call, won’t make this on time, pls reassign</t>
  </si>
  <si>
    <t>Tue, May 21 2024, 6:00 PM - Tue, May 21 2024, 8:00 PM</t>
  </si>
  <si>
    <t>VAT;WO00802304(1)</t>
  </si>
  <si>
    <t>Need to run outlet for prev call, won’t have time</t>
  </si>
  <si>
    <t>SC2872532(1)</t>
  </si>
  <si>
    <t>SC2867504(1)</t>
  </si>
  <si>
    <t>Tue, May 21 2024, 5:00 PM - Tue, May 21 2024, 7:00 PM</t>
  </si>
  <si>
    <t>SC2871325(1)</t>
  </si>
  <si>
    <t>As above</t>
  </si>
  <si>
    <t>Charles Kenton</t>
  </si>
  <si>
    <t>CKENTON</t>
  </si>
  <si>
    <t>SC2870021(1)</t>
  </si>
  <si>
    <t>Tue, May 21 2024, 4:00 PM - Tue, May 21 2024, 6:00 PM</t>
  </si>
  <si>
    <t>SC2868500(1)</t>
  </si>
  <si>
    <t>Going to another 4-6 call, unable to make this on time, pls reassign</t>
  </si>
  <si>
    <t>SC2872980(1)</t>
  </si>
  <si>
    <t>Sorry can't make it. Route was a complete mess today losing so much time crossing the bridge in town since our areas "opened up". Still have not got to take a lunch break today due to insane amount of driving between calls.</t>
  </si>
  <si>
    <t>Tue, May 21 2024, 3:00 PM - Tue, May 21 2024, 5:00 PM</t>
  </si>
  <si>
    <t>SC2872824(1)</t>
  </si>
  <si>
    <t>Got stucked on my current calk due to old house that needs new lines so will be here field awhile and can't attend to this call</t>
  </si>
  <si>
    <t>SC2859062(1)</t>
  </si>
  <si>
    <t>Call doesnt fit. 45 mins drive and i havent taken my break yet because i was taking care of dripped calls plus more time needed for white glove treatement</t>
  </si>
  <si>
    <t>SC2867700(1)</t>
  </si>
  <si>
    <t>Not sure why this randomly showed up on my click. Dispatch asked me to use give back</t>
  </si>
  <si>
    <t>EDT;WO00324480(1)</t>
  </si>
  <si>
    <t>Not anywhere near this area. Please dispatch to a tech closer</t>
  </si>
  <si>
    <t>Rob Genovese (SP)</t>
  </si>
  <si>
    <t>0000140535332(1)</t>
  </si>
  <si>
    <t>Running behind. Can’t attend</t>
  </si>
  <si>
    <t>0000140312364(1)</t>
  </si>
  <si>
    <t>Stuck at a call running a new outlet</t>
  </si>
  <si>
    <t>0000139037540(1)</t>
  </si>
  <si>
    <t>Previous job delayed. I would not be able to complete this task before my shift ends. I’m no longer on vehicle take home program. Not staying overtime.</t>
  </si>
  <si>
    <t>Tue, May 21 2024, 1:00 PM - Tue, May 21 2024, 3:00 PM</t>
  </si>
  <si>
    <t>SC2862244(1)</t>
  </si>
  <si>
    <t>0000140566964(1)</t>
  </si>
  <si>
    <t>Running behind paired with the 20 min drive times up north and back will push this outside the window. This is also a camera install so extra time should be added to complete.</t>
  </si>
  <si>
    <t>Stuck at a camera call. I won’t make this call.</t>
  </si>
  <si>
    <t>SC2873076(1)</t>
  </si>
  <si>
    <t>Stuck on job still unable to make this call</t>
  </si>
  <si>
    <t>0000141286037(1)</t>
  </si>
  <si>
    <t>No xb6 and don't have time running behind</t>
  </si>
  <si>
    <t>Super behind at pervious call. Have to go ba k to warehouse</t>
  </si>
  <si>
    <t>0000140650210(1)</t>
  </si>
  <si>
    <t>Please put this to U A I’m going to upgrade our customer here at Kane a to xb8 and 3 xi6</t>
  </si>
  <si>
    <t>Tue, May 21 2024, 2:00 PM - Tue, May 21 2024, 4:00 PM</t>
  </si>
  <si>
    <t>SC2875922(1)</t>
  </si>
  <si>
    <t>This was supposed to be scheduled I to the calender for the next opening.</t>
  </si>
  <si>
    <t>Tue, May 21 2024, 8:00 AM - Tue, May 21 2024, 5:00 PM</t>
  </si>
  <si>
    <t>SC2871949(1)</t>
  </si>
  <si>
    <t>Relocated and working in Cloverdale area currently and not enough time to drive to maple ridge for this 11-1</t>
  </si>
  <si>
    <t>Tue, May 21 2024, 11:00 AM - Tue, May 21 2024, 1:00 PM</t>
  </si>
  <si>
    <t>SC2874065(1)</t>
  </si>
  <si>
    <t>Stuck at a multiple camera installation and won’t be able to make this one</t>
  </si>
  <si>
    <t>0000140405355(1)</t>
  </si>
  <si>
    <t>I won’t be able to make this one in the window, if you want to push it back to a 3-5 you can reassign it to me</t>
  </si>
  <si>
    <t>0000140940926(1)</t>
  </si>
  <si>
    <t>SC2875988(1)</t>
  </si>
  <si>
    <t>Won’t make window</t>
  </si>
  <si>
    <t>SC2871572(1)</t>
  </si>
  <si>
    <t>SC2872681(1)</t>
  </si>
  <si>
    <t>No time for this cal</t>
  </si>
  <si>
    <t>SC2868393(1)</t>
  </si>
  <si>
    <t>Going for 1 hour lunch. Will not have time to drive to west side for this call. Send to local tech or reschedule.</t>
  </si>
  <si>
    <t>SC2872113(1)</t>
  </si>
  <si>
    <t>Drill broken, talked to my supervisor Alex chew, this is a low priority call, please rebook.</t>
  </si>
  <si>
    <t>Nick Hadden</t>
  </si>
  <si>
    <t>SC2874382(1)</t>
  </si>
  <si>
    <t>Won’t have enough time for this call.</t>
  </si>
  <si>
    <t>SC2875227(1)</t>
  </si>
  <si>
    <t>Stuck at huge failed self install. Give to flex</t>
  </si>
  <si>
    <t>AJ Bay</t>
  </si>
  <si>
    <t>ABAY</t>
  </si>
  <si>
    <t>SC2869186(1)</t>
  </si>
  <si>
    <t>Still at previous call</t>
  </si>
  <si>
    <t>Just started new ..have n</t>
  </si>
  <si>
    <t>0000141112942(1)</t>
  </si>
  <si>
    <t>No gaps for taking a break so I’ll be taking my lunch break at the end of my day. No time for this call</t>
  </si>
  <si>
    <t>VAT;SC00028224(1)</t>
  </si>
  <si>
    <t>3484 KINGSWAY technical issues</t>
  </si>
  <si>
    <t>0000140578917(1)</t>
  </si>
  <si>
    <t>SC2872084(1)</t>
  </si>
  <si>
    <t>Huge fail self install call, give to flex</t>
  </si>
  <si>
    <t>0000140882733(1)</t>
  </si>
  <si>
    <t>At 6 camera install</t>
  </si>
  <si>
    <t>CGT;SC00019444(1)</t>
  </si>
  <si>
    <t>I gave a 1-3 and 2x2-4 I will not be able to make this call</t>
  </si>
  <si>
    <t>0000140520220(1)</t>
  </si>
  <si>
    <t>Not gonna get here in time. Have to run a line at current call</t>
  </si>
  <si>
    <t>Tue, May 21 2024, 12:00 PM - Tue, May 21 2024, 2:00 PM</t>
  </si>
  <si>
    <t>Stuck on cal then break and pretty heavy route</t>
  </si>
  <si>
    <t>0000140836504(1)</t>
  </si>
  <si>
    <t>Eight piece install at previous call taken way longer than anticipated</t>
  </si>
  <si>
    <t>0000141296637(1)</t>
  </si>
  <si>
    <t>I already contacted ahead and am at my 3-5</t>
  </si>
  <si>
    <t>SC2871727(1)</t>
  </si>
  <si>
    <t>SC2875783(1)</t>
  </si>
  <si>
    <t>I am nowhere near this area. Please dispatch to a closer tech</t>
  </si>
  <si>
    <t>SC2872077(1)</t>
  </si>
  <si>
    <t>Lunch break moved away while driving and on site to previous call. Going to take my break after current call</t>
  </si>
  <si>
    <t>0000141289854(1)</t>
  </si>
  <si>
    <t>Cannot die the drip routed call , must pick up child @ 3 no childcare</t>
  </si>
  <si>
    <t>0000140680381(1)</t>
  </si>
  <si>
    <t>6 camera Install</t>
  </si>
  <si>
    <t>0000140798193(1)</t>
  </si>
  <si>
    <t>0000140793435(1)</t>
  </si>
  <si>
    <t>0000140512934(1)</t>
  </si>
  <si>
    <t>I already advised Dispatch not to give me this call. If I were able to take it, I would grab it from unassigned. I’ve been working at an MDU with lots of wiring issues and now there is no way I would make this call on time.</t>
  </si>
  <si>
    <t>0000141062036(1)</t>
  </si>
  <si>
    <t>Have another 1-3 rewire call that will take over 2 hrs to complete</t>
  </si>
  <si>
    <t>Running behind as earlier call took much longer than expected. This no longer fits</t>
  </si>
  <si>
    <t>SC2867679(1)</t>
  </si>
  <si>
    <t>Running behind on biz calls, not feeling great, please reschedule with cx</t>
  </si>
  <si>
    <t>SC2870931(1)</t>
  </si>
  <si>
    <t>Over lapping calls on my day and won’t have time for this one today</t>
  </si>
  <si>
    <t>0000141260092(1)</t>
  </si>
  <si>
    <t>Stuck at a camera install, expect another hour to 2 hours</t>
  </si>
  <si>
    <t>SC2864020(1)</t>
  </si>
  <si>
    <t>Had to extend previous call due to midspan replacement.</t>
  </si>
  <si>
    <t>SC2870616(1)</t>
  </si>
  <si>
    <t>Cannot get here still at first call.</t>
  </si>
  <si>
    <t>Tue, May 21 2024, 8:00 AM - Tue, May 21 2024, 10:00 AM</t>
  </si>
  <si>
    <t>SC2868213(1)</t>
  </si>
  <si>
    <t>Need to rewire the old house internet connection</t>
  </si>
  <si>
    <t>Tue, May 21 2024, 10:00 AM - Tue, May 21 2024, 12:00 PM</t>
  </si>
  <si>
    <t>SAT;WO00025744(1)</t>
  </si>
  <si>
    <t>This job is overlapping other jobs. I don't have time for it</t>
  </si>
  <si>
    <t>SC2871229(1)</t>
  </si>
  <si>
    <t>Big call and now troubleshooting</t>
  </si>
  <si>
    <t>Tue, May 21 2024, 9:00 AM - Tue, May 21 2024, 11:00 AM</t>
  </si>
  <si>
    <t>0000140778310(1)</t>
  </si>
  <si>
    <t>Too many 8-10 and 9-11s running behind already</t>
  </si>
  <si>
    <t>Running behind, fixing issue at current call not gonna make timeframe</t>
  </si>
  <si>
    <t>SC2868830(1)</t>
  </si>
  <si>
    <t>No way I can make this one please send out.</t>
  </si>
  <si>
    <t>0000141113103(1)</t>
  </si>
  <si>
    <t>I have 8 calls in total and book this outlet install back to original booking technician</t>
  </si>
  <si>
    <t>This call already rebooked by a light duty tech it needs to go to full duty tech</t>
  </si>
  <si>
    <t>Chris Lees</t>
  </si>
  <si>
    <t>CLEES</t>
  </si>
  <si>
    <t>SC2859520(1)</t>
  </si>
  <si>
    <t>Cannot install, no BC security license. Also no doorbells in our warehouse.</t>
  </si>
  <si>
    <t>SC2868106(1)</t>
  </si>
  <si>
    <t>We have been to this call earlier in the month. As per our warehouse we are only stocking HDMI to component converters going forward. We have already tried this on his tv, and it does not work, as his tvs are too old to support it.</t>
  </si>
  <si>
    <t>0000140610523(1)</t>
  </si>
  <si>
    <t>I already have a call in this time slot, the first call has me arriving onsite at 9:02 and this one is 9:04?</t>
  </si>
  <si>
    <t>SC2867386(1)</t>
  </si>
  <si>
    <t>Call can be cancelled, fixed last week, CX did not cancel appointment. Building issue</t>
  </si>
  <si>
    <t>0000140154407(1)</t>
  </si>
  <si>
    <t>Got stuckex on my other call earlier and am running way behind so can't attend to this</t>
  </si>
  <si>
    <t>Mon, May 20 2024, 6:00 PM - Mon, May 20 2024, 8:00 PM</t>
  </si>
  <si>
    <t>SC2864605(1)</t>
  </si>
  <si>
    <t>Still at 386 seymour troubleshooting internet running behind. I tried to call my last call in redwood for headsup but no answer. Still need to do lots of things here sorry.</t>
  </si>
  <si>
    <t>Nino Vitorillo</t>
  </si>
  <si>
    <t>NVITORILLO</t>
  </si>
  <si>
    <t>EDT;SC00013313(1)</t>
  </si>
  <si>
    <t>I am not finish with this call that i am at. I am still showing the elderly cx how to use the remote and do recordnings.</t>
  </si>
  <si>
    <t>Mon, May 20 2024, 4:00 PM - Mon, May 20 2024, 6:00 PM</t>
  </si>
  <si>
    <t>Fibercall no light have to track down and escalated will be here long time</t>
  </si>
  <si>
    <t>David Ashcroft</t>
  </si>
  <si>
    <t>DASHCROFT</t>
  </si>
  <si>
    <t>0000140811970(1)</t>
  </si>
  <si>
    <t>Stuck at previous call have to pull in additional drop not able to make this last call</t>
  </si>
  <si>
    <t>Mon, May 20 2024, 5:00 PM - Mon, May 20 2024, 7:00 PM</t>
  </si>
  <si>
    <t>SC2870388(1)</t>
  </si>
  <si>
    <t>0000141211659(1)</t>
  </si>
  <si>
    <t>Not going to have time for this one</t>
  </si>
  <si>
    <t>Mon, May 20 2024, 10:00 AM - Mon, May 20 2024, 6:00 PM</t>
  </si>
  <si>
    <t>SC2870312(1)</t>
  </si>
  <si>
    <t>Waited for cx on current task</t>
  </si>
  <si>
    <t>0000141135075(1)</t>
  </si>
  <si>
    <t>No time for this by eod. Camera install went long this morning</t>
  </si>
  <si>
    <t>Mon, May 20 2024, 3:00 PM - Mon, May 20 2024, 5:00 PM</t>
  </si>
  <si>
    <t>SC2870907(1)</t>
  </si>
  <si>
    <t>running late</t>
  </si>
  <si>
    <t>VAT;SC00028203(1)</t>
  </si>
  <si>
    <t>Mon, May 20 2024, 2:00 PM - Mon, May 20 2024, 4:00 PM</t>
  </si>
  <si>
    <t>SC2872857(1)</t>
  </si>
  <si>
    <t>Cannot make it today. All the calls behind and last call missed 2times already</t>
  </si>
  <si>
    <t>Mon, May 20 2024, 12:00 PM - Mon, May 20 2024, 2:00 PM</t>
  </si>
  <si>
    <t>0000140699256(1)</t>
  </si>
  <si>
    <t>Won’t have time for this one please send out thanks</t>
  </si>
  <si>
    <t>SC2870430(1)</t>
  </si>
  <si>
    <t>0000140890411(1)</t>
  </si>
  <si>
    <t>Won’t have time still at my 11-1 call which I had to go back to the office. Trying to tone out line going to racknupstaires</t>
  </si>
  <si>
    <t>Mon, May 20 2024, 1:00 PM - Mon, May 20 2024, 3:00 PM</t>
  </si>
  <si>
    <t>SC2869538(1)</t>
  </si>
  <si>
    <t>Running Late on Earlier task</t>
  </si>
  <si>
    <t>SC2871363(1)</t>
  </si>
  <si>
    <t>Just finishing a call. I have a go back. Thx</t>
  </si>
  <si>
    <t>SC2872195(1)</t>
  </si>
  <si>
    <t>Stuck on William Marshall Way</t>
  </si>
  <si>
    <t>SC2870885(1)</t>
  </si>
  <si>
    <t>Need to give this back still have two more appointments</t>
  </si>
  <si>
    <t>0000140653412(1)</t>
  </si>
  <si>
    <t>Duplicated call as per dispatch request to do other call</t>
  </si>
  <si>
    <t>Mon, May 20 2024, 11:00 AM - Mon, May 20 2024, 2:00 PM</t>
  </si>
  <si>
    <t>0000140790947(1)</t>
  </si>
  <si>
    <t>Sorry, don’t believe I can make this one. Have to give it back. Thank you</t>
  </si>
  <si>
    <t>SC2871206(1)</t>
  </si>
  <si>
    <t>Stuck on my previous call. Haven’t had lunch eithet</t>
  </si>
  <si>
    <t>0000140772429(1)</t>
  </si>
  <si>
    <t>Wont make it on time and not sure why click is saying its 10mins drive even though its 32mins</t>
  </si>
  <si>
    <t>No phone tools. Scabs took them. I’m busy all afternoon. Have go back.</t>
  </si>
  <si>
    <t>0000140939511(1)</t>
  </si>
  <si>
    <t>Long drive White rock and Langley calls. This call woild be back in Surrey . Need to take my breaks after</t>
  </si>
  <si>
    <t>Have to go back to office and get key for Mr for 3088 Francis road</t>
  </si>
  <si>
    <t>0000140650613(1)</t>
  </si>
  <si>
    <t>Just got to a big call and I have a go back.</t>
  </si>
  <si>
    <t>SC2873853(1)</t>
  </si>
  <si>
    <t>Fever and sick really bad</t>
  </si>
  <si>
    <t>SC2871239(1)</t>
  </si>
  <si>
    <t>Running a entry into cold storage which is taken some time won't get to this call on time</t>
  </si>
  <si>
    <t>0000141164979(1)</t>
  </si>
  <si>
    <t>This is just dropped in my lap. I do not have the necessary equipment. And have already picked up another call.</t>
  </si>
  <si>
    <t>0000140556346(1)</t>
  </si>
  <si>
    <t>No cameras and nobody to deploy them to us. Pls rebook Thanks</t>
  </si>
  <si>
    <t>Mon, May 20 2024, 11:00 AM - Mon, May 20 2024, 1:00 PM</t>
  </si>
  <si>
    <t>SC2870403(1)</t>
  </si>
  <si>
    <t>At 10am appointment with RF issue. Still have another 11am appointment to get to.</t>
  </si>
  <si>
    <t>0000140698304(1)</t>
  </si>
  <si>
    <t>No hdmi converters.</t>
  </si>
  <si>
    <t>Mon, May 20 2024, 10:00 AM - Mon, May 20 2024, 12:00 PM</t>
  </si>
  <si>
    <t>SC2873126(1)</t>
  </si>
  <si>
    <t>Most likely won’t make this time window</t>
  </si>
  <si>
    <t>VAT;SC00028209(1)</t>
  </si>
  <si>
    <t>Unable to make this on time, pls reassign</t>
  </si>
  <si>
    <t>VAT;WO00797811(1)</t>
  </si>
  <si>
    <t>Phoned cx they were really upset they did not want it book this appointment</t>
  </si>
  <si>
    <t>Kantpal Singh</t>
  </si>
  <si>
    <t>SC2873040(1)</t>
  </si>
  <si>
    <t>Mark Mclay</t>
  </si>
  <si>
    <t>MMCLAY</t>
  </si>
  <si>
    <t>0000141173186(1)</t>
  </si>
  <si>
    <t>No time, running behind, click isn’t updating</t>
  </si>
  <si>
    <t>Doing outlet installation will be here longer than expected thanks</t>
  </si>
  <si>
    <t>Mon, May 20 2024, 9:00 AM - Mon, May 20 2024, 11:00 AM</t>
  </si>
  <si>
    <t>Sean Weber</t>
  </si>
  <si>
    <t>SC2874832(1)</t>
  </si>
  <si>
    <t>This call does not fit in my day that you just gave me. It's overlapping</t>
  </si>
  <si>
    <t>SC2869569(1)</t>
  </si>
  <si>
    <t>Current call will take longer new drop and wiring issue required</t>
  </si>
  <si>
    <t>0000140629143(1)</t>
  </si>
  <si>
    <t>My current call needs drop, all connections to the house needs to be done. Last tech did not do any work and booked a drop referral. Drop referral is not completed.</t>
  </si>
  <si>
    <t>Mon, May 20 2024, 8:00 AM - Mon, May 20 2024, 10:00 AM</t>
  </si>
  <si>
    <t>SC2870277(1)</t>
  </si>
  <si>
    <t>Running Late on Earlier Task overlapping with new installs</t>
  </si>
  <si>
    <t>SC2872229(1)</t>
  </si>
  <si>
    <t>Not licensed to do this</t>
  </si>
  <si>
    <t>0000140611833(1)</t>
  </si>
  <si>
    <t>We don't carry those converters. Cx needs to get a new tv.</t>
  </si>
  <si>
    <t>0000140151178(1)</t>
  </si>
  <si>
    <t>First call having to do more work than expected and cust communication issues</t>
  </si>
  <si>
    <t>SC2865754(1)</t>
  </si>
  <si>
    <t>This cx has been told many times, they need to get a ap or own wifi configuration. We can not relocate modem to a central location. As they are running switches in panel plus telus security(wifi). Also they did not run cat five when they finished bsmt. Whi</t>
  </si>
  <si>
    <t>SC2870530(1)</t>
  </si>
  <si>
    <t>Install delaying me</t>
  </si>
  <si>
    <t>0000140387885(1)</t>
  </si>
  <si>
    <t>Large self protect cpe install- don’t have the amount of cameras needed for this install- stat holiday, no warehouse staff- will get more cameras mid week.</t>
  </si>
  <si>
    <t>0000140519369(1)</t>
  </si>
  <si>
    <t>Won’t be able to accommodate Cx as this will have me working past my allotted time</t>
  </si>
  <si>
    <t>Sun, May 19 2024, 6:00 PM - Sun, May 19 2024, 8:00 PM</t>
  </si>
  <si>
    <t>0000140576057(1)</t>
  </si>
  <si>
    <t>Still on site not going to make time</t>
  </si>
  <si>
    <t>Sun, May 19 2024, 4:00 PM - Sun, May 19 2024, 6:00 PM</t>
  </si>
  <si>
    <t>SC2871089(1)</t>
  </si>
  <si>
    <t>Running behind. Won't be able to make it on time.</t>
  </si>
  <si>
    <t>Chris Taylor Alberta, Calgary, Calgary</t>
  </si>
  <si>
    <t>SC2870180(1)</t>
  </si>
  <si>
    <t>Running behind, no lunch taken yet today either</t>
  </si>
  <si>
    <t>SC2872860(1)</t>
  </si>
  <si>
    <t>Hello team, just heading to my 3-5 call now, running late from earlier in the day, provisioning issues, both my evening calls are overlapping now, pls add this to the unassigned, thanks</t>
  </si>
  <si>
    <t>Sun, May 19 2024, 5:00 PM - Sun, May 19 2024, 7:00 PM</t>
  </si>
  <si>
    <t>SC2871055(1)</t>
  </si>
  <si>
    <t>Im still on 12-2 call. Running lines</t>
  </si>
  <si>
    <t>Sun, May 19 2024, 1:00 PM - Sun, May 19 2024, 3:00 PM</t>
  </si>
  <si>
    <t>0000140827131(1)</t>
  </si>
  <si>
    <t>Too late to head to UBC. We shouldn’t have 3-5 calls on Sunday. Thx</t>
  </si>
  <si>
    <t>Sun, May 19 2024, 3:00 PM - Sun, May 19 2024, 5:00 PM</t>
  </si>
  <si>
    <t>SC2870661(1)</t>
  </si>
  <si>
    <t>Current has no drop, I am running behind</t>
  </si>
  <si>
    <t>0000140945070(1)</t>
  </si>
  <si>
    <t>I previously gave back a call that didn't fit. This got dripped in and also doesn't fit.</t>
  </si>
  <si>
    <t>SC2874428(1)</t>
  </si>
  <si>
    <t>Sorry, can’t make it</t>
  </si>
  <si>
    <t>Sun, May 19 2024, 2:00 PM - Sun, May 19 2024, 4:00 PM</t>
  </si>
  <si>
    <t>SC2871116(1)</t>
  </si>
  <si>
    <t>0000140215222(1)</t>
  </si>
  <si>
    <t>Unfortunately I don't believe that this will fit into my day</t>
  </si>
  <si>
    <t>Gary Khangura</t>
  </si>
  <si>
    <t>GKHANGURA</t>
  </si>
  <si>
    <t>My van has some problems unable to start we already try to jumper,now I need to towed my van so unable to do this job</t>
  </si>
  <si>
    <t>SC2872975(1)</t>
  </si>
  <si>
    <t>Had 2 calls dispatched and location and time constrains for travelling</t>
  </si>
  <si>
    <t>Sun, May 19 2024, 8:00 AM - Sun, May 19 2024, 5:00 PM</t>
  </si>
  <si>
    <t>0000140305290(1)</t>
  </si>
  <si>
    <t>Don't have any cameras on me.</t>
  </si>
  <si>
    <t>0000140346361(1)</t>
  </si>
  <si>
    <t>Need on more time on previous job</t>
  </si>
  <si>
    <t>0000140440961(1)</t>
  </si>
  <si>
    <t>Running behind, will not make appointment window. Yet to have taken lunch</t>
  </si>
  <si>
    <t>0000140817457(1)</t>
  </si>
  <si>
    <t>I need more time for my current WO.</t>
  </si>
  <si>
    <t>Sun, May 19 2024, 12:00 PM - Sun, May 19 2024, 2:00 PM</t>
  </si>
  <si>
    <t>0000139885369(1)</t>
  </si>
  <si>
    <t>My van stop working it's battery died,unable to drive,</t>
  </si>
  <si>
    <t>0000141042842(1)</t>
  </si>
  <si>
    <t>This is the 2nd call dropped into my day that doesnt even fall into the call window. And this is right when i was going to take my lunch</t>
  </si>
  <si>
    <t>SC2866898(1)</t>
  </si>
  <si>
    <t>SC2869830(1)</t>
  </si>
  <si>
    <t>MAT;WO00116790(1)</t>
  </si>
  <si>
    <t>running behind</t>
  </si>
  <si>
    <t>Not trained for alarm systems</t>
  </si>
  <si>
    <t>0000138392393(1)</t>
  </si>
  <si>
    <t>Sun, May 19 2024, 11:00 AM - Sun, May 19 2024, 1:00 PM</t>
  </si>
  <si>
    <t>0000140434554(1)</t>
  </si>
  <si>
    <t>Good day, I’m running behind schedule, just got to my first 10-12, called my 2nd 10-12 cx and extended the late arrival. Which extends my lunch as well; However, I won’t be able to get to my 12-2 call. Please reroute to next available tech; perhaps rebook.</t>
  </si>
  <si>
    <t>0000140438985(1)</t>
  </si>
  <si>
    <t>Camera install on earlier call will take longer</t>
  </si>
  <si>
    <t>0000140818613(1)</t>
  </si>
  <si>
    <t>I’m installing a new drop on 180th.</t>
  </si>
  <si>
    <t>0000136118089(1)</t>
  </si>
  <si>
    <t>SC2868173(1)</t>
  </si>
  <si>
    <t>Running behind with 2 Fibre calls unable to make this call</t>
  </si>
  <si>
    <t>SC2872226(1)</t>
  </si>
  <si>
    <t>0000140509906(1)</t>
  </si>
  <si>
    <t>I don't have any cameras, i went to the warehouse this morning to grab some cameras but there nobody there.</t>
  </si>
  <si>
    <t>SC2870273(1)</t>
  </si>
  <si>
    <t>I am going to be abfew hours, complicated doorbell install and all rest equipment. Pls reassign thisbcall yo available tech, thanks</t>
  </si>
  <si>
    <t>SC2867907(1)</t>
  </si>
  <si>
    <t>I have full outage at a customer that needed to be dealt with</t>
  </si>
  <si>
    <t>Sun, May 19 2024, 8:00 AM - Sun, May 19 2024, 10:00 AM</t>
  </si>
  <si>
    <t>0000138554827(1)</t>
  </si>
  <si>
    <t>Won’t make it here please send out the thanks</t>
  </si>
  <si>
    <t>Sun, May 19 2024, 9:00 AM - Sun, May 19 2024, 11:00 AM</t>
  </si>
  <si>
    <t>SC2870924(1)</t>
  </si>
  <si>
    <t>This is a woodland area fire lanes. Call cannot be booked for evenings and weekends due to safety/security concerns. Thanks</t>
  </si>
  <si>
    <t>0000141036108(1)</t>
  </si>
  <si>
    <t>Busy route 7 calls with half an hour less working time on Sunday .</t>
  </si>
  <si>
    <t>0000141039905(1)</t>
  </si>
  <si>
    <t>SC2863428(1)</t>
  </si>
  <si>
    <t>Tone / voice equipment needed to be replaced. I don't want to look unprofessional before the cx and portray a negative image</t>
  </si>
  <si>
    <t>0000140525003(1)</t>
  </si>
  <si>
    <t>Truck will.not start</t>
  </si>
  <si>
    <t>Sat, May 18 2024, 3:00 PM - Sat, May 18 2024, 5:00 PM</t>
  </si>
  <si>
    <t>0000140413315(1)</t>
  </si>
  <si>
    <t>Won’t be able to accommodate Cx as this would have me working past my allotted time</t>
  </si>
  <si>
    <t>Sat, May 18 2024, 4:00 PM - Sat, May 18 2024, 6:00 PM</t>
  </si>
  <si>
    <t>SC2872928(1)</t>
  </si>
  <si>
    <t>Probably not sufficient time. Click has been double booking me all afternoon with overlapping calls. If my call in High river goes well I will try to pick it up</t>
  </si>
  <si>
    <t>Sat, May 18 2024, 6:00 PM - Sat, May 18 2024, 8:00 PM</t>
  </si>
  <si>
    <t>0000140440241(1)</t>
  </si>
  <si>
    <t>Running behind at camera/ doorbell install</t>
  </si>
  <si>
    <t>0000140573578(1)</t>
  </si>
  <si>
    <t>Already being assigned a call by David Malaka</t>
  </si>
  <si>
    <t>Sat, May 18 2024, 5:00 PM - Sat, May 18 2024, 7:00 PM</t>
  </si>
  <si>
    <t>0000140513309(1)</t>
  </si>
  <si>
    <t>Security cameras took too long</t>
  </si>
  <si>
    <t>Sat, May 18 2024, 2:00 PM - Sat, May 18 2024, 4:00 PM</t>
  </si>
  <si>
    <t>0000140940189(1)</t>
  </si>
  <si>
    <t>Can not make . Have to go and meet Maintanence tech on my previous service call on 5775 irmin</t>
  </si>
  <si>
    <t>Sat, May 18 2024, 12:00 PM - Sat, May 18 2024, 4:00 PM</t>
  </si>
  <si>
    <t>SC2859714(1)</t>
  </si>
  <si>
    <t>Converters are very limited. Each tech receives 1 and I used mine. No other techs around me had one as well</t>
  </si>
  <si>
    <t>0000141025628(1)</t>
  </si>
  <si>
    <t>This call was not in my original route. Added later. Not enough time to complete. 3-5 calls should go to evening techs on weekdays</t>
  </si>
  <si>
    <t>Bryan Jay</t>
  </si>
  <si>
    <t>BJAY</t>
  </si>
  <si>
    <t>0000141033544(1)</t>
  </si>
  <si>
    <t>Stuck in new west</t>
  </si>
  <si>
    <t>0000139620449(1)</t>
  </si>
  <si>
    <t>I am running behind and it’s gotten worse due to an elderly cx with possible senility.</t>
  </si>
  <si>
    <t>SC2854364(1)</t>
  </si>
  <si>
    <t>Why anyone would book a 3-5 appointment on the weekend when there’s no evening shift is anyone’s guess. Anyway, no end in sight here on 15th Ave. No breaks yet…</t>
  </si>
  <si>
    <t>0000138746715(1)</t>
  </si>
  <si>
    <t>You give me 2 3-5 cals????? I’m still 3-5 call</t>
  </si>
  <si>
    <t>Still working in new west, no time</t>
  </si>
  <si>
    <t>Taking break after current call</t>
  </si>
  <si>
    <t>0000140826744(1)</t>
  </si>
  <si>
    <t>Running behind haven’t had lunch</t>
  </si>
  <si>
    <t>Sat, May 18 2024, 1:00 PM - Sat, May 18 2024, 3:00 PM</t>
  </si>
  <si>
    <t>0000140816732(1)</t>
  </si>
  <si>
    <t>Can’t get there in time to complete this call.</t>
  </si>
  <si>
    <t>0000140299925(1)</t>
  </si>
  <si>
    <t>I am not anywhere near this address</t>
  </si>
  <si>
    <t>0000140534409(1)</t>
  </si>
  <si>
    <t>Ian Poole British Columbia, Vancouver, Surrey</t>
  </si>
  <si>
    <t>0000139629899(1)</t>
  </si>
  <si>
    <t>I’m at an all day install- 9 pieces-</t>
  </si>
  <si>
    <t>Sat, May 18 2024, 2:30 PM - Sat, May 18 2024, 4:30 PM</t>
  </si>
  <si>
    <t>Kevin Ku (SP) British Columbia, Vancouver, North Vancouver</t>
  </si>
  <si>
    <t>KKU1</t>
  </si>
  <si>
    <t>Tech still have a 12 to 2 job.</t>
  </si>
  <si>
    <t>0000140981086(1)</t>
  </si>
  <si>
    <t>Replace drop and outlet at job</t>
  </si>
  <si>
    <t>0000136544365(1)</t>
  </si>
  <si>
    <t>Took longer than time expected to get to carrs landing and back + troibles at last 2 calls. Haven't even took break yet will not make it</t>
  </si>
  <si>
    <t>0000138068808(1)</t>
  </si>
  <si>
    <t>Still have 2 calls and no breaks yet</t>
  </si>
  <si>
    <t>0000140291542(1)</t>
  </si>
  <si>
    <t>Haven’t taken any breaks or lunch. Unable to stay OT. Please reassign or rebook thx.</t>
  </si>
  <si>
    <t>Still at my new west call, no time</t>
  </si>
  <si>
    <t>0000140654959(1)</t>
  </si>
  <si>
    <t>Im at a sc on Pembina. The dropbhere is bad and I have to run. New one through a large forest type area. O cannot make it to the one in time</t>
  </si>
  <si>
    <t>SC2865276(1)</t>
  </si>
  <si>
    <t>Need to give this back still have three appointments, two scheduled at the same time by the system</t>
  </si>
  <si>
    <t>SC2871440(1)</t>
  </si>
  <si>
    <t>Just finished prev call. I’m going to take my breaks now.</t>
  </si>
  <si>
    <t>Sat, May 18 2024, 12:00 PM - Sat, May 18 2024, 2:00 PM</t>
  </si>
  <si>
    <t>0000140665473(1)</t>
  </si>
  <si>
    <t>This call is stacked I won’t be able to make it</t>
  </si>
  <si>
    <t>0000140212983(1)</t>
  </si>
  <si>
    <t>Wo t be able to accommodate Cx as stuck at install with camera and doorbell</t>
  </si>
  <si>
    <t>SC2871929(1)</t>
  </si>
  <si>
    <t>Please help this call, this is 2nd 12-2 call and cannot make it</t>
  </si>
  <si>
    <t>0000140519230(1)</t>
  </si>
  <si>
    <t>Running late on earlier tasks, unable to catch up and still need to take lunch</t>
  </si>
  <si>
    <t>SC2870247(1)</t>
  </si>
  <si>
    <t>Need more time at this call</t>
  </si>
  <si>
    <t>0000140546877(1)</t>
  </si>
  <si>
    <t>SC2872952 dispatch squeezed in is 25 mins drive awat and turns out to he a drop relocate. Unfortuanly not enough time to make this one</t>
  </si>
  <si>
    <t>SC2872359(1)</t>
  </si>
  <si>
    <t>Stuck dealing with senior at previous call</t>
  </si>
  <si>
    <t>Sat, May 18 2024, 11:00 AM - Sat, May 18 2024, 1:00 PM</t>
  </si>
  <si>
    <t>Chao Liu</t>
  </si>
  <si>
    <t>CLIU3</t>
  </si>
  <si>
    <t>0000140918248(1)</t>
  </si>
  <si>
    <t>I'm still working on my last job, no ETA yet</t>
  </si>
  <si>
    <t>SC2873534(1)</t>
  </si>
  <si>
    <t>Break</t>
  </si>
  <si>
    <t>0000138583337(1)</t>
  </si>
  <si>
    <t>not working pass 630</t>
  </si>
  <si>
    <t>0000139888409(1)</t>
  </si>
  <si>
    <t>I’m I’m Not camera trained</t>
  </si>
  <si>
    <t>Sat, May 18 2024, 9:00 AM - Sat, May 18 2024, 1:00 PM</t>
  </si>
  <si>
    <t>1 pm call will take extra long hour, handing back this.</t>
  </si>
  <si>
    <t>0000141031481(1)</t>
  </si>
  <si>
    <t>Already gave a call back. Why would another call appear on my day?</t>
  </si>
  <si>
    <t>SC2869223(1)</t>
  </si>
  <si>
    <t>SC2871115(1)</t>
  </si>
  <si>
    <t>No phone tools</t>
  </si>
  <si>
    <t>0000140453509(1)</t>
  </si>
  <si>
    <t>I am not anywhere near this area.</t>
  </si>
  <si>
    <t>0000140450419(1)</t>
  </si>
  <si>
    <t>Running behind on my day. This call will just put me further behind possibly forcing me to give away more calls. It's just to add a doorbell, not a new customer or transfer of service</t>
  </si>
  <si>
    <t>0000140947240(1)</t>
  </si>
  <si>
    <t>walked into a mess, running behind</t>
  </si>
  <si>
    <t>Sat, May 18 2024, 10:00 AM - Sat, May 18 2024, 12:00 PM</t>
  </si>
  <si>
    <t>SC2872952(1)</t>
  </si>
  <si>
    <t>On an earlier call</t>
  </si>
  <si>
    <t>Sat, May 18 2024, 9:00 AM - Sat, May 18 2024, 11:00 AM</t>
  </si>
  <si>
    <t>0000140203378(1)</t>
  </si>
  <si>
    <t>Already running late. Couldn’t able to make it. Sorry for inconvenience</t>
  </si>
  <si>
    <t>0000140781527(1)</t>
  </si>
  <si>
    <t>Stuck on a triple play with 3 tv boxes . Landline and drop issues</t>
  </si>
  <si>
    <t>0000140440755(1)</t>
  </si>
  <si>
    <t>Running late, this job is tv phone and jnet doorbell and 2 cans</t>
  </si>
  <si>
    <t>SC2870941(1)</t>
  </si>
  <si>
    <t>Stuck on troubleshooting hardware that keeps going black potential hardware issues investigating . Won’t be able to make this call as I have another 9-11</t>
  </si>
  <si>
    <t>Just starting camera install on first 9-11. This 9-11 has 3 cameras on it. This call will take 3hrs to complete. Please rebook with proper time. Thanks</t>
  </si>
  <si>
    <t>0000140997119(1)</t>
  </si>
  <si>
    <t>Hello team, just saw this added to my run, I already spoke with my cx in the NE and have started the call already, didn’t see this till now, not enough time to get to this as I still have lunch, and other calls to get to, thanks</t>
  </si>
  <si>
    <t>0000140480180(1)</t>
  </si>
  <si>
    <t>Late on earlier task</t>
  </si>
  <si>
    <t>SC2870972(1)</t>
  </si>
  <si>
    <t>Still at my 8-10, send this out plz</t>
  </si>
  <si>
    <t>0000139992430(1)</t>
  </si>
  <si>
    <t>Still at my 2nd 8-10, send this out plz</t>
  </si>
  <si>
    <t>Sat, May 18 2024, 8:00 AM - Sat, May 18 2024, 10:00 AM</t>
  </si>
  <si>
    <t>0000140829155(1)</t>
  </si>
  <si>
    <t>Still running and install wrap around house new outlet for this first TPIA call and still have 2nd 8-10. Unable to make to this 3rd 8-10 call</t>
  </si>
  <si>
    <t>SC2868364(1)</t>
  </si>
  <si>
    <t>Safety gear was stolen from vehicle may not make this one</t>
  </si>
  <si>
    <t>0000139687991(1)</t>
  </si>
  <si>
    <t>more work on first two calls</t>
  </si>
  <si>
    <t>0000140949184(1)</t>
  </si>
  <si>
    <t>Not fit to work i have nose bleeds since last 2 days.</t>
  </si>
  <si>
    <t>0000138909616(1)</t>
  </si>
  <si>
    <t>0000140919552(1)</t>
  </si>
  <si>
    <t>SC2872596(1)</t>
  </si>
  <si>
    <t>0000140341701(1)</t>
  </si>
  <si>
    <t>SC2871987(1)</t>
  </si>
  <si>
    <t>0000140411437(1)</t>
  </si>
  <si>
    <t>Im not takehome tech. No time</t>
  </si>
  <si>
    <t>Fri, May 17 2024, 5:00 PM - Fri, May 17 2024, 7:00 PM</t>
  </si>
  <si>
    <t>SC2867795(1)</t>
  </si>
  <si>
    <t>Won’t have time to accommodate this Cx as it will have me working past my allotted time</t>
  </si>
  <si>
    <t>Fri, May 17 2024, 6:00 PM - Fri, May 17 2024, 8:00 PM</t>
  </si>
  <si>
    <t>Bill Jennings</t>
  </si>
  <si>
    <t>BJENNINGS</t>
  </si>
  <si>
    <t>0000140898729(1)</t>
  </si>
  <si>
    <t>No equipment</t>
  </si>
  <si>
    <t>Fri, May 17 2024, 10:00 AM - Fri, May 17 2024, 6:00 PM</t>
  </si>
  <si>
    <t>0000140920273(1)</t>
  </si>
  <si>
    <t>Dropped iny run after warehouse closed</t>
  </si>
  <si>
    <t>SC2870513(1)</t>
  </si>
  <si>
    <t>Stuck on the traffic earlier</t>
  </si>
  <si>
    <t>Fri, May 17 2024, 3:00 PM - Fri, May 17 2024, 5:00 PM</t>
  </si>
  <si>
    <t>0000140481667(1)</t>
  </si>
  <si>
    <t>Still running behind and didn't have a chance to take a lunch break today.</t>
  </si>
  <si>
    <t>0000140101420(1)</t>
  </si>
  <si>
    <t>0000140945793(1)</t>
  </si>
  <si>
    <t>Sorry no xiones left on the truck</t>
  </si>
  <si>
    <t>0000140505665(1)</t>
  </si>
  <si>
    <t>Sorry not making this one either.</t>
  </si>
  <si>
    <t>SC2872008(1)</t>
  </si>
  <si>
    <t>I will do the more important con dial tone please rebook intermittent tv as possible known issue and now on a big job</t>
  </si>
  <si>
    <t>EDT;WO00324548(1)</t>
  </si>
  <si>
    <t>Thats way out of where i am, and i'm just pushing myself to finish my calls cause i have some stomach issues.</t>
  </si>
  <si>
    <t>SC2869226(1)</t>
  </si>
  <si>
    <t>Stucked on big fibre job. Cannot attend this job. Please remove job. Thank you</t>
  </si>
  <si>
    <t>0000140161279(1)</t>
  </si>
  <si>
    <t>Running behind. Call overlapping in click</t>
  </si>
  <si>
    <t>Fri, May 17 2024, 4:00 PM - Fri, May 17 2024, 6:00 PM</t>
  </si>
  <si>
    <t>0000139645539(1)</t>
  </si>
  <si>
    <t>VAT;WO00803332(1)</t>
  </si>
  <si>
    <t>Falls outside my 8 hrs shift without any breaks. Plz reassign or rebook thx.</t>
  </si>
  <si>
    <t>0000140162572(1)</t>
  </si>
  <si>
    <t>Running behind all shift with 3 8-10s camera install and a drop replacement, can't make this one and I haven't taken my lunch yet</t>
  </si>
  <si>
    <t>0000138703973(1)</t>
  </si>
  <si>
    <t>Fri, May 17 2024, 2:00 PM - Fri, May 17 2024, 4:00 PM</t>
  </si>
  <si>
    <t>0000137652500(1)</t>
  </si>
  <si>
    <t>0000140711756(1)</t>
  </si>
  <si>
    <t>There's just no way I can make this call. It's booked for 30 minutes at the end of my day. My third to last call Taylor's has ripped out all the Shaw stuff so I have to redo a drop outlet. Everything three TVs. There's just no way I have time</t>
  </si>
  <si>
    <t>Running behind and this call won't fit into my run</t>
  </si>
  <si>
    <t>0000140194334(1)</t>
  </si>
  <si>
    <t>Running late on another job, will be here for another 2 hours</t>
  </si>
  <si>
    <t>0000140825547(1)</t>
  </si>
  <si>
    <t>Tsd said this order made in error.</t>
  </si>
  <si>
    <t>0000140170920(1)</t>
  </si>
  <si>
    <t>Running behind due to faulty parts and incorrect order</t>
  </si>
  <si>
    <t>Andrew Wang British Columbia, Vancouver, Vancouver</t>
  </si>
  <si>
    <t>0000140722242(1)</t>
  </si>
  <si>
    <t>Running behind on previous and current calls</t>
  </si>
  <si>
    <t>Fri, May 17 2024, 1:00 PM - Fri, May 17 2024, 3:00 PM</t>
  </si>
  <si>
    <t>0000140015872(1)</t>
  </si>
  <si>
    <t>New drop and rewire house won't make this call</t>
  </si>
  <si>
    <t>SC2867667(1)</t>
  </si>
  <si>
    <t>Sorry running behind</t>
  </si>
  <si>
    <t>Fri, May 17 2024, 4:00 PM - Fri, May 17 2024, 8:00 PM</t>
  </si>
  <si>
    <t>0000140292411(1)</t>
  </si>
  <si>
    <t>Stuck on another call</t>
  </si>
  <si>
    <t>0000140481205(1)</t>
  </si>
  <si>
    <t>Still wiring doorbell camera and outside camera. This was a triple play. Not enough time allocated. Getting the customer to redownload app as well</t>
  </si>
  <si>
    <t>SC2871298(1)</t>
  </si>
  <si>
    <t>Stuck in a call.</t>
  </si>
  <si>
    <t>Fri, May 17 2024, 12:00 PM - Fri, May 17 2024, 2:00 PM</t>
  </si>
  <si>
    <t>0000140413246(1)</t>
  </si>
  <si>
    <t>SC2870458(1)</t>
  </si>
  <si>
    <t>sorry team , still stuck @ my 11-1 call. trouble shooting wifi issues</t>
  </si>
  <si>
    <t>0000140165137(1)</t>
  </si>
  <si>
    <t>Still at 2-4 doorbell and 3 cameras</t>
  </si>
  <si>
    <t>SC2870429(1)</t>
  </si>
  <si>
    <t>Not sure I’ll make this call in timeslots with distance from where I am now</t>
  </si>
  <si>
    <t>SC2870826(1)</t>
  </si>
  <si>
    <t>SC2868018(1)</t>
  </si>
  <si>
    <t>No time have another 1-3 going close to 3</t>
  </si>
  <si>
    <t>0000135985080(1)</t>
  </si>
  <si>
    <t>SC2872251(1)</t>
  </si>
  <si>
    <t>Ladder rack loose, need to repair it</t>
  </si>
  <si>
    <t>SC2870466(1)</t>
  </si>
  <si>
    <t>Still at my 1st 12-2, plz send out</t>
  </si>
  <si>
    <t>VAN;WO34508657(1)</t>
  </si>
  <si>
    <t>I’m home technician no longer carry 326 modems …please return to booking rep</t>
  </si>
  <si>
    <t>SC2870016(1)</t>
  </si>
  <si>
    <t>SC2871054(1)</t>
  </si>
  <si>
    <t>Running behind on a triple play with doorbell. Never had services. This customer doesn’t even have services with us. Nothing we are info for them today.</t>
  </si>
  <si>
    <t>0000139769828(1)</t>
  </si>
  <si>
    <t>Gordon Chow British Columbia, Vancouver, Port Coquitlam</t>
  </si>
  <si>
    <t>SC2864239(1)</t>
  </si>
  <si>
    <t>Need to reinstall all products at a better location</t>
  </si>
  <si>
    <t>SC2870324(1)</t>
  </si>
  <si>
    <t>I will be unable to make it to this call today</t>
  </si>
  <si>
    <t>SC2871021(1)</t>
  </si>
  <si>
    <t>Running way behind, didn't even have a lunch</t>
  </si>
  <si>
    <t>0000140148501(1)</t>
  </si>
  <si>
    <t>Running behind at install with doorbell</t>
  </si>
  <si>
    <t>0000140503678(1)</t>
  </si>
  <si>
    <t>sorry team, still stuck on my third call wifi &amp; pods</t>
  </si>
  <si>
    <t>SC2864992(1)</t>
  </si>
  <si>
    <t>SC2872339(1)</t>
  </si>
  <si>
    <t>SC2871169(1)</t>
  </si>
  <si>
    <t>Finishing breaks, then have 11-1 call, will not make this in time, pls reassign</t>
  </si>
  <si>
    <t>VAN;WO34506770(1)</t>
  </si>
  <si>
    <t>I don’t have 511 box sorry spins were confusing thought this was for a new remote</t>
  </si>
  <si>
    <t>Fri, May 17 2024, 11:00 AM - Fri, May 17 2024, 1:00 PM</t>
  </si>
  <si>
    <t>SC2867255(1)</t>
  </si>
  <si>
    <t>stuck on wifi pods &amp; customer ignit app</t>
  </si>
  <si>
    <t>0000139592288(1)</t>
  </si>
  <si>
    <t>Fri, May 17 2024, 9:00 AM - Fri, May 17 2024, 11:00 AM</t>
  </si>
  <si>
    <t>0000140192876(1)</t>
  </si>
  <si>
    <t>Im at a huge installed, 3-4 hours, won't make this one</t>
  </si>
  <si>
    <t>0000140412465(1)</t>
  </si>
  <si>
    <t>Going for lunch now still have 20 calls</t>
  </si>
  <si>
    <t>Fri, May 17 2024, 10:00 AM - Fri, May 17 2024, 12:00 PM</t>
  </si>
  <si>
    <t>SC2869594(1)</t>
  </si>
  <si>
    <t>Second call today really pushed my day back. Not gonna make this.</t>
  </si>
  <si>
    <t>0000140399830(1)</t>
  </si>
  <si>
    <t>Already running behind. Also have another one to three call. That I am late for. Not gonna make this.</t>
  </si>
  <si>
    <t>SC2872491(1)</t>
  </si>
  <si>
    <t>I'm going to do camera calls that are underestimated times. I won't be making this one in time</t>
  </si>
  <si>
    <t>0000140629247(1)</t>
  </si>
  <si>
    <t>Still at my 1st call</t>
  </si>
  <si>
    <t>SC2871342(1)</t>
  </si>
  <si>
    <t>Dispatch just called and asked if I would attend call SC2869374. Will not have time to attend this call unfortunately</t>
  </si>
  <si>
    <t>Troy Charlton Alberta, Calgary, Calgary</t>
  </si>
  <si>
    <t>0000139997475(1)</t>
  </si>
  <si>
    <t>Running behind with no end in sight not able to make this call sorry</t>
  </si>
  <si>
    <t>KET;SC00004640(1)</t>
  </si>
  <si>
    <t>0000138739444(1)</t>
  </si>
  <si>
    <t>Tsd issue prev call. Stuck here</t>
  </si>
  <si>
    <t>I’m not fully trained on cameras</t>
  </si>
  <si>
    <t>0000138254863(1)</t>
  </si>
  <si>
    <t>Will be at 8-10 for a while.</t>
  </si>
  <si>
    <t>Mark Radersma ( ST Plant)</t>
  </si>
  <si>
    <t>MRADERSMA</t>
  </si>
  <si>
    <t>SC2869374(1)</t>
  </si>
  <si>
    <t>Issue with drop on new apartment install</t>
  </si>
  <si>
    <t>0000140379993(1)</t>
  </si>
  <si>
    <t>Jeff Koppenol</t>
  </si>
  <si>
    <t>JKOPPENOL</t>
  </si>
  <si>
    <t>0000140894399(1)</t>
  </si>
  <si>
    <t>Don't have the equipment on hand. Please mail out to cx</t>
  </si>
  <si>
    <t>Denis Lafleche(SP)</t>
  </si>
  <si>
    <t>DLAFLECHE</t>
  </si>
  <si>
    <t>0000139622645(1)</t>
  </si>
  <si>
    <t>Have to give back running late on the two prior calls</t>
  </si>
  <si>
    <t>VAT;WO00803233(1)</t>
  </si>
  <si>
    <t>I have a to do extra work at my 1st call</t>
  </si>
  <si>
    <t>Fri, May 17 2024, 8:00 AM - Fri, May 17 2024, 10:00 AM</t>
  </si>
  <si>
    <t>0000139866000(1)</t>
  </si>
  <si>
    <t>CGT;SC00019382(1)</t>
  </si>
  <si>
    <t>Allready got 2 calls 8 to 10 cannot arive on time on 3rd 8 to 10 thanks</t>
  </si>
  <si>
    <t>SC2869360(1)</t>
  </si>
  <si>
    <t>This was added into my run it wants me there while I'm at another call. I also, don't have the equipment or time to wrangle up equipment to support this</t>
  </si>
  <si>
    <t>0000140743902(1)</t>
  </si>
  <si>
    <t>Im at the office till 4 doing online training. Please move the call to other tech.</t>
  </si>
  <si>
    <t>VAN;WO34508727(1)</t>
  </si>
  <si>
    <t>Hot or Cold Reinstate - Legacy</t>
  </si>
  <si>
    <t>I don’t have this equipment/ also I have concerns about health and safety in the downtown eastside.</t>
  </si>
  <si>
    <t>0000138996678(1)</t>
  </si>
  <si>
    <t>Unable to make this job in the time slot, I have training until 2</t>
  </si>
  <si>
    <t>SC2870831(1)</t>
  </si>
  <si>
    <t>Cannot make this job in the time frame, I have training until 2pm</t>
  </si>
  <si>
    <t>SC2870683(1)</t>
  </si>
  <si>
    <t>Customer was very abusive last visit. Need to send another tech.</t>
  </si>
  <si>
    <t>SAS;SC00663523(1)</t>
  </si>
  <si>
    <t>I will be in a meeting during this time and will not be on site. My meeting time is from 9am -2pm</t>
  </si>
  <si>
    <t>SC2869843(1)</t>
  </si>
  <si>
    <t>As per the spin notes, For some reason Cx doesn't want my back at his house, please book back to Geurad Kemprud</t>
  </si>
  <si>
    <t>0000140161494(1)</t>
  </si>
  <si>
    <t>Camera not booked enough time.</t>
  </si>
  <si>
    <t>0000138934870(1)</t>
  </si>
  <si>
    <t>Thu, May 16 2024, 5:00 PM - Thu, May 16 2024, 7:00 PM</t>
  </si>
  <si>
    <t>0000140423746(1)</t>
  </si>
  <si>
    <t>Can’t get to this call. Haven’t had my breaks yet</t>
  </si>
  <si>
    <t>Daniel Klettke</t>
  </si>
  <si>
    <t>DKLETTKE</t>
  </si>
  <si>
    <t>SC2870698(1)</t>
  </si>
  <si>
    <t>This call was added to my day. But the call before hand took 2 hrs to get a 418 working.</t>
  </si>
  <si>
    <t>Thu, May 16 2024, 3:30 PM - Thu, May 16 2024, 6:00 PM</t>
  </si>
  <si>
    <t>0000140191318(1)</t>
  </si>
  <si>
    <t>Won’t be able to accommodate Cx as running behind</t>
  </si>
  <si>
    <t>0000140573489(1)</t>
  </si>
  <si>
    <t>Too many same time calls, time conflict for this dripped in call</t>
  </si>
  <si>
    <t>0000140628886(1)</t>
  </si>
  <si>
    <t>Sorry you can have this call back. There’s no way I’ll have time. Just starting a call in trailer park then have another 5-7 after plus 20 min drive back to shop after.</t>
  </si>
  <si>
    <t>SC2862678(1)</t>
  </si>
  <si>
    <t>Running behind at my second 4-6pm and will be here for awhile as customers are angry.</t>
  </si>
  <si>
    <t>0000140635304(1)</t>
  </si>
  <si>
    <t>40 minutes drive from Current call</t>
  </si>
  <si>
    <t>Thu, May 16 2024, 6:00 PM - Thu, May 16 2024, 8:00 PM</t>
  </si>
  <si>
    <t>This was just added by dispatch. Call is far from area im in and not enough time to complete</t>
  </si>
  <si>
    <t>VAN;WO34506568(1)</t>
  </si>
  <si>
    <t>4th call is 4-6 in burnaby. Cannot make time frame</t>
  </si>
  <si>
    <t>Thu, May 16 2024, 4:00 PM - Thu, May 16 2024, 6:00 PM</t>
  </si>
  <si>
    <t>0000140300642(1)</t>
  </si>
  <si>
    <t>I won’t be able to make this one due to a camera installation. Thanks</t>
  </si>
  <si>
    <t>Chris Garcia (STD)</t>
  </si>
  <si>
    <t>CGARCIA5</t>
  </si>
  <si>
    <t>KET;SC00004655(1)</t>
  </si>
  <si>
    <t>Unable to make appointment</t>
  </si>
  <si>
    <t>0000140301899(1)</t>
  </si>
  <si>
    <t>No time in shift to complete call. Call overlapping in click</t>
  </si>
  <si>
    <t>SC2869395(1)</t>
  </si>
  <si>
    <t>I’m off now and I just completed a job that was just dripped to me</t>
  </si>
  <si>
    <t>Thu, May 16 2024, 3:00 PM - Thu, May 16 2024, 5:00 PM</t>
  </si>
  <si>
    <t>Thu, May 16 2024, 1:00 PM - Thu, May 16 2024, 3:00 PM</t>
  </si>
  <si>
    <t>Jack Zhang</t>
  </si>
  <si>
    <t>0000140431906(1)</t>
  </si>
  <si>
    <t>Take care VIP call in New West. Can’t do this at same time</t>
  </si>
  <si>
    <t>0000138603897(1)</t>
  </si>
  <si>
    <t>SC2865009(1)</t>
  </si>
  <si>
    <t>Sorry for late give back, having issues at current call running behind</t>
  </si>
  <si>
    <t>SC2869129(1)</t>
  </si>
  <si>
    <t>Too many calls..not enough time</t>
  </si>
  <si>
    <t>0000140530050(1)</t>
  </si>
  <si>
    <t>Please dispatch to internal IHT. Tech not trained for doorbell camera install</t>
  </si>
  <si>
    <t>Glen Monkman British Columbia, Vancouver, Langley</t>
  </si>
  <si>
    <t>0000140498429(1)</t>
  </si>
  <si>
    <t>0000139857684(1)</t>
  </si>
  <si>
    <t>0000140201093(1)</t>
  </si>
  <si>
    <t>SC2869243(1)</t>
  </si>
  <si>
    <t>Thu, May 16 2024, 2:00 PM - Thu, May 16 2024, 4:00 PM</t>
  </si>
  <si>
    <t>0000140160573(1)</t>
  </si>
  <si>
    <t>Won't make this</t>
  </si>
  <si>
    <t>0000140548986(1)</t>
  </si>
  <si>
    <t>Fixing Riser with foreman</t>
  </si>
  <si>
    <t>SC2869916(1)</t>
  </si>
  <si>
    <t>Unable to attend to this call after my shift hrs. Haven’t taken any breaks and cannot stay OT. Please reassign or rebook thx.</t>
  </si>
  <si>
    <t>0000140173123(1)</t>
  </si>
  <si>
    <t>Hello team, just arrived to my 3-5 call. Lots of work required. Installing new equipment, and a security camera also. Not enough time for this last call. Pls add to unassigned, thanks</t>
  </si>
  <si>
    <t>Peter Kim British Columbia, Vancouver, Surrey</t>
  </si>
  <si>
    <t>0000135030260(1)</t>
  </si>
  <si>
    <t>Tech has been doing calls without any breaks or lunch break. Will have to take lunch now and cannot do overtime today.</t>
  </si>
  <si>
    <t>0000140632181(1)</t>
  </si>
  <si>
    <t>Not sure who is assigning calls. But do check my click first. I already have two 6-8 that is also two different ends . And you are assigning another one.</t>
  </si>
  <si>
    <t>Jim Hawkins British Columbia, Vancouver, Vancouver</t>
  </si>
  <si>
    <t>JHAWKINS</t>
  </si>
  <si>
    <t>0000140544518(1)</t>
  </si>
  <si>
    <t>Had to replace damaged drop at 5 th call. Have had no breaks. Taking my lunch now. Will not make it to this install</t>
  </si>
  <si>
    <t>SC2865830(1)</t>
  </si>
  <si>
    <t>Not trained for cameras and door bells thx</t>
  </si>
  <si>
    <t>Thu, May 16 2024, 12:00 PM - Thu, May 16 2024, 4:00 PM</t>
  </si>
  <si>
    <t>SC2871869(1)</t>
  </si>
  <si>
    <t>0000140747976(1)</t>
  </si>
  <si>
    <t>Running late at earlier call</t>
  </si>
  <si>
    <t>SC2865913(1)</t>
  </si>
  <si>
    <t>Additional work on prev call. No breaks yet</t>
  </si>
  <si>
    <t>Door a few door bell cams in a row, give to flex</t>
  </si>
  <si>
    <t>0000140532307(1)</t>
  </si>
  <si>
    <t>Stuck in Anmore</t>
  </si>
  <si>
    <t>Rodney Sander</t>
  </si>
  <si>
    <t>0000139866014(1)</t>
  </si>
  <si>
    <t>Running late on camera install</t>
  </si>
  <si>
    <t>0000139966004(1)</t>
  </si>
  <si>
    <t>Mehrzad Sorabji Alberta, Res - Edmonton, Edmonton East</t>
  </si>
  <si>
    <t>SC2869844(1)</t>
  </si>
  <si>
    <t>0000140248330(1)</t>
  </si>
  <si>
    <t>Running behind, and this call on George Ferguson way is being difficult.</t>
  </si>
  <si>
    <t>VAN;SC05806115(1)</t>
  </si>
  <si>
    <t>0000140766608(1)</t>
  </si>
  <si>
    <t>I'm still at 5312 KENNEDY RD, dealing with same RF issues and haven't had lunch yet.</t>
  </si>
  <si>
    <t>SC2867214(1)</t>
  </si>
  <si>
    <t>0000140552655(1)</t>
  </si>
  <si>
    <t>Earlier jobs have set me back, will not be able to make it to this call within the time frame</t>
  </si>
  <si>
    <t>0000140541854(1)</t>
  </si>
  <si>
    <t>Mom is in trouble</t>
  </si>
  <si>
    <t>SC2869048(1)</t>
  </si>
  <si>
    <t>SC2870130(1)</t>
  </si>
  <si>
    <t>On a roof of a mdu previous call. Then drive back to Richmond.</t>
  </si>
  <si>
    <t>0000140683052(1)</t>
  </si>
  <si>
    <t>will not be able to make it , we are still @ 2-4 call then breaks .. sorry!!</t>
  </si>
  <si>
    <t>0000140121127(1)</t>
  </si>
  <si>
    <t>Camera install to start the day pushed everything back. This is also a camera install booked for only 55 min. Won’t have time to complete by EOD</t>
  </si>
  <si>
    <t>0000140072074(1)</t>
  </si>
  <si>
    <t>Wrongly booked. Not possible in 1 hour 20 minutes</t>
  </si>
  <si>
    <t>Curtis Sturrock (F) British Columbia, Vancouver, Port Coquitlam</t>
  </si>
  <si>
    <t>SC2867475(1)</t>
  </si>
  <si>
    <t>I don’t have wired iginite equipment onboard.</t>
  </si>
  <si>
    <t>AJ Bay British Columbia, Vancouver, Vancouver</t>
  </si>
  <si>
    <t>SC2866762(1)</t>
  </si>
  <si>
    <t>Doesn't fit</t>
  </si>
  <si>
    <t>0000139990386(1)</t>
  </si>
  <si>
    <t>No end in sight on Cypress. No breaks yet…</t>
  </si>
  <si>
    <t>0000140549246(1)</t>
  </si>
  <si>
    <t>Big job here on Cypress. No breaks yet…</t>
  </si>
  <si>
    <t>Appointment conflict with security check</t>
  </si>
  <si>
    <t>SC2868912(1)</t>
  </si>
  <si>
    <t>Running a new drop, someone put an 81 @midspan amd is attached without messenger</t>
  </si>
  <si>
    <t>Salik Shah (SP) British Columbia, Vancouver, Vancouver</t>
  </si>
  <si>
    <t>SC2870370(1)</t>
  </si>
  <si>
    <t>5 cameras on first call put me behind my schedule</t>
  </si>
  <si>
    <t>CGY;WO24609444(1)</t>
  </si>
  <si>
    <t>Just got to my 1-3 and have to replace my 3rd Ariel drop of the day so I’m not making this one before end of shift.</t>
  </si>
  <si>
    <t>0000133716214(1)</t>
  </si>
  <si>
    <t>Colin Stover</t>
  </si>
  <si>
    <t>CMSTOVER</t>
  </si>
  <si>
    <t>SC2870995(1)</t>
  </si>
  <si>
    <t>Running behind due to big install</t>
  </si>
  <si>
    <t>SC2867585(1)</t>
  </si>
  <si>
    <t>I will not be able to make it to this call today</t>
  </si>
  <si>
    <t>FTT;WO00006424(1)</t>
  </si>
  <si>
    <t>This Area is included to the evacuation list order please note</t>
  </si>
  <si>
    <t>0000140664742(1)</t>
  </si>
  <si>
    <t>Don’t have time for this call at end of my day and I can’t stay for OT</t>
  </si>
  <si>
    <t>0000140517071(1)</t>
  </si>
  <si>
    <t>Running behind from earlier calls</t>
  </si>
  <si>
    <t>Nick Hadden British Columbia, Vancouver, Vancouver</t>
  </si>
  <si>
    <t>0000140108982(1)</t>
  </si>
  <si>
    <t>On loan from White Rock. We don’t have xgs pon modems.</t>
  </si>
  <si>
    <t>Thu, May 16 2024, 12:00 PM - Thu, May 16 2024, 2:00 PM</t>
  </si>
  <si>
    <t>0000140179958(1)</t>
  </si>
  <si>
    <t>Just arrived my on my 10 to 12 appointment and have 12 to 2 appointment.</t>
  </si>
  <si>
    <t>0000140351586(1)</t>
  </si>
  <si>
    <t>Stuck at office meeting</t>
  </si>
  <si>
    <t>Thu, May 16 2024, 11:00 AM - Thu, May 16 2024, 1:00 PM</t>
  </si>
  <si>
    <t>SC2869528(1)</t>
  </si>
  <si>
    <t>Won’t have time.</t>
  </si>
  <si>
    <t>SC2870024(1)</t>
  </si>
  <si>
    <t>Still stuck on job large square footage home</t>
  </si>
  <si>
    <t>0000140539465(1)</t>
  </si>
  <si>
    <t>Time conflict with security check</t>
  </si>
  <si>
    <t>Won’t have time to accommodate this Cx as running behind</t>
  </si>
  <si>
    <t>0000140282190(1)</t>
  </si>
  <si>
    <t>Stuck at my call at 61 a</t>
  </si>
  <si>
    <t>Thu, May 16 2024, 10:00 AM - Thu, May 16 2024, 12:00 PM</t>
  </si>
  <si>
    <t>EDT;WO00324410(1)</t>
  </si>
  <si>
    <t>Still at my 8-10 smart security call and I've got 2 12-2 to get to</t>
  </si>
  <si>
    <t>0000140401908(1)</t>
  </si>
  <si>
    <t>Going to be at Camera install past time.</t>
  </si>
  <si>
    <t>SC2864094(1)</t>
  </si>
  <si>
    <t>VAT;WO00802712(1)</t>
  </si>
  <si>
    <t>Running late , 5 cameras on first call only allowed 90 minutes.</t>
  </si>
  <si>
    <t>SC2864178(1)</t>
  </si>
  <si>
    <t>Issues not service impacting. Consulted supervisor as this is repeat issue for customer personal issues that we cannot resolve. As per account notes customer has dementia and not to book SC unless service impacting issue.</t>
  </si>
  <si>
    <t>SC2869905(1)</t>
  </si>
  <si>
    <t>At another cal, then breaks, not able to arrive on time, pls reassign</t>
  </si>
  <si>
    <t>SC2869546(1)</t>
  </si>
  <si>
    <t>Click shows too many overlaps and I’m running behind I don’t think I’ll make this call in timeframe</t>
  </si>
  <si>
    <t>0000140118071(1)</t>
  </si>
  <si>
    <t>Going for lunch after current call.</t>
  </si>
  <si>
    <t>Brandon Kenyon</t>
  </si>
  <si>
    <t>BKENYON</t>
  </si>
  <si>
    <t>SC2869450(1)</t>
  </si>
  <si>
    <t>Still at camera isntall</t>
  </si>
  <si>
    <t>Aaron Campbell</t>
  </si>
  <si>
    <t>ACAMPBELL2</t>
  </si>
  <si>
    <t>SC2871036(1)</t>
  </si>
  <si>
    <t>0000140276047(1)</t>
  </si>
  <si>
    <t>Dear friends, I am not working downtown today. And I do not live downtown either. It is not reasonable to send me into downtown at very end of my shift. I can do it with Overtime authorization, but I live in Coquitlam. It is better to assign so… Etc</t>
  </si>
  <si>
    <t>0000139959893(1)</t>
  </si>
  <si>
    <t>By the time I finish my lunch, get to this call (which is about 30 mins from the rest of my day) I will be behind for the remainder of my calls. I’ve chosen to give this one back as it’s nowhere near me. Thx</t>
  </si>
  <si>
    <t>0000140377196(1)</t>
  </si>
  <si>
    <t>Stuck on a stubborn elderly call big house with slowest internet plan expecting wifi coverage everywhere . Tap issues and wifi education and troubleshoot</t>
  </si>
  <si>
    <t>Thu, May 16 2024, 8:00 AM - Thu, May 16 2024, 10:00 AM</t>
  </si>
  <si>
    <t>SC2853489(1)</t>
  </si>
  <si>
    <t>Stuck at previous call due to technical issues</t>
  </si>
  <si>
    <t>Thu, May 16 2024, 9:00 AM - Thu, May 16 2024, 11:00 AM</t>
  </si>
  <si>
    <t>0000139119387(1)</t>
  </si>
  <si>
    <t>Not gonna make time frame still haven't had lunch and still have another call before this</t>
  </si>
  <si>
    <t>0000140368512(1)</t>
  </si>
  <si>
    <t>Won’t make it here please send out thanks</t>
  </si>
  <si>
    <t>SC2868181(1)</t>
  </si>
  <si>
    <t>Won’t make at escalation</t>
  </si>
  <si>
    <t>0000140124679(1)</t>
  </si>
  <si>
    <t>Wire need to rewire in current home. Need more time</t>
  </si>
  <si>
    <t>SC2870189(1)</t>
  </si>
  <si>
    <t>Unable to make this appointment due to the inefficient and ineffective routing system implemented by national work force team</t>
  </si>
  <si>
    <t>SC2869509(1)</t>
  </si>
  <si>
    <t>0000140751332(1)</t>
  </si>
  <si>
    <t>I am returning to my 8-10 later today with the necessary resources to complete the job. I do not have time for any additional calls.</t>
  </si>
  <si>
    <t>Amrik Singh Sidhu British Columbia, Vancouver, Vancouver</t>
  </si>
  <si>
    <t>0000139505039(1)</t>
  </si>
  <si>
    <t>I have invited to attend Q2 employee session . I never attended so far any of these sessions .</t>
  </si>
  <si>
    <t>0000140202490(1)</t>
  </si>
  <si>
    <t>Old wiring need updating and drilling , please take back for now</t>
  </si>
  <si>
    <t>0000139704452(1)</t>
  </si>
  <si>
    <t>Self protect install having issues.</t>
  </si>
  <si>
    <t>SC2871545(1)</t>
  </si>
  <si>
    <t>On a camera call no time</t>
  </si>
  <si>
    <t>Thu, May 16 2024, 12:00 PM - Thu, May 16 2024, 3:00 PM</t>
  </si>
  <si>
    <t>0000140455959(1)</t>
  </si>
  <si>
    <t>Still at first 8-10</t>
  </si>
  <si>
    <t>SC2838660(1)</t>
  </si>
  <si>
    <t>Good day, im still at my first 8-10 arrived at 9:03AM and will be here for a bit; therefore I won’t be able to attend this call. Please assign this sc to another available tech. Thank you and I’m sorry</t>
  </si>
  <si>
    <t>0000140480109(1)</t>
  </si>
  <si>
    <t>This area is included to the evacuation list please update thanks</t>
  </si>
  <si>
    <t>0000139824920(1)</t>
  </si>
  <si>
    <t>I was just assigned this call . I don't think I have time for another. I'm in the middle of a Smart connect now , and I have 2 . 12:00 o'clock calls .</t>
  </si>
  <si>
    <t>Its too far away from me. Sorry all of my calls today are in south and this one is north.</t>
  </si>
  <si>
    <t>0000140292493(1)</t>
  </si>
  <si>
    <t>I have a plan of returning to a call already routed in my day and do not have time for an additional job. Click didn't know this and mistakenly thought I have availability</t>
  </si>
  <si>
    <t>0000139851563(1)</t>
  </si>
  <si>
    <t>First of three 8:00-10:00 calls took two hours. Running behind</t>
  </si>
  <si>
    <t>CGY;SC03929694(1)</t>
  </si>
  <si>
    <t>Running behind, won't be able to make it on time.</t>
  </si>
  <si>
    <t>Self protect install taking longer than expected. Cannot make within window.</t>
  </si>
  <si>
    <t>VAN;WO34507420(1)</t>
  </si>
  <si>
    <t>Please send back to booking rep this building does not have service no 2 way building ….read notes on account</t>
  </si>
  <si>
    <t>Dale Wallace British Columbia, Vancouver, Vancouver</t>
  </si>
  <si>
    <t>0000140108881(1)</t>
  </si>
  <si>
    <t>Can’t work both Langley and Burnaby</t>
  </si>
  <si>
    <t>0000137402545(1)</t>
  </si>
  <si>
    <t>Can’t work both Langley and Burnaby areas</t>
  </si>
  <si>
    <t>SC2869052(1)</t>
  </si>
  <si>
    <t>Not going to make this call in time running behind on camera install</t>
  </si>
  <si>
    <t>Scott Worsfold British Columbia, Vancouver, Surrey</t>
  </si>
  <si>
    <t>0000140360269(1)</t>
  </si>
  <si>
    <t>SC2869463(1)</t>
  </si>
  <si>
    <t>Can’t work both Burnaby and Langley</t>
  </si>
  <si>
    <t>Tom Graden</t>
  </si>
  <si>
    <t>0000140567854(1)</t>
  </si>
  <si>
    <t>0000140141525(1)</t>
  </si>
  <si>
    <t>Installing self protect. Need more than 36 mins total for tap, cable install and camera</t>
  </si>
  <si>
    <t>SC2871411(1)</t>
  </si>
  <si>
    <t>Rerouting my day with closer calls to the rest of my day to optimize drive time and be more efficient</t>
  </si>
  <si>
    <t>CGT;WO00395771(1)</t>
  </si>
  <si>
    <t>SC2869400(1)</t>
  </si>
  <si>
    <t>SC2864868(1)</t>
  </si>
  <si>
    <t>0000140664210(1)</t>
  </si>
  <si>
    <t>SC2864639(1)</t>
  </si>
  <si>
    <t>Jagjit Singh(SP)</t>
  </si>
  <si>
    <t>JSINGH8</t>
  </si>
  <si>
    <t>MAN;WO09473746(1)</t>
  </si>
  <si>
    <t>Around 40 km drive for this call, completely out of way. Instead I pickup 2 calls Around the run.</t>
  </si>
  <si>
    <t>0000139914696(1)</t>
  </si>
  <si>
    <t>Running late/Traffic</t>
  </si>
  <si>
    <t>Wed, May 15 2024, 6:00 PM - Wed, May 15 2024, 8:00 PM</t>
  </si>
  <si>
    <t>0000140223145(1)</t>
  </si>
  <si>
    <t>I won’t be able to make this due to a 2 hour rewire</t>
  </si>
  <si>
    <t>Graham Sharp British Columbia, Vancouver, Richmond</t>
  </si>
  <si>
    <t>0000140041966(1)</t>
  </si>
  <si>
    <t>Taking hour break after 5th call complete. No time for this</t>
  </si>
  <si>
    <t>VAT;SC00028143(1)</t>
  </si>
  <si>
    <t>No time. ***3rd time returning this call***</t>
  </si>
  <si>
    <t>Wed, May 15 2024, 5:00 PM - Wed, May 15 2024, 7:00 PM</t>
  </si>
  <si>
    <t>SC2867719(1)</t>
  </si>
  <si>
    <t>0000136665896(1)</t>
  </si>
  <si>
    <t>Got stuck at very involving sc</t>
  </si>
  <si>
    <t>No time. ***2nd time returning this call***</t>
  </si>
  <si>
    <t>SC2867407(1)</t>
  </si>
  <si>
    <t>Kindly put this to UA please I have no signal here at Nelson call we are looking for somebody has a key to electrical room to check the signal to the source</t>
  </si>
  <si>
    <t>SC2867535(1)</t>
  </si>
  <si>
    <t>Unable to complete call due to no security license to work on security equipment</t>
  </si>
  <si>
    <t>0000139737152(1)</t>
  </si>
  <si>
    <t>Running behind and will not make this 6-8 on time</t>
  </si>
  <si>
    <t>SC2865732(1)</t>
  </si>
  <si>
    <t>I do not have enough time to travel to this job and complete before my shift ends.</t>
  </si>
  <si>
    <t>Wed, May 15 2024, 4:00 PM - Wed, May 15 2024, 6:00 PM</t>
  </si>
  <si>
    <t>0000139727983(1)</t>
  </si>
  <si>
    <t>Not getting enough time for my calls. Steadily falling behind..</t>
  </si>
  <si>
    <t>0000137237442(1)</t>
  </si>
  <si>
    <t>Falling behind from new build installs today</t>
  </si>
  <si>
    <t>SC2867326(1)</t>
  </si>
  <si>
    <t>Was deep in ubc, have not taken a lunch yet. Will not make this S/C</t>
  </si>
  <si>
    <t>Wed, May 15 2024, 2:00 PM - Wed, May 15 2024, 4:00 PM</t>
  </si>
  <si>
    <t>0000139305824(1)</t>
  </si>
  <si>
    <t>Wrongly booked. Atleast need 4 hours for this call</t>
  </si>
  <si>
    <t>0000140389899(1)</t>
  </si>
  <si>
    <t>Wasn't able to get ahead enough to enable possibility of completing all 3 of my 5-7 orders therefore sending this one back.</t>
  </si>
  <si>
    <t>SC2863005(1)</t>
  </si>
  <si>
    <t>Missing ladders on new truck to complete task</t>
  </si>
  <si>
    <t>SC2864033(1)</t>
  </si>
  <si>
    <t>Wed, May 15 2024, 3:00 PM - Wed, May 15 2024, 5:00 PM</t>
  </si>
  <si>
    <t>Tyler Rayner</t>
  </si>
  <si>
    <t>TRAYNER</t>
  </si>
  <si>
    <t>0000140658468(1)</t>
  </si>
  <si>
    <t>Was not aware of this call, will not be able to make it without equipment.. call was dropped in 30 minutes before the end of the arrival window</t>
  </si>
  <si>
    <t>SC2869040(1)</t>
  </si>
  <si>
    <t>0000140076919(1)</t>
  </si>
  <si>
    <t>I won’t have time for this one. I just finished my previous calls.</t>
  </si>
  <si>
    <t>0000140438441(1)</t>
  </si>
  <si>
    <t>This call was added in to my day in a time slot that I already had a call booked. I won't be able to make this time slot.</t>
  </si>
  <si>
    <t>0000140021704(1)</t>
  </si>
  <si>
    <t>Door bell + two camera install</t>
  </si>
  <si>
    <t>0000139934121(1)</t>
  </si>
  <si>
    <t>Sorry running late stuck in rush hr traffic</t>
  </si>
  <si>
    <t>SC2862489(1)</t>
  </si>
  <si>
    <t>Sorry running late</t>
  </si>
  <si>
    <t>0000140235649(1)</t>
  </si>
  <si>
    <t>No time still at my 10 am call</t>
  </si>
  <si>
    <t>0000140086531(1)</t>
  </si>
  <si>
    <t>With foreman on escalated call</t>
  </si>
  <si>
    <t>Wed, May 15 2024, 1:00 PM - Wed, May 15 2024, 3:00 PM</t>
  </si>
  <si>
    <t>VAN;SC05804010(1)</t>
  </si>
  <si>
    <t>Not enough time left in my day</t>
  </si>
  <si>
    <t>0000139687052(1)</t>
  </si>
  <si>
    <t>Our line is cut by Telus need to repair riser here Cordova please put this to ua</t>
  </si>
  <si>
    <t>Gary Swarychewski British Columbia, Vancouver, Surrey</t>
  </si>
  <si>
    <t>SC2868221(1)</t>
  </si>
  <si>
    <t>SC2866733(1)</t>
  </si>
  <si>
    <t>Stuck at call having to run a backyard aerial cable thru trees gonna be stuck here for awhile</t>
  </si>
  <si>
    <t>0000140481343(1)</t>
  </si>
  <si>
    <t>Will not have enough time too accommodate customer giving back.in hopes someone take itt</t>
  </si>
  <si>
    <t>Wed, May 15 2024, 8:00 AM - Wed, May 15 2024, 10:00 AM</t>
  </si>
  <si>
    <t>SC2868136(1)</t>
  </si>
  <si>
    <t>Stuck on a call have had no breaks</t>
  </si>
  <si>
    <t>Wed, May 15 2024, 12:00 PM - Wed, May 15 2024, 4:00 PM</t>
  </si>
  <si>
    <t>0000140039494(1)</t>
  </si>
  <si>
    <t>Is there not another tech available? This call is across the river from me</t>
  </si>
  <si>
    <t>0000138129410(1)</t>
  </si>
  <si>
    <t>Running late from camera install this morning wont make in time</t>
  </si>
  <si>
    <t>Grant Gallant, Surrey</t>
  </si>
  <si>
    <t>0000140211127(1)</t>
  </si>
  <si>
    <t>Dispatched out of area 45 min drive back to the office and a 30 lunch break I have yet to take</t>
  </si>
  <si>
    <t>Still at 4 th call have not taken a lunch yet. Will not make this S/C</t>
  </si>
  <si>
    <t>0000140004909(1)</t>
  </si>
  <si>
    <t>Stuck on earlier call. Send out or rebook. Thanks.</t>
  </si>
  <si>
    <t>Wed, May 15 2024, 12:00 PM - Wed, May 15 2024, 2:00 PM</t>
  </si>
  <si>
    <t>SC2857491(1)</t>
  </si>
  <si>
    <t>Sorry guys last job here customer arrived late, I won't have time to get to this one.</t>
  </si>
  <si>
    <t>SC2868633(1)</t>
  </si>
  <si>
    <t>Getting backed up. I got held up on my first call and routed heavy today. Heading to my 12-2 now.</t>
  </si>
  <si>
    <t>0000140424009(1)</t>
  </si>
  <si>
    <t>Call ahead confirms that cx does not get off work till 3pm and is unable before then. Unable to attend without OT</t>
  </si>
  <si>
    <t>0000140403760(1)</t>
  </si>
  <si>
    <t>0000140406983(1)</t>
  </si>
  <si>
    <t>No lunch break yet . Stuck at previous job</t>
  </si>
  <si>
    <t>0000140366056(1)</t>
  </si>
  <si>
    <t>Stuck on 2 calls same address</t>
  </si>
  <si>
    <t>SC2865582(1)</t>
  </si>
  <si>
    <t>SC2864872(1)</t>
  </si>
  <si>
    <t>Wed, May 15 2024, 11:00 AM - Wed, May 15 2024, 1:00 PM</t>
  </si>
  <si>
    <t>CGT;WO00395000(1)</t>
  </si>
  <si>
    <t>Sorry but this was 1 to 3 pm I can't make it ontime.</t>
  </si>
  <si>
    <t>SC2867752(1)</t>
  </si>
  <si>
    <t>I won’t be able to make this one due to a lengthy camera install</t>
  </si>
  <si>
    <t>0000140424509(1)</t>
  </si>
  <si>
    <t>No time , Richmond tech</t>
  </si>
  <si>
    <t>0000139270871(1)</t>
  </si>
  <si>
    <t>Still deep in west Van stuck at a call. My arrival time for first call continues to be wrong and causing over routing. Advised supervisor but nothing has been fixed yet</t>
  </si>
  <si>
    <t>SAS;SC00663493(1)</t>
  </si>
  <si>
    <t>Won't</t>
  </si>
  <si>
    <t>SC2865837(1)</t>
  </si>
  <si>
    <t>Won't make it . Running late on earlier camera install</t>
  </si>
  <si>
    <t>0000140155341(1)</t>
  </si>
  <si>
    <t>Appears this call was tossed onto my already full route. As of now I am stuck at 12pm call with WiFi issue.</t>
  </si>
  <si>
    <t>0000140190557(1)</t>
  </si>
  <si>
    <t>overlapping</t>
  </si>
  <si>
    <t>SC2868731(1)</t>
  </si>
  <si>
    <t>Totally wrong wo on earlier call. Much more work needed</t>
  </si>
  <si>
    <t>0000140305717(1)</t>
  </si>
  <si>
    <t>Won’t have time two still to go and haven’t had lunch.</t>
  </si>
  <si>
    <t>0000140220946(1)</t>
  </si>
  <si>
    <t>0000140008199(1)</t>
  </si>
  <si>
    <t>Need to give this back, still have two more appointmentwont make it here</t>
  </si>
  <si>
    <t>SC2858347(1)</t>
  </si>
  <si>
    <t>Unable to get to it, stuck on A call lack of time</t>
  </si>
  <si>
    <t>0000135887591(1)</t>
  </si>
  <si>
    <t>0000140515402(1)</t>
  </si>
  <si>
    <t>I am still at my 10-12 call and will not be able to attend this 2-4 call. I still have four out of six more tv boxes to install and I am already having issues with the second box. Still have breaks to take as well.</t>
  </si>
  <si>
    <t>SC2865858(1)</t>
  </si>
  <si>
    <t>Can’t make to this one . Had 3 12-2 calls going to my next call after 390 E 15 and taking lunch</t>
  </si>
  <si>
    <t>0000139848325(1)</t>
  </si>
  <si>
    <t>@ wifi and xiones issuess with foreman (( special project!! Rogers board of director member customer)</t>
  </si>
  <si>
    <t>SC2868130(1)</t>
  </si>
  <si>
    <t>on camera call</t>
  </si>
  <si>
    <t>SC2869880(1)</t>
  </si>
  <si>
    <t>Still stuck on job big job</t>
  </si>
  <si>
    <t>SC2866512(1)</t>
  </si>
  <si>
    <t>0000139738224(1)</t>
  </si>
  <si>
    <t>On a fobre onstall that has been booked undertime and waiting for journeyman to reconnect at fibre room</t>
  </si>
  <si>
    <t>Stuck at sc</t>
  </si>
  <si>
    <t>0000140369864(1)</t>
  </si>
  <si>
    <t>Run behind ., can’t make it on time</t>
  </si>
  <si>
    <t>SC2863204(1)</t>
  </si>
  <si>
    <t>On meeting with manager</t>
  </si>
  <si>
    <t>Have to give this back after being dropped a 10-12 call after two 8-10 calls. Will be stuck at this 10-12 to install xb6 and six wireless tv boxes.</t>
  </si>
  <si>
    <t>0000140106269(1)</t>
  </si>
  <si>
    <t>Current task requires too much work to be able to make this in time. If I have time later in the day I will check UA list.</t>
  </si>
  <si>
    <t>0000139877282(1)</t>
  </si>
  <si>
    <t>0000140365593(1)</t>
  </si>
  <si>
    <t>SC2865887(1)</t>
  </si>
  <si>
    <t>SC2867451(1)</t>
  </si>
  <si>
    <t>This call is no where close to my next call. Please assign to a closer tech</t>
  </si>
  <si>
    <t>0000139879006(1)</t>
  </si>
  <si>
    <t>I’m stuck on another call</t>
  </si>
  <si>
    <t>Wed, May 15 2024, 10:00 AM - Wed, May 15 2024, 12:00 PM</t>
  </si>
  <si>
    <t>David Makoutz British Columbia, Vancouver, Vancouver</t>
  </si>
  <si>
    <t>DMAKOUTZ</t>
  </si>
  <si>
    <t>0000140005068(1)</t>
  </si>
  <si>
    <t>Don’t have equipment, no time to get Equipment and attend call</t>
  </si>
  <si>
    <t>0000139912973(1)</t>
  </si>
  <si>
    <t>Can’t make this call Their main account issue gets fixed.</t>
  </si>
  <si>
    <t>0000140175433(1)</t>
  </si>
  <si>
    <t>I don’t have enough equipment for this install</t>
  </si>
  <si>
    <t>Hello team, running behind, getting some lunch right now, then going to my new Fibre install after that. Pls add this to unassigned, thanks</t>
  </si>
  <si>
    <t>0000140246147(1)</t>
  </si>
  <si>
    <t>Please send out won’t make it here thanks</t>
  </si>
  <si>
    <t>SC2867476(1)</t>
  </si>
  <si>
    <t>Have meetings between 12 and 2 see click</t>
  </si>
  <si>
    <t>I have to go back to a call from yesterday with no services working, a temp account is setup to make internet work only until Their main account issue gets fixed.</t>
  </si>
  <si>
    <t>SC2869758(1)</t>
  </si>
  <si>
    <t>Stuck at a never never can’t get string in. Will be here for at least another hour.</t>
  </si>
  <si>
    <t>SC2870340(1)</t>
  </si>
  <si>
    <t>Hi. Im still on my second 8-10 appt. Its 10:34. I wont make it on time fir this appointment</t>
  </si>
  <si>
    <t>0000140107610(1)</t>
  </si>
  <si>
    <t>Stuck at dfftp call.</t>
  </si>
  <si>
    <t>SC2866845(1)</t>
  </si>
  <si>
    <t>D see tuck doing new install</t>
  </si>
  <si>
    <t>Wed, May 15 2024, 9:00 AM - Wed, May 15 2024, 11:00 AM</t>
  </si>
  <si>
    <t>Yasir Frata(SP)</t>
  </si>
  <si>
    <t>YFRATA</t>
  </si>
  <si>
    <t>0000140137934(1)</t>
  </si>
  <si>
    <t>Running out of outdoor adapters for cameras installed. I’m currently at the warehouse and going back to my calls to finish up the cameras and require more time as the next call also so I won’t be able to make it and I still have 4 calls left to do. Thank</t>
  </si>
  <si>
    <t>SC2865600(1)</t>
  </si>
  <si>
    <t>I am at a medicentre now to assess a new joint pain/injury will update as we go</t>
  </si>
  <si>
    <t>SC2867957(1)</t>
  </si>
  <si>
    <t>0000139882659(1)</t>
  </si>
  <si>
    <t>Stuck on previous job due technical issue. Unable to meet timeframe.</t>
  </si>
  <si>
    <t>0000138614145(1)</t>
  </si>
  <si>
    <t>Once again sales reps not preparing cx and not enough time given on previous call.</t>
  </si>
  <si>
    <t>Arek Bienkowski British Columbia, Vancouver, Vancouver</t>
  </si>
  <si>
    <t>0000140036780(1)</t>
  </si>
  <si>
    <t>Previous job requires more time to complete - outlet rewire- full house wrap</t>
  </si>
  <si>
    <t>SC2862825(1)</t>
  </si>
  <si>
    <t>Doing install at firehall, more complex won't be able to make this one</t>
  </si>
  <si>
    <t>KEL;WO14687969(1)</t>
  </si>
  <si>
    <t>SILLY: we are told not to use or stock 326 Hitrons. This is a bulk account that will only accept 326 models.Cats can NOT change the WO and use a 348 instead. Start does not allow it. So this will need to be rebooked due to some silly acception rule</t>
  </si>
  <si>
    <t>0000138763190(1)</t>
  </si>
  <si>
    <t>Running behind fist call still, re wiring and changing all equipment</t>
  </si>
  <si>
    <t>SC2867267(1)</t>
  </si>
  <si>
    <t>Not within scope of not trained</t>
  </si>
  <si>
    <t>SC2869426(1)</t>
  </si>
  <si>
    <t>Running Late on Earlier Task waiting for elec room access</t>
  </si>
  <si>
    <t>0000140295959(1)</t>
  </si>
  <si>
    <t>Installing a doorbell cam after finally getting cx setup on app</t>
  </si>
  <si>
    <t>VAT;WO00795290(1)</t>
  </si>
  <si>
    <t>In training in Abbotsford can’t be in Surrey until 10:00</t>
  </si>
  <si>
    <t>0000140295590(1)</t>
  </si>
  <si>
    <t>I’m in a drop process training meeting in Abbotsford can’t be in Surrey until 10:00</t>
  </si>
  <si>
    <t>SC2869636(1)</t>
  </si>
  <si>
    <t>Bucket truck required as per cx advise. Aerial Tap blocked by trees as per cx. Last tech also cancelled due to same issue. Cx informed.</t>
  </si>
  <si>
    <t>0000139896028(1)</t>
  </si>
  <si>
    <t>SC2869885(1)</t>
  </si>
  <si>
    <t>0000138947603(1)</t>
  </si>
  <si>
    <t>I have a meeting from 8-10 this morning...</t>
  </si>
  <si>
    <t>0000140472111(1)</t>
  </si>
  <si>
    <t>Tpia with a faulty riser, trying to get access to headend</t>
  </si>
  <si>
    <t>0000139949073(1)</t>
  </si>
  <si>
    <t>Stuck at current call not gonna make timeframe</t>
  </si>
  <si>
    <t>0000140558157(1)</t>
  </si>
  <si>
    <t>0000140295769(1)</t>
  </si>
  <si>
    <t>Light duty tech. Can’t carry a ladder</t>
  </si>
  <si>
    <t>Shaye Griffin</t>
  </si>
  <si>
    <t>SGRIFFIN</t>
  </si>
  <si>
    <t>0000140368439(1)</t>
  </si>
  <si>
    <t>This wo overlaps the rest of my day, not sure how it was scheduled to fit. Please reschedule with cx as it will not fit with anyone else's schedule either. When reschedule it needs likely 4hrs for the amount of cameras being installed.</t>
  </si>
  <si>
    <t>Wed, May 15 2024, 8:00 AM - Wed, May 15 2024, 12:00 PM</t>
  </si>
  <si>
    <t>SC2867113(1)</t>
  </si>
  <si>
    <t>Spins are empty</t>
  </si>
  <si>
    <t>Dwayne Barill</t>
  </si>
  <si>
    <t>SC2869225(1)</t>
  </si>
  <si>
    <t>I have a appointment to attend too. I already submitted in click absences</t>
  </si>
  <si>
    <t>0000140009160(1)</t>
  </si>
  <si>
    <t>Not enough time.. my call have to install new outlet for basement which requires more time..</t>
  </si>
  <si>
    <t>Tue, May 14 2024, 6:00 PM - Tue, May 14 2024, 8:00 PM</t>
  </si>
  <si>
    <t>0000139779034(1)</t>
  </si>
  <si>
    <t>John Lazosky British Columbia, Vancouver, Surrey</t>
  </si>
  <si>
    <t>SC2868906(1)</t>
  </si>
  <si>
    <t>Tue, May 14 2024, 10:00 AM - Tue, May 14 2024, 12:00 PM</t>
  </si>
  <si>
    <t>0000139869064(1)</t>
  </si>
  <si>
    <t>Hi, unable to make this appointment. Cx knows and is ok.. please call to rebook this appointment. Thanks.</t>
  </si>
  <si>
    <t>Tue, May 14 2024, 5:00 PM - Tue, May 14 2024, 7:00 PM</t>
  </si>
  <si>
    <t>0000139824964(1)</t>
  </si>
  <si>
    <t>No time for this call. I haven’t had my break yet</t>
  </si>
  <si>
    <t>SC2867688(1)</t>
  </si>
  <si>
    <t>SC2867305(1)</t>
  </si>
  <si>
    <t>Taking my dinner break with two calls still remaining</t>
  </si>
  <si>
    <t>Tue, May 14 2024, 4:00 PM - Tue, May 14 2024, 6:00 PM</t>
  </si>
  <si>
    <t>SC2865602(1)</t>
  </si>
  <si>
    <t>Haven’t taken any breaks yet today so thi call falls after my working hours and unable to stay OT. Plz reassign to another tech or rebook thanks!</t>
  </si>
  <si>
    <t>0000139621522(1)</t>
  </si>
  <si>
    <t>Not enough time to get to this one today</t>
  </si>
  <si>
    <t>Tue, May 14 2024, 3:00 PM - Tue, May 14 2024, 5:00 PM</t>
  </si>
  <si>
    <t>SC2867565(1)</t>
  </si>
  <si>
    <t>0000139981217(1)</t>
  </si>
  <si>
    <t>Tue, May 14 2024, 1:00 PM - Tue, May 14 2024, 3:00 PM</t>
  </si>
  <si>
    <t>Anthony Munoz(SP)</t>
  </si>
  <si>
    <t>AMUNOZ</t>
  </si>
  <si>
    <t>0000140507218(1)</t>
  </si>
  <si>
    <t>Calls stacking up due to new routing travel</t>
  </si>
  <si>
    <t>0000140201129(1)</t>
  </si>
  <si>
    <t>Not going to have time to finish this call today.</t>
  </si>
  <si>
    <t>Tue, May 14 2024, 1:00 PM - Tue, May 14 2024, 4:00 PM</t>
  </si>
  <si>
    <t>SC2861077(1)</t>
  </si>
  <si>
    <t>Need pods to replace</t>
  </si>
  <si>
    <t>0000139871998(1)</t>
  </si>
  <si>
    <t>Still on break. No time</t>
  </si>
  <si>
    <t>Tue, May 14 2024, 2:00 PM - Tue, May 14 2024, 4:00 PM</t>
  </si>
  <si>
    <t>Got some family things to deal with</t>
  </si>
  <si>
    <t>I'm taking my lunch break</t>
  </si>
  <si>
    <t>0000140151287(1)</t>
  </si>
  <si>
    <t>Not enough time left in my day to complete, home connect calls are routed with sufficient time allowance</t>
  </si>
  <si>
    <t>SC2868201(1)</t>
  </si>
  <si>
    <t>Not enough to complete call after long drive. Pls route to evening technician.</t>
  </si>
  <si>
    <t>SC2866436(1)</t>
  </si>
  <si>
    <t>SC2866428(1)</t>
  </si>
  <si>
    <t>Still doing training here at vtoc kindly put this to UA please</t>
  </si>
  <si>
    <t>0000140348834(1)</t>
  </si>
  <si>
    <t>outside wiring issues , then on last breaks</t>
  </si>
  <si>
    <t>Jeff Nitschmann</t>
  </si>
  <si>
    <t>JNITSCHMANN</t>
  </si>
  <si>
    <t>0000139726225(1)</t>
  </si>
  <si>
    <t>Evacuated</t>
  </si>
  <si>
    <t>Anibal Ibarra British Columbia, Vancouver, Vancouver</t>
  </si>
  <si>
    <t>0000140016160(1)</t>
  </si>
  <si>
    <t>I haven’t taken any of my breaks and I also have to drive back to poco. Call me if you want me to stay late to complete this call. I’m going to take my breaks now.</t>
  </si>
  <si>
    <t>0000139978487(1)</t>
  </si>
  <si>
    <t>Running late/overbooked</t>
  </si>
  <si>
    <t>SC2867952(1)</t>
  </si>
  <si>
    <t>On site other job.</t>
  </si>
  <si>
    <t>Claudio Girasole British Columbia, Vancouver, Surrey</t>
  </si>
  <si>
    <t>SC2868651(1)</t>
  </si>
  <si>
    <t>Talked to customer and this is an install for the Abbotsford address . Not Surrey. Please transfer to an Abbotsford tech. This has been missed once before. Please call customer</t>
  </si>
  <si>
    <t>0000140288517(1)</t>
  </si>
  <si>
    <t>Hanging new drop</t>
  </si>
  <si>
    <t>SC2865415(1)</t>
  </si>
  <si>
    <t>Busy on Columbia call</t>
  </si>
  <si>
    <t>SC2864125(1)</t>
  </si>
  <si>
    <t>Segran Raman (M)</t>
  </si>
  <si>
    <t>0000139845975(1)</t>
  </si>
  <si>
    <t>Still at call on hardwood. Troubleshooting</t>
  </si>
  <si>
    <t>0000140230738(1)</t>
  </si>
  <si>
    <t>This day is going down the toilet. I’ve had no breaks today I’m at a disaster service call the I can’t resolve</t>
  </si>
  <si>
    <t>My 12-2 ( arrived @ 1 ) has a major net racker error that has to be escalated and it already passed 2 and i need to seup equipment.</t>
  </si>
  <si>
    <t>0000139974951(1)</t>
  </si>
  <si>
    <t>Going for 1 hour lunch. No time for call downtown.</t>
  </si>
  <si>
    <t>Ryan Marshall</t>
  </si>
  <si>
    <t>RMARSHALL</t>
  </si>
  <si>
    <t>0000140517769(1)</t>
  </si>
  <si>
    <t>Do not have equipment to accomodate</t>
  </si>
  <si>
    <t>0000140155355(1)</t>
  </si>
  <si>
    <t>SC2867480(1)</t>
  </si>
  <si>
    <t>Michael Demello (M)</t>
  </si>
  <si>
    <t>SC2866028(1)</t>
  </si>
  <si>
    <t>SC2866152(1)</t>
  </si>
  <si>
    <t>My original 2-4 need to go , I I have there doorbell and camera install, pls re assign to available tech pls</t>
  </si>
  <si>
    <t>SC2861594(1)</t>
  </si>
  <si>
    <t>Won't be able to complete as running behind</t>
  </si>
  <si>
    <t>SC2865978(1)</t>
  </si>
  <si>
    <t>SC2866196(1)</t>
  </si>
  <si>
    <t>SC2867141(1)</t>
  </si>
  <si>
    <t>I need help stuck at previous job</t>
  </si>
  <si>
    <t>Tue, May 14 2024, 12:00 PM - Tue, May 14 2024, 2:00 PM</t>
  </si>
  <si>
    <t>SC2865337(1)</t>
  </si>
  <si>
    <t>Won’t be able to make it here. Elderly cx I’m dealing with</t>
  </si>
  <si>
    <t>SC2866174(1)</t>
  </si>
  <si>
    <t>Doing camera SC</t>
  </si>
  <si>
    <t>SC2861508(1)</t>
  </si>
  <si>
    <t>I’m running behind . Will head to my other 1-3 after this transfer</t>
  </si>
  <si>
    <t>SC2869791(1)</t>
  </si>
  <si>
    <t>Previous job going to take alot longer</t>
  </si>
  <si>
    <t>0000139754762(1)</t>
  </si>
  <si>
    <t>Stuck at earlier call with elderly cx that's taking allot longer - thanks</t>
  </si>
  <si>
    <t>My current call for home connect having some challenges adding camera in wo and provison.</t>
  </si>
  <si>
    <t>0000140046419(1)</t>
  </si>
  <si>
    <t>I’m stuck at a service call where l did modem swap now nothing works</t>
  </si>
  <si>
    <t>0000140013477(1)</t>
  </si>
  <si>
    <t>In training in Vancouver not richmond</t>
  </si>
  <si>
    <t>0000139852352(1)</t>
  </si>
  <si>
    <t>Added on my route but im a light duty tech i dont do drop</t>
  </si>
  <si>
    <t>0000139702603(1)</t>
  </si>
  <si>
    <t>Stuck on previous call - loop wired complex call</t>
  </si>
  <si>
    <t>0000140484945(1)</t>
  </si>
  <si>
    <t>This was dispatched to the wrong person we have asked dispatch to resolve</t>
  </si>
  <si>
    <t>Tue, May 14 2024, 8:00 AM - Tue, May 14 2024, 8:00 PM</t>
  </si>
  <si>
    <t>0000138770705(1)</t>
  </si>
  <si>
    <t>Run outlet for a call will not make this</t>
  </si>
  <si>
    <t>SC2867881(1)</t>
  </si>
  <si>
    <t>Having trouble setting up wireless boxes in a 7 thousand square foot house with heated floors</t>
  </si>
  <si>
    <t>Tue, May 14 2024, 11:00 AM - Tue, May 14 2024, 1:00 PM</t>
  </si>
  <si>
    <t>0000139963504(1)</t>
  </si>
  <si>
    <t>I will not be able to accommodate this call.</t>
  </si>
  <si>
    <t>EDT;WO00321594(1)</t>
  </si>
  <si>
    <t>Won't make this call within the window.</t>
  </si>
  <si>
    <t>SC2867084(1)</t>
  </si>
  <si>
    <t>Won’t be able to make it to this today please send out thanks</t>
  </si>
  <si>
    <t>0000140350175(1)</t>
  </si>
  <si>
    <t>Stuck on previous job running new lines. Bad underground and cable into the bsmt is broken</t>
  </si>
  <si>
    <t>Running very behind.</t>
  </si>
  <si>
    <t>0000140227468(1)</t>
  </si>
  <si>
    <t>Lunch scheduled for 130</t>
  </si>
  <si>
    <t>Tue, May 14 2024, 12:00 PM - Tue, May 14 2024, 3:00 PM</t>
  </si>
  <si>
    <t>0000139605976(1)</t>
  </si>
  <si>
    <t>Still working my current call self protect</t>
  </si>
  <si>
    <t>SC2866746(1)</t>
  </si>
  <si>
    <t>As per POC returning this call.</t>
  </si>
  <si>
    <t>SC2861522(1)</t>
  </si>
  <si>
    <t>Please allow me the time and distance to commute back to reporting station in white rock</t>
  </si>
  <si>
    <t>Tue, May 14 2024, 10:00 AM - Tue, May 14 2024, 4:00 PM</t>
  </si>
  <si>
    <t>SC2866159(1)</t>
  </si>
  <si>
    <t>Stuck at current call and still have one next before this call not gonna mske time frame</t>
  </si>
  <si>
    <t>William Tu (SP) British Columbia, Vancouver, Vancouver</t>
  </si>
  <si>
    <t>SC2866925(1)</t>
  </si>
  <si>
    <t>running behind with current call.</t>
  </si>
  <si>
    <t>0000140494854(1)</t>
  </si>
  <si>
    <t>Not sure why this call was dispatched to me, calls are starting to over lap and also no break/lunch time accounted for.</t>
  </si>
  <si>
    <t>Double booked</t>
  </si>
  <si>
    <t>0000140287166(1)</t>
  </si>
  <si>
    <t>Jobs was added onto me and now have overlapping jobs. Unable to make these time windows</t>
  </si>
  <si>
    <t>SC2867271(1)</t>
  </si>
  <si>
    <t>Running behind on previous call and extra work for current call</t>
  </si>
  <si>
    <t>CGY;WO24615120(1)</t>
  </si>
  <si>
    <t>Door bell and camera install taking longer</t>
  </si>
  <si>
    <t>0000140197215(1)</t>
  </si>
  <si>
    <t>Not a chance way overbooked</t>
  </si>
  <si>
    <t>Tue, May 14 2024, 9:00 AM - Tue, May 14 2024, 11:00 AM</t>
  </si>
  <si>
    <t>SC2867248(1)</t>
  </si>
  <si>
    <t>No time please send back</t>
  </si>
  <si>
    <t>SC2868644(1)</t>
  </si>
  <si>
    <t>Byron Hofer Alberta, Calgary, Calgary Rural</t>
  </si>
  <si>
    <t>SC2863870(1)</t>
  </si>
  <si>
    <t>Got stuck at sc</t>
  </si>
  <si>
    <t>Michael Aguinaldo British Columbia, Vancouver, Vancouver</t>
  </si>
  <si>
    <t>No system keys to open sb. No Rf in apartment. Sb is in back of building on rooftop</t>
  </si>
  <si>
    <t>0000139497655(1)</t>
  </si>
  <si>
    <t>Will not make this call in time</t>
  </si>
  <si>
    <t>SC2866482(1)</t>
  </si>
  <si>
    <t>SC2866298(1)</t>
  </si>
  <si>
    <t>Not gonna make it to this one</t>
  </si>
  <si>
    <t>Date</t>
  </si>
  <si>
    <t>Hour</t>
  </si>
  <si>
    <t>Day</t>
  </si>
  <si>
    <t>Sunday</t>
  </si>
  <si>
    <t>Monday</t>
  </si>
  <si>
    <t>Tuesday</t>
  </si>
  <si>
    <t>Wednesday</t>
  </si>
  <si>
    <t>Thursday</t>
  </si>
  <si>
    <t>Friday</t>
  </si>
  <si>
    <t>Saturday</t>
  </si>
  <si>
    <t>Grand Total</t>
  </si>
  <si>
    <t>6 AM</t>
  </si>
  <si>
    <t>7 AM</t>
  </si>
  <si>
    <t>8 AM</t>
  </si>
  <si>
    <t>9 AM</t>
  </si>
  <si>
    <t>10 AM</t>
  </si>
  <si>
    <t>11 AM</t>
  </si>
  <si>
    <t>12 PM</t>
  </si>
  <si>
    <t>1 PM</t>
  </si>
  <si>
    <t>2 PM</t>
  </si>
  <si>
    <t>3 PM</t>
  </si>
  <si>
    <t>4 PM</t>
  </si>
  <si>
    <t>5 PM</t>
  </si>
  <si>
    <t>6 PM</t>
  </si>
  <si>
    <t>7 PM</t>
  </si>
  <si>
    <t>8 PM</t>
  </si>
  <si>
    <t>9 PM</t>
  </si>
  <si>
    <t>Givebacks Received</t>
  </si>
  <si>
    <t>Average of Givebacks Received</t>
  </si>
  <si>
    <t/>
  </si>
  <si>
    <t>Employee</t>
  </si>
  <si>
    <t>Time Slot</t>
  </si>
  <si>
    <t>Hours Worked</t>
  </si>
  <si>
    <t>(All)</t>
  </si>
  <si>
    <t>8-430</t>
  </si>
  <si>
    <t>6-230</t>
  </si>
  <si>
    <t>7-330</t>
  </si>
  <si>
    <t>9-530</t>
  </si>
  <si>
    <t>1230-9</t>
  </si>
  <si>
    <t>130-10</t>
  </si>
  <si>
    <t>1130-8</t>
  </si>
  <si>
    <t>8-12</t>
  </si>
  <si>
    <t>10-630</t>
  </si>
  <si>
    <t>7-1</t>
  </si>
  <si>
    <t>8-1</t>
  </si>
  <si>
    <t>11-730</t>
  </si>
  <si>
    <t>1130-6</t>
  </si>
  <si>
    <t>800-1630</t>
  </si>
  <si>
    <t>1-630</t>
  </si>
  <si>
    <t>230-10</t>
  </si>
  <si>
    <t>10-130</t>
  </si>
  <si>
    <t>1130-10</t>
  </si>
  <si>
    <t>05-10</t>
  </si>
  <si>
    <t>1130-5</t>
  </si>
  <si>
    <t>9:00-1</t>
  </si>
  <si>
    <t>930-6</t>
  </si>
  <si>
    <t>900-1</t>
  </si>
  <si>
    <t>1230-10</t>
  </si>
  <si>
    <t>2024-06-20 Total</t>
  </si>
  <si>
    <t>11-Jun-24 Total</t>
  </si>
  <si>
    <t>02-Jun-24 Total</t>
  </si>
  <si>
    <t>2024-05-29 Total</t>
  </si>
  <si>
    <t>Row Labels</t>
  </si>
  <si>
    <t>Sum of Average of Givebacks Received</t>
  </si>
  <si>
    <t>Sum of 2024-06-20 Total</t>
  </si>
  <si>
    <t>Sum of 11-Jun-24 Total</t>
  </si>
  <si>
    <t>Sum of 02-Jun-24 Total</t>
  </si>
  <si>
    <t>Sum of 2024-05-29 Total</t>
  </si>
  <si>
    <t>Givebacks Sum 2024-06-02</t>
  </si>
  <si>
    <t>Sum of Givebacks Sum 2024-06-02</t>
  </si>
  <si>
    <t>Technician Name (Deleted)</t>
  </si>
  <si>
    <t>Technician ID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</si>
</sst>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yyyy/mm/dd;@"/>
  </numFmts>
  <fonts count="3" x14ac:knownFonts="1">
    <font>
      <sz val="11"/>
      <color theme="1"/>
      <name val="Aptos Narrow"/>
      <family val="2"/>
      <scheme val="minor"/>
    </font>
    <font>
      <sz val="11"/>
      <color rgb="FF3F3F76"/>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FFCC99"/>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top/>
      <bottom style="thin">
        <color theme="4" tint="0.39997558519241921"/>
      </bottom>
      <diagonal/>
    </border>
    <border>
      <left style="thin">
        <color rgb="FF7F7F7F"/>
      </left>
      <right style="thin">
        <color rgb="FF7F7F7F"/>
      </right>
      <top/>
      <bottom/>
      <diagonal/>
    </border>
    <border>
      <left style="thin">
        <color rgb="FF7F7F7F"/>
      </left>
      <right/>
      <top/>
      <bottom/>
      <diagonal/>
    </border>
  </borders>
  <cellStyleXfs count="2">
    <xf numFmtId="0" fontId="0" fillId="0" borderId="0"/>
    <xf numFmtId="0" fontId="1" fillId="2" borderId="1" applyNumberFormat="0" applyAlignment="0" applyProtection="0"/>
  </cellStyleXfs>
  <cellXfs count="23">
    <xf numFmtId="0" fontId="0" fillId="0" borderId="0" xfId="0"/>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20" fontId="0" fillId="0" borderId="0" xfId="0" applyNumberFormat="1"/>
    <xf numFmtId="2" fontId="0" fillId="0" borderId="0" xfId="0" applyNumberFormat="1"/>
    <xf numFmtId="20" fontId="2" fillId="3" borderId="2" xfId="0" applyNumberFormat="1" applyFont="1" applyFill="1" applyBorder="1"/>
    <xf numFmtId="0" fontId="1" fillId="2" borderId="1" xfId="1"/>
    <xf numFmtId="0" fontId="1" fillId="2" borderId="3" xfId="1" applyBorder="1"/>
    <xf numFmtId="0" fontId="1" fillId="2" borderId="4" xfId="1" applyBorder="1"/>
    <xf numFmtId="0" fontId="1" fillId="2" borderId="0" xfId="1" applyBorder="1"/>
    <xf numFmtId="15" fontId="0" fillId="0" borderId="0" xfId="0" applyNumberFormat="1"/>
    <xf numFmtId="21" fontId="0" fillId="0" borderId="0" xfId="0" applyNumberFormat="1"/>
    <xf numFmtId="165" fontId="0" fillId="0" borderId="0" xfId="0" applyNumberFormat="1"/>
    <xf numFmtId="0" fontId="2" fillId="3" borderId="2" xfId="0" applyFont="1" applyFill="1" applyBorder="1"/>
    <xf numFmtId="18" fontId="0" fillId="0" borderId="0" xfId="0" applyNumberFormat="1"/>
    <xf numFmtId="165" fontId="2" fillId="4" borderId="0" xfId="0" applyNumberFormat="1" applyFont="1" applyFill="1"/>
    <xf numFmtId="0" fontId="0" fillId="4" borderId="0" xfId="0" applyFill="1"/>
    <xf numFmtId="15" fontId="2" fillId="4" borderId="0" xfId="0" applyNumberFormat="1" applyFont="1" applyFill="1"/>
    <xf numFmtId="18" fontId="0" fillId="0" borderId="0" xfId="0" applyNumberFormat="1" applyAlignment="1">
      <alignment horizontal="left"/>
    </xf>
    <xf numFmtId="14" fontId="2" fillId="3" borderId="2" xfId="0" applyNumberFormat="1" applyFont="1" applyFill="1" applyBorder="1"/>
    <xf numFmtId="14" fontId="0" fillId="0" borderId="0" xfId="0" applyNumberFormat="1" applyAlignment="1">
      <alignment horizontal="left" indent="1"/>
    </xf>
  </cellXfs>
  <cellStyles count="2">
    <cellStyle name="Input" xfId="1" builtinId="20"/>
    <cellStyle name="Normal" xfId="0" builtinId="0"/>
  </cellStyles>
  <dxfs count="26">
    <dxf>
      <numFmt numFmtId="0" formatCode="General"/>
    </dxf>
    <dxf>
      <numFmt numFmtId="0" formatCode="General"/>
    </dxf>
    <dxf>
      <numFmt numFmtId="25" formatCode="h:mm"/>
    </dxf>
    <dxf>
      <numFmt numFmtId="19" formatCode="yyyy/mm/dd"/>
    </dxf>
    <dxf>
      <numFmt numFmtId="164" formatCode="[$-F400]h:mm:ss\ AM/PM"/>
    </dxf>
    <dxf>
      <numFmt numFmtId="25" formatCode="h:mm"/>
    </dxf>
    <dxf>
      <numFmt numFmtId="165" formatCode="yyyy/mm/dd;@"/>
    </dxf>
    <dxf>
      <numFmt numFmtId="26" formatCode="h:mm:ss"/>
    </dxf>
    <dxf>
      <numFmt numFmtId="20" formatCode="dd/mmm/yy"/>
    </dxf>
    <dxf>
      <numFmt numFmtId="25" formatCode="h:mm"/>
    </dxf>
    <dxf>
      <numFmt numFmtId="0" formatCode="General"/>
    </dxf>
    <dxf>
      <numFmt numFmtId="165" formatCode="yyyy/mm/dd;@"/>
    </dxf>
    <dxf>
      <border diagonalUp="0" diagonalDown="0">
        <left style="thin">
          <color rgb="FF7F7F7F"/>
        </left>
        <right/>
        <top/>
        <bottom/>
        <vertical/>
        <horizontal/>
      </border>
    </dxf>
    <dxf>
      <border diagonalUp="0" diagonalDown="0">
        <left style="thin">
          <color rgb="FF7F7F7F"/>
        </left>
        <right/>
        <top/>
        <bottom/>
        <vertical/>
        <horizontal/>
      </border>
    </dxf>
    <dxf>
      <border diagonalUp="0" diagonalDown="0">
        <left style="thin">
          <color rgb="FF7F7F7F"/>
        </left>
        <right/>
        <top/>
        <bottom/>
        <vertical/>
        <horizontal/>
      </border>
    </dxf>
    <dxf>
      <border diagonalUp="0" diagonalDown="0">
        <left style="thin">
          <color rgb="FF7F7F7F"/>
        </left>
        <right style="thin">
          <color rgb="FF7F7F7F"/>
        </right>
        <top/>
        <bottom/>
        <vertical/>
        <horizontal/>
      </border>
    </dxf>
    <dxf>
      <numFmt numFmtId="20" formatCode="dd/mmm/yy"/>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numFmt numFmtId="0" formatCode="General"/>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dxf>
    <dxf>
      <numFmt numFmtId="0" formatCode="General"/>
      <alignment horizontal="left" vertical="bottom" textRotation="0" wrapText="0" indent="0" justifyLastLine="0" shrinkToFit="0" readingOrder="0"/>
    </dxf>
    <dxf>
      <fill>
        <patternFill patternType="solid">
          <fgColor theme="0" tint="-0.14999847407452621"/>
          <bgColor theme="0" tint="-0.14999847407452621"/>
        </patternFill>
      </fill>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[GivebackNotification_VS_Workforce.xlsx]Giveback &amp; Workforce Comparison!PivotTable6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sz="1000" b="1"/>
                  <a:t>2</a:t>
                </a:r>
                <a:r>
                  <a:rPr lang="en-US" sz="1000" b="1" baseline="0"/>
                  <a:t> PM Average of Giveback Received</a:t>
                </a:r>
                <a:endParaRPr lang="en-US" sz="1000" b="1"/>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2"/>
            </a:solidFill>
            <a:round/>
          </a:ln>
          <a:effectLst/>
        </c:spPr>
        <c:marker>
          <c:symbol val="none"/>
        </c:marker>
        <c:dLbl>
          <c:idx val="0"/>
          <c:layout>
            <c:manualLayout>
              <c:x val="0.17197916666666674"/>
              <c:y val="-8.6874999999999995E-4"/>
            </c:manualLayout>
          </c:layout>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r>
                  <a:rPr lang="en-US" sz="900" b="1" i="0" u="none" strike="noStrike" kern="1200" baseline="0">
                    <a:solidFill>
                      <a:sysClr val="windowText" lastClr="000000">
                        <a:lumMod val="75000"/>
                        <a:lumOff val="25000"/>
                      </a:sysClr>
                    </a:solidFill>
                  </a:rPr>
                  <a:t>June 20: 12 PM - 1 PM Evening Crew Clock In</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2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2"/>
            </a:solidFill>
            <a:round/>
          </a:ln>
          <a:effectLst/>
        </c:spPr>
        <c:marker>
          <c:symbol val="none"/>
        </c:marker>
        <c:dLbl>
          <c:idx val="0"/>
          <c:layout>
            <c:manualLayout>
              <c:x val="0.21960416666666666"/>
              <c:y val="-1.2935035758548312E-1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sz="1000" b="1"/>
                  <a:t>Sean OTW Home 4:30 PM- 6:30 PM</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3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2"/>
            </a:solidFill>
            <a:round/>
          </a:ln>
          <a:effectLst/>
        </c:spPr>
        <c:marker>
          <c:symbol val="none"/>
        </c:marker>
        <c:dLbl>
          <c:idx val="0"/>
          <c:layout>
            <c:manualLayout>
              <c:x val="6.9673611111111172E-2"/>
              <c:y val="0"/>
            </c:manualLayout>
          </c:layout>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r>
                  <a:rPr lang="en-US" sz="900" b="1" i="0" u="none" strike="noStrike" kern="1200" baseline="0">
                    <a:solidFill>
                      <a:sysClr val="windowText" lastClr="000000">
                        <a:lumMod val="75000"/>
                        <a:lumOff val="25000"/>
                      </a:sysClr>
                    </a:solidFill>
                  </a:rPr>
                  <a:t>June 20: 2PM - 3 PM Morning Crew Clock Out</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38"/>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4"/>
            </a:solidFill>
            <a:round/>
          </a:ln>
          <a:effectLst/>
        </c:spPr>
        <c:marker>
          <c:symbol val="none"/>
        </c:marker>
        <c:dLbl>
          <c:idx val="0"/>
          <c:layout>
            <c:manualLayout>
              <c:x val="-8.0157708333333327E-2"/>
              <c:y val="8.553541666666653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sz="1000" b="1"/>
                  <a:t>June 2 Sunday</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4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5"/>
            </a:solidFill>
            <a:round/>
          </a:ln>
          <a:effectLst/>
        </c:spPr>
        <c:marker>
          <c:symbol val="none"/>
        </c:marker>
        <c:dLbl>
          <c:idx val="0"/>
          <c:layout>
            <c:manualLayout>
              <c:x val="-2.5878472222222285E-2"/>
              <c:y val="6.897250000000000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sz="1000" b="1"/>
                  <a:t>June 2 Givebacks</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53"/>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'Giveback &amp; Workforce Comparison'!$B$3</c:f>
              <c:strCache>
                <c:ptCount val="1"/>
                <c:pt idx="0">
                  <c:v>Sum of Average of Givebacks Received</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10-D232-4923-8638-FEE018BEFF11}"/>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11-D232-4923-8638-FEE018BEFF11}"/>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12-D232-4923-8638-FEE018BEFF11}"/>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13-D232-4923-8638-FEE018BEFF11}"/>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14-D232-4923-8638-FEE018BEFF11}"/>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15-D232-4923-8638-FEE018BEFF11}"/>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16-D232-4923-8638-FEE018BEFF11}"/>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8-D232-4923-8638-FEE018BEFF11}"/>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07-D232-4923-8638-FEE018BEFF11}"/>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09-D232-4923-8638-FEE018BEFF11}"/>
              </c:ext>
            </c:extLst>
          </c:dPt>
          <c:dPt>
            <c:idx val="10"/>
            <c:marker>
              <c:symbol val="none"/>
            </c:marker>
            <c:bubble3D val="0"/>
            <c:spPr>
              <a:ln w="28575" cap="rnd">
                <a:solidFill>
                  <a:schemeClr val="accent1"/>
                </a:solidFill>
                <a:round/>
              </a:ln>
              <a:effectLst/>
            </c:spPr>
            <c:extLst>
              <c:ext xmlns:c16="http://schemas.microsoft.com/office/drawing/2014/chart" uri="{C3380CC4-5D6E-409C-BE32-E72D297353CC}">
                <c16:uniqueId val="{0000000A-D232-4923-8638-FEE018BEFF11}"/>
              </c:ext>
            </c:extLst>
          </c:dPt>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0B-D232-4923-8638-FEE018BEFF11}"/>
              </c:ext>
            </c:extLst>
          </c:dPt>
          <c:dPt>
            <c:idx val="12"/>
            <c:marker>
              <c:symbol val="none"/>
            </c:marker>
            <c:bubble3D val="0"/>
            <c:spPr>
              <a:ln w="28575" cap="rnd">
                <a:solidFill>
                  <a:schemeClr val="accent1"/>
                </a:solidFill>
                <a:round/>
              </a:ln>
              <a:effectLst/>
            </c:spPr>
            <c:extLst>
              <c:ext xmlns:c16="http://schemas.microsoft.com/office/drawing/2014/chart" uri="{C3380CC4-5D6E-409C-BE32-E72D297353CC}">
                <c16:uniqueId val="{0000000C-D232-4923-8638-FEE018BEFF11}"/>
              </c:ext>
            </c:extLst>
          </c:dPt>
          <c:dPt>
            <c:idx val="13"/>
            <c:marker>
              <c:symbol val="none"/>
            </c:marker>
            <c:bubble3D val="0"/>
            <c:spPr>
              <a:ln w="28575" cap="rnd">
                <a:solidFill>
                  <a:schemeClr val="accent1"/>
                </a:solidFill>
                <a:round/>
              </a:ln>
              <a:effectLst/>
            </c:spPr>
            <c:extLst>
              <c:ext xmlns:c16="http://schemas.microsoft.com/office/drawing/2014/chart" uri="{C3380CC4-5D6E-409C-BE32-E72D297353CC}">
                <c16:uniqueId val="{0000000D-D232-4923-8638-FEE018BEFF11}"/>
              </c:ext>
            </c:extLst>
          </c:dPt>
          <c:dPt>
            <c:idx val="14"/>
            <c:marker>
              <c:symbol val="none"/>
            </c:marker>
            <c:bubble3D val="0"/>
            <c:spPr>
              <a:ln w="28575" cap="rnd">
                <a:solidFill>
                  <a:schemeClr val="accent1"/>
                </a:solidFill>
                <a:round/>
              </a:ln>
              <a:effectLst/>
            </c:spPr>
            <c:extLst>
              <c:ext xmlns:c16="http://schemas.microsoft.com/office/drawing/2014/chart" uri="{C3380CC4-5D6E-409C-BE32-E72D297353CC}">
                <c16:uniqueId val="{0000000F-D232-4923-8638-FEE018BEFF11}"/>
              </c:ext>
            </c:extLst>
          </c:dPt>
          <c:dPt>
            <c:idx val="15"/>
            <c:marker>
              <c:symbol val="none"/>
            </c:marker>
            <c:bubble3D val="0"/>
            <c:spPr>
              <a:ln w="28575" cap="rnd">
                <a:solidFill>
                  <a:schemeClr val="accent1"/>
                </a:solidFill>
                <a:round/>
              </a:ln>
              <a:effectLst/>
            </c:spPr>
            <c:extLst>
              <c:ext xmlns:c16="http://schemas.microsoft.com/office/drawing/2014/chart" uri="{C3380CC4-5D6E-409C-BE32-E72D297353CC}">
                <c16:uniqueId val="{0000000E-D232-4923-8638-FEE018BEFF11}"/>
              </c:ext>
            </c:extLst>
          </c:dPt>
          <c:dLbls>
            <c:dLbl>
              <c:idx val="0"/>
              <c:delete val="1"/>
              <c:extLst>
                <c:ext xmlns:c15="http://schemas.microsoft.com/office/drawing/2012/chart" uri="{CE6537A1-D6FC-4f65-9D91-7224C49458BB}"/>
                <c:ext xmlns:c16="http://schemas.microsoft.com/office/drawing/2014/chart" uri="{C3380CC4-5D6E-409C-BE32-E72D297353CC}">
                  <c16:uniqueId val="{00000010-D232-4923-8638-FEE018BEFF11}"/>
                </c:ext>
              </c:extLst>
            </c:dLbl>
            <c:dLbl>
              <c:idx val="1"/>
              <c:delete val="1"/>
              <c:extLst>
                <c:ext xmlns:c15="http://schemas.microsoft.com/office/drawing/2012/chart" uri="{CE6537A1-D6FC-4f65-9D91-7224C49458BB}"/>
                <c:ext xmlns:c16="http://schemas.microsoft.com/office/drawing/2014/chart" uri="{C3380CC4-5D6E-409C-BE32-E72D297353CC}">
                  <c16:uniqueId val="{00000011-D232-4923-8638-FEE018BEFF11}"/>
                </c:ext>
              </c:extLst>
            </c:dLbl>
            <c:dLbl>
              <c:idx val="2"/>
              <c:delete val="1"/>
              <c:extLst>
                <c:ext xmlns:c15="http://schemas.microsoft.com/office/drawing/2012/chart" uri="{CE6537A1-D6FC-4f65-9D91-7224C49458BB}"/>
                <c:ext xmlns:c16="http://schemas.microsoft.com/office/drawing/2014/chart" uri="{C3380CC4-5D6E-409C-BE32-E72D297353CC}">
                  <c16:uniqueId val="{00000012-D232-4923-8638-FEE018BEFF11}"/>
                </c:ext>
              </c:extLst>
            </c:dLbl>
            <c:dLbl>
              <c:idx val="3"/>
              <c:delete val="1"/>
              <c:extLst>
                <c:ext xmlns:c15="http://schemas.microsoft.com/office/drawing/2012/chart" uri="{CE6537A1-D6FC-4f65-9D91-7224C49458BB}"/>
                <c:ext xmlns:c16="http://schemas.microsoft.com/office/drawing/2014/chart" uri="{C3380CC4-5D6E-409C-BE32-E72D297353CC}">
                  <c16:uniqueId val="{00000013-D232-4923-8638-FEE018BEFF11}"/>
                </c:ext>
              </c:extLst>
            </c:dLbl>
            <c:dLbl>
              <c:idx val="4"/>
              <c:delete val="1"/>
              <c:extLst>
                <c:ext xmlns:c15="http://schemas.microsoft.com/office/drawing/2012/chart" uri="{CE6537A1-D6FC-4f65-9D91-7224C49458BB}"/>
                <c:ext xmlns:c16="http://schemas.microsoft.com/office/drawing/2014/chart" uri="{C3380CC4-5D6E-409C-BE32-E72D297353CC}">
                  <c16:uniqueId val="{00000014-D232-4923-8638-FEE018BEFF11}"/>
                </c:ext>
              </c:extLst>
            </c:dLbl>
            <c:dLbl>
              <c:idx val="5"/>
              <c:delete val="1"/>
              <c:extLst>
                <c:ext xmlns:c15="http://schemas.microsoft.com/office/drawing/2012/chart" uri="{CE6537A1-D6FC-4f65-9D91-7224C49458BB}"/>
                <c:ext xmlns:c16="http://schemas.microsoft.com/office/drawing/2014/chart" uri="{C3380CC4-5D6E-409C-BE32-E72D297353CC}">
                  <c16:uniqueId val="{00000015-D232-4923-8638-FEE018BEFF11}"/>
                </c:ext>
              </c:extLst>
            </c:dLbl>
            <c:dLbl>
              <c:idx val="6"/>
              <c:delete val="1"/>
              <c:extLst>
                <c:ext xmlns:c15="http://schemas.microsoft.com/office/drawing/2012/chart" uri="{CE6537A1-D6FC-4f65-9D91-7224C49458BB}"/>
                <c:ext xmlns:c16="http://schemas.microsoft.com/office/drawing/2014/chart" uri="{C3380CC4-5D6E-409C-BE32-E72D297353CC}">
                  <c16:uniqueId val="{00000016-D232-4923-8638-FEE018BEFF11}"/>
                </c:ext>
              </c:extLst>
            </c:dLbl>
            <c:dLbl>
              <c:idx val="7"/>
              <c:delete val="1"/>
              <c:extLst>
                <c:ext xmlns:c15="http://schemas.microsoft.com/office/drawing/2012/chart" uri="{CE6537A1-D6FC-4f65-9D91-7224C49458BB}"/>
                <c:ext xmlns:c16="http://schemas.microsoft.com/office/drawing/2014/chart" uri="{C3380CC4-5D6E-409C-BE32-E72D297353CC}">
                  <c16:uniqueId val="{00000008-D232-4923-8638-FEE018BEFF11}"/>
                </c:ext>
              </c:extLst>
            </c:dLbl>
            <c:dLbl>
              <c:idx val="8"/>
              <c:tx>
                <c:rich>
                  <a:bodyPr/>
                  <a:lstStyle/>
                  <a:p>
                    <a:r>
                      <a:rPr lang="en-US" sz="1000" b="1"/>
                      <a:t>2</a:t>
                    </a:r>
                    <a:r>
                      <a:rPr lang="en-US" sz="1000" b="1" baseline="0"/>
                      <a:t> PM Average of Giveback Received</a:t>
                    </a:r>
                    <a:endParaRPr lang="en-US" sz="1000" b="1"/>
                  </a:p>
                </c:rich>
              </c:tx>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D232-4923-8638-FEE018BEFF11}"/>
                </c:ext>
              </c:extLst>
            </c:dLbl>
            <c:dLbl>
              <c:idx val="9"/>
              <c:delete val="1"/>
              <c:extLst>
                <c:ext xmlns:c15="http://schemas.microsoft.com/office/drawing/2012/chart" uri="{CE6537A1-D6FC-4f65-9D91-7224C49458BB}"/>
                <c:ext xmlns:c16="http://schemas.microsoft.com/office/drawing/2014/chart" uri="{C3380CC4-5D6E-409C-BE32-E72D297353CC}">
                  <c16:uniqueId val="{00000009-D232-4923-8638-FEE018BEFF11}"/>
                </c:ext>
              </c:extLst>
            </c:dLbl>
            <c:dLbl>
              <c:idx val="10"/>
              <c:delete val="1"/>
              <c:extLst>
                <c:ext xmlns:c15="http://schemas.microsoft.com/office/drawing/2012/chart" uri="{CE6537A1-D6FC-4f65-9D91-7224C49458BB}"/>
                <c:ext xmlns:c16="http://schemas.microsoft.com/office/drawing/2014/chart" uri="{C3380CC4-5D6E-409C-BE32-E72D297353CC}">
                  <c16:uniqueId val="{0000000A-D232-4923-8638-FEE018BEFF11}"/>
                </c:ext>
              </c:extLst>
            </c:dLbl>
            <c:dLbl>
              <c:idx val="11"/>
              <c:delete val="1"/>
              <c:extLst>
                <c:ext xmlns:c15="http://schemas.microsoft.com/office/drawing/2012/chart" uri="{CE6537A1-D6FC-4f65-9D91-7224C49458BB}"/>
                <c:ext xmlns:c16="http://schemas.microsoft.com/office/drawing/2014/chart" uri="{C3380CC4-5D6E-409C-BE32-E72D297353CC}">
                  <c16:uniqueId val="{0000000B-D232-4923-8638-FEE018BEFF11}"/>
                </c:ext>
              </c:extLst>
            </c:dLbl>
            <c:dLbl>
              <c:idx val="12"/>
              <c:delete val="1"/>
              <c:extLst>
                <c:ext xmlns:c15="http://schemas.microsoft.com/office/drawing/2012/chart" uri="{CE6537A1-D6FC-4f65-9D91-7224C49458BB}"/>
                <c:ext xmlns:c16="http://schemas.microsoft.com/office/drawing/2014/chart" uri="{C3380CC4-5D6E-409C-BE32-E72D297353CC}">
                  <c16:uniqueId val="{0000000C-D232-4923-8638-FEE018BEFF11}"/>
                </c:ext>
              </c:extLst>
            </c:dLbl>
            <c:dLbl>
              <c:idx val="13"/>
              <c:delete val="1"/>
              <c:extLst>
                <c:ext xmlns:c15="http://schemas.microsoft.com/office/drawing/2012/chart" uri="{CE6537A1-D6FC-4f65-9D91-7224C49458BB}"/>
                <c:ext xmlns:c16="http://schemas.microsoft.com/office/drawing/2014/chart" uri="{C3380CC4-5D6E-409C-BE32-E72D297353CC}">
                  <c16:uniqueId val="{0000000D-D232-4923-8638-FEE018BEFF11}"/>
                </c:ext>
              </c:extLst>
            </c:dLbl>
            <c:dLbl>
              <c:idx val="14"/>
              <c:delete val="1"/>
              <c:extLst>
                <c:ext xmlns:c15="http://schemas.microsoft.com/office/drawing/2012/chart" uri="{CE6537A1-D6FC-4f65-9D91-7224C49458BB}"/>
                <c:ext xmlns:c16="http://schemas.microsoft.com/office/drawing/2014/chart" uri="{C3380CC4-5D6E-409C-BE32-E72D297353CC}">
                  <c16:uniqueId val="{0000000F-D232-4923-8638-FEE018BEFF11}"/>
                </c:ext>
              </c:extLst>
            </c:dLbl>
            <c:dLbl>
              <c:idx val="15"/>
              <c:delete val="1"/>
              <c:extLst>
                <c:ext xmlns:c15="http://schemas.microsoft.com/office/drawing/2012/chart" uri="{CE6537A1-D6FC-4f65-9D91-7224C49458BB}"/>
                <c:ext xmlns:c16="http://schemas.microsoft.com/office/drawing/2014/chart" uri="{C3380CC4-5D6E-409C-BE32-E72D297353CC}">
                  <c16:uniqueId val="{0000000E-D232-4923-8638-FEE018BEFF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showLeaderLines val="0"/>
            <c:extLst>
              <c:ext xmlns:c15="http://schemas.microsoft.com/office/drawing/2012/chart" uri="{CE6537A1-D6FC-4f65-9D91-7224C49458BB}">
                <c15:showLeaderLines val="0"/>
              </c:ext>
            </c:extLst>
          </c:dLbls>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Comparison'!$B$4:$B$20</c:f>
              <c:numCache>
                <c:formatCode>General</c:formatCode>
                <c:ptCount val="16"/>
                <c:pt idx="0">
                  <c:v>3.5333333333333332</c:v>
                </c:pt>
                <c:pt idx="1">
                  <c:v>5</c:v>
                </c:pt>
                <c:pt idx="2">
                  <c:v>5.4722222222222223</c:v>
                </c:pt>
                <c:pt idx="3">
                  <c:v>6.9033816425120769</c:v>
                </c:pt>
                <c:pt idx="4">
                  <c:v>7.9133858267716537</c:v>
                </c:pt>
                <c:pt idx="5">
                  <c:v>9.5646258503401356</c:v>
                </c:pt>
                <c:pt idx="6">
                  <c:v>10.621169916434541</c:v>
                </c:pt>
                <c:pt idx="7">
                  <c:v>14.029166666666667</c:v>
                </c:pt>
                <c:pt idx="8">
                  <c:v>18.09059829059829</c:v>
                </c:pt>
                <c:pt idx="9">
                  <c:v>11.430939226519337</c:v>
                </c:pt>
                <c:pt idx="10">
                  <c:v>9.5877862595419856</c:v>
                </c:pt>
                <c:pt idx="11">
                  <c:v>7.380090497737557</c:v>
                </c:pt>
                <c:pt idx="12">
                  <c:v>5.5868263473053892</c:v>
                </c:pt>
                <c:pt idx="13">
                  <c:v>1.7857142857142858</c:v>
                </c:pt>
                <c:pt idx="14">
                  <c:v>1</c:v>
                </c:pt>
                <c:pt idx="15">
                  <c:v>1</c:v>
                </c:pt>
              </c:numCache>
            </c:numRef>
          </c:val>
          <c:smooth val="0"/>
          <c:extLst>
            <c:ext xmlns:c16="http://schemas.microsoft.com/office/drawing/2014/chart" uri="{C3380CC4-5D6E-409C-BE32-E72D297353CC}">
              <c16:uniqueId val="{00000000-D232-4923-8638-FEE018BEFF11}"/>
            </c:ext>
          </c:extLst>
        </c:ser>
        <c:ser>
          <c:idx val="1"/>
          <c:order val="1"/>
          <c:tx>
            <c:strRef>
              <c:f>'Giveback &amp; Workforce Comparison'!$C$3</c:f>
              <c:strCache>
                <c:ptCount val="1"/>
                <c:pt idx="0">
                  <c:v>Sum of 2024-06-20 Total</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1F-D232-4923-8638-FEE018BEFF11}"/>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1E-D232-4923-8638-FEE018BEFF11}"/>
              </c:ext>
            </c:extLst>
          </c:dPt>
          <c:dPt>
            <c:idx val="2"/>
            <c:marker>
              <c:symbol val="none"/>
            </c:marker>
            <c:bubble3D val="0"/>
            <c:spPr>
              <a:ln w="28575" cap="rnd">
                <a:solidFill>
                  <a:schemeClr val="accent2"/>
                </a:solidFill>
                <a:round/>
              </a:ln>
              <a:effectLst/>
            </c:spPr>
            <c:extLst>
              <c:ext xmlns:c16="http://schemas.microsoft.com/office/drawing/2014/chart" uri="{C3380CC4-5D6E-409C-BE32-E72D297353CC}">
                <c16:uniqueId val="{0000001A-D232-4923-8638-FEE018BEFF11}"/>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19-D232-4923-8638-FEE018BEFF11}"/>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1D-D232-4923-8638-FEE018BEFF11}"/>
              </c:ext>
            </c:extLst>
          </c:dPt>
          <c:dPt>
            <c:idx val="5"/>
            <c:marker>
              <c:symbol val="none"/>
            </c:marker>
            <c:bubble3D val="0"/>
            <c:spPr>
              <a:ln w="28575" cap="rnd">
                <a:solidFill>
                  <a:schemeClr val="accent2"/>
                </a:solidFill>
                <a:round/>
              </a:ln>
              <a:effectLst/>
            </c:spPr>
            <c:extLst>
              <c:ext xmlns:c16="http://schemas.microsoft.com/office/drawing/2014/chart" uri="{C3380CC4-5D6E-409C-BE32-E72D297353CC}">
                <c16:uniqueId val="{0000001B-D232-4923-8638-FEE018BEFF11}"/>
              </c:ext>
            </c:extLst>
          </c:dPt>
          <c:dPt>
            <c:idx val="6"/>
            <c:marker>
              <c:symbol val="none"/>
            </c:marker>
            <c:bubble3D val="0"/>
            <c:spPr>
              <a:ln w="28575" cap="rnd">
                <a:solidFill>
                  <a:schemeClr val="accent2"/>
                </a:solidFill>
                <a:round/>
              </a:ln>
              <a:effectLst/>
            </c:spPr>
            <c:extLst>
              <c:ext xmlns:c16="http://schemas.microsoft.com/office/drawing/2014/chart" uri="{C3380CC4-5D6E-409C-BE32-E72D297353CC}">
                <c16:uniqueId val="{0000001C-D232-4923-8638-FEE018BEFF11}"/>
              </c:ext>
            </c:extLst>
          </c:dPt>
          <c:dPt>
            <c:idx val="7"/>
            <c:marker>
              <c:symbol val="none"/>
            </c:marker>
            <c:bubble3D val="0"/>
            <c:spPr>
              <a:ln w="28575" cap="rnd">
                <a:solidFill>
                  <a:schemeClr val="accent2"/>
                </a:solidFill>
                <a:round/>
              </a:ln>
              <a:effectLst/>
            </c:spPr>
            <c:extLst>
              <c:ext xmlns:c16="http://schemas.microsoft.com/office/drawing/2014/chart" uri="{C3380CC4-5D6E-409C-BE32-E72D297353CC}">
                <c16:uniqueId val="{00000017-D232-4923-8638-FEE018BEFF11}"/>
              </c:ext>
            </c:extLst>
          </c:dPt>
          <c:dPt>
            <c:idx val="8"/>
            <c:marker>
              <c:symbol val="none"/>
            </c:marker>
            <c:bubble3D val="0"/>
            <c:spPr>
              <a:ln w="28575" cap="rnd">
                <a:solidFill>
                  <a:schemeClr val="accent2"/>
                </a:solidFill>
                <a:round/>
              </a:ln>
              <a:effectLst/>
            </c:spPr>
            <c:extLst>
              <c:ext xmlns:c16="http://schemas.microsoft.com/office/drawing/2014/chart" uri="{C3380CC4-5D6E-409C-BE32-E72D297353CC}">
                <c16:uniqueId val="{00000018-D232-4923-8638-FEE018BEFF11}"/>
              </c:ext>
            </c:extLst>
          </c:dPt>
          <c:dPt>
            <c:idx val="9"/>
            <c:marker>
              <c:symbol val="none"/>
            </c:marker>
            <c:bubble3D val="0"/>
            <c:spPr>
              <a:ln w="28575" cap="rnd">
                <a:solidFill>
                  <a:schemeClr val="accent2"/>
                </a:solidFill>
                <a:round/>
              </a:ln>
              <a:effectLst/>
            </c:spPr>
            <c:extLst>
              <c:ext xmlns:c16="http://schemas.microsoft.com/office/drawing/2014/chart" uri="{C3380CC4-5D6E-409C-BE32-E72D297353CC}">
                <c16:uniqueId val="{00000026-D232-4923-8638-FEE018BEFF11}"/>
              </c:ext>
            </c:extLst>
          </c:dPt>
          <c:dPt>
            <c:idx val="10"/>
            <c:marker>
              <c:symbol val="none"/>
            </c:marker>
            <c:bubble3D val="0"/>
            <c:spPr>
              <a:ln w="28575" cap="rnd">
                <a:solidFill>
                  <a:schemeClr val="accent2"/>
                </a:solidFill>
                <a:round/>
              </a:ln>
              <a:effectLst/>
            </c:spPr>
            <c:extLst>
              <c:ext xmlns:c16="http://schemas.microsoft.com/office/drawing/2014/chart" uri="{C3380CC4-5D6E-409C-BE32-E72D297353CC}">
                <c16:uniqueId val="{00000020-D232-4923-8638-FEE018BEFF11}"/>
              </c:ext>
            </c:extLst>
          </c:dPt>
          <c:dPt>
            <c:idx val="11"/>
            <c:marker>
              <c:symbol val="none"/>
            </c:marker>
            <c:bubble3D val="0"/>
            <c:spPr>
              <a:ln w="28575" cap="rnd">
                <a:solidFill>
                  <a:schemeClr val="accent2"/>
                </a:solidFill>
                <a:round/>
              </a:ln>
              <a:effectLst/>
            </c:spPr>
            <c:extLst>
              <c:ext xmlns:c16="http://schemas.microsoft.com/office/drawing/2014/chart" uri="{C3380CC4-5D6E-409C-BE32-E72D297353CC}">
                <c16:uniqueId val="{00000024-D232-4923-8638-FEE018BEFF11}"/>
              </c:ext>
            </c:extLst>
          </c:dPt>
          <c:dPt>
            <c:idx val="12"/>
            <c:marker>
              <c:symbol val="none"/>
            </c:marker>
            <c:bubble3D val="0"/>
            <c:spPr>
              <a:ln w="28575" cap="rnd">
                <a:solidFill>
                  <a:schemeClr val="accent2"/>
                </a:solidFill>
                <a:round/>
              </a:ln>
              <a:effectLst/>
            </c:spPr>
            <c:extLst>
              <c:ext xmlns:c16="http://schemas.microsoft.com/office/drawing/2014/chart" uri="{C3380CC4-5D6E-409C-BE32-E72D297353CC}">
                <c16:uniqueId val="{00000023-D232-4923-8638-FEE018BEFF11}"/>
              </c:ext>
            </c:extLst>
          </c:dPt>
          <c:dPt>
            <c:idx val="13"/>
            <c:marker>
              <c:symbol val="none"/>
            </c:marker>
            <c:bubble3D val="0"/>
            <c:spPr>
              <a:ln w="28575" cap="rnd">
                <a:solidFill>
                  <a:schemeClr val="accent2"/>
                </a:solidFill>
                <a:round/>
              </a:ln>
              <a:effectLst/>
            </c:spPr>
            <c:extLst>
              <c:ext xmlns:c16="http://schemas.microsoft.com/office/drawing/2014/chart" uri="{C3380CC4-5D6E-409C-BE32-E72D297353CC}">
                <c16:uniqueId val="{00000021-D232-4923-8638-FEE018BEFF11}"/>
              </c:ext>
            </c:extLst>
          </c:dPt>
          <c:dPt>
            <c:idx val="14"/>
            <c:marker>
              <c:symbol val="none"/>
            </c:marker>
            <c:bubble3D val="0"/>
            <c:spPr>
              <a:ln w="28575" cap="rnd">
                <a:solidFill>
                  <a:schemeClr val="accent2"/>
                </a:solidFill>
                <a:round/>
              </a:ln>
              <a:effectLst/>
            </c:spPr>
            <c:extLst>
              <c:ext xmlns:c16="http://schemas.microsoft.com/office/drawing/2014/chart" uri="{C3380CC4-5D6E-409C-BE32-E72D297353CC}">
                <c16:uniqueId val="{00000022-D232-4923-8638-FEE018BEFF11}"/>
              </c:ext>
            </c:extLst>
          </c:dPt>
          <c:dPt>
            <c:idx val="15"/>
            <c:marker>
              <c:symbol val="none"/>
            </c:marker>
            <c:bubble3D val="0"/>
            <c:spPr>
              <a:ln w="28575" cap="rnd">
                <a:solidFill>
                  <a:schemeClr val="accent2"/>
                </a:solidFill>
                <a:round/>
              </a:ln>
              <a:effectLst/>
            </c:spPr>
            <c:extLst>
              <c:ext xmlns:c16="http://schemas.microsoft.com/office/drawing/2014/chart" uri="{C3380CC4-5D6E-409C-BE32-E72D297353CC}">
                <c16:uniqueId val="{00000025-D232-4923-8638-FEE018BEFF11}"/>
              </c:ext>
            </c:extLst>
          </c:dPt>
          <c:dLbls>
            <c:dLbl>
              <c:idx val="0"/>
              <c:delete val="1"/>
              <c:extLst>
                <c:ext xmlns:c15="http://schemas.microsoft.com/office/drawing/2012/chart" uri="{CE6537A1-D6FC-4f65-9D91-7224C49458BB}"/>
                <c:ext xmlns:c16="http://schemas.microsoft.com/office/drawing/2014/chart" uri="{C3380CC4-5D6E-409C-BE32-E72D297353CC}">
                  <c16:uniqueId val="{0000001F-D232-4923-8638-FEE018BEFF11}"/>
                </c:ext>
              </c:extLst>
            </c:dLbl>
            <c:dLbl>
              <c:idx val="1"/>
              <c:delete val="1"/>
              <c:extLst>
                <c:ext xmlns:c15="http://schemas.microsoft.com/office/drawing/2012/chart" uri="{CE6537A1-D6FC-4f65-9D91-7224C49458BB}"/>
                <c:ext xmlns:c16="http://schemas.microsoft.com/office/drawing/2014/chart" uri="{C3380CC4-5D6E-409C-BE32-E72D297353CC}">
                  <c16:uniqueId val="{0000001E-D232-4923-8638-FEE018BEFF11}"/>
                </c:ext>
              </c:extLst>
            </c:dLbl>
            <c:dLbl>
              <c:idx val="2"/>
              <c:delete val="1"/>
              <c:extLst>
                <c:ext xmlns:c15="http://schemas.microsoft.com/office/drawing/2012/chart" uri="{CE6537A1-D6FC-4f65-9D91-7224C49458BB}"/>
                <c:ext xmlns:c16="http://schemas.microsoft.com/office/drawing/2014/chart" uri="{C3380CC4-5D6E-409C-BE32-E72D297353CC}">
                  <c16:uniqueId val="{0000001A-D232-4923-8638-FEE018BEFF11}"/>
                </c:ext>
              </c:extLst>
            </c:dLbl>
            <c:dLbl>
              <c:idx val="3"/>
              <c:delete val="1"/>
              <c:extLst>
                <c:ext xmlns:c15="http://schemas.microsoft.com/office/drawing/2012/chart" uri="{CE6537A1-D6FC-4f65-9D91-7224C49458BB}"/>
                <c:ext xmlns:c16="http://schemas.microsoft.com/office/drawing/2014/chart" uri="{C3380CC4-5D6E-409C-BE32-E72D297353CC}">
                  <c16:uniqueId val="{00000019-D232-4923-8638-FEE018BEFF11}"/>
                </c:ext>
              </c:extLst>
            </c:dLbl>
            <c:dLbl>
              <c:idx val="4"/>
              <c:delete val="1"/>
              <c:extLst>
                <c:ext xmlns:c15="http://schemas.microsoft.com/office/drawing/2012/chart" uri="{CE6537A1-D6FC-4f65-9D91-7224C49458BB}"/>
                <c:ext xmlns:c16="http://schemas.microsoft.com/office/drawing/2014/chart" uri="{C3380CC4-5D6E-409C-BE32-E72D297353CC}">
                  <c16:uniqueId val="{0000001D-D232-4923-8638-FEE018BEFF11}"/>
                </c:ext>
              </c:extLst>
            </c:dLbl>
            <c:dLbl>
              <c:idx val="5"/>
              <c:delete val="1"/>
              <c:extLst>
                <c:ext xmlns:c15="http://schemas.microsoft.com/office/drawing/2012/chart" uri="{CE6537A1-D6FC-4f65-9D91-7224C49458BB}"/>
                <c:ext xmlns:c16="http://schemas.microsoft.com/office/drawing/2014/chart" uri="{C3380CC4-5D6E-409C-BE32-E72D297353CC}">
                  <c16:uniqueId val="{0000001B-D232-4923-8638-FEE018BEFF11}"/>
                </c:ext>
              </c:extLst>
            </c:dLbl>
            <c:dLbl>
              <c:idx val="6"/>
              <c:delete val="1"/>
              <c:extLst>
                <c:ext xmlns:c15="http://schemas.microsoft.com/office/drawing/2012/chart" uri="{CE6537A1-D6FC-4f65-9D91-7224C49458BB}"/>
                <c:ext xmlns:c16="http://schemas.microsoft.com/office/drawing/2014/chart" uri="{C3380CC4-5D6E-409C-BE32-E72D297353CC}">
                  <c16:uniqueId val="{0000001C-D232-4923-8638-FEE018BEFF11}"/>
                </c:ext>
              </c:extLst>
            </c:dLbl>
            <c:dLbl>
              <c:idx val="7"/>
              <c:layout>
                <c:manualLayout>
                  <c:x val="0.17197916666666674"/>
                  <c:y val="-8.6874999999999995E-4"/>
                </c:manualLayout>
              </c:layout>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r>
                      <a:rPr lang="en-US" sz="900" b="1" i="0" u="none" strike="noStrike" kern="1200" baseline="0">
                        <a:solidFill>
                          <a:sysClr val="windowText" lastClr="000000">
                            <a:lumMod val="75000"/>
                            <a:lumOff val="25000"/>
                          </a:sysClr>
                        </a:solidFill>
                      </a:rPr>
                      <a:t>June 20: 12 PM - 1 PM Evening Crew Clock In</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D232-4923-8638-FEE018BEFF11}"/>
                </c:ext>
              </c:extLst>
            </c:dLbl>
            <c:dLbl>
              <c:idx val="8"/>
              <c:delete val="1"/>
              <c:extLst>
                <c:ext xmlns:c15="http://schemas.microsoft.com/office/drawing/2012/chart" uri="{CE6537A1-D6FC-4f65-9D91-7224C49458BB}"/>
                <c:ext xmlns:c16="http://schemas.microsoft.com/office/drawing/2014/chart" uri="{C3380CC4-5D6E-409C-BE32-E72D297353CC}">
                  <c16:uniqueId val="{00000018-D232-4923-8638-FEE018BEFF11}"/>
                </c:ext>
              </c:extLst>
            </c:dLbl>
            <c:dLbl>
              <c:idx val="9"/>
              <c:layout>
                <c:manualLayout>
                  <c:x val="6.9673611111111172E-2"/>
                  <c:y val="0"/>
                </c:manualLayout>
              </c:layout>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r>
                      <a:rPr lang="en-US" sz="900" b="1" i="0" u="none" strike="noStrike" kern="1200" baseline="0">
                        <a:solidFill>
                          <a:sysClr val="windowText" lastClr="000000">
                            <a:lumMod val="75000"/>
                            <a:lumOff val="25000"/>
                          </a:sysClr>
                        </a:solidFill>
                      </a:rPr>
                      <a:t>June 20: 2PM - 3 PM Morning Crew Clock Out</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6-D232-4923-8638-FEE018BEFF11}"/>
                </c:ext>
              </c:extLst>
            </c:dLbl>
            <c:dLbl>
              <c:idx val="10"/>
              <c:delete val="1"/>
              <c:extLst>
                <c:ext xmlns:c15="http://schemas.microsoft.com/office/drawing/2012/chart" uri="{CE6537A1-D6FC-4f65-9D91-7224C49458BB}"/>
                <c:ext xmlns:c16="http://schemas.microsoft.com/office/drawing/2014/chart" uri="{C3380CC4-5D6E-409C-BE32-E72D297353CC}">
                  <c16:uniqueId val="{00000020-D232-4923-8638-FEE018BEFF11}"/>
                </c:ext>
              </c:extLst>
            </c:dLbl>
            <c:dLbl>
              <c:idx val="11"/>
              <c:layout>
                <c:manualLayout>
                  <c:x val="0.21960416666666666"/>
                  <c:y val="-1.2935035758548312E-16"/>
                </c:manualLayout>
              </c:layout>
              <c:tx>
                <c:rich>
                  <a:bodyPr/>
                  <a:lstStyle/>
                  <a:p>
                    <a:r>
                      <a:rPr lang="en-US" sz="1000" b="1"/>
                      <a:t>Sean OTW Home 4:30 PM- 6:30 PM</a:t>
                    </a:r>
                  </a:p>
                </c:rich>
              </c:tx>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4-D232-4923-8638-FEE018BEFF11}"/>
                </c:ext>
              </c:extLst>
            </c:dLbl>
            <c:dLbl>
              <c:idx val="12"/>
              <c:delete val="1"/>
              <c:extLst>
                <c:ext xmlns:c15="http://schemas.microsoft.com/office/drawing/2012/chart" uri="{CE6537A1-D6FC-4f65-9D91-7224C49458BB}"/>
                <c:ext xmlns:c16="http://schemas.microsoft.com/office/drawing/2014/chart" uri="{C3380CC4-5D6E-409C-BE32-E72D297353CC}">
                  <c16:uniqueId val="{00000023-D232-4923-8638-FEE018BEFF11}"/>
                </c:ext>
              </c:extLst>
            </c:dLbl>
            <c:dLbl>
              <c:idx val="13"/>
              <c:delete val="1"/>
              <c:extLst>
                <c:ext xmlns:c15="http://schemas.microsoft.com/office/drawing/2012/chart" uri="{CE6537A1-D6FC-4f65-9D91-7224C49458BB}"/>
                <c:ext xmlns:c16="http://schemas.microsoft.com/office/drawing/2014/chart" uri="{C3380CC4-5D6E-409C-BE32-E72D297353CC}">
                  <c16:uniqueId val="{00000021-D232-4923-8638-FEE018BEFF11}"/>
                </c:ext>
              </c:extLst>
            </c:dLbl>
            <c:dLbl>
              <c:idx val="14"/>
              <c:delete val="1"/>
              <c:extLst>
                <c:ext xmlns:c15="http://schemas.microsoft.com/office/drawing/2012/chart" uri="{CE6537A1-D6FC-4f65-9D91-7224C49458BB}"/>
                <c:ext xmlns:c16="http://schemas.microsoft.com/office/drawing/2014/chart" uri="{C3380CC4-5D6E-409C-BE32-E72D297353CC}">
                  <c16:uniqueId val="{00000022-D232-4923-8638-FEE018BEFF11}"/>
                </c:ext>
              </c:extLst>
            </c:dLbl>
            <c:dLbl>
              <c:idx val="15"/>
              <c:delete val="1"/>
              <c:extLst>
                <c:ext xmlns:c15="http://schemas.microsoft.com/office/drawing/2012/chart" uri="{CE6537A1-D6FC-4f65-9D91-7224C49458BB}"/>
                <c:ext xmlns:c16="http://schemas.microsoft.com/office/drawing/2014/chart" uri="{C3380CC4-5D6E-409C-BE32-E72D297353CC}">
                  <c16:uniqueId val="{00000025-D232-4923-8638-FEE018BEFF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Comparison'!$C$4:$C$20</c:f>
              <c:numCache>
                <c:formatCode>General</c:formatCode>
                <c:ptCount val="16"/>
                <c:pt idx="0">
                  <c:v>3</c:v>
                </c:pt>
                <c:pt idx="1">
                  <c:v>6</c:v>
                </c:pt>
                <c:pt idx="2">
                  <c:v>10</c:v>
                </c:pt>
                <c:pt idx="3">
                  <c:v>11</c:v>
                </c:pt>
                <c:pt idx="4">
                  <c:v>8</c:v>
                </c:pt>
                <c:pt idx="5">
                  <c:v>9.5</c:v>
                </c:pt>
                <c:pt idx="6">
                  <c:v>10.5</c:v>
                </c:pt>
                <c:pt idx="7">
                  <c:v>15.5</c:v>
                </c:pt>
                <c:pt idx="8">
                  <c:v>14.5</c:v>
                </c:pt>
                <c:pt idx="9">
                  <c:v>10</c:v>
                </c:pt>
                <c:pt idx="10">
                  <c:v>6</c:v>
                </c:pt>
                <c:pt idx="11">
                  <c:v>3.5</c:v>
                </c:pt>
                <c:pt idx="12">
                  <c:v>5</c:v>
                </c:pt>
                <c:pt idx="13">
                  <c:v>5.5</c:v>
                </c:pt>
                <c:pt idx="14">
                  <c:v>4</c:v>
                </c:pt>
                <c:pt idx="15">
                  <c:v>1</c:v>
                </c:pt>
              </c:numCache>
            </c:numRef>
          </c:val>
          <c:smooth val="0"/>
          <c:extLst>
            <c:ext xmlns:c16="http://schemas.microsoft.com/office/drawing/2014/chart" uri="{C3380CC4-5D6E-409C-BE32-E72D297353CC}">
              <c16:uniqueId val="{00000001-D232-4923-8638-FEE018BEFF11}"/>
            </c:ext>
          </c:extLst>
        </c:ser>
        <c:ser>
          <c:idx val="2"/>
          <c:order val="2"/>
          <c:tx>
            <c:strRef>
              <c:f>'Giveback &amp; Workforce Comparison'!$D$3</c:f>
              <c:strCache>
                <c:ptCount val="1"/>
                <c:pt idx="0">
                  <c:v>Sum of 11-Jun-24 Total</c:v>
                </c:pt>
              </c:strCache>
            </c:strRef>
          </c:tx>
          <c:spPr>
            <a:ln w="28575" cap="rnd">
              <a:solidFill>
                <a:schemeClr val="accent3"/>
              </a:solidFill>
              <a:round/>
            </a:ln>
            <a:effectLst/>
          </c:spPr>
          <c:marker>
            <c:symbol val="none"/>
          </c:marker>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Comparison'!$D$4:$D$20</c:f>
              <c:numCache>
                <c:formatCode>General</c:formatCode>
                <c:ptCount val="16"/>
                <c:pt idx="0">
                  <c:v>3</c:v>
                </c:pt>
                <c:pt idx="1">
                  <c:v>6</c:v>
                </c:pt>
                <c:pt idx="2">
                  <c:v>9</c:v>
                </c:pt>
                <c:pt idx="3">
                  <c:v>10</c:v>
                </c:pt>
                <c:pt idx="4">
                  <c:v>7</c:v>
                </c:pt>
                <c:pt idx="5">
                  <c:v>9.5</c:v>
                </c:pt>
                <c:pt idx="6">
                  <c:v>12</c:v>
                </c:pt>
                <c:pt idx="7">
                  <c:v>14.5</c:v>
                </c:pt>
                <c:pt idx="8">
                  <c:v>14.5</c:v>
                </c:pt>
                <c:pt idx="9">
                  <c:v>9.5</c:v>
                </c:pt>
                <c:pt idx="10">
                  <c:v>7</c:v>
                </c:pt>
                <c:pt idx="11">
                  <c:v>6</c:v>
                </c:pt>
                <c:pt idx="12">
                  <c:v>6.5</c:v>
                </c:pt>
                <c:pt idx="13">
                  <c:v>6.5</c:v>
                </c:pt>
                <c:pt idx="14">
                  <c:v>3</c:v>
                </c:pt>
                <c:pt idx="15">
                  <c:v>1</c:v>
                </c:pt>
              </c:numCache>
            </c:numRef>
          </c:val>
          <c:smooth val="0"/>
          <c:extLst>
            <c:ext xmlns:c16="http://schemas.microsoft.com/office/drawing/2014/chart" uri="{C3380CC4-5D6E-409C-BE32-E72D297353CC}">
              <c16:uniqueId val="{00000002-D232-4923-8638-FEE018BEFF11}"/>
            </c:ext>
          </c:extLst>
        </c:ser>
        <c:ser>
          <c:idx val="3"/>
          <c:order val="3"/>
          <c:tx>
            <c:strRef>
              <c:f>'Giveback &amp; Workforce Comparison'!$E$3</c:f>
              <c:strCache>
                <c:ptCount val="1"/>
                <c:pt idx="0">
                  <c:v>Sum of 02-Jun-24 Total</c:v>
                </c:pt>
              </c:strCache>
            </c:strRef>
          </c:tx>
          <c:spPr>
            <a:ln w="28575" cap="rnd">
              <a:solidFill>
                <a:schemeClr val="accent4"/>
              </a:solidFill>
              <a:round/>
            </a:ln>
            <a:effectLst/>
          </c:spPr>
          <c:marker>
            <c:symbol val="none"/>
          </c:marker>
          <c:dPt>
            <c:idx val="0"/>
            <c:marker>
              <c:symbol val="none"/>
            </c:marker>
            <c:bubble3D val="0"/>
            <c:spPr>
              <a:ln w="28575" cap="rnd">
                <a:solidFill>
                  <a:schemeClr val="accent4"/>
                </a:solidFill>
                <a:round/>
              </a:ln>
              <a:effectLst/>
            </c:spPr>
            <c:extLst>
              <c:ext xmlns:c16="http://schemas.microsoft.com/office/drawing/2014/chart" uri="{C3380CC4-5D6E-409C-BE32-E72D297353CC}">
                <c16:uniqueId val="{00000031-D232-4923-8638-FEE018BEFF11}"/>
              </c:ext>
            </c:extLst>
          </c:dPt>
          <c:dPt>
            <c:idx val="1"/>
            <c:marker>
              <c:symbol val="none"/>
            </c:marker>
            <c:bubble3D val="0"/>
            <c:spPr>
              <a:ln w="28575" cap="rnd">
                <a:solidFill>
                  <a:schemeClr val="accent4"/>
                </a:solidFill>
                <a:round/>
              </a:ln>
              <a:effectLst/>
            </c:spPr>
            <c:extLst>
              <c:ext xmlns:c16="http://schemas.microsoft.com/office/drawing/2014/chart" uri="{C3380CC4-5D6E-409C-BE32-E72D297353CC}">
                <c16:uniqueId val="{0000002F-D232-4923-8638-FEE018BEFF11}"/>
              </c:ext>
            </c:extLst>
          </c:dPt>
          <c:dPt>
            <c:idx val="2"/>
            <c:marker>
              <c:symbol val="none"/>
            </c:marker>
            <c:bubble3D val="0"/>
            <c:spPr>
              <a:ln w="28575" cap="rnd">
                <a:solidFill>
                  <a:schemeClr val="accent4"/>
                </a:solidFill>
                <a:round/>
              </a:ln>
              <a:effectLst/>
            </c:spPr>
            <c:extLst>
              <c:ext xmlns:c16="http://schemas.microsoft.com/office/drawing/2014/chart" uri="{C3380CC4-5D6E-409C-BE32-E72D297353CC}">
                <c16:uniqueId val="{00000030-D232-4923-8638-FEE018BEFF11}"/>
              </c:ext>
            </c:extLst>
          </c:dPt>
          <c:dPt>
            <c:idx val="3"/>
            <c:marker>
              <c:symbol val="none"/>
            </c:marker>
            <c:bubble3D val="0"/>
            <c:spPr>
              <a:ln w="28575" cap="rnd">
                <a:solidFill>
                  <a:schemeClr val="accent4"/>
                </a:solidFill>
                <a:round/>
              </a:ln>
              <a:effectLst/>
            </c:spPr>
            <c:extLst>
              <c:ext xmlns:c16="http://schemas.microsoft.com/office/drawing/2014/chart" uri="{C3380CC4-5D6E-409C-BE32-E72D297353CC}">
                <c16:uniqueId val="{00000033-D232-4923-8638-FEE018BEFF11}"/>
              </c:ext>
            </c:extLst>
          </c:dPt>
          <c:dPt>
            <c:idx val="4"/>
            <c:marker>
              <c:symbol val="none"/>
            </c:marker>
            <c:bubble3D val="0"/>
            <c:spPr>
              <a:ln w="28575" cap="rnd">
                <a:solidFill>
                  <a:schemeClr val="accent4"/>
                </a:solidFill>
                <a:round/>
              </a:ln>
              <a:effectLst/>
            </c:spPr>
            <c:extLst>
              <c:ext xmlns:c16="http://schemas.microsoft.com/office/drawing/2014/chart" uri="{C3380CC4-5D6E-409C-BE32-E72D297353CC}">
                <c16:uniqueId val="{00000032-D232-4923-8638-FEE018BEFF11}"/>
              </c:ext>
            </c:extLst>
          </c:dPt>
          <c:dPt>
            <c:idx val="5"/>
            <c:marker>
              <c:symbol val="none"/>
            </c:marker>
            <c:bubble3D val="0"/>
            <c:spPr>
              <a:ln w="28575" cap="rnd">
                <a:solidFill>
                  <a:schemeClr val="accent4"/>
                </a:solidFill>
                <a:round/>
              </a:ln>
              <a:effectLst/>
            </c:spPr>
            <c:extLst>
              <c:ext xmlns:c16="http://schemas.microsoft.com/office/drawing/2014/chart" uri="{C3380CC4-5D6E-409C-BE32-E72D297353CC}">
                <c16:uniqueId val="{00000028-D232-4923-8638-FEE018BEFF11}"/>
              </c:ext>
            </c:extLst>
          </c:dPt>
          <c:dPt>
            <c:idx val="6"/>
            <c:marker>
              <c:symbol val="none"/>
            </c:marker>
            <c:bubble3D val="0"/>
            <c:spPr>
              <a:ln w="28575" cap="rnd">
                <a:solidFill>
                  <a:schemeClr val="accent4"/>
                </a:solidFill>
                <a:round/>
              </a:ln>
              <a:effectLst/>
            </c:spPr>
            <c:extLst>
              <c:ext xmlns:c16="http://schemas.microsoft.com/office/drawing/2014/chart" uri="{C3380CC4-5D6E-409C-BE32-E72D297353CC}">
                <c16:uniqueId val="{00000034-D232-4923-8638-FEE018BEFF11}"/>
              </c:ext>
            </c:extLst>
          </c:dPt>
          <c:dPt>
            <c:idx val="7"/>
            <c:marker>
              <c:symbol val="none"/>
            </c:marker>
            <c:bubble3D val="0"/>
            <c:spPr>
              <a:ln w="28575" cap="rnd">
                <a:solidFill>
                  <a:schemeClr val="accent4"/>
                </a:solidFill>
                <a:round/>
              </a:ln>
              <a:effectLst/>
            </c:spPr>
            <c:extLst>
              <c:ext xmlns:c16="http://schemas.microsoft.com/office/drawing/2014/chart" uri="{C3380CC4-5D6E-409C-BE32-E72D297353CC}">
                <c16:uniqueId val="{00000027-D232-4923-8638-FEE018BEFF11}"/>
              </c:ext>
            </c:extLst>
          </c:dPt>
          <c:dPt>
            <c:idx val="8"/>
            <c:marker>
              <c:symbol val="none"/>
            </c:marker>
            <c:bubble3D val="0"/>
            <c:spPr>
              <a:ln w="28575" cap="rnd">
                <a:solidFill>
                  <a:schemeClr val="accent4"/>
                </a:solidFill>
                <a:round/>
              </a:ln>
              <a:effectLst/>
            </c:spPr>
            <c:extLst>
              <c:ext xmlns:c16="http://schemas.microsoft.com/office/drawing/2014/chart" uri="{C3380CC4-5D6E-409C-BE32-E72D297353CC}">
                <c16:uniqueId val="{00000029-D232-4923-8638-FEE018BEFF11}"/>
              </c:ext>
            </c:extLst>
          </c:dPt>
          <c:dPt>
            <c:idx val="9"/>
            <c:marker>
              <c:symbol val="none"/>
            </c:marker>
            <c:bubble3D val="0"/>
            <c:spPr>
              <a:ln w="28575" cap="rnd">
                <a:solidFill>
                  <a:schemeClr val="accent4"/>
                </a:solidFill>
                <a:round/>
              </a:ln>
              <a:effectLst/>
            </c:spPr>
            <c:extLst>
              <c:ext xmlns:c16="http://schemas.microsoft.com/office/drawing/2014/chart" uri="{C3380CC4-5D6E-409C-BE32-E72D297353CC}">
                <c16:uniqueId val="{0000002A-D232-4923-8638-FEE018BEFF11}"/>
              </c:ext>
            </c:extLst>
          </c:dPt>
          <c:dPt>
            <c:idx val="10"/>
            <c:marker>
              <c:symbol val="none"/>
            </c:marker>
            <c:bubble3D val="0"/>
            <c:spPr>
              <a:ln w="28575" cap="rnd">
                <a:solidFill>
                  <a:schemeClr val="accent4"/>
                </a:solidFill>
                <a:round/>
              </a:ln>
              <a:effectLst/>
            </c:spPr>
            <c:extLst>
              <c:ext xmlns:c16="http://schemas.microsoft.com/office/drawing/2014/chart" uri="{C3380CC4-5D6E-409C-BE32-E72D297353CC}">
                <c16:uniqueId val="{0000002C-D232-4923-8638-FEE018BEFF11}"/>
              </c:ext>
            </c:extLst>
          </c:dPt>
          <c:dPt>
            <c:idx val="11"/>
            <c:marker>
              <c:symbol val="none"/>
            </c:marker>
            <c:bubble3D val="0"/>
            <c:spPr>
              <a:ln w="28575" cap="rnd">
                <a:solidFill>
                  <a:schemeClr val="accent4"/>
                </a:solidFill>
                <a:round/>
              </a:ln>
              <a:effectLst/>
            </c:spPr>
            <c:extLst>
              <c:ext xmlns:c16="http://schemas.microsoft.com/office/drawing/2014/chart" uri="{C3380CC4-5D6E-409C-BE32-E72D297353CC}">
                <c16:uniqueId val="{0000002B-D232-4923-8638-FEE018BEFF11}"/>
              </c:ext>
            </c:extLst>
          </c:dPt>
          <c:dPt>
            <c:idx val="12"/>
            <c:marker>
              <c:symbol val="none"/>
            </c:marker>
            <c:bubble3D val="0"/>
            <c:spPr>
              <a:ln w="28575" cap="rnd">
                <a:solidFill>
                  <a:schemeClr val="accent4"/>
                </a:solidFill>
                <a:round/>
              </a:ln>
              <a:effectLst/>
            </c:spPr>
            <c:extLst>
              <c:ext xmlns:c16="http://schemas.microsoft.com/office/drawing/2014/chart" uri="{C3380CC4-5D6E-409C-BE32-E72D297353CC}">
                <c16:uniqueId val="{0000002D-D232-4923-8638-FEE018BEFF11}"/>
              </c:ext>
            </c:extLst>
          </c:dPt>
          <c:dPt>
            <c:idx val="13"/>
            <c:marker>
              <c:symbol val="none"/>
            </c:marker>
            <c:bubble3D val="0"/>
            <c:spPr>
              <a:ln w="28575" cap="rnd">
                <a:solidFill>
                  <a:schemeClr val="accent4"/>
                </a:solidFill>
                <a:round/>
              </a:ln>
              <a:effectLst/>
            </c:spPr>
            <c:extLst>
              <c:ext xmlns:c16="http://schemas.microsoft.com/office/drawing/2014/chart" uri="{C3380CC4-5D6E-409C-BE32-E72D297353CC}">
                <c16:uniqueId val="{0000002E-D232-4923-8638-FEE018BEFF11}"/>
              </c:ext>
            </c:extLst>
          </c:dPt>
          <c:dLbls>
            <c:dLbl>
              <c:idx val="0"/>
              <c:delete val="1"/>
              <c:extLst>
                <c:ext xmlns:c15="http://schemas.microsoft.com/office/drawing/2012/chart" uri="{CE6537A1-D6FC-4f65-9D91-7224C49458BB}"/>
                <c:ext xmlns:c16="http://schemas.microsoft.com/office/drawing/2014/chart" uri="{C3380CC4-5D6E-409C-BE32-E72D297353CC}">
                  <c16:uniqueId val="{00000031-D232-4923-8638-FEE018BEFF11}"/>
                </c:ext>
              </c:extLst>
            </c:dLbl>
            <c:dLbl>
              <c:idx val="1"/>
              <c:delete val="1"/>
              <c:extLst>
                <c:ext xmlns:c15="http://schemas.microsoft.com/office/drawing/2012/chart" uri="{CE6537A1-D6FC-4f65-9D91-7224C49458BB}"/>
                <c:ext xmlns:c16="http://schemas.microsoft.com/office/drawing/2014/chart" uri="{C3380CC4-5D6E-409C-BE32-E72D297353CC}">
                  <c16:uniqueId val="{0000002F-D232-4923-8638-FEE018BEFF11}"/>
                </c:ext>
              </c:extLst>
            </c:dLbl>
            <c:dLbl>
              <c:idx val="2"/>
              <c:delete val="1"/>
              <c:extLst>
                <c:ext xmlns:c15="http://schemas.microsoft.com/office/drawing/2012/chart" uri="{CE6537A1-D6FC-4f65-9D91-7224C49458BB}"/>
                <c:ext xmlns:c16="http://schemas.microsoft.com/office/drawing/2014/chart" uri="{C3380CC4-5D6E-409C-BE32-E72D297353CC}">
                  <c16:uniqueId val="{00000030-D232-4923-8638-FEE018BEFF11}"/>
                </c:ext>
              </c:extLst>
            </c:dLbl>
            <c:dLbl>
              <c:idx val="3"/>
              <c:delete val="1"/>
              <c:extLst>
                <c:ext xmlns:c15="http://schemas.microsoft.com/office/drawing/2012/chart" uri="{CE6537A1-D6FC-4f65-9D91-7224C49458BB}"/>
                <c:ext xmlns:c16="http://schemas.microsoft.com/office/drawing/2014/chart" uri="{C3380CC4-5D6E-409C-BE32-E72D297353CC}">
                  <c16:uniqueId val="{00000033-D232-4923-8638-FEE018BEFF11}"/>
                </c:ext>
              </c:extLst>
            </c:dLbl>
            <c:dLbl>
              <c:idx val="4"/>
              <c:delete val="1"/>
              <c:extLst>
                <c:ext xmlns:c15="http://schemas.microsoft.com/office/drawing/2012/chart" uri="{CE6537A1-D6FC-4f65-9D91-7224C49458BB}"/>
                <c:ext xmlns:c16="http://schemas.microsoft.com/office/drawing/2014/chart" uri="{C3380CC4-5D6E-409C-BE32-E72D297353CC}">
                  <c16:uniqueId val="{00000032-D232-4923-8638-FEE018BEFF11}"/>
                </c:ext>
              </c:extLst>
            </c:dLbl>
            <c:dLbl>
              <c:idx val="5"/>
              <c:delete val="1"/>
              <c:extLst>
                <c:ext xmlns:c15="http://schemas.microsoft.com/office/drawing/2012/chart" uri="{CE6537A1-D6FC-4f65-9D91-7224C49458BB}"/>
                <c:ext xmlns:c16="http://schemas.microsoft.com/office/drawing/2014/chart" uri="{C3380CC4-5D6E-409C-BE32-E72D297353CC}">
                  <c16:uniqueId val="{00000028-D232-4923-8638-FEE018BEFF11}"/>
                </c:ext>
              </c:extLst>
            </c:dLbl>
            <c:dLbl>
              <c:idx val="6"/>
              <c:delete val="1"/>
              <c:extLst>
                <c:ext xmlns:c15="http://schemas.microsoft.com/office/drawing/2012/chart" uri="{CE6537A1-D6FC-4f65-9D91-7224C49458BB}"/>
                <c:ext xmlns:c16="http://schemas.microsoft.com/office/drawing/2014/chart" uri="{C3380CC4-5D6E-409C-BE32-E72D297353CC}">
                  <c16:uniqueId val="{00000034-D232-4923-8638-FEE018BEFF11}"/>
                </c:ext>
              </c:extLst>
            </c:dLbl>
            <c:dLbl>
              <c:idx val="7"/>
              <c:delete val="1"/>
              <c:extLst>
                <c:ext xmlns:c15="http://schemas.microsoft.com/office/drawing/2012/chart" uri="{CE6537A1-D6FC-4f65-9D91-7224C49458BB}"/>
                <c:ext xmlns:c16="http://schemas.microsoft.com/office/drawing/2014/chart" uri="{C3380CC4-5D6E-409C-BE32-E72D297353CC}">
                  <c16:uniqueId val="{00000027-D232-4923-8638-FEE018BEFF11}"/>
                </c:ext>
              </c:extLst>
            </c:dLbl>
            <c:dLbl>
              <c:idx val="8"/>
              <c:layout>
                <c:manualLayout>
                  <c:x val="-8.0157708333333327E-2"/>
                  <c:y val="8.5535416666666531E-2"/>
                </c:manualLayout>
              </c:layout>
              <c:tx>
                <c:rich>
                  <a:bodyPr/>
                  <a:lstStyle/>
                  <a:p>
                    <a:r>
                      <a:rPr lang="en-US" sz="1000" b="1"/>
                      <a:t>June 2 Sunday</a:t>
                    </a:r>
                  </a:p>
                </c:rich>
              </c:tx>
              <c:dLblPos val="r"/>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9-D232-4923-8638-FEE018BEFF11}"/>
                </c:ext>
              </c:extLst>
            </c:dLbl>
            <c:dLbl>
              <c:idx val="9"/>
              <c:delete val="1"/>
              <c:extLst>
                <c:ext xmlns:c15="http://schemas.microsoft.com/office/drawing/2012/chart" uri="{CE6537A1-D6FC-4f65-9D91-7224C49458BB}"/>
                <c:ext xmlns:c16="http://schemas.microsoft.com/office/drawing/2014/chart" uri="{C3380CC4-5D6E-409C-BE32-E72D297353CC}">
                  <c16:uniqueId val="{0000002A-D232-4923-8638-FEE018BEFF11}"/>
                </c:ext>
              </c:extLst>
            </c:dLbl>
            <c:dLbl>
              <c:idx val="10"/>
              <c:delete val="1"/>
              <c:extLst>
                <c:ext xmlns:c15="http://schemas.microsoft.com/office/drawing/2012/chart" uri="{CE6537A1-D6FC-4f65-9D91-7224C49458BB}"/>
                <c:ext xmlns:c16="http://schemas.microsoft.com/office/drawing/2014/chart" uri="{C3380CC4-5D6E-409C-BE32-E72D297353CC}">
                  <c16:uniqueId val="{0000002C-D232-4923-8638-FEE018BEFF11}"/>
                </c:ext>
              </c:extLst>
            </c:dLbl>
            <c:dLbl>
              <c:idx val="11"/>
              <c:delete val="1"/>
              <c:extLst>
                <c:ext xmlns:c15="http://schemas.microsoft.com/office/drawing/2012/chart" uri="{CE6537A1-D6FC-4f65-9D91-7224C49458BB}"/>
                <c:ext xmlns:c16="http://schemas.microsoft.com/office/drawing/2014/chart" uri="{C3380CC4-5D6E-409C-BE32-E72D297353CC}">
                  <c16:uniqueId val="{0000002B-D232-4923-8638-FEE018BEFF11}"/>
                </c:ext>
              </c:extLst>
            </c:dLbl>
            <c:dLbl>
              <c:idx val="12"/>
              <c:delete val="1"/>
              <c:extLst>
                <c:ext xmlns:c15="http://schemas.microsoft.com/office/drawing/2012/chart" uri="{CE6537A1-D6FC-4f65-9D91-7224C49458BB}"/>
                <c:ext xmlns:c16="http://schemas.microsoft.com/office/drawing/2014/chart" uri="{C3380CC4-5D6E-409C-BE32-E72D297353CC}">
                  <c16:uniqueId val="{0000002D-D232-4923-8638-FEE018BEFF11}"/>
                </c:ext>
              </c:extLst>
            </c:dLbl>
            <c:dLbl>
              <c:idx val="13"/>
              <c:delete val="1"/>
              <c:extLst>
                <c:ext xmlns:c15="http://schemas.microsoft.com/office/drawing/2012/chart" uri="{CE6537A1-D6FC-4f65-9D91-7224C49458BB}"/>
                <c:ext xmlns:c16="http://schemas.microsoft.com/office/drawing/2014/chart" uri="{C3380CC4-5D6E-409C-BE32-E72D297353CC}">
                  <c16:uniqueId val="{0000002E-D232-4923-8638-FEE018BEFF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Comparison'!$E$4:$E$20</c:f>
              <c:numCache>
                <c:formatCode>General</c:formatCode>
                <c:ptCount val="16"/>
                <c:pt idx="0">
                  <c:v>1</c:v>
                </c:pt>
                <c:pt idx="1">
                  <c:v>3</c:v>
                </c:pt>
                <c:pt idx="2">
                  <c:v>5</c:v>
                </c:pt>
                <c:pt idx="3">
                  <c:v>6</c:v>
                </c:pt>
                <c:pt idx="4">
                  <c:v>6</c:v>
                </c:pt>
                <c:pt idx="5">
                  <c:v>7</c:v>
                </c:pt>
                <c:pt idx="6">
                  <c:v>8</c:v>
                </c:pt>
                <c:pt idx="7">
                  <c:v>8</c:v>
                </c:pt>
                <c:pt idx="8">
                  <c:v>7.5</c:v>
                </c:pt>
                <c:pt idx="9">
                  <c:v>5</c:v>
                </c:pt>
                <c:pt idx="10">
                  <c:v>4.5</c:v>
                </c:pt>
                <c:pt idx="11">
                  <c:v>4.5</c:v>
                </c:pt>
                <c:pt idx="12">
                  <c:v>3.5</c:v>
                </c:pt>
                <c:pt idx="13">
                  <c:v>2.5</c:v>
                </c:pt>
              </c:numCache>
            </c:numRef>
          </c:val>
          <c:smooth val="0"/>
          <c:extLst>
            <c:ext xmlns:c16="http://schemas.microsoft.com/office/drawing/2014/chart" uri="{C3380CC4-5D6E-409C-BE32-E72D297353CC}">
              <c16:uniqueId val="{00000003-D232-4923-8638-FEE018BEFF11}"/>
            </c:ext>
          </c:extLst>
        </c:ser>
        <c:ser>
          <c:idx val="4"/>
          <c:order val="4"/>
          <c:tx>
            <c:strRef>
              <c:f>'Giveback &amp; Workforce Comparison'!$F$3</c:f>
              <c:strCache>
                <c:ptCount val="1"/>
                <c:pt idx="0">
                  <c:v>Sum of Givebacks Sum 2024-06-02</c:v>
                </c:pt>
              </c:strCache>
            </c:strRef>
          </c:tx>
          <c:spPr>
            <a:ln w="28575" cap="rnd">
              <a:solidFill>
                <a:schemeClr val="accent5"/>
              </a:solidFill>
              <a:round/>
            </a:ln>
            <a:effectLst/>
          </c:spPr>
          <c:marker>
            <c:symbol val="none"/>
          </c:marker>
          <c:dPt>
            <c:idx val="0"/>
            <c:marker>
              <c:symbol val="none"/>
            </c:marker>
            <c:bubble3D val="0"/>
            <c:spPr>
              <a:ln w="28575" cap="rnd">
                <a:solidFill>
                  <a:schemeClr val="accent5"/>
                </a:solidFill>
                <a:round/>
              </a:ln>
              <a:effectLst/>
            </c:spPr>
            <c:extLst>
              <c:ext xmlns:c16="http://schemas.microsoft.com/office/drawing/2014/chart" uri="{C3380CC4-5D6E-409C-BE32-E72D297353CC}">
                <c16:uniqueId val="{0000003A-D232-4923-8638-FEE018BEFF11}"/>
              </c:ext>
            </c:extLst>
          </c:dPt>
          <c:dPt>
            <c:idx val="1"/>
            <c:marker>
              <c:symbol val="none"/>
            </c:marker>
            <c:bubble3D val="0"/>
            <c:spPr>
              <a:ln w="28575" cap="rnd">
                <a:solidFill>
                  <a:schemeClr val="accent5"/>
                </a:solidFill>
                <a:round/>
              </a:ln>
              <a:effectLst/>
            </c:spPr>
            <c:extLst>
              <c:ext xmlns:c16="http://schemas.microsoft.com/office/drawing/2014/chart" uri="{C3380CC4-5D6E-409C-BE32-E72D297353CC}">
                <c16:uniqueId val="{00000039-D232-4923-8638-FEE018BEFF11}"/>
              </c:ext>
            </c:extLst>
          </c:dPt>
          <c:dPt>
            <c:idx val="2"/>
            <c:marker>
              <c:symbol val="none"/>
            </c:marker>
            <c:bubble3D val="0"/>
            <c:spPr>
              <a:ln w="28575" cap="rnd">
                <a:solidFill>
                  <a:schemeClr val="accent5"/>
                </a:solidFill>
                <a:round/>
              </a:ln>
              <a:effectLst/>
            </c:spPr>
            <c:extLst>
              <c:ext xmlns:c16="http://schemas.microsoft.com/office/drawing/2014/chart" uri="{C3380CC4-5D6E-409C-BE32-E72D297353CC}">
                <c16:uniqueId val="{00000038-D232-4923-8638-FEE018BEFF11}"/>
              </c:ext>
            </c:extLst>
          </c:dPt>
          <c:dPt>
            <c:idx val="3"/>
            <c:marker>
              <c:symbol val="none"/>
            </c:marker>
            <c:bubble3D val="0"/>
            <c:spPr>
              <a:ln w="28575" cap="rnd">
                <a:solidFill>
                  <a:schemeClr val="accent5"/>
                </a:solidFill>
                <a:round/>
              </a:ln>
              <a:effectLst/>
            </c:spPr>
            <c:extLst>
              <c:ext xmlns:c16="http://schemas.microsoft.com/office/drawing/2014/chart" uri="{C3380CC4-5D6E-409C-BE32-E72D297353CC}">
                <c16:uniqueId val="{00000037-D232-4923-8638-FEE018BEFF11}"/>
              </c:ext>
            </c:extLst>
          </c:dPt>
          <c:dPt>
            <c:idx val="4"/>
            <c:marker>
              <c:symbol val="none"/>
            </c:marker>
            <c:bubble3D val="0"/>
            <c:spPr>
              <a:ln w="28575" cap="rnd">
                <a:solidFill>
                  <a:schemeClr val="accent5"/>
                </a:solidFill>
                <a:round/>
              </a:ln>
              <a:effectLst/>
            </c:spPr>
            <c:extLst>
              <c:ext xmlns:c16="http://schemas.microsoft.com/office/drawing/2014/chart" uri="{C3380CC4-5D6E-409C-BE32-E72D297353CC}">
                <c16:uniqueId val="{00000036-D232-4923-8638-FEE018BEFF11}"/>
              </c:ext>
            </c:extLst>
          </c:dPt>
          <c:dPt>
            <c:idx val="5"/>
            <c:marker>
              <c:symbol val="none"/>
            </c:marker>
            <c:bubble3D val="0"/>
            <c:spPr>
              <a:ln w="28575" cap="rnd">
                <a:solidFill>
                  <a:schemeClr val="accent5"/>
                </a:solidFill>
                <a:round/>
              </a:ln>
              <a:effectLst/>
            </c:spPr>
            <c:extLst>
              <c:ext xmlns:c16="http://schemas.microsoft.com/office/drawing/2014/chart" uri="{C3380CC4-5D6E-409C-BE32-E72D297353CC}">
                <c16:uniqueId val="{0000003B-D232-4923-8638-FEE018BEFF11}"/>
              </c:ext>
            </c:extLst>
          </c:dPt>
          <c:dPt>
            <c:idx val="6"/>
            <c:marker>
              <c:symbol val="none"/>
            </c:marker>
            <c:bubble3D val="0"/>
            <c:spPr>
              <a:ln w="28575" cap="rnd">
                <a:solidFill>
                  <a:schemeClr val="accent5"/>
                </a:solidFill>
                <a:round/>
              </a:ln>
              <a:effectLst/>
            </c:spPr>
            <c:extLst>
              <c:ext xmlns:c16="http://schemas.microsoft.com/office/drawing/2014/chart" uri="{C3380CC4-5D6E-409C-BE32-E72D297353CC}">
                <c16:uniqueId val="{0000003C-D232-4923-8638-FEE018BEFF11}"/>
              </c:ext>
            </c:extLst>
          </c:dPt>
          <c:dPt>
            <c:idx val="7"/>
            <c:marker>
              <c:symbol val="none"/>
            </c:marker>
            <c:bubble3D val="0"/>
            <c:spPr>
              <a:ln w="28575" cap="rnd">
                <a:solidFill>
                  <a:schemeClr val="accent5"/>
                </a:solidFill>
                <a:round/>
              </a:ln>
              <a:effectLst/>
            </c:spPr>
            <c:extLst>
              <c:ext xmlns:c16="http://schemas.microsoft.com/office/drawing/2014/chart" uri="{C3380CC4-5D6E-409C-BE32-E72D297353CC}">
                <c16:uniqueId val="{00000035-D232-4923-8638-FEE018BEFF11}"/>
              </c:ext>
            </c:extLst>
          </c:dPt>
          <c:dPt>
            <c:idx val="8"/>
            <c:marker>
              <c:symbol val="none"/>
            </c:marker>
            <c:bubble3D val="0"/>
            <c:spPr>
              <a:ln w="28575" cap="rnd">
                <a:solidFill>
                  <a:schemeClr val="accent5"/>
                </a:solidFill>
                <a:round/>
              </a:ln>
              <a:effectLst/>
            </c:spPr>
            <c:extLst>
              <c:ext xmlns:c16="http://schemas.microsoft.com/office/drawing/2014/chart" uri="{C3380CC4-5D6E-409C-BE32-E72D297353CC}">
                <c16:uniqueId val="{00000043-D232-4923-8638-FEE018BEFF11}"/>
              </c:ext>
            </c:extLst>
          </c:dPt>
          <c:dPt>
            <c:idx val="9"/>
            <c:marker>
              <c:symbol val="none"/>
            </c:marker>
            <c:bubble3D val="0"/>
            <c:spPr>
              <a:ln w="28575" cap="rnd">
                <a:solidFill>
                  <a:schemeClr val="accent5"/>
                </a:solidFill>
                <a:round/>
              </a:ln>
              <a:effectLst/>
            </c:spPr>
            <c:extLst>
              <c:ext xmlns:c16="http://schemas.microsoft.com/office/drawing/2014/chart" uri="{C3380CC4-5D6E-409C-BE32-E72D297353CC}">
                <c16:uniqueId val="{0000003D-D232-4923-8638-FEE018BEFF11}"/>
              </c:ext>
            </c:extLst>
          </c:dPt>
          <c:dPt>
            <c:idx val="10"/>
            <c:marker>
              <c:symbol val="none"/>
            </c:marker>
            <c:bubble3D val="0"/>
            <c:spPr>
              <a:ln w="28575" cap="rnd">
                <a:solidFill>
                  <a:schemeClr val="accent5"/>
                </a:solidFill>
                <a:round/>
              </a:ln>
              <a:effectLst/>
            </c:spPr>
            <c:extLst>
              <c:ext xmlns:c16="http://schemas.microsoft.com/office/drawing/2014/chart" uri="{C3380CC4-5D6E-409C-BE32-E72D297353CC}">
                <c16:uniqueId val="{00000040-D232-4923-8638-FEE018BEFF11}"/>
              </c:ext>
            </c:extLst>
          </c:dPt>
          <c:dPt>
            <c:idx val="11"/>
            <c:marker>
              <c:symbol val="none"/>
            </c:marker>
            <c:bubble3D val="0"/>
            <c:spPr>
              <a:ln w="28575" cap="rnd">
                <a:solidFill>
                  <a:schemeClr val="accent5"/>
                </a:solidFill>
                <a:round/>
              </a:ln>
              <a:effectLst/>
            </c:spPr>
            <c:extLst>
              <c:ext xmlns:c16="http://schemas.microsoft.com/office/drawing/2014/chart" uri="{C3380CC4-5D6E-409C-BE32-E72D297353CC}">
                <c16:uniqueId val="{0000003F-D232-4923-8638-FEE018BEFF11}"/>
              </c:ext>
            </c:extLst>
          </c:dPt>
          <c:dPt>
            <c:idx val="12"/>
            <c:marker>
              <c:symbol val="none"/>
            </c:marker>
            <c:bubble3D val="0"/>
            <c:spPr>
              <a:ln w="28575" cap="rnd">
                <a:solidFill>
                  <a:schemeClr val="accent5"/>
                </a:solidFill>
                <a:round/>
              </a:ln>
              <a:effectLst/>
            </c:spPr>
            <c:extLst>
              <c:ext xmlns:c16="http://schemas.microsoft.com/office/drawing/2014/chart" uri="{C3380CC4-5D6E-409C-BE32-E72D297353CC}">
                <c16:uniqueId val="{0000003E-D232-4923-8638-FEE018BEFF11}"/>
              </c:ext>
            </c:extLst>
          </c:dPt>
          <c:dPt>
            <c:idx val="13"/>
            <c:marker>
              <c:symbol val="none"/>
            </c:marker>
            <c:bubble3D val="0"/>
            <c:spPr>
              <a:ln w="28575" cap="rnd">
                <a:solidFill>
                  <a:schemeClr val="accent5"/>
                </a:solidFill>
                <a:round/>
              </a:ln>
              <a:effectLst/>
            </c:spPr>
            <c:extLst>
              <c:ext xmlns:c16="http://schemas.microsoft.com/office/drawing/2014/chart" uri="{C3380CC4-5D6E-409C-BE32-E72D297353CC}">
                <c16:uniqueId val="{00000042-D232-4923-8638-FEE018BEFF11}"/>
              </c:ext>
            </c:extLst>
          </c:dPt>
          <c:dPt>
            <c:idx val="14"/>
            <c:marker>
              <c:symbol val="none"/>
            </c:marker>
            <c:bubble3D val="0"/>
            <c:spPr>
              <a:ln w="28575" cap="rnd">
                <a:solidFill>
                  <a:schemeClr val="accent5"/>
                </a:solidFill>
                <a:round/>
              </a:ln>
              <a:effectLst/>
            </c:spPr>
            <c:extLst>
              <c:ext xmlns:c16="http://schemas.microsoft.com/office/drawing/2014/chart" uri="{C3380CC4-5D6E-409C-BE32-E72D297353CC}">
                <c16:uniqueId val="{00000041-D232-4923-8638-FEE018BEFF11}"/>
              </c:ext>
            </c:extLst>
          </c:dPt>
          <c:dLbls>
            <c:dLbl>
              <c:idx val="0"/>
              <c:delete val="1"/>
              <c:extLst>
                <c:ext xmlns:c15="http://schemas.microsoft.com/office/drawing/2012/chart" uri="{CE6537A1-D6FC-4f65-9D91-7224C49458BB}"/>
                <c:ext xmlns:c16="http://schemas.microsoft.com/office/drawing/2014/chart" uri="{C3380CC4-5D6E-409C-BE32-E72D297353CC}">
                  <c16:uniqueId val="{0000003A-D232-4923-8638-FEE018BEFF11}"/>
                </c:ext>
              </c:extLst>
            </c:dLbl>
            <c:dLbl>
              <c:idx val="1"/>
              <c:delete val="1"/>
              <c:extLst>
                <c:ext xmlns:c15="http://schemas.microsoft.com/office/drawing/2012/chart" uri="{CE6537A1-D6FC-4f65-9D91-7224C49458BB}"/>
                <c:ext xmlns:c16="http://schemas.microsoft.com/office/drawing/2014/chart" uri="{C3380CC4-5D6E-409C-BE32-E72D297353CC}">
                  <c16:uniqueId val="{00000039-D232-4923-8638-FEE018BEFF11}"/>
                </c:ext>
              </c:extLst>
            </c:dLbl>
            <c:dLbl>
              <c:idx val="2"/>
              <c:delete val="1"/>
              <c:extLst>
                <c:ext xmlns:c15="http://schemas.microsoft.com/office/drawing/2012/chart" uri="{CE6537A1-D6FC-4f65-9D91-7224C49458BB}"/>
                <c:ext xmlns:c16="http://schemas.microsoft.com/office/drawing/2014/chart" uri="{C3380CC4-5D6E-409C-BE32-E72D297353CC}">
                  <c16:uniqueId val="{00000038-D232-4923-8638-FEE018BEFF11}"/>
                </c:ext>
              </c:extLst>
            </c:dLbl>
            <c:dLbl>
              <c:idx val="3"/>
              <c:delete val="1"/>
              <c:extLst>
                <c:ext xmlns:c15="http://schemas.microsoft.com/office/drawing/2012/chart" uri="{CE6537A1-D6FC-4f65-9D91-7224C49458BB}"/>
                <c:ext xmlns:c16="http://schemas.microsoft.com/office/drawing/2014/chart" uri="{C3380CC4-5D6E-409C-BE32-E72D297353CC}">
                  <c16:uniqueId val="{00000037-D232-4923-8638-FEE018BEFF11}"/>
                </c:ext>
              </c:extLst>
            </c:dLbl>
            <c:dLbl>
              <c:idx val="4"/>
              <c:delete val="1"/>
              <c:extLst>
                <c:ext xmlns:c15="http://schemas.microsoft.com/office/drawing/2012/chart" uri="{CE6537A1-D6FC-4f65-9D91-7224C49458BB}"/>
                <c:ext xmlns:c16="http://schemas.microsoft.com/office/drawing/2014/chart" uri="{C3380CC4-5D6E-409C-BE32-E72D297353CC}">
                  <c16:uniqueId val="{00000036-D232-4923-8638-FEE018BEFF11}"/>
                </c:ext>
              </c:extLst>
            </c:dLbl>
            <c:dLbl>
              <c:idx val="5"/>
              <c:delete val="1"/>
              <c:extLst>
                <c:ext xmlns:c15="http://schemas.microsoft.com/office/drawing/2012/chart" uri="{CE6537A1-D6FC-4f65-9D91-7224C49458BB}"/>
                <c:ext xmlns:c16="http://schemas.microsoft.com/office/drawing/2014/chart" uri="{C3380CC4-5D6E-409C-BE32-E72D297353CC}">
                  <c16:uniqueId val="{0000003B-D232-4923-8638-FEE018BEFF11}"/>
                </c:ext>
              </c:extLst>
            </c:dLbl>
            <c:dLbl>
              <c:idx val="6"/>
              <c:delete val="1"/>
              <c:extLst>
                <c:ext xmlns:c15="http://schemas.microsoft.com/office/drawing/2012/chart" uri="{CE6537A1-D6FC-4f65-9D91-7224C49458BB}"/>
                <c:ext xmlns:c16="http://schemas.microsoft.com/office/drawing/2014/chart" uri="{C3380CC4-5D6E-409C-BE32-E72D297353CC}">
                  <c16:uniqueId val="{0000003C-D232-4923-8638-FEE018BEFF11}"/>
                </c:ext>
              </c:extLst>
            </c:dLbl>
            <c:dLbl>
              <c:idx val="7"/>
              <c:layout>
                <c:manualLayout>
                  <c:x val="-2.5878472222222285E-2"/>
                  <c:y val="6.8972500000000006E-2"/>
                </c:manualLayout>
              </c:layout>
              <c:tx>
                <c:rich>
                  <a:bodyPr/>
                  <a:lstStyle/>
                  <a:p>
                    <a:r>
                      <a:rPr lang="en-US" sz="1000" b="1"/>
                      <a:t>June 2 Givebacks</a:t>
                    </a:r>
                  </a:p>
                </c:rich>
              </c:tx>
              <c:dLblPos val="r"/>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5-D232-4923-8638-FEE018BEFF11}"/>
                </c:ext>
              </c:extLst>
            </c:dLbl>
            <c:dLbl>
              <c:idx val="8"/>
              <c:delete val="1"/>
              <c:extLst>
                <c:ext xmlns:c15="http://schemas.microsoft.com/office/drawing/2012/chart" uri="{CE6537A1-D6FC-4f65-9D91-7224C49458BB}"/>
                <c:ext xmlns:c16="http://schemas.microsoft.com/office/drawing/2014/chart" uri="{C3380CC4-5D6E-409C-BE32-E72D297353CC}">
                  <c16:uniqueId val="{00000043-D232-4923-8638-FEE018BEFF11}"/>
                </c:ext>
              </c:extLst>
            </c:dLbl>
            <c:dLbl>
              <c:idx val="9"/>
              <c:delete val="1"/>
              <c:extLst>
                <c:ext xmlns:c15="http://schemas.microsoft.com/office/drawing/2012/chart" uri="{CE6537A1-D6FC-4f65-9D91-7224C49458BB}"/>
                <c:ext xmlns:c16="http://schemas.microsoft.com/office/drawing/2014/chart" uri="{C3380CC4-5D6E-409C-BE32-E72D297353CC}">
                  <c16:uniqueId val="{0000003D-D232-4923-8638-FEE018BEFF11}"/>
                </c:ext>
              </c:extLst>
            </c:dLbl>
            <c:dLbl>
              <c:idx val="10"/>
              <c:delete val="1"/>
              <c:extLst>
                <c:ext xmlns:c15="http://schemas.microsoft.com/office/drawing/2012/chart" uri="{CE6537A1-D6FC-4f65-9D91-7224C49458BB}"/>
                <c:ext xmlns:c16="http://schemas.microsoft.com/office/drawing/2014/chart" uri="{C3380CC4-5D6E-409C-BE32-E72D297353CC}">
                  <c16:uniqueId val="{00000040-D232-4923-8638-FEE018BEFF11}"/>
                </c:ext>
              </c:extLst>
            </c:dLbl>
            <c:dLbl>
              <c:idx val="11"/>
              <c:delete val="1"/>
              <c:extLst>
                <c:ext xmlns:c15="http://schemas.microsoft.com/office/drawing/2012/chart" uri="{CE6537A1-D6FC-4f65-9D91-7224C49458BB}"/>
                <c:ext xmlns:c16="http://schemas.microsoft.com/office/drawing/2014/chart" uri="{C3380CC4-5D6E-409C-BE32-E72D297353CC}">
                  <c16:uniqueId val="{0000003F-D232-4923-8638-FEE018BEFF11}"/>
                </c:ext>
              </c:extLst>
            </c:dLbl>
            <c:dLbl>
              <c:idx val="12"/>
              <c:delete val="1"/>
              <c:extLst>
                <c:ext xmlns:c15="http://schemas.microsoft.com/office/drawing/2012/chart" uri="{CE6537A1-D6FC-4f65-9D91-7224C49458BB}"/>
                <c:ext xmlns:c16="http://schemas.microsoft.com/office/drawing/2014/chart" uri="{C3380CC4-5D6E-409C-BE32-E72D297353CC}">
                  <c16:uniqueId val="{0000003E-D232-4923-8638-FEE018BEFF11}"/>
                </c:ext>
              </c:extLst>
            </c:dLbl>
            <c:dLbl>
              <c:idx val="13"/>
              <c:delete val="1"/>
              <c:extLst>
                <c:ext xmlns:c15="http://schemas.microsoft.com/office/drawing/2012/chart" uri="{CE6537A1-D6FC-4f65-9D91-7224C49458BB}"/>
                <c:ext xmlns:c16="http://schemas.microsoft.com/office/drawing/2014/chart" uri="{C3380CC4-5D6E-409C-BE32-E72D297353CC}">
                  <c16:uniqueId val="{00000042-D232-4923-8638-FEE018BEFF11}"/>
                </c:ext>
              </c:extLst>
            </c:dLbl>
            <c:dLbl>
              <c:idx val="14"/>
              <c:delete val="1"/>
              <c:extLst>
                <c:ext xmlns:c15="http://schemas.microsoft.com/office/drawing/2012/chart" uri="{CE6537A1-D6FC-4f65-9D91-7224C49458BB}"/>
                <c:ext xmlns:c16="http://schemas.microsoft.com/office/drawing/2014/chart" uri="{C3380CC4-5D6E-409C-BE32-E72D297353CC}">
                  <c16:uniqueId val="{00000041-D232-4923-8638-FEE018BEFF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Comparison'!$F$4:$F$20</c:f>
              <c:numCache>
                <c:formatCode>General</c:formatCode>
                <c:ptCount val="16"/>
                <c:pt idx="0">
                  <c:v>1</c:v>
                </c:pt>
                <c:pt idx="1">
                  <c:v>2</c:v>
                </c:pt>
                <c:pt idx="2">
                  <c:v>5</c:v>
                </c:pt>
                <c:pt idx="3">
                  <c:v>5</c:v>
                </c:pt>
                <c:pt idx="4">
                  <c:v>8</c:v>
                </c:pt>
                <c:pt idx="5">
                  <c:v>4</c:v>
                </c:pt>
                <c:pt idx="6">
                  <c:v>7</c:v>
                </c:pt>
                <c:pt idx="7">
                  <c:v>12</c:v>
                </c:pt>
                <c:pt idx="8">
                  <c:v>16</c:v>
                </c:pt>
                <c:pt idx="9">
                  <c:v>5</c:v>
                </c:pt>
                <c:pt idx="10">
                  <c:v>2</c:v>
                </c:pt>
                <c:pt idx="11">
                  <c:v>2</c:v>
                </c:pt>
                <c:pt idx="12">
                  <c:v>2</c:v>
                </c:pt>
                <c:pt idx="13">
                  <c:v>1</c:v>
                </c:pt>
                <c:pt idx="14">
                  <c:v>1</c:v>
                </c:pt>
              </c:numCache>
            </c:numRef>
          </c:val>
          <c:smooth val="0"/>
          <c:extLst>
            <c:ext xmlns:c16="http://schemas.microsoft.com/office/drawing/2014/chart" uri="{C3380CC4-5D6E-409C-BE32-E72D297353CC}">
              <c16:uniqueId val="{00000004-D232-4923-8638-FEE018BEFF11}"/>
            </c:ext>
          </c:extLst>
        </c:ser>
        <c:ser>
          <c:idx val="5"/>
          <c:order val="5"/>
          <c:tx>
            <c:strRef>
              <c:f>'Giveback &amp; Workforce Comparison'!$G$3</c:f>
              <c:strCache>
                <c:ptCount val="1"/>
                <c:pt idx="0">
                  <c:v>Sum of 2024-05-29 Total</c:v>
                </c:pt>
              </c:strCache>
            </c:strRef>
          </c:tx>
          <c:spPr>
            <a:ln w="28575" cap="rnd">
              <a:solidFill>
                <a:schemeClr val="accent6"/>
              </a:solidFill>
              <a:round/>
            </a:ln>
            <a:effectLst/>
          </c:spPr>
          <c:marker>
            <c:symbol val="none"/>
          </c:marker>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Comparison'!$G$4:$G$20</c:f>
              <c:numCache>
                <c:formatCode>General</c:formatCode>
                <c:ptCount val="16"/>
                <c:pt idx="0">
                  <c:v>4</c:v>
                </c:pt>
                <c:pt idx="1">
                  <c:v>8</c:v>
                </c:pt>
                <c:pt idx="2">
                  <c:v>10</c:v>
                </c:pt>
                <c:pt idx="3">
                  <c:v>10.5</c:v>
                </c:pt>
                <c:pt idx="4">
                  <c:v>9</c:v>
                </c:pt>
                <c:pt idx="5">
                  <c:v>10.5</c:v>
                </c:pt>
                <c:pt idx="6">
                  <c:v>14.5</c:v>
                </c:pt>
                <c:pt idx="7">
                  <c:v>17</c:v>
                </c:pt>
                <c:pt idx="8">
                  <c:v>13.5</c:v>
                </c:pt>
                <c:pt idx="9">
                  <c:v>10.5</c:v>
                </c:pt>
                <c:pt idx="10">
                  <c:v>7</c:v>
                </c:pt>
                <c:pt idx="11">
                  <c:v>7</c:v>
                </c:pt>
                <c:pt idx="12">
                  <c:v>5.5</c:v>
                </c:pt>
                <c:pt idx="13">
                  <c:v>5</c:v>
                </c:pt>
                <c:pt idx="14">
                  <c:v>2</c:v>
                </c:pt>
                <c:pt idx="15">
                  <c:v>1</c:v>
                </c:pt>
              </c:numCache>
            </c:numRef>
          </c:val>
          <c:smooth val="0"/>
          <c:extLst>
            <c:ext xmlns:c16="http://schemas.microsoft.com/office/drawing/2014/chart" uri="{C3380CC4-5D6E-409C-BE32-E72D297353CC}">
              <c16:uniqueId val="{00000005-D232-4923-8638-FEE018BEFF11}"/>
            </c:ext>
          </c:extLst>
        </c:ser>
        <c:dLbls>
          <c:showLegendKey val="0"/>
          <c:showVal val="0"/>
          <c:showCatName val="0"/>
          <c:showSerName val="0"/>
          <c:showPercent val="0"/>
          <c:showBubbleSize val="0"/>
        </c:dLbls>
        <c:smooth val="0"/>
        <c:axId val="1310657583"/>
        <c:axId val="1310648463"/>
      </c:lineChart>
      <c:catAx>
        <c:axId val="1310657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648463"/>
        <c:crosses val="autoZero"/>
        <c:auto val="1"/>
        <c:lblAlgn val="ctr"/>
        <c:lblOffset val="100"/>
        <c:noMultiLvlLbl val="0"/>
      </c:catAx>
      <c:valAx>
        <c:axId val="1310648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65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[GivebackNotification_VS_Workforce.xlsx]Average!PivotTable13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Average!$B$3</c:f>
              <c:strCache>
                <c:ptCount val="1"/>
                <c:pt idx="0">
                  <c:v>Total</c:v>
                </c:pt>
              </c:strCache>
            </c:strRef>
          </c:tx>
          <c:spPr>
            <a:ln w="28575" cap="rnd">
              <a:solidFill>
                <a:schemeClr val="accent1"/>
              </a:solidFill>
              <a:round/>
            </a:ln>
            <a:effectLst/>
          </c:spPr>
          <c:marker>
            <c:symbol val="none"/>
          </c:marker>
          <c:cat>
            <c:strRef>
              <c:f>Average!$A$4:$A$20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Average!$B$4:$B$20</c:f>
              <c:numCache>
                <c:formatCode>General</c:formatCode>
                <c:ptCount val="16"/>
                <c:pt idx="0">
                  <c:v>3.5333333333333332</c:v>
                </c:pt>
                <c:pt idx="1">
                  <c:v>5</c:v>
                </c:pt>
                <c:pt idx="2">
                  <c:v>5.4722222222222223</c:v>
                </c:pt>
                <c:pt idx="3">
                  <c:v>6.9033816425120769</c:v>
                </c:pt>
                <c:pt idx="4">
                  <c:v>7.9133858267716537</c:v>
                </c:pt>
                <c:pt idx="5">
                  <c:v>9.5646258503401356</c:v>
                </c:pt>
                <c:pt idx="6">
                  <c:v>10.621169916434541</c:v>
                </c:pt>
                <c:pt idx="7">
                  <c:v>14.029166666666667</c:v>
                </c:pt>
                <c:pt idx="8">
                  <c:v>18.09059829059829</c:v>
                </c:pt>
                <c:pt idx="9">
                  <c:v>11.430939226519337</c:v>
                </c:pt>
                <c:pt idx="10">
                  <c:v>9.5877862595419856</c:v>
                </c:pt>
                <c:pt idx="11">
                  <c:v>7.380090497737557</c:v>
                </c:pt>
                <c:pt idx="12">
                  <c:v>5.5868263473053892</c:v>
                </c:pt>
                <c:pt idx="13">
                  <c:v>1.7857142857142858</c:v>
                </c:pt>
                <c:pt idx="14">
                  <c:v>1</c:v>
                </c:pt>
                <c:pt idx="15">
                  <c:v>1</c:v>
                </c:pt>
              </c:numCache>
            </c:numRef>
          </c:val>
          <c:smooth val="0"/>
          <c:extLst>
            <c:ext xmlns:c16="http://schemas.microsoft.com/office/drawing/2014/chart" uri="{C3380CC4-5D6E-409C-BE32-E72D297353CC}">
              <c16:uniqueId val="{00000000-26DC-4767-ACA9-5859E3729443}"/>
            </c:ext>
          </c:extLst>
        </c:ser>
        <c:dLbls>
          <c:showLegendKey val="0"/>
          <c:showVal val="0"/>
          <c:showCatName val="0"/>
          <c:showSerName val="0"/>
          <c:showPercent val="0"/>
          <c:showBubbleSize val="0"/>
        </c:dLbls>
        <c:smooth val="0"/>
        <c:axId val="996672831"/>
        <c:axId val="996680511"/>
      </c:lineChart>
      <c:catAx>
        <c:axId val="99667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680511"/>
        <c:crosses val="autoZero"/>
        <c:auto val="1"/>
        <c:lblAlgn val="ctr"/>
        <c:lblOffset val="100"/>
        <c:noMultiLvlLbl val="0"/>
      </c:catAx>
      <c:valAx>
        <c:axId val="99668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67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21</xdr:row>
      <xdr:rowOff>14287</xdr:rowOff>
    </xdr:from>
    <xdr:to>
      <xdr:col>12</xdr:col>
      <xdr:colOff>36300</xdr:colOff>
      <xdr:row>58</xdr:row>
      <xdr:rowOff>165787</xdr:rowOff>
    </xdr:to>
    <xdr:graphicFrame macro="">
      <xdr:nvGraphicFramePr>
        <xdr:cNvPr id="2" name="Chart 1">
          <a:extLst>
            <a:ext uri="{FF2B5EF4-FFF2-40B4-BE49-F238E27FC236}">
              <a16:creationId xmlns:a16="http://schemas.microsoft.com/office/drawing/2014/main" id="{C10470DF-9B5B-48A2-B547-5C186A0F3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1</xdr:row>
      <xdr:rowOff>185735</xdr:rowOff>
    </xdr:from>
    <xdr:to>
      <xdr:col>14</xdr:col>
      <xdr:colOff>484875</xdr:colOff>
      <xdr:row>20</xdr:row>
      <xdr:rowOff>166235</xdr:rowOff>
    </xdr:to>
    <xdr:graphicFrame macro="">
      <xdr:nvGraphicFramePr>
        <xdr:cNvPr id="3" name="Chart 2">
          <a:extLst>
            <a:ext uri="{FF2B5EF4-FFF2-40B4-BE49-F238E27FC236}">
              <a16:creationId xmlns:a16="http://schemas.microsoft.com/office/drawing/2014/main" id="{DF334A2F-F1D8-FF27-B79D-C3CBE4243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65.15386273148" createdVersion="8" refreshedVersion="8" minRefreshableVersion="3" recordCount="3558" xr:uid="{72BFFD03-2C64-4236-B1D3-15D75079F661}">
  <cacheSource type="worksheet">
    <worksheetSource name="Table6"/>
  </cacheSource>
  <cacheFields count="16">
    <cacheField name="Subject" numFmtId="0">
      <sharedItems/>
    </cacheField>
    <cacheField name="Technician Name" numFmtId="0">
      <sharedItems/>
    </cacheField>
    <cacheField name="Technician ID" numFmtId="0">
      <sharedItems/>
    </cacheField>
    <cacheField name="Task #" numFmtId="0">
      <sharedItems/>
    </cacheField>
    <cacheField name="Task Type" numFmtId="0">
      <sharedItems/>
    </cacheField>
    <cacheField name="Giveback Reason" numFmtId="0">
      <sharedItems/>
    </cacheField>
    <cacheField name="Giveback Reason Details" numFmtId="0">
      <sharedItems longText="1"/>
    </cacheField>
    <cacheField name="Appointment Slot" numFmtId="0">
      <sharedItems/>
    </cacheField>
    <cacheField name="Time" numFmtId="164">
      <sharedItems containsSemiMixedTypes="0" containsNonDate="0" containsDate="1" containsString="0" minDate="2024-05-14T10:08:00" maxDate="2024-06-21T18:42:00"/>
    </cacheField>
    <cacheField name="Date" numFmtId="14">
      <sharedItems containsSemiMixedTypes="0" containsNonDate="0" containsDate="1" containsString="0" minDate="2024-05-14T00:00:00" maxDate="2024-06-22T00:00:00" count="39">
        <d v="2024-06-13T00:00:00"/>
        <d v="2024-06-06T00:00:00"/>
        <d v="2024-06-20T00:00:00"/>
        <d v="2024-06-19T00:00:00"/>
        <d v="2024-06-02T00:00:00"/>
        <d v="2024-06-05T00:00:00"/>
        <d v="2024-05-27T00:00:00"/>
        <d v="2024-06-14T00:00:00"/>
        <d v="2024-06-12T00:00:00"/>
        <d v="2024-05-30T00:00:00"/>
        <d v="2024-05-28T00:00:00"/>
        <d v="2024-06-18T00:00:00"/>
        <d v="2024-06-11T00:00:00"/>
        <d v="2024-06-10T00:00:00"/>
        <d v="2024-06-07T00:00:00"/>
        <d v="2024-06-01T00:00:00"/>
        <d v="2024-05-31T00:00:00"/>
        <d v="2024-05-26T00:00:00"/>
        <d v="2024-05-24T00:00:00"/>
        <d v="2024-05-22T00:00:00"/>
        <d v="2024-05-20T00:00:00"/>
        <d v="2024-05-23T00:00:00"/>
        <d v="2024-05-29T00:00:00"/>
        <d v="2024-05-15T00:00:00"/>
        <d v="2024-06-03T00:00:00"/>
        <d v="2024-06-17T00:00:00"/>
        <d v="2024-05-21T00:00:00"/>
        <d v="2024-06-04T00:00:00"/>
        <d v="2024-05-16T00:00:00"/>
        <d v="2024-05-14T00:00:00"/>
        <d v="2024-06-21T00:00:00"/>
        <d v="2024-06-09T00:00:00"/>
        <d v="2024-06-15T00:00:00"/>
        <d v="2024-05-25T00:00:00"/>
        <d v="2024-05-17T00:00:00"/>
        <d v="2024-05-19T00:00:00"/>
        <d v="2024-05-18T00:00:00"/>
        <d v="2024-06-08T00:00:00"/>
        <d v="2024-06-16T00:00:00"/>
      </sharedItems>
      <fieldGroup par="15"/>
    </cacheField>
    <cacheField name="Hour" numFmtId="20">
      <sharedItems containsSemiMixedTypes="0" containsNonDate="0" containsDate="1" containsString="0" minDate="1899-12-30T06:00:00" maxDate="1899-12-30T21:00:00" count="16">
        <d v="1899-12-30T21:00:00"/>
        <d v="1899-12-30T20:00:00"/>
        <d v="1899-12-30T19:00:00"/>
        <d v="1899-12-30T18:00:00"/>
        <d v="1899-12-30T17:00:00"/>
        <d v="1899-12-30T16:00:00"/>
        <d v="1899-12-30T15:00:00"/>
        <d v="1899-12-30T14:00:00"/>
        <d v="1899-12-30T13:00:00"/>
        <d v="1899-12-30T12:00:00"/>
        <d v="1899-12-30T11:00:00"/>
        <d v="1899-12-30T10:00:00"/>
        <d v="1899-12-30T09:00:00"/>
        <d v="1899-12-30T08:00:00"/>
        <d v="1899-12-30T07:00:00"/>
        <d v="1899-12-30T06:00:00"/>
      </sharedItems>
      <fieldGroup par="13"/>
    </cacheField>
    <cacheField name="Day" numFmtId="0">
      <sharedItems count="7">
        <s v="Thursday"/>
        <s v="Wednesday"/>
        <s v="Sunday"/>
        <s v="Monday"/>
        <s v="Friday"/>
        <s v="Tuesday"/>
        <s v="Saturday"/>
      </sharedItems>
    </cacheField>
    <cacheField name="Givebacks Received" numFmtId="0">
      <sharedItems containsSemiMixedTypes="0" containsString="0" containsNumber="1" containsInteger="1" minValue="1" maxValue="31"/>
    </cacheField>
    <cacheField name="Hours (Hour)" numFmtId="0" databaseField="0">
      <fieldGroup base="10">
        <rangePr groupBy="hours" startDate="1899-12-30T06:00:00" endDate="1899-12-30T21:00:00"/>
        <groupItems count="26">
          <s v="&lt;1900-01-00"/>
          <s v="12 AM"/>
          <s v="1 AM"/>
          <s v="2 AM"/>
          <s v="3 AM"/>
          <s v="4 AM"/>
          <s v="5 AM"/>
          <s v="6 AM"/>
          <s v="7 AM"/>
          <s v="8 AM"/>
          <s v="9 AM"/>
          <s v="10 AM"/>
          <s v="11 AM"/>
          <s v="12 PM"/>
          <s v="1 PM"/>
          <s v="2 PM"/>
          <s v="3 PM"/>
          <s v="4 PM"/>
          <s v="5 PM"/>
          <s v="6 PM"/>
          <s v="7 PM"/>
          <s v="8 PM"/>
          <s v="9 PM"/>
          <s v="10 PM"/>
          <s v="11 PM"/>
          <s v="&gt;1900-01-00"/>
        </groupItems>
      </fieldGroup>
    </cacheField>
    <cacheField name="Days (Date)" numFmtId="0" databaseField="0">
      <fieldGroup base="9">
        <rangePr groupBy="days" startDate="2024-05-14T00:00:00" endDate="2024-06-22T00:00:00"/>
        <groupItems count="368">
          <s v="&lt;2024-05-1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4-06-22"/>
        </groupItems>
      </fieldGroup>
    </cacheField>
    <cacheField name="Months (Date)" numFmtId="0" databaseField="0">
      <fieldGroup base="9">
        <rangePr groupBy="months" startDate="2024-05-14T00:00:00" endDate="2024-06-22T00:00:00"/>
        <groupItems count="14">
          <s v="&lt;2024-05-14"/>
          <s v="Jan"/>
          <s v="Feb"/>
          <s v="Mar"/>
          <s v="Apr"/>
          <s v="May"/>
          <s v="Jun"/>
          <s v="Jul"/>
          <s v="Aug"/>
          <s v="Sep"/>
          <s v="Oct"/>
          <s v="Nov"/>
          <s v="Dec"/>
          <s v="&gt;2024-06-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67.477252199074" createdVersion="8" refreshedVersion="8" minRefreshableVersion="3" recordCount="16" xr:uid="{D505EC18-9BC2-4D54-95F8-8E238F3E0D86}">
  <cacheSource type="worksheet">
    <worksheetSource name="Table710"/>
  </cacheSource>
  <cacheFields count="8">
    <cacheField name="Hour" numFmtId="18">
      <sharedItems containsSemiMixedTypes="0" containsNonDate="0" containsDate="1" containsString="0" minDate="1899-12-30T06:00:00" maxDate="1899-12-30T21:00:00" count="16">
        <d v="1899-12-30T06:00:00"/>
        <d v="1899-12-30T07:00:00"/>
        <d v="1899-12-30T08:00:00"/>
        <d v="1899-12-30T09:00:00"/>
        <d v="1899-12-30T10:00:00"/>
        <d v="1899-12-30T11:00:00"/>
        <d v="1899-12-30T12:00:00"/>
        <d v="1899-12-30T13:00:00"/>
        <d v="1899-12-30T14:00:00"/>
        <d v="1899-12-30T15:00:00"/>
        <d v="1899-12-30T16:00:00"/>
        <d v="1899-12-30T17:00:00"/>
        <d v="1899-12-30T18:00:00"/>
        <d v="1899-12-30T19:00:00"/>
        <d v="1899-12-30T20:00:00"/>
        <d v="1899-12-30T21:00:00"/>
      </sharedItems>
      <fieldGroup par="7"/>
    </cacheField>
    <cacheField name="Average of Givebacks Received" numFmtId="0">
      <sharedItems containsSemiMixedTypes="0" containsString="0" containsNumber="1" minValue="1" maxValue="18.09059829059829"/>
    </cacheField>
    <cacheField name="2024-06-20 Total" numFmtId="0">
      <sharedItems containsSemiMixedTypes="0" containsString="0" containsNumber="1" minValue="1" maxValue="15.5"/>
    </cacheField>
    <cacheField name="11-Jun-24 Total" numFmtId="0">
      <sharedItems containsSemiMixedTypes="0" containsString="0" containsNumber="1" minValue="1" maxValue="14.5"/>
    </cacheField>
    <cacheField name="02-Jun-24 Total" numFmtId="0">
      <sharedItems containsString="0" containsBlank="1" containsNumber="1" minValue="1" maxValue="8"/>
    </cacheField>
    <cacheField name="2024-05-29 Total" numFmtId="0">
      <sharedItems containsSemiMixedTypes="0" containsString="0" containsNumber="1" minValue="1" maxValue="17"/>
    </cacheField>
    <cacheField name="Givebacks Sum 2024-06-02" numFmtId="0">
      <sharedItems containsString="0" containsBlank="1" containsNumber="1" containsInteger="1" minValue="1" maxValue="16"/>
    </cacheField>
    <cacheField name="Hours (Hour)" numFmtId="0" databaseField="0">
      <fieldGroup base="0">
        <rangePr groupBy="hours" startDate="1899-12-30T06:00:00" endDate="1899-12-30T21:00:00"/>
        <groupItems count="26">
          <s v="&lt;1900-01-00"/>
          <s v="12 AM"/>
          <s v="1 AM"/>
          <s v="2 AM"/>
          <s v="3 AM"/>
          <s v="4 AM"/>
          <s v="5 AM"/>
          <s v="6 AM"/>
          <s v="7 AM"/>
          <s v="8 AM"/>
          <s v="9 AM"/>
          <s v="10 AM"/>
          <s v="11 AM"/>
          <s v="12 PM"/>
          <s v="1 PM"/>
          <s v="2 PM"/>
          <s v="3 PM"/>
          <s v="4 PM"/>
          <s v="5 PM"/>
          <s v="6 PM"/>
          <s v="7 PM"/>
          <s v="8 PM"/>
          <s v="9 PM"/>
          <s v="10 PM"/>
          <s v="11 PM"/>
          <s v="&gt;1900-01-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58">
  <r>
    <s v="Giveback Notification"/>
    <s v="Kevin Oconnor (SP)"/>
    <s v="KOCONNOR1"/>
    <s v="0000144256889(1)"/>
    <s v="Cold Reconnect"/>
    <s v="Tech Late/Not Available"/>
    <s v="This was not in my route. It was added later and I did not look as I thought I was done my calls."/>
    <s v="Thu, Jun 13 2024, 4:00 PM - Thu, Jun 13 2024, 6:00 PM"/>
    <d v="2024-06-13T21:12:00"/>
    <x v="0"/>
    <x v="0"/>
    <x v="0"/>
    <n v="1"/>
  </r>
  <r>
    <s v="Giveback Notification"/>
    <s v="Oscar Bolomey British Columbia, Kootenay, Fairmont"/>
    <s v="OBOLOMEY"/>
    <s v="SC2891358(1)"/>
    <s v="Residential All Service Outage"/>
    <s v="Tech Late/Not Available"/>
    <s v="No longer on shift."/>
    <s v="Thu, Jun 6 2024, 2:00 PM - Thu, Jun 6 2024, 4:00 PM"/>
    <d v="2024-06-06T21:06:00"/>
    <x v="1"/>
    <x v="0"/>
    <x v="0"/>
    <n v="1"/>
  </r>
  <r>
    <s v="Giveback Notification"/>
    <s v="Sukhdev Sharma"/>
    <s v="SSHARMA4"/>
    <s v="SC2904580(1)"/>
    <s v="Residential Cable"/>
    <s v="Running Late on Earlier Task"/>
    <s v="Delayed at previous calls"/>
    <s v="Thu, Jun 20 2024, 5:00 PM - Thu, Jun 20 2024, 7:00 PM"/>
    <d v="2024-06-20T20:18:00"/>
    <x v="2"/>
    <x v="1"/>
    <x v="0"/>
    <n v="1"/>
  </r>
  <r>
    <s v="Giveback Notification"/>
    <s v="Harmandeep Gill"/>
    <s v="HGILL5"/>
    <s v="CGY;SC03931865(1)"/>
    <s v="Urgent Service - Legacy"/>
    <s v="Running Late on Earlier Task"/>
    <s v="Cx already canceled"/>
    <s v="Wed, Jun 19 2024, 4:00 PM - Wed, Jun 19 2024, 6:00 PM"/>
    <d v="2024-06-19T20:32:00"/>
    <x v="3"/>
    <x v="1"/>
    <x v="1"/>
    <n v="1"/>
  </r>
  <r>
    <s v="Giveback Notification"/>
    <s v="Masterpiece Sedio"/>
    <s v="MSEDIO"/>
    <s v="EDM;WO20712001(1)"/>
    <s v="Cold Reconnect - Legacy"/>
    <s v="Tech Late/Not Available"/>
    <s v="Unable to reach cx in time. W/ being double booked on the same time slot and a 35 minute difference between the 2 double booked WO."/>
    <s v="Sun, Jun 2 2024, 3:00 PM - Sun, Jun 2 2024, 5:00 PM"/>
    <d v="2024-06-02T20:23:00"/>
    <x v="4"/>
    <x v="1"/>
    <x v="2"/>
    <n v="1"/>
  </r>
  <r>
    <s v="Giveback Notification"/>
    <s v="Marcus Cooks (NF)"/>
    <s v="MCOOKS"/>
    <s v="0000142921291(1)"/>
    <s v="Add Service"/>
    <s v="Running Late on Earlier Task"/>
    <s v="Still on site on Johnston Rd"/>
    <s v="Wed, Jun 5 2024, 5:00 PM - Wed, Jun 5 2024, 7:00 PM"/>
    <d v="2024-06-05T19:42:00"/>
    <x v="5"/>
    <x v="2"/>
    <x v="1"/>
    <n v="3"/>
  </r>
  <r>
    <s v="Giveback Notification"/>
    <s v="Terrance Fortney"/>
    <s v="TFORTNEY"/>
    <s v="0000142519684(1)"/>
    <s v="New Installation"/>
    <s v="Running Late on Earlier Task"/>
    <s v="Appointment ran late and I won't have time to complete this"/>
    <s v="Wed, Jun 5 2024, 6:00 PM - Wed, Jun 5 2024, 8:00 PM"/>
    <d v="2024-06-05T19:39:00"/>
    <x v="5"/>
    <x v="2"/>
    <x v="1"/>
    <n v="3"/>
  </r>
  <r>
    <s v="Giveback Notification"/>
    <s v="Byron Hofer"/>
    <s v="BHOFER"/>
    <s v="0000142686506(1)"/>
    <s v="Hot Reconnect"/>
    <s v="Running Late on Earlier Task"/>
    <s v="Had very involving installs today.. fell behind. Getting 2 6-8pm calls makes no sense (forced give back)"/>
    <s v="Wed, Jun 5 2024, 6:00 PM - Wed, Jun 5 2024, 8:00 PM"/>
    <d v="2024-06-05T19:07:00"/>
    <x v="5"/>
    <x v="2"/>
    <x v="1"/>
    <n v="3"/>
  </r>
  <r>
    <s v="Giveback Notification"/>
    <s v="John Lazosky"/>
    <s v="JLAZOSKY"/>
    <s v="0000140519117(1)"/>
    <s v="Add Service"/>
    <s v="Running Late on Earlier Task"/>
    <s v="Running late on earlier task"/>
    <s v="Mon, May 27 2024, 5:00 PM - Mon, May 27 2024, 7:00 PM"/>
    <d v="2024-05-27T19:05:00"/>
    <x v="6"/>
    <x v="2"/>
    <x v="3"/>
    <n v="3"/>
  </r>
  <r>
    <s v="Giveback Notification"/>
    <s v="Marcus Cooks (NF) British Columbia, Vancouver, Port Coquitlam"/>
    <s v="MCOOKS"/>
    <s v="SC2878953(1)"/>
    <s v="Residential Internet"/>
    <s v="Running Late on Earlier Task"/>
    <s v="Still on site on Banbury."/>
    <s v="Mon, May 27 2024, 6:00 PM - Mon, May 27 2024, 8:00 PM"/>
    <d v="2024-05-27T19:00:00"/>
    <x v="6"/>
    <x v="2"/>
    <x v="3"/>
    <n v="3"/>
  </r>
  <r>
    <s v="Giveback Notification"/>
    <s v="Shaun Hartley"/>
    <s v="SHARTLEY1"/>
    <s v="0000138888111(1)"/>
    <s v="Add Service"/>
    <s v="Running Late on Earlier Task"/>
    <s v="Returning to previous call on pioneer for no rf"/>
    <s v="Mon, May 27 2024, 6:00 PM - Mon, May 27 2024, 8:00 PM"/>
    <d v="2024-05-27T19:00:00"/>
    <x v="6"/>
    <x v="2"/>
    <x v="3"/>
    <n v="3"/>
  </r>
  <r>
    <s v="Giveback Notification"/>
    <s v="Angelo Finamore (NF)"/>
    <s v="AFINAMORE"/>
    <s v="0000144035821(1)"/>
    <s v="New Installation"/>
    <s v="Tech Late/Not Available"/>
    <s v="Past the window of time added at 7:15pm"/>
    <s v="Fri, Jun 14 2024, 6:00 PM - Fri, Jun 14 2024, 8:00 PM"/>
    <d v="2024-06-14T19:17:00"/>
    <x v="7"/>
    <x v="2"/>
    <x v="4"/>
    <n v="2"/>
  </r>
  <r>
    <s v="Giveback Notification"/>
    <s v="Graham Sharp"/>
    <s v="GSHARP"/>
    <s v="0000144035821(1)"/>
    <s v="New Installation"/>
    <s v="Running Late on Earlier Task"/>
    <s v="Still at current call. Won’t have time for this"/>
    <s v="Fri, Jun 14 2024, 6:00 PM - Fri, Jun 14 2024, 8:00 PM"/>
    <d v="2024-06-14T19:09:00"/>
    <x v="7"/>
    <x v="2"/>
    <x v="4"/>
    <n v="2"/>
  </r>
  <r>
    <s v="Giveback Notification"/>
    <s v="Sarbjit Bhatti"/>
    <s v="SBHATTI"/>
    <s v="SC2893103(1)"/>
    <s v="Residential Internet"/>
    <s v="Running Late on Earlier Task"/>
    <s v="On a call"/>
    <s v="Wed, Jun 12 2024, 6:00 PM - Wed, Jun 12 2024, 8:00 PM"/>
    <d v="2024-06-12T19:56:00"/>
    <x v="8"/>
    <x v="2"/>
    <x v="1"/>
    <n v="2"/>
  </r>
  <r>
    <s v="Giveback Notification"/>
    <s v="Ryan Gratton SP"/>
    <s v="RGRATTON"/>
    <s v="SC2895994(1)"/>
    <s v="Residential Internet"/>
    <s v="Tech Late/Not Available"/>
    <s v="No break today"/>
    <s v="Wed, Jun 12 2024, 6:00 PM - Wed, Jun 12 2024, 8:00 PM"/>
    <d v="2024-06-12T19:25:00"/>
    <x v="8"/>
    <x v="2"/>
    <x v="1"/>
    <n v="2"/>
  </r>
  <r>
    <s v="Giveback Notification"/>
    <s v="Jim Pantazis"/>
    <s v="JPANTAZIS"/>
    <s v="0000143092606(1)"/>
    <s v="Add Service"/>
    <s v="Running Late on Earlier Task"/>
    <s v="Running late"/>
    <s v="Thu, Jun 6 2024, 6:00 PM - Thu, Jun 6 2024, 8:00 PM"/>
    <d v="2024-06-06T19:18:00"/>
    <x v="1"/>
    <x v="2"/>
    <x v="0"/>
    <n v="2"/>
  </r>
  <r>
    <s v="Giveback Notification"/>
    <s v="John Lazosky"/>
    <s v="JLAZOSKY"/>
    <s v="0000141484780(1)"/>
    <s v="Add Service"/>
    <s v="Running Late on Earlier Task"/>
    <s v="Running late on previous task"/>
    <s v="Thu, Jun 6 2024, 5:00 PM - Thu, Jun 6 2024, 7:00 PM"/>
    <d v="2024-06-06T19:07:00"/>
    <x v="1"/>
    <x v="2"/>
    <x v="0"/>
    <n v="2"/>
  </r>
  <r>
    <s v="Giveback Notification"/>
    <s v="Graham Sharp"/>
    <s v="GSHARP"/>
    <s v="0000141631151(1)"/>
    <s v="Cold Reconnect"/>
    <s v="Running Late on Earlier Task"/>
    <s v="Won’t get on site till 720 to 730pm Not enough time for a cold bsmt install. This is a cold bsmt."/>
    <s v="Thu, May 30 2024, 6:00 PM - Thu, May 30 2024, 8:00 PM"/>
    <d v="2024-05-30T19:05:00"/>
    <x v="9"/>
    <x v="2"/>
    <x v="0"/>
    <n v="2"/>
  </r>
  <r>
    <s v="Giveback Notification"/>
    <s v="Clinton Findley(SP)"/>
    <s v="CFINDLEY"/>
    <s v="SC2882046(1)"/>
    <s v="Residential Internet"/>
    <s v="Running Late on Earlier Task"/>
    <s v="Running late"/>
    <s v="Thu, May 30 2024, 6:00 PM - Thu, May 30 2024, 8:00 PM"/>
    <d v="2024-05-30T19:44:00"/>
    <x v="9"/>
    <x v="2"/>
    <x v="0"/>
    <n v="2"/>
  </r>
  <r>
    <s v="Giveback Notification"/>
    <s v="Marcus Cooks (NF)"/>
    <s v="MCOOKS"/>
    <s v="0000140842073(1)"/>
    <s v="Hot Reconnect"/>
    <s v="Running Late on Earlier Task"/>
    <s v="Running late on earlier task"/>
    <s v="Tue, May 28 2024, 6:00 PM - Tue, May 28 2024, 8:00 PM"/>
    <d v="2024-05-28T19:15:00"/>
    <x v="10"/>
    <x v="2"/>
    <x v="5"/>
    <n v="2"/>
  </r>
  <r>
    <s v="Giveback Notification"/>
    <s v="Ayo Alaba"/>
    <s v="AALABA"/>
    <s v="SC2877306(1)"/>
    <s v="Residential Internet"/>
    <s v="Running Late on Earlier Task"/>
    <s v="Running late."/>
    <s v="Tue, May 28 2024, 6:00 PM - Tue, May 28 2024, 8:00 PM"/>
    <d v="2024-05-28T19:21:00"/>
    <x v="10"/>
    <x v="2"/>
    <x v="5"/>
    <n v="2"/>
  </r>
  <r>
    <s v="Giveback Notification"/>
    <s v="Adonis Kalaf Alberta, Calgary, Calgary"/>
    <s v="AKALAF"/>
    <s v="0000144616808(1)"/>
    <s v="Hot Reconnect"/>
    <s v="Tech Late/Not Available"/>
    <s v="Called cx, left vm no call back please rebook"/>
    <s v="Thu, Jun 20 2024, 3:00 PM - Thu, Jun 20 2024, 5:00 PM"/>
    <d v="2024-06-20T19:32:00"/>
    <x v="2"/>
    <x v="2"/>
    <x v="0"/>
    <n v="1"/>
  </r>
  <r>
    <s v="Giveback Notification"/>
    <s v="Justin Armamento(SP)"/>
    <s v="JARMAMENTO"/>
    <s v="0000144634851(1)"/>
    <s v="Cold Reconnect"/>
    <s v="Running Late on Earlier Task"/>
    <s v="Still working on camera here running behind and won't make it"/>
    <s v="Tue, Jun 18 2024, 6:00 PM - Tue, Jun 18 2024, 8:00 PM"/>
    <d v="2024-06-18T19:22:00"/>
    <x v="11"/>
    <x v="2"/>
    <x v="5"/>
    <n v="1"/>
  </r>
  <r>
    <s v="Giveback Notification"/>
    <s v="Chris Esslinger(SP)"/>
    <s v="CESSLINGER"/>
    <s v="0000143729785(1)"/>
    <s v="Add Service"/>
    <s v="Running Late on Earlier Task"/>
    <s v="..."/>
    <s v="Tue, Jun 11 2024, 5:00 PM - Tue, Jun 11 2024, 7:00 PM"/>
    <d v="2024-06-11T19:08:00"/>
    <x v="12"/>
    <x v="2"/>
    <x v="5"/>
    <n v="1"/>
  </r>
  <r>
    <s v="Giveback Notification"/>
    <s v="Jim Pantazis"/>
    <s v="JPANTAZIS"/>
    <s v="SC2891704(1)"/>
    <s v="Residential Cable"/>
    <s v="Running Late on Earlier Task"/>
    <s v="Running late need to return keys as well"/>
    <s v="Mon, Jun 10 2024, 6:00 PM - Mon, Jun 10 2024, 8:00 PM"/>
    <d v="2024-06-10T19:02:00"/>
    <x v="13"/>
    <x v="2"/>
    <x v="3"/>
    <n v="1"/>
  </r>
  <r>
    <s v="Giveback Notification"/>
    <s v="Mathew Motazedy"/>
    <s v="MMOTAZEDY"/>
    <s v="VAT;WO00803619(1)"/>
    <s v="Cold Reconnect - Legacy"/>
    <s v="Running Late on Earlier Task"/>
    <s v="Installing a drop"/>
    <s v="Fri, Jun 7 2024, 6:00 PM - Fri, Jun 7 2024, 8:00 PM"/>
    <d v="2024-06-07T19:05:00"/>
    <x v="14"/>
    <x v="2"/>
    <x v="4"/>
    <n v="1"/>
  </r>
  <r>
    <s v="Giveback Notification"/>
    <s v="Kofi Amponsah-Owusu"/>
    <s v="KAOWUSU"/>
    <s v="0000142389064(1)"/>
    <s v="Hot Reconnect"/>
    <s v="Running Late on Earlier Task"/>
    <s v="This job was taken away from me and now it back. Please remove it. It passed my working Time. Please remove it"/>
    <s v="Sun, Jun 2 2024, 2:00 PM - Sun, Jun 2 2024, 4:00 PM"/>
    <d v="2024-06-02T19:26:00"/>
    <x v="4"/>
    <x v="2"/>
    <x v="2"/>
    <n v="1"/>
  </r>
  <r>
    <s v="Giveback Notification"/>
    <s v="Jaimeet Jangid"/>
    <s v="JJANGID"/>
    <s v="0000142409069(1)"/>
    <s v="Add Service"/>
    <s v="Tech Late/Not Available"/>
    <s v="Call added too late to my list. Got a notification at 7pm."/>
    <s v="Sat, Jun 1 2024, 6:00 PM - Sat, Jun 1 2024, 8:00 PM"/>
    <d v="2024-06-01T19:00:00"/>
    <x v="15"/>
    <x v="2"/>
    <x v="6"/>
    <n v="1"/>
  </r>
  <r>
    <s v="Giveback Notification"/>
    <s v="Justin Armamento(SP)"/>
    <s v="JARMAMENTO"/>
    <s v="0000142418149(1)"/>
    <s v="Add Service"/>
    <s v="Running Late on Earlier Task"/>
    <s v="As per FE Nicole Situe, use the Give back button. Stuck with current call. Thanks"/>
    <s v="Fri, May 31 2024, 5:00 PM - Fri, May 31 2024, 7:00 PM"/>
    <d v="2024-05-31T19:22:00"/>
    <x v="16"/>
    <x v="2"/>
    <x v="4"/>
    <n v="1"/>
  </r>
  <r>
    <s v="Giveback Notification"/>
    <s v="Richard Fedorko"/>
    <s v="RFEDORKO"/>
    <s v="SC2879270(1)"/>
    <s v="Residential Internet"/>
    <s v="Running Late on Earlier Task"/>
    <s v="Running late"/>
    <s v="Sun, May 26 2024, 6:00 PM - Sun, May 26 2024, 8:00 PM"/>
    <d v="2024-05-26T19:03:00"/>
    <x v="17"/>
    <x v="2"/>
    <x v="2"/>
    <n v="1"/>
  </r>
  <r>
    <s v="Giveback Notification"/>
    <s v="Sam Kandasamy"/>
    <s v="SKANDASAMY"/>
    <s v="0000141305361(1)"/>
    <s v="Add Service - Fibre"/>
    <s v="Running Late on Earlier Task"/>
    <s v="Stuck on the previous SC"/>
    <s v="Fri, May 24 2024, 6:00 PM - Fri, May 24 2024, 8:00 PM"/>
    <d v="2024-05-24T19:04:00"/>
    <x v="18"/>
    <x v="2"/>
    <x v="4"/>
    <n v="1"/>
  </r>
  <r>
    <s v="Giveback Notification"/>
    <s v="Tony Truong"/>
    <s v="TTRUONG"/>
    <s v="0000140904628(1)"/>
    <s v="Hot Reconnect"/>
    <s v="Running Late on Earlier Task"/>
    <s v="Currently at my second last call. Cold reconnect. No drop, not outlets. CX wants their modem on third floor where there office is. Will not be able to complete this call"/>
    <s v="Wed, May 22 2024, 6:00 PM - Wed, May 22 2024, 8:00 PM"/>
    <d v="2024-05-22T19:06:00"/>
    <x v="19"/>
    <x v="2"/>
    <x v="1"/>
    <n v="1"/>
  </r>
  <r>
    <s v="Giveback Notification"/>
    <s v="Justin Armamento(SP)"/>
    <s v="JARMAMENTO"/>
    <s v="SC2864605(1)"/>
    <s v="Residential Phone"/>
    <s v="Running Late on Earlier Task"/>
    <s v="Still at 386 seymour troubleshooting internet running behind. I tried to call my last call in redwood for headsup but no answer. Still need to do lots of things here sorry."/>
    <s v="Mon, May 20 2024, 6:00 PM - Mon, May 20 2024, 8:00 PM"/>
    <d v="2024-05-20T19:20:00"/>
    <x v="20"/>
    <x v="2"/>
    <x v="3"/>
    <n v="1"/>
  </r>
  <r>
    <s v="Giveback Notification"/>
    <s v="Marcus Cooks (NF)"/>
    <s v="MCOOKS"/>
    <s v="SC2876316(1)"/>
    <s v="Residential Internet"/>
    <s v="Running Late on Earlier Task"/>
    <s v="Running Late on Earlier Task still on job at 157st"/>
    <s v="Wed, May 22 2024, 5:00 PM - Wed, May 22 2024, 7:00 PM"/>
    <d v="2024-05-22T18:54:00"/>
    <x v="19"/>
    <x v="3"/>
    <x v="1"/>
    <n v="9"/>
  </r>
  <r>
    <s v="Giveback Notification"/>
    <s v="Mark Rudolph"/>
    <s v="MRUDOLPH"/>
    <s v="0000141115695(1)"/>
    <s v="Add Service"/>
    <s v="Failed to Acquire Equipment"/>
    <s v="I do not have the necessary equipment. No HDMI to AV converter."/>
    <s v="Wed, May 22 2024, 5:00 PM - Wed, May 22 2024, 7:00 PM"/>
    <d v="2024-05-22T18:29:00"/>
    <x v="19"/>
    <x v="3"/>
    <x v="1"/>
    <n v="9"/>
  </r>
  <r>
    <s v="Giveback Notification"/>
    <s v="Houtan Bani-Sadr"/>
    <s v="HBSADR"/>
    <s v="SC2872366(1)"/>
    <s v="Residential Internet"/>
    <s v="Tech Late/Not Available"/>
    <s v="This falls outside my allotted shift hours. Still haven’t taken any break and cannot stay OT. Please reassign or rebook thx."/>
    <s v="Wed, May 22 2024, 6:00 PM - Wed, May 22 2024, 8:00 PM"/>
    <d v="2024-05-22T18:20:00"/>
    <x v="19"/>
    <x v="3"/>
    <x v="1"/>
    <n v="9"/>
  </r>
  <r>
    <s v="Giveback Notification"/>
    <s v="Brent Haverty"/>
    <s v="BHAVERTY"/>
    <s v="SC2873899(1)"/>
    <s v="Residential Internet"/>
    <s v="Running Late on Earlier Task"/>
    <s v="Sorry i hate to give this back now but now I’m getting run over at my call on 154. I have no choice. Modem still won’t lock up. There’s no way I’ll have time to drive 30 mins other side of surrey and start another SC after this."/>
    <s v="Wed, May 22 2024, 5:00 PM - Wed, May 22 2024, 7:00 PM"/>
    <d v="2024-05-22T18:20:00"/>
    <x v="19"/>
    <x v="3"/>
    <x v="1"/>
    <n v="9"/>
  </r>
  <r>
    <s v="Giveback Notification"/>
    <s v="Julian Christensen"/>
    <s v="JCHRISTENSEN"/>
    <s v="0000140572244(1)"/>
    <s v="Add Service"/>
    <s v="Failed to Acquire Equipment"/>
    <s v="Failed to acquire equipment"/>
    <s v="Wed, May 22 2024, 5:00 PM - Wed, May 22 2024, 7:00 PM"/>
    <d v="2024-05-22T18:05:00"/>
    <x v="19"/>
    <x v="3"/>
    <x v="1"/>
    <n v="9"/>
  </r>
  <r>
    <s v="Giveback Notification"/>
    <s v="Daren Heagy (NF)"/>
    <s v="DHEAGY"/>
    <s v="SC2873310(1)"/>
    <s v="Residential Internet"/>
    <s v="Running Late on Earlier Task"/>
    <s v="No time"/>
    <s v="Wed, May 22 2024, 6:00 PM - Wed, May 22 2024, 8:00 PM"/>
    <d v="2024-05-22T18:02:00"/>
    <x v="19"/>
    <x v="3"/>
    <x v="1"/>
    <n v="9"/>
  </r>
  <r>
    <s v="Giveback Notification"/>
    <s v="Roger Baran"/>
    <s v="RBARAN"/>
    <s v="SC2868143(1)"/>
    <s v="Residential Cable"/>
    <s v="Running Late on Earlier Task"/>
    <s v="Extra work required at current task, will not be able to make this appointment on time. Is there another tech available?"/>
    <s v="Wed, May 22 2024, 6:00 PM - Wed, May 22 2024, 8:00 PM"/>
    <d v="2024-05-22T18:45:00"/>
    <x v="19"/>
    <x v="3"/>
    <x v="1"/>
    <n v="9"/>
  </r>
  <r>
    <s v="Giveback Notification"/>
    <s v="Dave Bessette"/>
    <s v="DBESSETTE1"/>
    <s v="0000140687126(1)"/>
    <s v="Add Service"/>
    <s v="Tech Late/Not Available"/>
    <s v="I am not anywhere near this area"/>
    <s v="Wed, May 22 2024, 5:00 PM - Wed, May 22 2024, 7:00 PM"/>
    <d v="2024-05-22T18:22:00"/>
    <x v="19"/>
    <x v="3"/>
    <x v="1"/>
    <n v="9"/>
  </r>
  <r>
    <s v="Giveback Notification"/>
    <s v="Kofi Amponsah-Owusu"/>
    <s v="KAOWUSU"/>
    <s v="0000140687126(1)"/>
    <s v="Add Service"/>
    <s v="Running Late on Earlier Task"/>
    <s v="Stucked on a fibre. I cannot attend it"/>
    <s v="Wed, May 22 2024, 5:00 PM - Wed, May 22 2024, 7:00 PM"/>
    <d v="2024-05-22T18:09:00"/>
    <x v="19"/>
    <x v="3"/>
    <x v="1"/>
    <n v="9"/>
  </r>
  <r>
    <s v="Giveback Notification"/>
    <s v="Angelo Finamore (NF)"/>
    <s v="AFINAMORE"/>
    <s v="0000142513877(1)"/>
    <s v="Cold Reconnect"/>
    <s v="Running Late on Earlier Task"/>
    <s v="Im notnin this area i am downtown and do not have tome to cross the bridge and complete this call."/>
    <s v="Wed, Jun 5 2024, 5:00 PM - Wed, Jun 5 2024, 8:00 PM"/>
    <d v="2024-06-05T18:49:00"/>
    <x v="5"/>
    <x v="3"/>
    <x v="1"/>
    <n v="8"/>
  </r>
  <r>
    <s v="Giveback Notification"/>
    <s v="Jim Pantazis"/>
    <s v="JPANTAZIS"/>
    <s v="0000142513877(1)"/>
    <s v="Cold Reconnect"/>
    <s v="Running Late on Earlier Task"/>
    <s v="Current call is a 1.5 hour outlet install"/>
    <s v="Wed, Jun 5 2024, 5:00 PM - Wed, Jun 5 2024, 7:00 PM"/>
    <d v="2024-06-05T18:32:00"/>
    <x v="5"/>
    <x v="3"/>
    <x v="1"/>
    <n v="8"/>
  </r>
  <r>
    <s v="Giveback Notification"/>
    <s v="Jim Pantazis"/>
    <s v="JPANTAZIS"/>
    <s v="VAT;SC00028372(1)"/>
    <s v="Urgent Service - Legacy"/>
    <s v="Running Late on Earlier Task"/>
    <s v="Current call is a 1.5 hour outlet install"/>
    <s v="Wed, Jun 5 2024, 5:00 PM - Wed, Jun 5 2024, 7:00 PM"/>
    <d v="2024-06-05T18:31:00"/>
    <x v="5"/>
    <x v="3"/>
    <x v="1"/>
    <n v="8"/>
  </r>
  <r>
    <s v="Giveback Notification"/>
    <s v="Angelo Finamore (NF)"/>
    <s v="AFINAMORE"/>
    <s v="0000142774449(1)"/>
    <s v="Cold Reconnect"/>
    <s v="Running Late on Earlier Task"/>
    <s v="Stuck at previous call, no time."/>
    <s v="Wed, Jun 5 2024, 6:00 PM - Wed, Jun 5 2024, 8:00 PM"/>
    <d v="2024-06-05T18:07:00"/>
    <x v="5"/>
    <x v="3"/>
    <x v="1"/>
    <n v="8"/>
  </r>
  <r>
    <s v="Giveback Notification"/>
    <s v="Jason Kemp"/>
    <s v="JKEMP"/>
    <s v="0000142691234(1)"/>
    <s v="Add Service"/>
    <s v="Running Late on Earlier Task"/>
    <s v="Stuck on camera install"/>
    <s v="Wed, Jun 5 2024, 6:00 PM - Wed, Jun 5 2024, 8:00 PM"/>
    <d v="2024-06-05T18:20:00"/>
    <x v="5"/>
    <x v="3"/>
    <x v="1"/>
    <n v="8"/>
  </r>
  <r>
    <s v="Giveback Notification"/>
    <s v="Joseph Okoko"/>
    <s v="JOKOKO"/>
    <s v="0000142688664(1)"/>
    <s v="Add Service"/>
    <s v="Running Late on Earlier Task"/>
    <s v="Firstly,I have an hour of work time left and still have a call to attend. Secondly, a tech gave back this call because of this &quot; FCS4014231----- -As per tech # 4061:=----Rebooking this appointment as winds are too strong to run a cable to this house curren"/>
    <s v="Wed, Jun 5 2024, 5:00 PM - Wed, Jun 5 2024, 7:00 PM"/>
    <d v="2024-06-05T18:16:00"/>
    <x v="5"/>
    <x v="3"/>
    <x v="1"/>
    <n v="8"/>
  </r>
  <r>
    <s v="Giveback Notification"/>
    <s v="SJ Samra"/>
    <s v="SSAMRA"/>
    <s v="0000142691234(1)"/>
    <s v="Add Service"/>
    <s v="Running Late on Earlier Task"/>
    <s v="Stuck on camera install"/>
    <s v="Wed, Jun 5 2024, 6:00 PM - Wed, Jun 5 2024, 8:00 PM"/>
    <d v="2024-06-05T18:13:00"/>
    <x v="5"/>
    <x v="3"/>
    <x v="1"/>
    <n v="8"/>
  </r>
  <r>
    <s v="Giveback Notification"/>
    <s v="Daniel Laplante(SP)"/>
    <s v="DLAPLANTE"/>
    <s v="0000142877204(1)"/>
    <s v="Hot Reconnect"/>
    <s v="Running Late on Earlier Task"/>
    <s v="Please take this back. I won't have time to complete it as it also has a camera. It should not be booking 6:00 to 8:00 for cameras"/>
    <s v="Wed, Jun 5 2024, 6:00 PM - Wed, Jun 5 2024, 8:00 PM"/>
    <d v="2024-06-05T18:26:00"/>
    <x v="5"/>
    <x v="3"/>
    <x v="1"/>
    <n v="8"/>
  </r>
  <r>
    <s v="Giveback Notification"/>
    <s v="Daren Heagy (NF)"/>
    <s v="DHEAGY"/>
    <s v="SC2875926(1)"/>
    <s v="Residential Cable"/>
    <s v="Running Late on Earlier Task"/>
    <s v="No time"/>
    <s v="Thu, May 23 2024, 5:00 PM - Thu, May 23 2024, 7:00 PM"/>
    <d v="2024-05-23T18:23:00"/>
    <x v="21"/>
    <x v="3"/>
    <x v="0"/>
    <n v="8"/>
  </r>
  <r>
    <s v="Giveback Notification"/>
    <s v="Houtan Bani-Sadr"/>
    <s v="HBSADR"/>
    <s v="SC2876118(1)"/>
    <s v="Residential Internet"/>
    <s v="Tech Late/Not Available"/>
    <s v="Unable to attend this call prior to end of shift. Still haven’t taken any breaks and cannot stay OT. Please reassign or rebook thx."/>
    <s v="Thu, May 23 2024, 6:00 PM - Thu, May 23 2024, 8:00 PM"/>
    <d v="2024-05-23T18:19:00"/>
    <x v="21"/>
    <x v="3"/>
    <x v="0"/>
    <n v="8"/>
  </r>
  <r>
    <s v="Giveback Notification"/>
    <s v="Arif Shroff"/>
    <s v="ASHROFF"/>
    <s v="0000140715618(1)"/>
    <s v="Cold Reconnect"/>
    <s v="Running Late on Earlier Task"/>
    <s v="Not enough time to arrive complete and return to VTOC . Call at Unviersity drive was improperly booked leading to me falling behind"/>
    <s v="Thu, May 23 2024, 5:00 PM - Thu, May 23 2024, 7:00 PM"/>
    <d v="2024-05-23T18:14:00"/>
    <x v="21"/>
    <x v="3"/>
    <x v="0"/>
    <n v="8"/>
  </r>
  <r>
    <s v="Giveback Notification"/>
    <s v="Brian Li"/>
    <s v="BLI2"/>
    <s v="SC2872190(1)"/>
    <s v="Residential Internet"/>
    <s v="Running Late on Earlier Task"/>
    <s v="Stuck on earlier call"/>
    <s v="Thu, May 23 2024, 5:00 PM - Thu, May 23 2024, 7:00 PM"/>
    <d v="2024-05-23T18:06:00"/>
    <x v="21"/>
    <x v="3"/>
    <x v="0"/>
    <n v="8"/>
  </r>
  <r>
    <s v="Giveback Notification"/>
    <s v="Kantpal Singh Alberta, Calgary, Calgary Rural"/>
    <s v="KSINGH13"/>
    <s v="0000141208677(1)"/>
    <s v="Add Service"/>
    <s v="Running Late on Earlier Task"/>
    <s v="Need more time cameras and doorbell not working"/>
    <s v="Thu, May 23 2024, 6:00 PM - Thu, May 23 2024, 8:00 PM"/>
    <d v="2024-05-23T18:51:00"/>
    <x v="21"/>
    <x v="3"/>
    <x v="0"/>
    <n v="8"/>
  </r>
  <r>
    <s v="Giveback Notification"/>
    <s v="Lawrence Omih"/>
    <s v="LOMIH"/>
    <s v="SC2872384(1)"/>
    <s v="Residential Cable"/>
    <s v="Running Late on Earlier Task"/>
    <s v="GPS to me to wring address for my last call, lost 1 hour plus, cant make this"/>
    <s v="Thu, May 23 2024, 5:00 PM - Thu, May 23 2024, 7:00 PM"/>
    <d v="2024-05-23T18:38:00"/>
    <x v="21"/>
    <x v="3"/>
    <x v="0"/>
    <n v="8"/>
  </r>
  <r>
    <s v="Giveback Notification"/>
    <s v="Fayaz Remtulla"/>
    <s v="FREMTULLA"/>
    <s v="CGT;WO00395523(1)"/>
    <s v="Cold Reconnect - Legacy"/>
    <s v="Running Late on Earlier Task"/>
    <s v="Good evening. I am stuck with another Cx. We are having problems with DocuSign. 6 tv and internet. I called the Cx to update him but no answer and no room in VM. Thank you"/>
    <s v="Thu, May 23 2024, 6:00 PM - Thu, May 23 2024, 8:00 PM"/>
    <d v="2024-05-23T18:34:00"/>
    <x v="21"/>
    <x v="3"/>
    <x v="0"/>
    <n v="8"/>
  </r>
  <r>
    <s v="Giveback Notification"/>
    <s v="Carlos Delmar(SP)"/>
    <s v="CDELMAR"/>
    <s v="SC2875522(1)"/>
    <s v="Residential Internet"/>
    <s v="Running Late on Earlier Task"/>
    <s v="Drop replacement setback at 0000141551793 i havent recovered or had lunch yet"/>
    <s v="Thu, May 23 2024, 6:00 PM - Thu, May 23 2024, 8:00 PM"/>
    <d v="2024-05-23T18:17:00"/>
    <x v="21"/>
    <x v="3"/>
    <x v="0"/>
    <n v="8"/>
  </r>
  <r>
    <s v="Giveback Notification"/>
    <s v="Daren Heagy (NF)"/>
    <s v="DHEAGY"/>
    <s v="0000144530405(1)"/>
    <s v="Add Service"/>
    <s v="Running Late on Earlier Task"/>
    <s v="No time"/>
    <s v="Thu, Jun 20 2024, 6:00 PM - Thu, Jun 20 2024, 8:00 PM"/>
    <d v="2024-06-20T18:56:00"/>
    <x v="2"/>
    <x v="3"/>
    <x v="0"/>
    <n v="7"/>
  </r>
  <r>
    <s v="Giveback Notification"/>
    <s v="Mark Rudolph"/>
    <s v="MRUDOLPH"/>
    <s v="SC2902606(1)"/>
    <s v="Residential Internet"/>
    <s v="Running Late on Earlier Task"/>
    <s v="Unable to get to this call tonight."/>
    <s v="Thu, Jun 20 2024, 6:00 PM - Thu, Jun 20 2024, 8:00 PM"/>
    <d v="2024-06-20T18:51:00"/>
    <x v="2"/>
    <x v="3"/>
    <x v="0"/>
    <n v="7"/>
  </r>
  <r>
    <s v="Giveback Notification"/>
    <s v="Tony Devico"/>
    <s v="ADEVICO"/>
    <s v="0000144764273(1)"/>
    <s v="Add Service"/>
    <s v="Running Late on Earlier Task"/>
    <s v="6198 KATHLEEN AVE Technically issues"/>
    <s v="Thu, Jun 20 2024, 6:00 PM - Thu, Jun 20 2024, 8:00 PM"/>
    <d v="2024-06-20T18:39:00"/>
    <x v="2"/>
    <x v="3"/>
    <x v="0"/>
    <n v="7"/>
  </r>
  <r>
    <s v="Giveback Notification"/>
    <s v="Daren Heagy (NF)"/>
    <s v="DHEAGY"/>
    <s v="0000142405856(1)"/>
    <s v="New Installation"/>
    <s v="Running Late on Earlier Task"/>
    <s v="No time"/>
    <s v="Thu, Jun 20 2024, 5:00 PM - Thu, Jun 20 2024, 7:00 PM"/>
    <d v="2024-06-20T18:30:00"/>
    <x v="2"/>
    <x v="3"/>
    <x v="0"/>
    <n v="7"/>
  </r>
  <r>
    <s v="Giveback Notification"/>
    <s v="Marcus Cooks (NF) British Columbia, Vancouver, North Vancouver"/>
    <s v="MCOOKS"/>
    <s v="0000144717576(1)"/>
    <s v="Hot Reconnect"/>
    <s v="Running Late on Earlier Task"/>
    <s v="Running Late on 20th st. Needed SC to get equipment online."/>
    <s v="Thu, Jun 20 2024, 6:00 PM - Thu, Jun 20 2024, 8:00 PM"/>
    <d v="2024-06-20T18:23:00"/>
    <x v="2"/>
    <x v="3"/>
    <x v="0"/>
    <n v="7"/>
  </r>
  <r>
    <s v="Giveback Notification"/>
    <s v="Craig Thorp"/>
    <s v="CTHORP"/>
    <s v="SC2903919(1)"/>
    <s v="Residential Internet"/>
    <s v="Tech Late/Not Available"/>
    <s v="5 in a row..now taking my dinner break. No time after to drive all the way out to east Maple Ridge &amp; back"/>
    <s v="Thu, Jun 20 2024, 8:00 AM - Thu, Jun 20 2024, 8:00 PM"/>
    <d v="2024-06-20T18:17:00"/>
    <x v="2"/>
    <x v="3"/>
    <x v="0"/>
    <n v="7"/>
  </r>
  <r>
    <s v="Giveback Notification"/>
    <s v="Jacky Lin"/>
    <s v="JLIN1"/>
    <s v="0000144707805(1)"/>
    <s v="New Installation"/>
    <s v="Running Late on Earlier Task"/>
    <s v="Was stuck on an earlier call for self peotect install"/>
    <s v="Thu, Jun 20 2024, 5:00 PM - Thu, Jun 20 2024, 7:00 PM"/>
    <d v="2024-06-20T18:11:00"/>
    <x v="2"/>
    <x v="3"/>
    <x v="0"/>
    <n v="7"/>
  </r>
  <r>
    <s v="Giveback Notification"/>
    <s v="Mathew Motazedy"/>
    <s v="MMOTAZEDY"/>
    <s v="VAT;WO00803619(1)"/>
    <s v="Cold Reconnect - Legacy"/>
    <s v="Running Late on Earlier Task"/>
    <s v="No time to get to this call"/>
    <s v="Thu, Jun 13 2024, 6:00 PM - Thu, Jun 13 2024, 8:00 PM"/>
    <d v="2024-06-13T18:58:00"/>
    <x v="0"/>
    <x v="3"/>
    <x v="0"/>
    <n v="7"/>
  </r>
  <r>
    <s v="Giveback Notification"/>
    <s v="Jim Pantazis"/>
    <s v="JPANTAZIS"/>
    <s v="SC2896641(1)"/>
    <s v="Residential All Service Outage"/>
    <s v="Running Late on Earlier Task"/>
    <s v="Running late key return"/>
    <s v="Thu, Jun 13 2024, 6:00 PM - Thu, Jun 13 2024, 8:00 PM"/>
    <d v="2024-06-13T18:34:00"/>
    <x v="0"/>
    <x v="3"/>
    <x v="0"/>
    <n v="7"/>
  </r>
  <r>
    <s v="Giveback Notification"/>
    <s v="Ryan Murphy (SP)"/>
    <s v="RMURPHY1"/>
    <s v="0000143996550(1)"/>
    <s v="Cold Reconnect"/>
    <s v="Running Late on Earlier Task"/>
    <s v="I’m not going to be able to make it to this one tonight due to a lengthy camera installation"/>
    <s v="Thu, Jun 13 2024, 5:00 PM - Thu, Jun 13 2024, 7:00 PM"/>
    <d v="2024-06-13T18:22:00"/>
    <x v="0"/>
    <x v="3"/>
    <x v="0"/>
    <n v="7"/>
  </r>
  <r>
    <s v="Giveback Notification"/>
    <s v="John Lazosky"/>
    <s v="JLAZOSKY"/>
    <s v="0000143984924(1)"/>
    <s v="Add Service"/>
    <s v="Running Late on Earlier Task"/>
    <s v="Running late on earlier task"/>
    <s v="Thu, Jun 13 2024, 5:00 PM - Thu, Jun 13 2024, 7:00 PM"/>
    <d v="2024-06-13T18:02:00"/>
    <x v="0"/>
    <x v="3"/>
    <x v="0"/>
    <n v="7"/>
  </r>
  <r>
    <s v="Giveback Notification"/>
    <s v="Matt Clarke"/>
    <s v="MCLARKE"/>
    <s v="0000144072489(1)"/>
    <s v="Hot Reconnect"/>
    <s v="Running Late on Earlier Task"/>
    <s v="Just finished the 3p, 3 camera install...I thought I handed this one back already? Not sure how it came back to me"/>
    <s v="Thu, Jun 13 2024, 4:00 PM - Thu, Jun 13 2024, 6:00 PM"/>
    <d v="2024-06-13T18:54:00"/>
    <x v="0"/>
    <x v="3"/>
    <x v="0"/>
    <n v="7"/>
  </r>
  <r>
    <s v="Giveback Notification"/>
    <s v="Adebowale Sobowale(SP)"/>
    <s v="ASOBOWALE"/>
    <s v="SC2895701(1)"/>
    <s v="Residential Internet"/>
    <s v="Running Late on Earlier Task"/>
    <s v="Previous customer arrived late"/>
    <s v="Thu, Jun 13 2024, 6:00 PM - Thu, Jun 13 2024, 8:00 PM"/>
    <d v="2024-06-13T18:36:00"/>
    <x v="0"/>
    <x v="3"/>
    <x v="0"/>
    <n v="7"/>
  </r>
  <r>
    <s v="Giveback Notification"/>
    <s v="Jayson Bui(SP)"/>
    <s v="JBUI"/>
    <s v="SC2893026(1)"/>
    <s v="Residential Cable"/>
    <s v="Tech Late/Not Available"/>
    <s v="Won't make this need to return to call"/>
    <s v="Thu, Jun 13 2024, 6:00 PM - Thu, Jun 13 2024, 8:00 PM"/>
    <d v="2024-06-13T18:02:00"/>
    <x v="0"/>
    <x v="3"/>
    <x v="0"/>
    <n v="7"/>
  </r>
  <r>
    <s v="Giveback Notification"/>
    <s v="Graham Sharp"/>
    <s v="GSHARP"/>
    <s v="0000141600999(1)"/>
    <s v="Hot Reconnect"/>
    <s v="Running Late on Earlier Task"/>
    <s v="Finally taking hour break. Will not make this call"/>
    <s v="Mon, Jun 10 2024, 5:00 PM - Mon, Jun 10 2024, 7:00 PM"/>
    <d v="2024-06-10T18:27:00"/>
    <x v="13"/>
    <x v="3"/>
    <x v="3"/>
    <n v="7"/>
  </r>
  <r>
    <s v="Giveback Notification"/>
    <s v="John Agron"/>
    <s v="JAGRON2"/>
    <s v="CGY;WO24623205(1)"/>
    <s v="Cold Reconnect - Legacy"/>
    <s v="Failed to Acquire Equipment"/>
    <s v="I asked two different techs already most of the techs do not carry this anymore"/>
    <s v="Mon, Jun 10 2024, 5:00 PM - Mon, Jun 10 2024, 7:00 PM"/>
    <d v="2024-06-10T18:29:00"/>
    <x v="13"/>
    <x v="3"/>
    <x v="3"/>
    <n v="7"/>
  </r>
  <r>
    <s v="Giveback Notification"/>
    <s v="Pedro Rodriguez"/>
    <s v="PRODRIGUEZ"/>
    <s v="SC2895266(1)"/>
    <s v="Residential All Service Outage - Fibre"/>
    <s v="Failed to Acquire Equipment"/>
    <s v="Wo is not ready to set up ONT"/>
    <s v="Mon, Jun 10 2024, 5:00 PM - Mon, Jun 10 2024, 8:00 PM"/>
    <d v="2024-06-10T18:26:00"/>
    <x v="13"/>
    <x v="3"/>
    <x v="3"/>
    <n v="7"/>
  </r>
  <r>
    <s v="Giveback Notification"/>
    <s v="Matt Lahaie(SP)"/>
    <s v="MLAHAIE"/>
    <s v="0000143576596(1)"/>
    <s v="Hot Reconnect"/>
    <s v="Running Late on Earlier Task"/>
    <s v="Still at my camera install"/>
    <s v="Mon, Jun 10 2024, 6:00 PM - Mon, Jun 10 2024, 8:00 PM"/>
    <d v="2024-06-10T18:52:00"/>
    <x v="13"/>
    <x v="3"/>
    <x v="3"/>
    <n v="7"/>
  </r>
  <r>
    <s v="Giveback Notification"/>
    <s v="Ty Pham(SP)"/>
    <s v="TPHAM"/>
    <s v="0000143566528(1)"/>
    <s v="Add Service"/>
    <s v="Running Late on Earlier Task"/>
    <s v="Running behind"/>
    <s v="Mon, Jun 10 2024, 6:00 PM - Mon, Jun 10 2024, 8:00 PM"/>
    <d v="2024-06-10T18:16:00"/>
    <x v="13"/>
    <x v="3"/>
    <x v="3"/>
    <n v="7"/>
  </r>
  <r>
    <s v="Giveback Notification"/>
    <s v="Dwayne Barill SP"/>
    <s v="DBARILL"/>
    <s v="0000143511154(1)"/>
    <s v="Hot Reconnect"/>
    <s v="Tech Late/Not Available"/>
    <s v="No time"/>
    <s v="Mon, Jun 10 2024, 10:00 AM - Mon, Jun 10 2024, 7:00 PM"/>
    <d v="2024-06-10T18:52:00"/>
    <x v="13"/>
    <x v="3"/>
    <x v="3"/>
    <n v="7"/>
  </r>
  <r>
    <s v="Giveback Notification"/>
    <s v="Kyle Kirkby SP"/>
    <s v="KKIRKBY"/>
    <s v="SC2893697(1)"/>
    <s v="Residential Internet"/>
    <s v="Running Late on Earlier Task"/>
    <s v="Still at cameras install"/>
    <s v="Mon, Jun 10 2024, 5:00 PM - Mon, Jun 10 2024, 7:00 PM"/>
    <d v="2024-06-10T18:43:00"/>
    <x v="13"/>
    <x v="3"/>
    <x v="3"/>
    <n v="7"/>
  </r>
  <r>
    <s v="Giveback Notification"/>
    <s v="Angelo Finamore (NF)"/>
    <s v="AFINAMORE"/>
    <s v="0000142071092(1)"/>
    <s v="Add Service"/>
    <s v="Running Late on Earlier Task"/>
    <s v="No time to get to this call as its rush hour and complete it as im not close"/>
    <s v="Wed, May 29 2024, 6:00 PM - Wed, May 29 2024, 8:00 PM"/>
    <d v="2024-05-29T18:37:00"/>
    <x v="22"/>
    <x v="3"/>
    <x v="1"/>
    <n v="7"/>
  </r>
  <r>
    <s v="Giveback Notification"/>
    <s v="Adonis Alvarez"/>
    <s v="AALVAREZ"/>
    <s v="0000141747119(1)"/>
    <s v="Cold Reconnect"/>
    <s v="Running Late on Earlier Task"/>
    <s v="I've also don't have enough xi6.. warehouse didn't provide my equipments which I request since Sunday.. it says ready for pickup but nothing inside warehouse"/>
    <s v="Wed, May 29 2024, 6:00 PM - Wed, May 29 2024, 8:00 PM"/>
    <d v="2024-05-29T18:33:00"/>
    <x v="22"/>
    <x v="3"/>
    <x v="1"/>
    <n v="7"/>
  </r>
  <r>
    <s v="Giveback Notification"/>
    <s v="Daren Heagy (NF)"/>
    <s v="DHEAGY"/>
    <s v="0000142071092(1)"/>
    <s v="Add Service"/>
    <s v="Running Late on Earlier Task"/>
    <s v="No time"/>
    <s v="Wed, May 29 2024, 6:00 PM - Wed, May 29 2024, 8:00 PM"/>
    <d v="2024-05-29T18:31:00"/>
    <x v="22"/>
    <x v="3"/>
    <x v="1"/>
    <n v="7"/>
  </r>
  <r>
    <s v="Giveback Notification"/>
    <s v="Ben Lo"/>
    <s v="BLO1"/>
    <s v="0000141751881(1)"/>
    <s v="Cold Reconnect"/>
    <s v="Running Late on Earlier Task"/>
    <s v="Return a call earlier because I was late then this call was added, I have no choice but to return this one too"/>
    <s v="Wed, May 29 2024, 5:00 PM - Wed, May 29 2024, 7:00 PM"/>
    <d v="2024-05-29T18:29:00"/>
    <x v="22"/>
    <x v="3"/>
    <x v="1"/>
    <n v="7"/>
  </r>
  <r>
    <s v="Giveback Notification"/>
    <s v="Julian Christensen"/>
    <s v="JCHRISTENSEN"/>
    <s v="0000142150599(1)"/>
    <s v="Add Service"/>
    <s v="Failed to Acquire Equipment"/>
    <s v="Failed to acquire equipment"/>
    <s v="Wed, May 29 2024, 5:00 PM - Wed, May 29 2024, 8:00 PM"/>
    <d v="2024-05-29T18:06:00"/>
    <x v="22"/>
    <x v="3"/>
    <x v="1"/>
    <n v="7"/>
  </r>
  <r>
    <s v="Giveback Notification"/>
    <s v="Ronald Mathieu"/>
    <s v="RMATHIEU"/>
    <s v="0000141910622(1)"/>
    <s v="New Installation"/>
    <s v="Running Late on Earlier Task"/>
    <s v="Won’t be able to accommodate this Cx as running behind."/>
    <s v="Wed, May 29 2024, 5:00 PM - Wed, May 29 2024, 7:00 PM"/>
    <d v="2024-05-29T18:10:00"/>
    <x v="22"/>
    <x v="3"/>
    <x v="1"/>
    <n v="7"/>
  </r>
  <r>
    <s v="Giveback Notification"/>
    <s v="Harpreet Goraya(SP)"/>
    <s v="HGORAYA"/>
    <s v="WPT;WO00041162(1)"/>
    <s v="Cold Reconnect - Legacy"/>
    <s v="Running Late on Earlier Task"/>
    <s v="on a cold connect and has to to house rewire and 2x 6-8 calls, wont be able to make it"/>
    <s v="Wed, May 29 2024, 6:00 PM - Wed, May 29 2024, 8:00 PM"/>
    <d v="2024-05-29T18:02:00"/>
    <x v="22"/>
    <x v="3"/>
    <x v="1"/>
    <n v="7"/>
  </r>
  <r>
    <s v="Giveback Notification"/>
    <s v="Kevin Kadyschuk (NF)"/>
    <s v="KKADYSCHUK"/>
    <s v="0000141663843(1)"/>
    <s v="Add Service"/>
    <s v="Running Late on Earlier Task"/>
    <s v="Taking my break after call I’m at, also need to get gas."/>
    <s v="Mon, May 27 2024, 5:00 PM - Mon, May 27 2024, 7:00 PM"/>
    <d v="2024-05-27T18:23:00"/>
    <x v="6"/>
    <x v="3"/>
    <x v="3"/>
    <n v="7"/>
  </r>
  <r>
    <s v="Giveback Notification"/>
    <s v="Graham Sharp"/>
    <s v="GSHARP"/>
    <s v="0000141446230(1)"/>
    <s v="Add Service"/>
    <s v="Running Late on Earlier Task"/>
    <s v="Taking hour break now to 720pm. Won’t have time for this."/>
    <s v="Mon, May 27 2024, 5:00 PM - Mon, May 27 2024, 7:00 PM"/>
    <d v="2024-05-27T18:21:00"/>
    <x v="6"/>
    <x v="3"/>
    <x v="3"/>
    <n v="7"/>
  </r>
  <r>
    <s v="Giveback Notification"/>
    <s v="Daren Heagy (NF)"/>
    <s v="DHEAGY"/>
    <s v="0000141663843(1)"/>
    <s v="Add Service"/>
    <s v="Running Late on Earlier Task"/>
    <s v="No time"/>
    <s v="Mon, May 27 2024, 5:00 PM - Mon, May 27 2024, 7:00 PM"/>
    <d v="2024-05-27T18:13:00"/>
    <x v="6"/>
    <x v="3"/>
    <x v="3"/>
    <n v="7"/>
  </r>
  <r>
    <s v="Giveback Notification"/>
    <s v="David Stelmaschuk"/>
    <s v="DSTELMASCHUK"/>
    <s v="SC2876935(1)"/>
    <s v="Residential Internet"/>
    <s v="Running Late on Earlier Task"/>
    <s v="I have not had a lunch today. My shift is ending at 7."/>
    <s v="Mon, May 27 2024, 5:00 PM - Mon, May 27 2024, 7:00 PM"/>
    <d v="2024-05-27T18:54:00"/>
    <x v="6"/>
    <x v="3"/>
    <x v="3"/>
    <n v="7"/>
  </r>
  <r>
    <s v="Giveback Notification"/>
    <s v="Masterpiece Sedio Alberta, Res - Edmonton, Edmonton East"/>
    <s v="MSEDIO"/>
    <s v="SC2876935(1)"/>
    <s v="Residential Internet"/>
    <s v="Running Late on Earlier Task"/>
    <s v="Unable to reach cx in time. Currently running a new drop and adding a new OL."/>
    <s v="Mon, May 27 2024, 5:00 PM - Mon, May 27 2024, 7:00 PM"/>
    <d v="2024-05-27T18:24:00"/>
    <x v="6"/>
    <x v="3"/>
    <x v="3"/>
    <n v="7"/>
  </r>
  <r>
    <s v="Giveback Notification"/>
    <s v="Nathaniel Copino"/>
    <s v="NCOPINO"/>
    <s v="0000141173306(1)"/>
    <s v="Add Service"/>
    <s v="Running Late on Earlier Task"/>
    <s v="Running behind my call"/>
    <s v="Mon, May 27 2024, 4:00 PM - Mon, May 27 2024, 6:00 PM"/>
    <d v="2024-05-27T18:21:00"/>
    <x v="6"/>
    <x v="3"/>
    <x v="3"/>
    <n v="7"/>
  </r>
  <r>
    <s v="Giveback Notification"/>
    <s v="Peter Phipps (casual)"/>
    <s v="PPHIPPS"/>
    <s v="0000141990576(1)"/>
    <s v="Self-Install Equipment Dropoff"/>
    <s v="Failed to Acquire Equipment"/>
    <s v="I do not have sufficient equipment for this call"/>
    <s v="Mon, May 27 2024, 10:00 AM - Mon, May 27 2024, 6:00 PM"/>
    <d v="2024-05-27T18:07:00"/>
    <x v="6"/>
    <x v="3"/>
    <x v="3"/>
    <n v="7"/>
  </r>
  <r>
    <s v="Giveback Notification"/>
    <s v="Matt Shah"/>
    <s v="MSHAH"/>
    <s v="0000139914696(1)"/>
    <s v="Add Service"/>
    <s v="Running Late on Earlier Task"/>
    <s v="Running late/Traffic"/>
    <s v="Wed, May 15 2024, 6:00 PM - Wed, May 15 2024, 8:00 PM"/>
    <d v="2024-05-15T18:15:00"/>
    <x v="23"/>
    <x v="3"/>
    <x v="1"/>
    <n v="7"/>
  </r>
  <r>
    <s v="Giveback Notification"/>
    <s v="Ryan Murphy (SP)"/>
    <s v="RMURPHY1"/>
    <s v="0000140223145(1)"/>
    <s v="Hot Reconnect"/>
    <s v="Running Late on Earlier Task"/>
    <s v="I won’t be able to make this due to a 2 hour rewire"/>
    <s v="Wed, May 15 2024, 6:00 PM - Wed, May 15 2024, 8:00 PM"/>
    <d v="2024-05-15T18:06:00"/>
    <x v="23"/>
    <x v="3"/>
    <x v="1"/>
    <n v="7"/>
  </r>
  <r>
    <s v="Giveback Notification"/>
    <s v="Graham Sharp British Columbia, Vancouver, Richmond"/>
    <s v="GSHARP"/>
    <s v="0000140041966(1)"/>
    <s v="Hot Reconnect"/>
    <s v="Running Late on Earlier Task"/>
    <s v="Taking hour break after 5th call complete. No time for this"/>
    <s v="Wed, May 15 2024, 6:00 PM - Wed, May 15 2024, 8:00 PM"/>
    <d v="2024-05-15T18:06:00"/>
    <x v="23"/>
    <x v="3"/>
    <x v="1"/>
    <n v="7"/>
  </r>
  <r>
    <s v="Giveback Notification"/>
    <s v="Daren Heagy (NF)"/>
    <s v="DHEAGY"/>
    <s v="VAT;SC00028143(1)"/>
    <s v="Urgent Service - Legacy"/>
    <s v="Running Late on Earlier Task"/>
    <s v="No time. ***3rd time returning this call***"/>
    <s v="Wed, May 15 2024, 5:00 PM - Wed, May 15 2024, 7:00 PM"/>
    <d v="2024-05-15T18:06:00"/>
    <x v="23"/>
    <x v="3"/>
    <x v="1"/>
    <n v="7"/>
  </r>
  <r>
    <s v="Giveback Notification"/>
    <s v="James Garcia"/>
    <s v="JGARCIA"/>
    <s v="SC2867719(1)"/>
    <s v="Residential Internet"/>
    <s v="Running Late on Earlier Task"/>
    <s v="Will not make it to this call"/>
    <s v="Wed, May 15 2024, 6:00 PM - Wed, May 15 2024, 8:00 PM"/>
    <d v="2024-05-15T18:00:00"/>
    <x v="23"/>
    <x v="3"/>
    <x v="1"/>
    <n v="7"/>
  </r>
  <r>
    <s v="Giveback Notification"/>
    <s v="Byron Hofer"/>
    <s v="BHOFER"/>
    <s v="0000136665896(1)"/>
    <s v="Add Service"/>
    <s v="Running Late on Earlier Task"/>
    <s v="Got stuck at very involving sc"/>
    <s v="Wed, May 15 2024, 5:00 PM - Wed, May 15 2024, 7:00 PM"/>
    <d v="2024-05-15T18:53:00"/>
    <x v="23"/>
    <x v="3"/>
    <x v="1"/>
    <n v="7"/>
  </r>
  <r>
    <s v="Giveback Notification"/>
    <s v="Jason Light"/>
    <s v="JLIGHT"/>
    <s v="0000139737152(1)"/>
    <s v="Add Service"/>
    <s v="Running Late on Earlier Task"/>
    <s v="Running behind and will not make this 6-8 on time"/>
    <s v="Wed, May 15 2024, 6:00 PM - Wed, May 15 2024, 8:00 PM"/>
    <d v="2024-05-15T18:07:00"/>
    <x v="23"/>
    <x v="3"/>
    <x v="1"/>
    <n v="7"/>
  </r>
  <r>
    <s v="Giveback Notification"/>
    <s v="Graham Sharp"/>
    <s v="GSHARP"/>
    <s v="0000144474818(1)"/>
    <s v="Cold Reconnect"/>
    <s v="Running Late on Earlier Task"/>
    <s v="Stuck at current call. No break yet. no time for this"/>
    <s v="Wed, Jun 19 2024, 6:00 PM - Wed, Jun 19 2024, 8:00 PM"/>
    <d v="2024-06-19T18:21:00"/>
    <x v="3"/>
    <x v="3"/>
    <x v="1"/>
    <n v="6"/>
  </r>
  <r>
    <s v="Giveback Notification"/>
    <s v="Dave Bessette"/>
    <s v="DBESSETTE1"/>
    <s v="0000144756152(1)"/>
    <s v="Add Service"/>
    <s v="Running Late on Earlier Task"/>
    <s v="I can not accomodate this dropped in call. Waiting to get in to building for current job"/>
    <s v="Wed, Jun 19 2024, 3:00 PM - Wed, Jun 19 2024, 6:00 PM"/>
    <d v="2024-06-19T18:10:00"/>
    <x v="3"/>
    <x v="3"/>
    <x v="1"/>
    <n v="6"/>
  </r>
  <r>
    <s v="Giveback Notification"/>
    <s v="Abhay Pandey"/>
    <s v="APANDEY"/>
    <s v="0000144774208(1)"/>
    <s v="Add Service"/>
    <s v="Tech Late/Not Available"/>
    <s v="In NE"/>
    <s v="Wed, Jun 19 2024, 5:00 PM - Wed, Jun 19 2024, 7:00 PM"/>
    <d v="2024-06-19T18:07:00"/>
    <x v="3"/>
    <x v="3"/>
    <x v="1"/>
    <n v="6"/>
  </r>
  <r>
    <s v="Giveback Notification"/>
    <s v="Dhaval Upadhyay"/>
    <s v="DUPADHYAY2"/>
    <s v="0000144700881(1)"/>
    <s v="Hot Reconnect"/>
    <s v="Running Late on Earlier Task"/>
    <s v="Running late due to big job, 11 devices with camera took a long time. Going to 2-4 apt now."/>
    <s v="Wed, Jun 19 2024, 5:00 PM - Wed, Jun 19 2024, 7:00 PM"/>
    <d v="2024-06-19T18:02:00"/>
    <x v="3"/>
    <x v="3"/>
    <x v="1"/>
    <n v="6"/>
  </r>
  <r>
    <s v="Giveback Notification"/>
    <s v="Emmanuel Lorica (Casual)"/>
    <s v="ELORICA"/>
    <s v="0000144774208(1)"/>
    <s v="Add Service"/>
    <s v="Failed to Acquire Equipment"/>
    <s v="This is a FIBRE BUILDING. We do not have access to fibre equipment as a contractor."/>
    <s v="Wed, Jun 19 2024, 5:00 PM - Wed, Jun 19 2024, 7:00 PM"/>
    <d v="2024-06-19T18:01:00"/>
    <x v="3"/>
    <x v="3"/>
    <x v="1"/>
    <n v="6"/>
  </r>
  <r>
    <s v="Giveback Notification"/>
    <s v="Carlos Delmar(SP)"/>
    <s v="CDELMAR"/>
    <s v="0000144938248(1)"/>
    <s v="Cold Reconnect"/>
    <s v="Running Late on Earlier Task"/>
    <s v="Running behind, doorbell issues and i just got to my first 5-7 due to that"/>
    <s v="Wed, Jun 19 2024, 5:00 PM - Wed, Jun 19 2024, 7:00 PM"/>
    <d v="2024-06-19T18:06:00"/>
    <x v="3"/>
    <x v="3"/>
    <x v="1"/>
    <n v="6"/>
  </r>
  <r>
    <s v="Giveback Notification"/>
    <s v="Alex Subotic (SP)"/>
    <s v="ASUBOTIC"/>
    <s v="0000143085938(1)"/>
    <s v="Hot Reconnect"/>
    <s v="Running Late on Earlier Task"/>
    <s v="Running out of time here, that escalation that was put on me on east Georgia put me really behind"/>
    <s v="Tue, Jun 11 2024, 6:00 PM - Tue, Jun 11 2024, 8:00 PM"/>
    <d v="2024-06-11T18:49:00"/>
    <x v="12"/>
    <x v="3"/>
    <x v="5"/>
    <n v="6"/>
  </r>
  <r>
    <s v="Giveback Notification"/>
    <s v="Jim Pantazis"/>
    <s v="JPANTAZIS"/>
    <s v="0000143660373(1)"/>
    <s v="Hot Reconnect"/>
    <s v="Running Late on Earlier Task"/>
    <s v="Running late still need to return keys"/>
    <s v="Tue, Jun 11 2024, 6:00 PM - Tue, Jun 11 2024, 8:00 PM"/>
    <d v="2024-06-11T18:26:00"/>
    <x v="12"/>
    <x v="3"/>
    <x v="5"/>
    <n v="6"/>
  </r>
  <r>
    <s v="Giveback Notification"/>
    <s v="Jacky Lin"/>
    <s v="JLIN1"/>
    <s v="0000143697867(1)"/>
    <s v="Hot Reconnect"/>
    <s v="Running Late on Earlier Task"/>
    <s v="Stuck at a call"/>
    <s v="Tue, Jun 11 2024, 6:00 PM - Tue, Jun 11 2024, 8:00 PM"/>
    <d v="2024-06-11T18:24:00"/>
    <x v="12"/>
    <x v="3"/>
    <x v="5"/>
    <n v="6"/>
  </r>
  <r>
    <s v="Giveback Notification"/>
    <s v="Graham Sharp"/>
    <s v="GSHARP"/>
    <s v="SC2893115(1)"/>
    <s v="Residential FTTP Service Call - Fibre"/>
    <s v="Running Late on Earlier Task"/>
    <s v="No time for this"/>
    <s v="Tue, Jun 11 2024, 5:00 PM - Tue, Jun 11 2024, 7:00 PM"/>
    <d v="2024-06-11T18:14:00"/>
    <x v="12"/>
    <x v="3"/>
    <x v="5"/>
    <n v="6"/>
  </r>
  <r>
    <s v="Giveback Notification"/>
    <s v="Byron Hofer"/>
    <s v="BHOFER"/>
    <s v="0000143169711(1)"/>
    <s v="New Installation - Fibre"/>
    <s v="Tech Late/Not Available"/>
    <s v="Stuck at self protect install"/>
    <s v="Tue, Jun 11 2024, 6:00 PM - Tue, Jun 11 2024, 8:00 PM"/>
    <d v="2024-06-11T18:37:00"/>
    <x v="12"/>
    <x v="3"/>
    <x v="5"/>
    <n v="6"/>
  </r>
  <r>
    <s v="Giveback Notification"/>
    <s v="Ryan Gratton SP"/>
    <s v="RGRATTON"/>
    <s v="0000143925755(1)"/>
    <s v="Hot Reconnect"/>
    <s v="Tech Late/Not Available"/>
    <s v="I don't know when this got added back into my day, it was taken from me in the morning for no reason and didn't see someone add it back"/>
    <s v="Tue, Jun 11 2024, 2:00 PM - Tue, Jun 11 2024, 7:00 PM"/>
    <d v="2024-06-11T18:29:00"/>
    <x v="12"/>
    <x v="3"/>
    <x v="5"/>
    <n v="6"/>
  </r>
  <r>
    <s v="Giveback Notification"/>
    <s v="Daren Heagy (NF)"/>
    <s v="DHEAGY"/>
    <s v="0000142066379(1)"/>
    <s v="Add Service"/>
    <s v="Tech Late/Not Available"/>
    <s v="Dispatch just added this No time"/>
    <s v="Mon, Jun 3 2024, 6:00 PM - Mon, Jun 3 2024, 8:00 PM"/>
    <d v="2024-06-03T18:53:00"/>
    <x v="24"/>
    <x v="3"/>
    <x v="3"/>
    <n v="6"/>
  </r>
  <r>
    <s v="Giveback Notification"/>
    <s v="Angelo Finamore (NF)"/>
    <s v="AFINAMORE"/>
    <s v="VAT;SC00028340(1)"/>
    <s v="Urgent Service - Legacy"/>
    <s v="Tech Late/Not Available"/>
    <s v="Not enough time, as i am not in that area and this was added past the window of time."/>
    <s v="Mon, Jun 3 2024, 6:00 PM - Mon, Jun 3 2024, 8:00 PM"/>
    <d v="2024-06-03T18:51:00"/>
    <x v="24"/>
    <x v="3"/>
    <x v="3"/>
    <n v="6"/>
  </r>
  <r>
    <s v="Giveback Notification"/>
    <s v="Angelo Finamore (NF)"/>
    <s v="AFINAMORE"/>
    <s v="0000142066379(1)"/>
    <s v="Add Service"/>
    <s v="Tech Late/Not Available"/>
    <s v="No tome"/>
    <s v="Mon, Jun 3 2024, 6:00 PM - Mon, Jun 3 2024, 8:00 PM"/>
    <d v="2024-06-03T18:38:00"/>
    <x v="24"/>
    <x v="3"/>
    <x v="3"/>
    <n v="6"/>
  </r>
  <r>
    <s v="Giveback Notification"/>
    <s v="Jim Pantazis"/>
    <s v="JPANTAZIS"/>
    <s v="0000142397165(1)"/>
    <s v="Hot Reconnect"/>
    <s v="Running Late on Earlier Task"/>
    <s v="Running late"/>
    <s v="Mon, Jun 3 2024, 5:00 PM - Mon, Jun 3 2024, 7:00 PM"/>
    <d v="2024-06-03T18:31:00"/>
    <x v="24"/>
    <x v="3"/>
    <x v="3"/>
    <n v="6"/>
  </r>
  <r>
    <s v="Giveback Notification"/>
    <s v="Jim Pantazis"/>
    <s v="JPANTAZIS"/>
    <s v="VAT;SC00028340(1)"/>
    <s v="Urgent Service - Legacy"/>
    <s v="Running Late on Earlier Task"/>
    <s v="Running late"/>
    <s v="Mon, Jun 3 2024, 6:00 PM - Mon, Jun 3 2024, 8:00 PM"/>
    <d v="2024-06-03T18:31:00"/>
    <x v="24"/>
    <x v="3"/>
    <x v="3"/>
    <n v="6"/>
  </r>
  <r>
    <s v="Giveback Notification"/>
    <s v="Arnel Villamejor"/>
    <s v="AVILLAMEJOR"/>
    <s v="0000142066379(1)"/>
    <s v="Add Service"/>
    <s v="Tech Late/Not Available"/>
    <s v="Kindly put this call to UA please need more time here to activate the riser at Davie call"/>
    <s v="Mon, Jun 3 2024, 6:00 PM - Mon, Jun 3 2024, 8:00 PM"/>
    <d v="2024-06-03T18:03:00"/>
    <x v="24"/>
    <x v="3"/>
    <x v="3"/>
    <n v="6"/>
  </r>
  <r>
    <s v="Giveback Notification"/>
    <s v="Graham Sharp"/>
    <s v="GSHARP"/>
    <s v="0000140303875(1)"/>
    <s v="Hot Reconnect"/>
    <s v="Running Late on Earlier Task"/>
    <s v="Wont get here till 730 or later. Not enough time"/>
    <s v="Fri, May 31 2024, 6:00 PM - Fri, May 31 2024, 8:00 PM"/>
    <d v="2024-05-31T18:49:00"/>
    <x v="16"/>
    <x v="3"/>
    <x v="4"/>
    <n v="6"/>
  </r>
  <r>
    <s v="Giveback Notification"/>
    <s v="Marcus Cooks (NF)"/>
    <s v="MCOOKS"/>
    <s v="0000142202778(1)"/>
    <s v="Add Service"/>
    <s v="Running Late on Earlier Task"/>
    <s v="Running Late on Earlier Task. Leaving Langley for next call on 154st"/>
    <s v="Fri, May 31 2024, 5:00 PM - Fri, May 31 2024, 7:00 PM"/>
    <d v="2024-05-31T18:26:00"/>
    <x v="16"/>
    <x v="3"/>
    <x v="4"/>
    <n v="6"/>
  </r>
  <r>
    <s v="Giveback Notification"/>
    <s v="Fayaz Remtulla"/>
    <s v="FREMTULLA"/>
    <s v="0000136111047(1)"/>
    <s v="New Installation"/>
    <s v="Running Late on Earlier Task"/>
    <s v="It’s been a long day and I’m running behind. I’m sorry for any inconvenience caused"/>
    <s v="Fri, May 31 2024, 6:00 PM - Fri, May 31 2024, 8:00 PM"/>
    <d v="2024-05-31T18:48:00"/>
    <x v="16"/>
    <x v="3"/>
    <x v="4"/>
    <n v="6"/>
  </r>
  <r>
    <s v="Giveback Notification"/>
    <s v="Jason Light"/>
    <s v="JLIGHT"/>
    <s v="SC2883380(1)"/>
    <s v="Residential FTTP Service Call"/>
    <s v="Running Late on Earlier Task"/>
    <s v="Have to run a new drop/outlet for newly renovated home. Will not make this on time. Honestly, what’s described here is a temporary service line that we cannot remove anyway….thx"/>
    <s v="Fri, May 31 2024, 6:00 PM - Fri, May 31 2024, 8:00 PM"/>
    <d v="2024-05-31T18:35:00"/>
    <x v="16"/>
    <x v="3"/>
    <x v="4"/>
    <n v="6"/>
  </r>
  <r>
    <s v="Giveback Notification"/>
    <s v="Kevin Yanick"/>
    <s v="KYANICK"/>
    <s v="SC2883709(1)"/>
    <s v="Residential Cable"/>
    <s v="Failed to Acquire Equipment"/>
    <s v="Non trained at security equip"/>
    <s v="Fri, May 31 2024, 6:00 PM - Fri, May 31 2024, 8:00 PM"/>
    <d v="2024-05-31T18:19:00"/>
    <x v="16"/>
    <x v="3"/>
    <x v="4"/>
    <n v="6"/>
  </r>
  <r>
    <s v="Giveback Notification"/>
    <s v="Jerikko Lee"/>
    <s v="JLEE18"/>
    <s v="0000142269570(1)"/>
    <s v="Hot Reconnect"/>
    <s v="Running Late on Earlier Task"/>
    <s v="Still stuck in current call won't be able to attend next call on time"/>
    <s v="Fri, May 31 2024, 5:00 PM - Fri, May 31 2024, 7:00 PM"/>
    <d v="2024-05-31T18:07:00"/>
    <x v="16"/>
    <x v="3"/>
    <x v="4"/>
    <n v="6"/>
  </r>
  <r>
    <s v="Giveback Notification"/>
    <s v="Marcus Cooks (NF)"/>
    <s v="MCOOKS"/>
    <s v="0000137878074(1)"/>
    <s v="Add Service"/>
    <s v="Running Late on Earlier Task"/>
    <s v="Running Late on Earlier Task— had to swap equipment to wireless working withCATs"/>
    <s v="Thu, May 30 2024, 8:00 AM - Thu, May 30 2024, 8:00 PM"/>
    <d v="2024-05-30T18:57:00"/>
    <x v="9"/>
    <x v="3"/>
    <x v="0"/>
    <n v="6"/>
  </r>
  <r>
    <s v="Giveback Notification"/>
    <s v="Alison Perodeau"/>
    <s v="APERODEAU"/>
    <s v="0000142310891(1)"/>
    <s v="Add Service"/>
    <s v="Running Late on Earlier Task"/>
    <s v="No time"/>
    <s v="Thu, May 30 2024, 6:00 PM - Thu, May 30 2024, 8:00 PM"/>
    <d v="2024-05-30T18:19:00"/>
    <x v="9"/>
    <x v="3"/>
    <x v="0"/>
    <n v="6"/>
  </r>
  <r>
    <s v="Giveback Notification"/>
    <s v="Brent Haverty"/>
    <s v="BHAVERTY"/>
    <s v="0000142055797(1)"/>
    <s v="Add Service"/>
    <s v="Health/Safety Concerns"/>
    <s v="Just finished up on Whalley Blvd. Going to take a quick break then head to next one. Sorry won’t have time after that one to drive 10 mins away, and then start a 3pc install after. Thank you."/>
    <s v="Thu, May 30 2024, 6:00 PM - Thu, May 30 2024, 8:00 PM"/>
    <d v="2024-05-30T18:14:00"/>
    <x v="9"/>
    <x v="3"/>
    <x v="0"/>
    <n v="6"/>
  </r>
  <r>
    <s v="Giveback Notification"/>
    <s v="Jason White"/>
    <s v="JWHITE6"/>
    <s v="0000141703176(1)"/>
    <s v="Add Service"/>
    <s v="Running Late on Earlier Task"/>
    <s v="Need to install security camera at current call"/>
    <s v="Thu, May 30 2024, 6:00 PM - Thu, May 30 2024, 8:00 PM"/>
    <d v="2024-05-30T18:32:00"/>
    <x v="9"/>
    <x v="3"/>
    <x v="0"/>
    <n v="6"/>
  </r>
  <r>
    <s v="Giveback Notification"/>
    <s v="Mark Savoie"/>
    <s v="MSAVOIE"/>
    <s v="SC2882800(1)"/>
    <s v="Residential Internet"/>
    <s v="Running Late on Earlier Task"/>
    <s v="I am stuck on a new/never fibre install with self protect camera and door bell. I won’t be done before 8:00"/>
    <s v="Thu, May 30 2024, 6:00 PM - Thu, May 30 2024, 8:00 PM"/>
    <d v="2024-05-30T18:05:00"/>
    <x v="9"/>
    <x v="3"/>
    <x v="0"/>
    <n v="6"/>
  </r>
  <r>
    <s v="Giveback Notification"/>
    <s v="Ian Pescador(SP)"/>
    <s v="IPESCADOR"/>
    <s v="SC2882046(1)"/>
    <s v="Residential Internet"/>
    <s v="Running Late on Earlier Task"/>
    <s v="Running late waiting for property manager for HE access. Unfamiliar with the place"/>
    <s v="Thu, May 30 2024, 6:00 PM - Thu, May 30 2024, 8:00 PM"/>
    <d v="2024-05-30T18:51:00"/>
    <x v="9"/>
    <x v="3"/>
    <x v="0"/>
    <n v="6"/>
  </r>
  <r>
    <s v="Giveback Notification"/>
    <s v="Mathew Motazedy"/>
    <s v="MMOTAZEDY"/>
    <s v="VAT;SC00028472(1)"/>
    <s v="Urgent Service - Legacy"/>
    <s v="Running Late on Earlier Task"/>
    <s v="Just got to my call and will be here 1 hour orr so which won’t be enough"/>
    <s v="Mon, Jun 17 2024, 6:00 PM - Mon, Jun 17 2024, 8:00 PM"/>
    <d v="2024-06-17T18:46:00"/>
    <x v="25"/>
    <x v="3"/>
    <x v="3"/>
    <n v="5"/>
  </r>
  <r>
    <s v="Giveback Notification"/>
    <s v="Marcus Cooks (NF) British Columbia, Vancouver, North Vancouver"/>
    <s v="MCOOKS"/>
    <s v="0000144449004(1)"/>
    <s v="Hot Reconnect"/>
    <s v="Running Late on Earlier Task"/>
    <s v="Not able to do OT. It is over an hour drive back to white rock"/>
    <s v="Mon, Jun 17 2024, 6:00 PM - Mon, Jun 17 2024, 8:00 PM"/>
    <d v="2024-06-17T18:42:00"/>
    <x v="25"/>
    <x v="3"/>
    <x v="3"/>
    <n v="5"/>
  </r>
  <r>
    <s v="Giveback Notification"/>
    <s v="Vadim Iachimovschi"/>
    <s v="VIACHIMOVSCHI"/>
    <s v="SC2900456(1)"/>
    <s v="Residential Internet"/>
    <s v="Running Late on Earlier Task"/>
    <s v="Running late to last call. Reschedule pls"/>
    <s v="Mon, Jun 17 2024, 6:00 PM - Mon, Jun 17 2024, 8:00 PM"/>
    <d v="2024-06-17T18:23:00"/>
    <x v="25"/>
    <x v="3"/>
    <x v="3"/>
    <n v="5"/>
  </r>
  <r>
    <s v="Giveback Notification"/>
    <s v="Stefan Razella(Casual)"/>
    <s v="SRAZELLA"/>
    <s v="0000144660943(1)"/>
    <s v="Add Service"/>
    <s v="Vehicle Issues"/>
    <s v="Currently experiencing vehicle non start issues with keyfob"/>
    <s v="Mon, Jun 17 2024, 6:00 PM - Mon, Jun 17 2024, 8:00 PM"/>
    <d v="2024-06-17T18:41:00"/>
    <x v="25"/>
    <x v="3"/>
    <x v="3"/>
    <n v="5"/>
  </r>
  <r>
    <s v="Giveback Notification"/>
    <s v="Matt Marrelli SP"/>
    <s v="MMARRELLI"/>
    <s v="0000144093216(1)"/>
    <s v="Add Service"/>
    <s v="Running Late on Earlier Task"/>
    <s v="Not enough time to complete"/>
    <s v="Mon, Jun 17 2024, 2:00 PM - Mon, Jun 17 2024, 7:00 PM"/>
    <d v="2024-06-17T18:22:00"/>
    <x v="25"/>
    <x v="3"/>
    <x v="3"/>
    <n v="5"/>
  </r>
  <r>
    <s v="Giveback Notification"/>
    <s v="Marcus Cooks (NF)"/>
    <s v="MCOOKS"/>
    <s v="0000143132648(1)"/>
    <s v="Hot Reconnect"/>
    <s v="Running Late on Earlier Task"/>
    <s v="Running Late. Still on-site Coldicutt with triple play install."/>
    <s v="Thu, Jun 6 2024, 5:00 PM - Thu, Jun 6 2024, 7:00 PM"/>
    <d v="2024-06-06T18:37:00"/>
    <x v="1"/>
    <x v="3"/>
    <x v="0"/>
    <n v="5"/>
  </r>
  <r>
    <s v="Giveback Notification"/>
    <s v="Daren Heagy (NF)"/>
    <s v="DHEAGY"/>
    <s v="0000142949761(1)"/>
    <s v="Add Service"/>
    <s v="Running Late on Earlier Task"/>
    <s v="No time"/>
    <s v="Thu, Jun 6 2024, 5:00 PM - Thu, Jun 6 2024, 7:00 PM"/>
    <d v="2024-06-06T18:04:00"/>
    <x v="1"/>
    <x v="3"/>
    <x v="0"/>
    <n v="5"/>
  </r>
  <r>
    <s v="Giveback Notification"/>
    <s v="Dhaval Upadhyay"/>
    <s v="DUPADHYAY2"/>
    <s v="0000143221045(1)"/>
    <s v="Add Service"/>
    <s v="Running Late on Earlier Task"/>
    <s v="Running late, will not have enough time to complete self protect."/>
    <s v="Thu, Jun 6 2024, 6:00 PM - Thu, Jun 6 2024, 8:00 PM"/>
    <d v="2024-06-06T18:43:00"/>
    <x v="1"/>
    <x v="3"/>
    <x v="0"/>
    <n v="5"/>
  </r>
  <r>
    <s v="Giveback Notification"/>
    <s v="Robert Ptaszek(SP)"/>
    <s v="RPTASZEK"/>
    <s v="0000143155809(1)"/>
    <s v="Add Service"/>
    <s v="Running Late on Earlier Task"/>
    <s v="Won't make it for this one still have one other appointment and this is 20 minutes away won't have enough time"/>
    <s v="Thu, Jun 6 2024, 6:00 PM - Thu, Jun 6 2024, 8:00 PM"/>
    <d v="2024-06-06T18:40:00"/>
    <x v="1"/>
    <x v="3"/>
    <x v="0"/>
    <n v="5"/>
  </r>
  <r>
    <s v="Giveback Notification"/>
    <s v="Sarbjit Bhatti"/>
    <s v="SBHATTI"/>
    <s v="0000142999706(1)"/>
    <s v="Cold Reconnect"/>
    <s v="Running Late on Earlier Task"/>
    <s v="On a call"/>
    <s v="Thu, Jun 6 2024, 5:00 PM - Thu, Jun 6 2024, 7:00 PM"/>
    <d v="2024-06-06T18:25:00"/>
    <x v="1"/>
    <x v="3"/>
    <x v="0"/>
    <n v="5"/>
  </r>
  <r>
    <s v="Giveback Notification"/>
    <s v="Angelo Finamore (NF)"/>
    <s v="AFINAMORE"/>
    <s v="0000141557092(1)"/>
    <s v="Hot Reconnect"/>
    <s v="Running Late on Earlier Task"/>
    <s v="After turning back 2 other calls because i dont have time. Dispatch added this one"/>
    <s v="Tue, May 28 2024, 5:00 PM - Tue, May 28 2024, 7:00 PM"/>
    <d v="2024-05-28T18:37:00"/>
    <x v="10"/>
    <x v="3"/>
    <x v="5"/>
    <n v="5"/>
  </r>
  <r>
    <s v="Giveback Notification"/>
    <s v="Daren Heagy (NF)"/>
    <s v="DHEAGY"/>
    <s v="0000141557092(1)"/>
    <s v="Hot Reconnect"/>
    <s v="Running Late on Earlier Task"/>
    <s v="After turning back 2 other calls because i dont have time. Dispatch added this one"/>
    <s v="Tue, May 28 2024, 5:00 PM - Tue, May 28 2024, 7:00 PM"/>
    <d v="2024-05-28T18:10:00"/>
    <x v="10"/>
    <x v="3"/>
    <x v="5"/>
    <n v="5"/>
  </r>
  <r>
    <s v="Giveback Notification"/>
    <s v="Ronald Romasanta"/>
    <s v="RROMASANTA"/>
    <s v="CGT;SC00019512(1)"/>
    <s v="Urgent Service - Legacy"/>
    <s v="Running Late on Earlier Task"/>
    <s v="Got stucked on my current call and will be here for awhile so can't attend to this"/>
    <s v="Tue, May 28 2024, 5:00 PM - Tue, May 28 2024, 7:00 PM"/>
    <d v="2024-05-28T18:16:00"/>
    <x v="10"/>
    <x v="3"/>
    <x v="5"/>
    <n v="5"/>
  </r>
  <r>
    <s v="Giveback Notification"/>
    <s v="David Stelmaschuk"/>
    <s v="DSTELMASCHUK"/>
    <s v="SC2876424(1)"/>
    <s v="Residential Internet"/>
    <s v="Running Late on Earlier Task"/>
    <s v="Self install, 3 camera. 2 camera 1 doorbell"/>
    <s v="Tue, May 28 2024, 5:00 PM - Tue, May 28 2024, 7:00 PM"/>
    <d v="2024-05-28T18:13:00"/>
    <x v="10"/>
    <x v="3"/>
    <x v="5"/>
    <n v="5"/>
  </r>
  <r>
    <s v="Giveback Notification"/>
    <s v="Kanwal Singh(Casual)"/>
    <s v="KSINGH37"/>
    <s v="0000142110101(1)"/>
    <s v="Add Service"/>
    <s v="Running Late on Earlier Task"/>
    <s v="Still on my last job from my morning this was dispatched at 3 pm"/>
    <s v="Tue, May 28 2024, 2:00 PM - Tue, May 28 2024, 4:00 PM"/>
    <d v="2024-05-28T18:56:00"/>
    <x v="10"/>
    <x v="3"/>
    <x v="5"/>
    <n v="5"/>
  </r>
  <r>
    <s v="Giveback Notification"/>
    <s v="Rajeev Kohli"/>
    <s v="RKOHLI"/>
    <s v="SC2868205(1)"/>
    <s v="Residential Internet"/>
    <s v="Running Late on Earlier Task"/>
    <s v="Stuck on a call, won’t make this on time, pls reassign"/>
    <s v="Tue, May 21 2024, 6:00 PM - Tue, May 21 2024, 8:00 PM"/>
    <d v="2024-05-21T18:51:00"/>
    <x v="26"/>
    <x v="3"/>
    <x v="5"/>
    <n v="5"/>
  </r>
  <r>
    <s v="Giveback Notification"/>
    <s v="Brian Li"/>
    <s v="BLI2"/>
    <s v="VAT;WO00802304(1)"/>
    <s v="New Installation - Legacy"/>
    <s v="Running Late on Earlier Task"/>
    <s v="Need to run outlet for prev call, won’t have time"/>
    <s v="Tue, May 21 2024, 6:00 PM - Tue, May 21 2024, 8:00 PM"/>
    <d v="2024-05-21T18:44:00"/>
    <x v="26"/>
    <x v="3"/>
    <x v="5"/>
    <n v="5"/>
  </r>
  <r>
    <s v="Giveback Notification"/>
    <s v="David Varga"/>
    <s v="DVARGA"/>
    <s v="SC2872532(1)"/>
    <s v="Residential Cable"/>
    <s v="Running Late on Earlier Task"/>
    <s v="Late"/>
    <s v="Tue, May 21 2024, 6:00 PM - Tue, May 21 2024, 8:00 PM"/>
    <d v="2024-05-21T18:30:00"/>
    <x v="26"/>
    <x v="3"/>
    <x v="5"/>
    <n v="5"/>
  </r>
  <r>
    <s v="Giveback Notification"/>
    <s v="Ryan Murphy (SP)"/>
    <s v="RMURPHY1"/>
    <s v="SC2867504(1)"/>
    <s v="Residential Internet"/>
    <s v="Running Late on Earlier Task"/>
    <s v="Sorry but I won’t be able to make it to this one tonight."/>
    <s v="Tue, May 21 2024, 5:00 PM - Tue, May 21 2024, 7:00 PM"/>
    <d v="2024-05-21T18:13:00"/>
    <x v="26"/>
    <x v="3"/>
    <x v="5"/>
    <n v="5"/>
  </r>
  <r>
    <s v="Giveback Notification"/>
    <s v="Charles Kenton"/>
    <s v="CKENTON"/>
    <s v="SC2870021(1)"/>
    <s v="Residential Internet"/>
    <s v="Running Late on Earlier Task"/>
    <s v="Running late"/>
    <s v="Tue, May 21 2024, 4:00 PM - Tue, May 21 2024, 6:00 PM"/>
    <d v="2024-05-21T18:28:00"/>
    <x v="26"/>
    <x v="3"/>
    <x v="5"/>
    <n v="5"/>
  </r>
  <r>
    <s v="Giveback Notification"/>
    <s v="Dino DArduini"/>
    <s v="DDARDUINI"/>
    <s v="KET;WO00101737(1)"/>
    <s v="New Installation - Legacy"/>
    <s v="Vehicle Issues"/>
    <s v="Coolant leak. Not able to drive at all in this heat."/>
    <s v="Wed, Jun 12 2024, 5:00 PM - Wed, Jun 12 2024, 7:00 PM"/>
    <d v="2024-06-12T18:00:00"/>
    <x v="8"/>
    <x v="3"/>
    <x v="1"/>
    <n v="4"/>
  </r>
  <r>
    <s v="Giveback Notification"/>
    <s v="Joshua Stauffer"/>
    <s v="JSTAUFFER"/>
    <s v="SC2895520(1)"/>
    <s v="Residential Internet"/>
    <s v="Tech Late/Not Available"/>
    <s v="Just saw this call now. Phone call would have been beneficial. This call isn't in my area and adds 40min driving time to my day. Not able to accommodate"/>
    <s v="Wed, Jun 12 2024, 4:00 PM - Wed, Jun 12 2024, 6:00 PM"/>
    <d v="2024-06-12T18:00:00"/>
    <x v="8"/>
    <x v="3"/>
    <x v="1"/>
    <n v="4"/>
  </r>
  <r>
    <s v="Giveback Notification"/>
    <s v="Leandro Salgado(SP)"/>
    <s v="LSALGADO"/>
    <s v="0000143781307(1)"/>
    <s v="Add Service"/>
    <s v="Running Late on Earlier Task"/>
    <s v="As per previous tech notes, this is a 2 man job to run a drop crossing a heavy traffic street. No available time"/>
    <s v="Wed, Jun 12 2024, 6:00 PM - Wed, Jun 12 2024, 8:00 PM"/>
    <d v="2024-06-12T18:28:00"/>
    <x v="8"/>
    <x v="3"/>
    <x v="1"/>
    <n v="4"/>
  </r>
  <r>
    <s v="Giveback Notification"/>
    <s v="Matt Marrelli SP"/>
    <s v="MMARRELLI"/>
    <s v="SC2894439(1)"/>
    <s v="Residential Internet"/>
    <s v="Tech Late/Not Available"/>
    <s v="No time in the day for this call this late."/>
    <s v="Wed, Jun 12 2024, 6:00 PM - Wed, Jun 12 2024, 8:00 PM"/>
    <d v="2024-06-12T18:40:00"/>
    <x v="8"/>
    <x v="3"/>
    <x v="1"/>
    <n v="4"/>
  </r>
  <r>
    <s v="Giveback Notification"/>
    <s v="Daren Heagy (NF)"/>
    <s v="DHEAGY"/>
    <s v="SC2888698(1)"/>
    <s v="Residential Phone"/>
    <s v="Running Late on Earlier Task"/>
    <s v="No time"/>
    <s v="Fri, Jun 7 2024, 6:00 PM - Fri, Jun 7 2024, 8:00 PM"/>
    <d v="2024-06-07T18:25:00"/>
    <x v="14"/>
    <x v="3"/>
    <x v="4"/>
    <n v="4"/>
  </r>
  <r>
    <s v="Giveback Notification"/>
    <s v="Jim Pantazis"/>
    <s v="JPANTAZIS"/>
    <s v="VAT;WO00803619(1)"/>
    <s v="Cold Reconnect - Legacy"/>
    <s v="Running Late on Earlier Task"/>
    <s v="Running late no time key return as well"/>
    <s v="Fri, Jun 7 2024, 6:00 PM - Fri, Jun 7 2024, 8:00 PM"/>
    <d v="2024-06-07T18:12:00"/>
    <x v="14"/>
    <x v="3"/>
    <x v="4"/>
    <n v="4"/>
  </r>
  <r>
    <s v="Giveback Notification"/>
    <s v="Fayaz Remtulla"/>
    <s v="FREMTULLA"/>
    <s v="0000142307352(1)"/>
    <s v="Add Service"/>
    <s v="Running Late on Earlier Task"/>
    <s v="Good evening. I have just arrived in Chestermere from Strathmore for my 5 to 7 call. It is currently 6:48 p.m. Regrettably, I do not believe I will be able to attend the 6 to 8 call. By the time I conclude my current call, it will likely be close to 7:30"/>
    <s v="Fri, Jun 7 2024, 6:00 PM - Fri, Jun 7 2024, 8:00 PM"/>
    <d v="2024-06-07T18:51:00"/>
    <x v="14"/>
    <x v="3"/>
    <x v="4"/>
    <n v="4"/>
  </r>
  <r>
    <s v="Giveback Notification"/>
    <s v="Floyd Castro"/>
    <s v="FCASTRO"/>
    <s v="0000143292246(1)"/>
    <s v="Cold Reconnect"/>
    <s v="Running Late on Earlier Task"/>
    <s v="Appointment cannot be attended to and finished within working hours"/>
    <s v="Fri, Jun 7 2024, 2:00 PM - Fri, Jun 7 2024, 8:00 PM"/>
    <d v="2024-06-07T18:21:00"/>
    <x v="14"/>
    <x v="3"/>
    <x v="4"/>
    <n v="4"/>
  </r>
  <r>
    <s v="Giveback Notification"/>
    <s v="Marcus Cooks (NF)"/>
    <s v="MCOOKS"/>
    <s v="0000142326353(1)"/>
    <s v="Cold Reconnect"/>
    <s v="Running Late on Earlier Task"/>
    <s v="No time left. On-site on Parkway now."/>
    <s v="Tue, Jun 4 2024, 6:00 PM - Tue, Jun 4 2024, 8:00 PM"/>
    <d v="2024-06-04T18:52:00"/>
    <x v="27"/>
    <x v="3"/>
    <x v="5"/>
    <n v="4"/>
  </r>
  <r>
    <s v="Giveback Notification"/>
    <s v="Daren Heagy (NF)"/>
    <s v="DHEAGY"/>
    <s v="0000142203015(1)"/>
    <s v="Hot Reconnect"/>
    <s v="Running Late on Earlier Task"/>
    <s v="No time"/>
    <s v="Tue, Jun 4 2024, 6:00 PM - Tue, Jun 4 2024, 8:00 PM"/>
    <d v="2024-06-04T18:37:00"/>
    <x v="27"/>
    <x v="3"/>
    <x v="5"/>
    <n v="4"/>
  </r>
  <r>
    <s v="Giveback Notification"/>
    <s v="Jim Pantazis"/>
    <s v="JPANTAZIS"/>
    <s v="0000142458198(1)"/>
    <s v="Add Service"/>
    <s v="Running Late on Earlier Task"/>
    <s v="Running late need to return keys"/>
    <s v="Tue, Jun 4 2024, 6:00 PM - Tue, Jun 4 2024, 8:00 PM"/>
    <d v="2024-06-04T18:31:00"/>
    <x v="27"/>
    <x v="3"/>
    <x v="5"/>
    <n v="4"/>
  </r>
  <r>
    <s v="Giveback Notification"/>
    <s v="Sam Kandasamy"/>
    <s v="SKANDASAMY"/>
    <s v="0000142085651(1)"/>
    <s v="New Installation"/>
    <s v="Running Late on Earlier Task"/>
    <s v="Previous WO delays"/>
    <s v="Tue, Jun 4 2024, 5:00 PM - Tue, Jun 4 2024, 7:00 PM"/>
    <d v="2024-06-04T18:21:00"/>
    <x v="27"/>
    <x v="3"/>
    <x v="5"/>
    <n v="4"/>
  </r>
  <r>
    <s v="Giveback Notification"/>
    <s v="Dominic Velez"/>
    <s v="DVELEZ"/>
    <s v="0000138934870(1)"/>
    <s v="Add Service"/>
    <s v="Running Late on Earlier Task"/>
    <s v="No time for this call"/>
    <s v="Thu, May 16 2024, 5:00 PM - Thu, May 16 2024, 7:00 PM"/>
    <d v="2024-05-16T18:22:00"/>
    <x v="28"/>
    <x v="3"/>
    <x v="0"/>
    <n v="4"/>
  </r>
  <r>
    <s v="Giveback Notification"/>
    <s v="Dominic Velez"/>
    <s v="DVELEZ"/>
    <s v="0000140423746(1)"/>
    <s v="Hot Reconnect"/>
    <s v="Running Late on Earlier Task"/>
    <s v="Can’t get to this call. Haven’t had my breaks yet"/>
    <s v="Thu, May 16 2024, 5:00 PM - Thu, May 16 2024, 7:00 PM"/>
    <d v="2024-05-16T18:16:00"/>
    <x v="28"/>
    <x v="3"/>
    <x v="0"/>
    <n v="4"/>
  </r>
  <r>
    <s v="Giveback Notification"/>
    <s v="Ronald Mathieu Alberta, Calgary, Drumheller"/>
    <s v="RMATHIEU"/>
    <s v="0000140191318(1)"/>
    <s v="Add Service"/>
    <s v="Running Late on Earlier Task"/>
    <s v="Won’t be able to accommodate Cx as running behind"/>
    <s v="Thu, May 16 2024, 5:00 PM - Thu, May 16 2024, 7:00 PM"/>
    <d v="2024-05-16T18:42:00"/>
    <x v="28"/>
    <x v="3"/>
    <x v="0"/>
    <n v="4"/>
  </r>
  <r>
    <s v="Giveback Notification"/>
    <s v="Sagar Bhalla"/>
    <s v="SBHALLA1"/>
    <s v="0000140635304(1)"/>
    <s v="Add Service"/>
    <s v="Running Late on Earlier Task"/>
    <s v="40 minutes drive from Current call"/>
    <s v="Thu, May 16 2024, 6:00 PM - Thu, May 16 2024, 8:00 PM"/>
    <d v="2024-05-16T18:04:00"/>
    <x v="28"/>
    <x v="3"/>
    <x v="0"/>
    <n v="4"/>
  </r>
  <r>
    <s v="Giveback Notification"/>
    <s v="Adonis Alvarez"/>
    <s v="AALVAREZ"/>
    <s v="0000140009160(1)"/>
    <s v="Hot Reconnect"/>
    <s v="Running Late on Earlier Task"/>
    <s v="Not enough time.. my call have to install new outlet for basement which requires more time.."/>
    <s v="Tue, May 14 2024, 6:00 PM - Tue, May 14 2024, 8:00 PM"/>
    <d v="2024-05-14T18:42:00"/>
    <x v="29"/>
    <x v="3"/>
    <x v="5"/>
    <n v="3"/>
  </r>
  <r>
    <s v="Giveback Notification"/>
    <s v="Daren Heagy (NF)"/>
    <s v="DHEAGY"/>
    <s v="0000139779034(1)"/>
    <s v="Add Service"/>
    <s v="Running Late on Earlier Task"/>
    <s v="No time"/>
    <s v="Tue, May 14 2024, 6:00 PM - Tue, May 14 2024, 8:00 PM"/>
    <d v="2024-05-14T18:39:00"/>
    <x v="29"/>
    <x v="3"/>
    <x v="5"/>
    <n v="3"/>
  </r>
  <r>
    <s v="Giveback Notification"/>
    <s v="John Lazosky British Columbia, Vancouver, Surrey"/>
    <s v="JLAZOSKY"/>
    <s v="SC2868906(1)"/>
    <s v="Residential Cable"/>
    <s v="Running Late on Earlier Task"/>
    <s v="Running late on earlier task"/>
    <s v="Tue, May 14 2024, 6:00 PM - Tue, May 14 2024, 8:00 PM"/>
    <d v="2024-05-14T18:21:00"/>
    <x v="29"/>
    <x v="3"/>
    <x v="5"/>
    <n v="3"/>
  </r>
  <r>
    <s v="Giveback Notification"/>
    <s v="Alison Perodeau"/>
    <s v="APERODEAU"/>
    <s v="0000144928310(1)"/>
    <s v="Hot Reconnect"/>
    <s v="Running Late on Earlier Task"/>
    <s v="No time"/>
    <s v="Fri, Jun 21 2024, 6:00 PM - Fri, Jun 21 2024, 8:00 PM"/>
    <d v="2024-06-21T18:42:00"/>
    <x v="30"/>
    <x v="3"/>
    <x v="4"/>
    <n v="3"/>
  </r>
  <r>
    <s v="Giveback Notification"/>
    <s v="Gary Lee"/>
    <s v="GLEE1"/>
    <s v="SC2904266(1)"/>
    <s v="Residential Internet"/>
    <s v="Vehicle Issues"/>
    <s v="Not able to find a parking spot, permit parking code does not work, still have a 6-8 call"/>
    <s v="Fri, Jun 21 2024, 5:00 PM - Fri, Jun 21 2024, 7:00 PM"/>
    <d v="2024-06-21T18:22:00"/>
    <x v="30"/>
    <x v="3"/>
    <x v="4"/>
    <n v="3"/>
  </r>
  <r>
    <s v="Giveback Notification"/>
    <s v="Ryan Gratton SP"/>
    <s v="RGRATTON"/>
    <s v="0000145044801(1)"/>
    <s v="Add Service"/>
    <s v="Tech Late/Not Available"/>
    <s v="Didn't see this get readded to my day, didn't get a break today"/>
    <s v="Fri, Jun 21 2024, 4:00 PM - Fri, Jun 21 2024, 6:00 PM"/>
    <d v="2024-06-21T18:00:00"/>
    <x v="30"/>
    <x v="3"/>
    <x v="4"/>
    <n v="3"/>
  </r>
  <r>
    <s v="Giveback Notification"/>
    <s v="Angelo Finamore (NF)"/>
    <s v="AFINAMORE"/>
    <s v="SC2900111(1)"/>
    <s v="Urgent Service"/>
    <s v="Running Late on Earlier Task"/>
    <s v="Not time ,to late adding a call at 6:45pm"/>
    <s v="Tue, Jun 18 2024, 6:00 PM - Tue, Jun 18 2024, 8:00 PM"/>
    <d v="2024-06-18T18:42:00"/>
    <x v="11"/>
    <x v="3"/>
    <x v="5"/>
    <n v="3"/>
  </r>
  <r>
    <s v="Giveback Notification"/>
    <s v="Nathaniel Copino"/>
    <s v="NCOPINO"/>
    <s v="SC2902951(1)"/>
    <s v="Residential Cable"/>
    <s v="Running Late on Earlier Task"/>
    <s v="Still working my current call , its added this new call"/>
    <s v="Tue, Jun 18 2024, 5:00 PM - Tue, Jun 18 2024, 7:00 PM"/>
    <d v="2024-06-18T18:01:00"/>
    <x v="11"/>
    <x v="3"/>
    <x v="5"/>
    <n v="3"/>
  </r>
  <r>
    <s v="Giveback Notification"/>
    <s v="Lord Peter Del Rosario"/>
    <s v="LPDELROSARIO"/>
    <s v="0000144550288(1)"/>
    <s v="Add Service"/>
    <s v="Vehicle Issues"/>
    <s v="Travelling from unicity to maples and Calls got messed up As I got stuck in rush hr traffic bec of consrtruction"/>
    <s v="Tue, Jun 18 2024, 5:00 PM - Tue, Jun 18 2024, 7:00 PM"/>
    <d v="2024-06-18T18:21:00"/>
    <x v="11"/>
    <x v="3"/>
    <x v="5"/>
    <n v="3"/>
  </r>
  <r>
    <s v="Giveback Notification"/>
    <s v="De Nguyen"/>
    <s v="DNGUYEN5"/>
    <s v="SC2897499(1)"/>
    <s v="Residential Phone"/>
    <s v="Running Late on Earlier Task"/>
    <s v="Need to return to office to return keys and take last break. Day has been boarderline missed appointment so didn’t have chance to take any"/>
    <s v="Fri, Jun 14 2024, 6:00 PM - Fri, Jun 14 2024, 8:00 PM"/>
    <d v="2024-06-14T18:46:00"/>
    <x v="7"/>
    <x v="3"/>
    <x v="4"/>
    <n v="3"/>
  </r>
  <r>
    <s v="Giveback Notification"/>
    <s v="John Lazosky"/>
    <s v="JLAZOSKY"/>
    <s v="SC2896626(1)"/>
    <s v="Residential Internet"/>
    <s v="Running Late on Earlier Task"/>
    <s v="Running late on earlier task"/>
    <s v="Fri, Jun 14 2024, 5:00 PM - Fri, Jun 14 2024, 7:00 PM"/>
    <d v="2024-06-14T18:17:00"/>
    <x v="7"/>
    <x v="3"/>
    <x v="4"/>
    <n v="3"/>
  </r>
  <r>
    <s v="Giveback Notification"/>
    <s v="Jacky Lin"/>
    <s v="JLIN1"/>
    <s v="SC2897499(1)"/>
    <s v="Residential Phone"/>
    <s v="Running Late on Earlier Task"/>
    <s v="Not enough time to do this call. Got 1 more after my current one"/>
    <s v="Fri, Jun 14 2024, 6:00 PM - Fri, Jun 14 2024, 8:00 PM"/>
    <d v="2024-06-14T18:13:00"/>
    <x v="7"/>
    <x v="3"/>
    <x v="4"/>
    <n v="3"/>
  </r>
  <r>
    <s v="Giveback Notification"/>
    <s v="Hassan Gurbani"/>
    <s v="HGURBANI"/>
    <s v="CGT;SC00019642(1)"/>
    <s v="Urgent Service - Legacy"/>
    <s v="Running Late on Earlier Task"/>
    <s v="Running behind I will not make this tpia inside timeslot"/>
    <s v="Sun, Jun 9 2024, 5:00 PM - Sun, Jun 9 2024, 7:00 PM"/>
    <d v="2024-06-09T18:33:00"/>
    <x v="31"/>
    <x v="3"/>
    <x v="2"/>
    <n v="3"/>
  </r>
  <r>
    <s v="Giveback Notification"/>
    <s v="Michael Radder"/>
    <s v="MRADDER"/>
    <s v="CGT;SC00019673(1)"/>
    <s v="Urgent Service - Legacy"/>
    <s v="Failed to Acquire Equipment"/>
    <s v="Already picked up a call - thanks"/>
    <s v="Sun, Jun 9 2024, 6:00 PM - Sun, Jun 9 2024, 8:00 PM"/>
    <d v="2024-06-09T18:30:00"/>
    <x v="31"/>
    <x v="3"/>
    <x v="2"/>
    <n v="3"/>
  </r>
  <r>
    <s v="Giveback Notification"/>
    <s v="Ken Marquez"/>
    <s v="KMARQUEZ"/>
    <s v="CGT;SC00019673(1)"/>
    <s v="Urgent Service - Legacy"/>
    <s v="Running Late on Earlier Task"/>
    <s v="Im still on my self protect service call and I'll not make it in time for this call."/>
    <s v="Sun, Jun 9 2024, 6:00 PM - Sun, Jun 9 2024, 8:00 PM"/>
    <d v="2024-06-09T18:23:00"/>
    <x v="31"/>
    <x v="3"/>
    <x v="2"/>
    <n v="3"/>
  </r>
  <r>
    <s v="Giveback Notification"/>
    <s v="Syd Spencer"/>
    <s v="SSPENCER1"/>
    <s v="VAT;WO00798063(1)"/>
    <s v="Cold Reconnect - Legacy"/>
    <s v="Running Late on Earlier Task"/>
    <s v="No end in sight at my laurel st call. No breaks yet…"/>
    <s v="Fri, May 24 2024, 5:00 PM - Fri, May 24 2024, 7:00 PM"/>
    <d v="2024-05-24T18:50:00"/>
    <x v="18"/>
    <x v="3"/>
    <x v="4"/>
    <n v="3"/>
  </r>
  <r>
    <s v="Giveback Notification"/>
    <s v="Jason White"/>
    <s v="JWHITE6"/>
    <s v="CGT;WO00394349(1)"/>
    <s v="Cold Reconnect - Legacy"/>
    <s v="Running Late on Earlier Task"/>
    <s v="Stuck at previous call Moby in here. Trying to find rogers line"/>
    <s v="Fri, May 24 2024, 6:00 PM - Fri, May 24 2024, 8:00 PM"/>
    <d v="2024-05-24T18:36:00"/>
    <x v="18"/>
    <x v="3"/>
    <x v="4"/>
    <n v="3"/>
  </r>
  <r>
    <s v="Giveback Notification"/>
    <s v="Oleg Teapchin"/>
    <s v="OTEAPCHIN"/>
    <s v="0000141744338(1)"/>
    <s v="Self-Install Equipment Dropoff"/>
    <s v="Tech Late/Not Available"/>
    <s v="Can you assign this for tomorrow, thanks, cx not available today and won’t let me leave it at his house"/>
    <s v="Sat, May 25 2024, 8:00 AM - Sat, May 25 2024, 8:00 PM"/>
    <d v="2024-05-24T18:07:00"/>
    <x v="18"/>
    <x v="3"/>
    <x v="4"/>
    <n v="3"/>
  </r>
  <r>
    <s v="Giveback Notification"/>
    <s v="Ronald Romasanta"/>
    <s v="RROMASANTA"/>
    <s v="0000140154407(1)"/>
    <s v="Add Service"/>
    <s v="Running Late on Earlier Task"/>
    <s v="Got stuckex on my other call earlier and am running way behind so can't attend to this"/>
    <s v="Mon, May 20 2024, 6:00 PM - Mon, May 20 2024, 8:00 PM"/>
    <d v="2024-05-20T18:45:00"/>
    <x v="20"/>
    <x v="3"/>
    <x v="3"/>
    <n v="3"/>
  </r>
  <r>
    <s v="Giveback Notification"/>
    <s v="Nino Vitorillo"/>
    <s v="NVITORILLO"/>
    <s v="EDT;SC00013313(1)"/>
    <s v="Urgent Service - Legacy"/>
    <s v="Running Late on Earlier Task"/>
    <s v="I am not finish with this call that i am at. I am still showing the elderly cx how to use the remote and do recordnings."/>
    <s v="Mon, May 20 2024, 4:00 PM - Mon, May 20 2024, 6:00 PM"/>
    <d v="2024-05-20T18:17:00"/>
    <x v="20"/>
    <x v="3"/>
    <x v="3"/>
    <n v="3"/>
  </r>
  <r>
    <s v="Giveback Notification"/>
    <s v="Richard Fedorko"/>
    <s v="RFEDORKO"/>
    <s v="0000140154407(1)"/>
    <s v="Add Service"/>
    <s v="Running Late on Earlier Task"/>
    <s v="Fibercall no light have to track down and escalated will be here long time"/>
    <s v="Mon, May 20 2024, 6:00 PM - Mon, May 20 2024, 8:00 PM"/>
    <d v="2024-05-20T18:12:00"/>
    <x v="20"/>
    <x v="3"/>
    <x v="3"/>
    <n v="3"/>
  </r>
  <r>
    <s v="Giveback Notification"/>
    <s v="Jason Kemp"/>
    <s v="JKEMP"/>
    <s v="0000144328530(1)"/>
    <s v="Add Service"/>
    <s v="Tech Late/Not Available"/>
    <s v="Just arrived at my 5-7 this one will take an hour so won't have time to complete"/>
    <s v="Sat, Jun 15 2024, 6:00 PM - Sat, Jun 15 2024, 8:00 PM"/>
    <d v="2024-06-15T18:45:00"/>
    <x v="32"/>
    <x v="3"/>
    <x v="6"/>
    <n v="2"/>
  </r>
  <r>
    <s v="Giveback Notification"/>
    <s v="Jason Kemp"/>
    <s v="JKEMP"/>
    <s v="SC2896653(1)"/>
    <s v="Residential Internet"/>
    <s v="Running Late on Earlier Task"/>
    <s v="Just finished my 4-6 heading to 5-7 won't have rime to complete"/>
    <s v="Sat, Jun 15 2024, 6:00 PM - Sat, Jun 15 2024, 8:00 PM"/>
    <d v="2024-06-15T18:19:00"/>
    <x v="32"/>
    <x v="3"/>
    <x v="6"/>
    <n v="2"/>
  </r>
  <r>
    <s v="Giveback Notification"/>
    <s v="Dustin Rogers"/>
    <s v="DROGERS2"/>
    <s v="SC2886809(1)"/>
    <s v="Residential Internet"/>
    <s v="Tech Late/Not Available"/>
    <s v="this call was dripped with no time for travel to meet arrival window."/>
    <s v="Sun, Jun 2 2024, 4:00 PM - Sun, Jun 2 2024, 6:00 PM"/>
    <d v="2024-06-02T18:52:00"/>
    <x v="4"/>
    <x v="3"/>
    <x v="2"/>
    <n v="2"/>
  </r>
  <r>
    <s v="Giveback Notification"/>
    <s v="Jason Kemp"/>
    <s v="JKEMP"/>
    <s v="SC2876233(1)"/>
    <s v="Residential Internet"/>
    <s v="Running Late on Earlier Task"/>
    <s v="Still at my 4-6 won’t be done here for another 30-45 minutes"/>
    <s v="Sun, Jun 2 2024, 5:00 PM - Sun, Jun 2 2024, 7:00 PM"/>
    <d v="2024-06-02T18:04:00"/>
    <x v="4"/>
    <x v="3"/>
    <x v="2"/>
    <n v="2"/>
  </r>
  <r>
    <s v="Giveback Notification"/>
    <s v="Vadim Iachimovschi"/>
    <s v="VIACHIMOVSCHI"/>
    <s v="0000141285967(1)"/>
    <s v="New Installation"/>
    <s v="Running Late on Earlier Task"/>
    <s v="I can't do this job, i still have more work to do. Thanks"/>
    <s v="Sun, May 26 2024, 6:00 PM - Sun, May 26 2024, 8:00 PM"/>
    <d v="2024-05-26T18:48:00"/>
    <x v="17"/>
    <x v="3"/>
    <x v="2"/>
    <n v="2"/>
  </r>
  <r>
    <s v="Giveback Notification"/>
    <s v="Gagandeep Singh"/>
    <s v="GSINGH3"/>
    <s v="SC2874478(1)"/>
    <s v="Residential Internet"/>
    <s v="Running Late on Earlier Task"/>
    <s v="Good day team, Requesting you to plz unassign this call as i am running late on prev call. Plz and thankyou"/>
    <s v="Sun, May 26 2024, 6:00 PM - Sun, May 26 2024, 8:00 PM"/>
    <d v="2024-05-26T18:43:00"/>
    <x v="17"/>
    <x v="3"/>
    <x v="2"/>
    <n v="2"/>
  </r>
  <r>
    <s v="Giveback Notification"/>
    <s v="Michael Ouano"/>
    <s v="MOUANO"/>
    <s v="0000141664340(1)"/>
    <s v="Add Service"/>
    <s v="Running Late on Earlier Task"/>
    <s v="Sorry giving back this call need time to run cx a new outlet due to RF issues on the modem plus she is requesting an ethernet line."/>
    <s v="Sat, May 25 2024, 6:00 PM - Sat, May 25 2024, 8:00 PM"/>
    <d v="2024-05-25T18:24:00"/>
    <x v="33"/>
    <x v="3"/>
    <x v="6"/>
    <n v="2"/>
  </r>
  <r>
    <s v="Giveback Notification"/>
    <s v="Ronald Romasanta"/>
    <s v="RROMASANTA"/>
    <s v="SC2878352(1)"/>
    <s v="Residential Internet"/>
    <s v="Running Late on Earlier Task"/>
    <s v="Got stucked on my current call due to Home connect issue"/>
    <s v="Sat, May 25 2024, 6:00 PM - Sat, May 25 2024, 8:00 PM"/>
    <d v="2024-05-25T18:08:00"/>
    <x v="33"/>
    <x v="3"/>
    <x v="6"/>
    <n v="2"/>
  </r>
  <r>
    <s v="Giveback Notification"/>
    <s v="Ronald Mathieu"/>
    <s v="RMATHIEU"/>
    <s v="SC2867795(1)"/>
    <s v="Residential Internet"/>
    <s v="Running Late on Earlier Task"/>
    <s v="Won’t have time to accommodate this Cx as it will have me working past my allotted time"/>
    <s v="Fri, May 17 2024, 6:00 PM - Fri, May 17 2024, 8:00 PM"/>
    <d v="2024-05-17T18:29:00"/>
    <x v="34"/>
    <x v="3"/>
    <x v="4"/>
    <n v="2"/>
  </r>
  <r>
    <s v="Giveback Notification"/>
    <s v="Keith Glawson(SP)"/>
    <s v="KGLAWSON"/>
    <s v="0000140505665(1)"/>
    <s v="Cold Reconnect"/>
    <s v="Running Late on Earlier Task"/>
    <s v="Sorry not making this one either."/>
    <s v="Fri, May 17 2024, 5:00 PM - Fri, May 17 2024, 7:00 PM"/>
    <d v="2024-05-17T18:03:00"/>
    <x v="34"/>
    <x v="3"/>
    <x v="4"/>
    <n v="2"/>
  </r>
  <r>
    <s v="Giveback Notification"/>
    <s v="Kyle Kirkby"/>
    <s v="KKIRKBY"/>
    <s v="0000142409069(1)"/>
    <s v="Add Service"/>
    <s v="Running Late on Earlier Task"/>
    <s v="Unable to make as previous call is going to take more time and resources."/>
    <s v="Sat, Jun 1 2024, 6:00 PM - Sat, Jun 1 2024, 8:00 PM"/>
    <d v="2024-06-01T18:19:00"/>
    <x v="15"/>
    <x v="3"/>
    <x v="6"/>
    <n v="1"/>
  </r>
  <r>
    <s v="Giveback Notification"/>
    <s v="Ronald Mathieu"/>
    <s v="RMATHIEU"/>
    <s v="0000140519369(1)"/>
    <s v="Add Service"/>
    <s v="Running Late on Earlier Task"/>
    <s v="Won’t be able to accommodate Cx as this will have me working past my allotted time"/>
    <s v="Sun, May 19 2024, 6:00 PM - Sun, May 19 2024, 8:00 PM"/>
    <d v="2024-05-19T18:29:00"/>
    <x v="35"/>
    <x v="3"/>
    <x v="2"/>
    <n v="1"/>
  </r>
  <r>
    <s v="Giveback Notification"/>
    <s v="Ronald Mathieu"/>
    <s v="RMATHIEU"/>
    <s v="0000140413315(1)"/>
    <s v="New Installation"/>
    <s v="Running Late on Earlier Task"/>
    <s v="Won’t be able to accommodate Cx as this would have me working past my allotted time"/>
    <s v="Sat, May 18 2024, 4:00 PM - Sat, May 18 2024, 6:00 PM"/>
    <d v="2024-05-18T18:16:00"/>
    <x v="36"/>
    <x v="3"/>
    <x v="6"/>
    <n v="1"/>
  </r>
  <r>
    <s v="Giveback Notification"/>
    <s v="Daren Heagy (NF)"/>
    <s v="DHEAGY"/>
    <s v="0000138371408(1)"/>
    <s v="Cold Reconnect"/>
    <s v="Running Late on Earlier Task"/>
    <s v="No time"/>
    <s v="Fri, May 24 2024, 5:00 PM - Fri, May 24 2024, 7:00 PM"/>
    <d v="2024-05-24T17:49:00"/>
    <x v="18"/>
    <x v="4"/>
    <x v="4"/>
    <n v="13"/>
  </r>
  <r>
    <s v="Giveback Notification"/>
    <s v="John Vischschraper"/>
    <s v="JVISCHSCHRAPER"/>
    <s v="0000140294296(1)"/>
    <s v="Add Service"/>
    <s v="Running Late on Earlier Task"/>
    <s v="Stuck on previous job. The job I am at is newly renovated and all coax was removed. Have to run all new wiring This job was just assigned to me. Just finished previous job at 535. Shift ends at 6. No time to complete."/>
    <s v="Fri, May 24 2024, 4:00 PM - Fri, May 24 2024, 6:00 PM"/>
    <d v="2024-05-24T17:37:00"/>
    <x v="18"/>
    <x v="4"/>
    <x v="4"/>
    <n v="13"/>
  </r>
  <r>
    <s v="Giveback Notification"/>
    <s v="Julian Christensen"/>
    <s v="JCHRISTENSEN"/>
    <s v="0000141271524(1)"/>
    <s v="Cold Reconnect"/>
    <s v="Running Late on Earlier Task"/>
    <s v="Just showed up to my 6-8"/>
    <s v="Fri, May 24 2024, 5:00 PM - Fri, May 24 2024, 7:00 PM"/>
    <d v="2024-05-24T17:37:00"/>
    <x v="18"/>
    <x v="4"/>
    <x v="4"/>
    <n v="13"/>
  </r>
  <r>
    <s v="Giveback Notification"/>
    <s v="Ryan Murphy (SP)"/>
    <s v="RMURPHY1"/>
    <s v="0000141271524(1)"/>
    <s v="Cold Reconnect"/>
    <s v="Running Late on Earlier Task"/>
    <s v="I won’t be able to make this be due to a lengthy camera installation"/>
    <s v="Fri, May 24 2024, 5:00 PM - Fri, May 24 2024, 7:00 PM"/>
    <d v="2024-05-24T17:11:00"/>
    <x v="18"/>
    <x v="4"/>
    <x v="4"/>
    <n v="13"/>
  </r>
  <r>
    <s v="Giveback Notification"/>
    <s v="Arif Shroff"/>
    <s v="ASHROFF"/>
    <s v="0000139041760(1)"/>
    <s v="Add Service"/>
    <s v="Running Late on Earlier Task"/>
    <s v="Current call on Senlac St is for repeat issue. Suite has undergone renovations. After this call I will be going on my meal break as I haven’t yet had time and then to my 6-8 call"/>
    <s v="Fri, May 24 2024, 4:00 PM - Fri, May 24 2024, 6:00 PM"/>
    <d v="2024-05-24T17:09:00"/>
    <x v="18"/>
    <x v="4"/>
    <x v="4"/>
    <n v="13"/>
  </r>
  <r>
    <s v="Giveback Notification"/>
    <s v="Mark Rudolph"/>
    <s v="MRUDOLPH"/>
    <s v="SC2870666(1)"/>
    <s v="Residential Internet"/>
    <s v="Running Late on Earlier Task"/>
    <s v="I’ve been working all day without a break. I now need to take my breaks. I will be unable to attend this call."/>
    <s v="Fri, May 24 2024, 3:00 PM - Fri, May 24 2024, 5:00 PM"/>
    <d v="2024-05-24T17:00:00"/>
    <x v="18"/>
    <x v="4"/>
    <x v="4"/>
    <n v="13"/>
  </r>
  <r>
    <s v="Giveback Notification"/>
    <s v="Rahul Sharma (EDM) Alberta, Res - Edmonton, Edmonton East"/>
    <s v="RSHARMA26"/>
    <s v="SC2874823(1)"/>
    <s v="Residential Internet"/>
    <s v="Running Late on Earlier Task"/>
    <s v="Camera install not booked with enough time. Won't have time to complete this sc"/>
    <s v="Fri, May 24 2024, 5:00 PM - Fri, May 24 2024, 7:00 PM"/>
    <d v="2024-05-24T17:45:00"/>
    <x v="18"/>
    <x v="4"/>
    <x v="4"/>
    <n v="13"/>
  </r>
  <r>
    <s v="Giveback Notification"/>
    <s v="Nahum Rabinovich"/>
    <s v="NRABINOVICH"/>
    <s v="0000141116843(1)"/>
    <s v="Add Service"/>
    <s v="Tech Late/Not Available"/>
    <s v="Still on big install 10 device, running some wiring issues, will take longer that expected, pls assign this job to available tech, thanks"/>
    <s v="Fri, May 24 2024, 6:00 PM - Fri, May 24 2024, 8:00 PM"/>
    <d v="2024-05-24T17:37:00"/>
    <x v="18"/>
    <x v="4"/>
    <x v="4"/>
    <n v="13"/>
  </r>
  <r>
    <s v="Giveback Notification"/>
    <s v="Paul Hayes"/>
    <s v="PHAYES"/>
    <s v="0000141040473(1)"/>
    <s v="Cold Reconnect"/>
    <s v="Running Late on Earlier Task"/>
    <s v="Just finished 1st cam, running behind"/>
    <s v="Fri, May 24 2024, 5:00 PM - Fri, May 24 2024, 7:00 PM"/>
    <d v="2024-05-24T17:29:00"/>
    <x v="18"/>
    <x v="4"/>
    <x v="4"/>
    <n v="13"/>
  </r>
  <r>
    <s v="Giveback Notification"/>
    <s v="Matt Clarke"/>
    <s v="MCLARKE"/>
    <s v="SC2874823(1)"/>
    <s v="Residential Internet"/>
    <s v="Running Late on Earlier Task"/>
    <s v="Camera install not booked with enough time. Won't have time to complete this sc"/>
    <s v="Fri, May 24 2024, 5:00 PM - Fri, May 24 2024, 7:00 PM"/>
    <d v="2024-05-24T17:26:00"/>
    <x v="18"/>
    <x v="4"/>
    <x v="4"/>
    <n v="13"/>
  </r>
  <r>
    <s v="Giveback Notification"/>
    <s v="Nathan Reimer"/>
    <s v="NREIMER"/>
    <s v="0000141040127(1)"/>
    <s v="Add Service"/>
    <s v="Running Late on Earlier Task"/>
    <s v="Not sure why it showed up. This pushed me past six end time without a break"/>
    <s v="Fri, May 24 2024, 5:00 PM - Fri, May 24 2024, 7:00 PM"/>
    <d v="2024-05-24T17:01:00"/>
    <x v="18"/>
    <x v="4"/>
    <x v="4"/>
    <n v="13"/>
  </r>
  <r>
    <s v="Giveback Notification"/>
    <s v="Jarek Greniuk(SP)"/>
    <s v="JGRENIUK"/>
    <s v="SC2877825(1)"/>
    <s v="Residential Internet"/>
    <s v="Running Late on Earlier Task"/>
    <s v="Having issues with xi6 boxes be here for a bit longer"/>
    <s v="Fri, May 24 2024, 4:00 PM - Fri, May 24 2024, 6:00 PM"/>
    <d v="2024-05-24T17:09:00"/>
    <x v="18"/>
    <x v="4"/>
    <x v="4"/>
    <n v="13"/>
  </r>
  <r>
    <s v="Giveback Notification"/>
    <s v="Ian Pescador(SP)"/>
    <s v="IPESCADOR"/>
    <s v="SC2878442(1)"/>
    <s v="Residential Internet"/>
    <s v="Running Late on Earlier Task"/>
    <s v="Running late"/>
    <s v="Fri, May 24 2024, 4:00 PM - Fri, May 24 2024, 6:00 PM"/>
    <d v="2024-05-24T17:03:00"/>
    <x v="18"/>
    <x v="4"/>
    <x v="4"/>
    <n v="13"/>
  </r>
  <r>
    <s v="Giveback Notification"/>
    <s v="Mathew Motazedy"/>
    <s v="MMOTAZEDY"/>
    <s v="SC2889899(1)"/>
    <s v="Residential Internet"/>
    <s v="Running Late on Earlier Task"/>
    <s v="Doing a drop and full 4 play need 2 hours can’t make it"/>
    <s v="Fri, Jun 7 2024, 6:00 PM - Fri, Jun 7 2024, 8:00 PM"/>
    <d v="2024-06-07T17:53:00"/>
    <x v="14"/>
    <x v="4"/>
    <x v="4"/>
    <n v="11"/>
  </r>
  <r>
    <s v="Giveback Notification"/>
    <s v="Mathew Motazedy"/>
    <s v="MMOTAZEDY"/>
    <s v="0000143222598(1)"/>
    <s v="Hot Reconnect"/>
    <s v="Running Late on Earlier Task"/>
    <s v="Doing a drop and full 4 play installation can’t make it to other calls"/>
    <s v="Fri, Jun 7 2024, 5:00 PM - Fri, Jun 7 2024, 7:00 PM"/>
    <d v="2024-06-07T17:39:00"/>
    <x v="14"/>
    <x v="4"/>
    <x v="4"/>
    <n v="11"/>
  </r>
  <r>
    <s v="Giveback Notification"/>
    <s v="Ian Todd"/>
    <s v="ITODD"/>
    <s v="SC2886943(1)"/>
    <s v="Residential Internet"/>
    <s v="Running Late on Earlier Task"/>
    <s v="Going to 4-6 call and then 1 hour lunch. No time."/>
    <s v="Fri, Jun 7 2024, 5:00 PM - Fri, Jun 7 2024, 7:00 PM"/>
    <d v="2024-06-07T17:29:00"/>
    <x v="14"/>
    <x v="4"/>
    <x v="4"/>
    <n v="11"/>
  </r>
  <r>
    <s v="Giveback Notification"/>
    <s v="De Nguyen"/>
    <s v="DNGUYEN5"/>
    <s v="0000143130101(1)"/>
    <s v="Hot Reconnect"/>
    <s v="Running Late on Earlier Task"/>
    <s v="Doing long house wrap coax run for transfer order on prev job"/>
    <s v="Fri, Jun 7 2024, 6:00 PM - Fri, Jun 7 2024, 8:00 PM"/>
    <d v="2024-06-07T17:27:00"/>
    <x v="14"/>
    <x v="4"/>
    <x v="4"/>
    <n v="11"/>
  </r>
  <r>
    <s v="Giveback Notification"/>
    <s v="Daren Heagy (NF)"/>
    <s v="DHEAGY"/>
    <s v="VAT;WO00807910(1)"/>
    <s v="Cold Reconnect - Legacy"/>
    <s v="Running Late on Earlier Task"/>
    <s v="Cannot make timeframe"/>
    <s v="Fri, Jun 7 2024, 4:00 PM - Fri, Jun 7 2024, 6:00 PM"/>
    <d v="2024-06-07T17:26:00"/>
    <x v="14"/>
    <x v="4"/>
    <x v="4"/>
    <n v="11"/>
  </r>
  <r>
    <s v="Giveback Notification"/>
    <s v="Sam Kandasamy"/>
    <s v="SKANDASAMY"/>
    <s v="0000142304659(1)"/>
    <s v="Add Service"/>
    <s v="Running Late on Earlier Task"/>
    <s v="Disconnected Telus services while I’m installing in the previous wo"/>
    <s v="Fri, Jun 7 2024, 3:00 PM - Fri, Jun 7 2024, 5:00 PM"/>
    <d v="2024-06-07T17:14:00"/>
    <x v="14"/>
    <x v="4"/>
    <x v="4"/>
    <n v="11"/>
  </r>
  <r>
    <s v="Giveback Notification"/>
    <s v="Harmandeep Gill"/>
    <s v="HGILL5"/>
    <s v="0000143288155(1)"/>
    <s v="New Installation"/>
    <s v="Tech Late/Not Available"/>
    <s v="I am technician from Calgary, not from Edmonton"/>
    <s v="Fri, Jun 7 2024, 5:00 PM - Fri, Jun 7 2024, 7:00 PM"/>
    <d v="2024-06-07T17:53:00"/>
    <x v="14"/>
    <x v="4"/>
    <x v="4"/>
    <n v="11"/>
  </r>
  <r>
    <s v="Giveback Notification"/>
    <s v="Harmandeep Gill"/>
    <s v="HGILL5"/>
    <s v="SC2890304(1)"/>
    <s v="Residential Internet"/>
    <s v="Tech Late/Not Available"/>
    <s v="I am technician from Calgary not from Edmonton"/>
    <s v="Fri, Jun 7 2024, 2:00 PM - Fri, Jun 7 2024, 6:00 PM"/>
    <d v="2024-06-07T17:52:00"/>
    <x v="14"/>
    <x v="4"/>
    <x v="4"/>
    <n v="11"/>
  </r>
  <r>
    <s v="Giveback Notification"/>
    <s v="Lauren Belland"/>
    <s v="LBELLAND"/>
    <s v="0000143303830(1)"/>
    <s v="Cold Reconnect"/>
    <s v="Tech Late/Not Available"/>
    <s v="Not sure how this call ended up in my Click run at 5 pm. It is NOT in my area or appropriate timeslot as it was booked as a 1-3 in click not sure how I could be at 2 calls 1/2 hr apart in same timeslot. Please assign to a Sherwood Park Technician. Thanks"/>
    <s v="Fri, Jun 7 2024, 1:00 PM - Fri, Jun 7 2024, 3:00 PM"/>
    <d v="2024-06-07T17:39:00"/>
    <x v="14"/>
    <x v="4"/>
    <x v="4"/>
    <n v="11"/>
  </r>
  <r>
    <s v="Giveback Notification"/>
    <s v="Jerry Hubert"/>
    <s v="JHUBERT"/>
    <s v="SC2890888(1)"/>
    <s v="Residential Internet"/>
    <s v="Running Late on Earlier Task"/>
    <s v="We will not be able to make this call in time. Running behind, and haven't taken a lunch break yet. Considering lunch and travel time we will not be able to complete. Please reassign or rebook. Thanks."/>
    <s v="Fri, Jun 7 2024, 12:00 PM - Fri, Jun 7 2024, 4:00 PM"/>
    <d v="2024-06-07T17:14:00"/>
    <x v="14"/>
    <x v="4"/>
    <x v="4"/>
    <n v="11"/>
  </r>
  <r>
    <s v="Giveback Notification"/>
    <s v="Ryan Gratton SP"/>
    <s v="RGRATTON"/>
    <s v="SC2891005(1)"/>
    <s v="Residential Internet"/>
    <s v="Tech Late/Not Available"/>
    <s v="Calls in heyden need to ne scheduled together, driving back and forth Is not productive"/>
    <s v="Fri, Jun 7 2024, 12:00 PM - Fri, Jun 7 2024, 2:00 PM"/>
    <d v="2024-06-07T17:21:00"/>
    <x v="14"/>
    <x v="4"/>
    <x v="4"/>
    <n v="11"/>
  </r>
  <r>
    <s v="Giveback Notification"/>
    <s v="Ryan Murphy (SP)"/>
    <s v="RMURPHY1"/>
    <s v="0000141624563(1)"/>
    <s v="Add Service"/>
    <s v="Running Late on Earlier Task"/>
    <s v="I’m not going to be able to complete this one tonight."/>
    <s v="Tue, May 28 2024, 6:00 PM - Tue, May 28 2024, 8:00 PM"/>
    <d v="2024-05-28T17:57:00"/>
    <x v="10"/>
    <x v="4"/>
    <x v="5"/>
    <n v="9"/>
  </r>
  <r>
    <s v="Giveback Notification"/>
    <s v="Syd Spencer"/>
    <s v="SSPENCER1"/>
    <s v="0000141557092(1)"/>
    <s v="Hot Reconnect"/>
    <s v="Tech Late/Not Available"/>
    <s v="Still at last call in the West End. No end in sight. No breaks yet…"/>
    <s v="Tue, May 28 2024, 5:00 PM - Tue, May 28 2024, 7:00 PM"/>
    <d v="2024-05-28T17:49:00"/>
    <x v="10"/>
    <x v="4"/>
    <x v="5"/>
    <n v="9"/>
  </r>
  <r>
    <s v="Giveback Notification"/>
    <s v="Paul Monroe (SP)"/>
    <s v="PMONROE"/>
    <s v="0000142160784(1)"/>
    <s v="Add Service"/>
    <s v="Running Late on Earlier Task"/>
    <s v="Didnt see this in time"/>
    <s v="Tue, May 28 2024, 5:00 PM - Tue, May 28 2024, 7:00 PM"/>
    <d v="2024-05-28T17:37:00"/>
    <x v="10"/>
    <x v="4"/>
    <x v="5"/>
    <n v="9"/>
  </r>
  <r>
    <s v="Giveback Notification"/>
    <s v="Brad DesLauriers"/>
    <s v="BDESLAURIERS"/>
    <s v="SC2872515(1)"/>
    <s v="Residential Cable"/>
    <s v="Running Late on Earlier Task"/>
    <s v="Still have another call to attend to. Not sure why this one got added"/>
    <s v="Tue, May 28 2024, 6:00 PM - Tue, May 28 2024, 8:00 PM"/>
    <d v="2024-05-28T17:08:00"/>
    <x v="10"/>
    <x v="4"/>
    <x v="5"/>
    <n v="9"/>
  </r>
  <r>
    <s v="Giveback Notification"/>
    <s v="Nathaniel Copino"/>
    <s v="NCOPINO"/>
    <s v="SC2876424(1)"/>
    <s v="Residential Internet"/>
    <s v="Running Late on Earlier Task"/>
    <s v="Self install, 3 camera"/>
    <s v="Tue, May 28 2024, 5:00 PM - Tue, May 28 2024, 7:00 PM"/>
    <d v="2024-05-28T17:56:00"/>
    <x v="10"/>
    <x v="4"/>
    <x v="5"/>
    <n v="9"/>
  </r>
  <r>
    <s v="Giveback Notification"/>
    <s v="Sachin Sachin Alberta, Calgary, Calgary"/>
    <s v="SSACHIN"/>
    <s v="0000139825943(1)"/>
    <s v="Add Service"/>
    <s v="Running Late on Earlier Task"/>
    <s v="I am still stuck on my previous call and having technical issues from backend on tvs and phone and won't be able to make to this call"/>
    <s v="Tue, May 28 2024, 2:00 PM - Tue, May 28 2024, 4:00 PM"/>
    <d v="2024-05-28T17:31:00"/>
    <x v="10"/>
    <x v="4"/>
    <x v="5"/>
    <n v="9"/>
  </r>
  <r>
    <s v="Giveback Notification"/>
    <s v="Thomas Polson"/>
    <s v="TPOLSON"/>
    <s v="CGT;SC00019569(1)"/>
    <s v="Urgent Service - Legacy"/>
    <s v="Running Late on Earlier Task"/>
    <s v="This call was assigned to me just now. I still have two more calls. One of them that is a internet transfer with doorbell and camera that booked already with the insufficient time and I'm 21 minutes away from that job now"/>
    <s v="Tue, May 28 2024, 6:00 PM - Tue, May 28 2024, 8:00 PM"/>
    <d v="2024-05-28T17:29:00"/>
    <x v="10"/>
    <x v="4"/>
    <x v="5"/>
    <n v="9"/>
  </r>
  <r>
    <s v="Giveback Notification"/>
    <s v="Joel Raymundo Alberta, Calgary, Calgary"/>
    <s v="JRAYMUNDO"/>
    <s v="CGT;WO00395644(1)"/>
    <s v="New Installation - Legacy"/>
    <s v="Tech Late/Not Available"/>
    <s v="Running behind"/>
    <s v="Tue, May 28 2024, 1:00 PM - Tue, May 28 2024, 3:00 PM"/>
    <d v="2024-05-28T17:27:00"/>
    <x v="10"/>
    <x v="4"/>
    <x v="5"/>
    <n v="9"/>
  </r>
  <r>
    <s v="Giveback Notification"/>
    <s v="John Agron Alberta, Calgary, Calgary Rural"/>
    <s v="JAGRON2"/>
    <s v="CGT;SC00019568(1)"/>
    <s v="Urgent Service - Legacy"/>
    <s v="Running Late on Earlier Task"/>
    <s v="Running Late on Earlier Task on my to first 4pm security camera install"/>
    <s v="Tue, May 28 2024, 4:00 PM - Tue, May 28 2024, 6:00 PM"/>
    <d v="2024-05-28T17:26:00"/>
    <x v="10"/>
    <x v="4"/>
    <x v="5"/>
    <n v="9"/>
  </r>
  <r>
    <s v="Giveback Notification"/>
    <s v="Mathew Motazedy"/>
    <s v="MMOTAZEDY"/>
    <s v="SC2891617(1)"/>
    <s v="Residential Internet"/>
    <s v="Running Late on Earlier Task"/>
    <s v="Just got at my last cal won’t be able to make to next call no time"/>
    <s v="Mon, Jun 10 2024, 6:00 PM - Mon, Jun 10 2024, 8:00 PM"/>
    <d v="2024-06-10T17:46:00"/>
    <x v="13"/>
    <x v="4"/>
    <x v="3"/>
    <n v="10"/>
  </r>
  <r>
    <s v="Giveback Notification"/>
    <s v="Daren Heagy (NF)"/>
    <s v="DHEAGY"/>
    <s v="0000143307172(1)"/>
    <s v="Hot Reconnect"/>
    <s v="Running Late on Earlier Task"/>
    <s v="No time"/>
    <s v="Mon, Jun 10 2024, 5:00 PM - Mon, Jun 10 2024, 7:00 PM"/>
    <d v="2024-06-10T17:32:00"/>
    <x v="13"/>
    <x v="4"/>
    <x v="3"/>
    <n v="10"/>
  </r>
  <r>
    <s v="Giveback Notification"/>
    <s v="Julian Christensen"/>
    <s v="JCHRISTENSEN"/>
    <s v="SC2887022(1)"/>
    <s v="Residential Internet"/>
    <s v="Running Late on Earlier Task"/>
    <s v="Running late on earlier task"/>
    <s v="Mon, Jun 10 2024, 5:00 PM - Mon, Jun 10 2024, 7:00 PM"/>
    <d v="2024-06-10T17:32:00"/>
    <x v="13"/>
    <x v="4"/>
    <x v="3"/>
    <n v="10"/>
  </r>
  <r>
    <s v="Giveback Notification"/>
    <s v="Ryan Murphy (SP)"/>
    <s v="RMURPHY1"/>
    <s v="0000143425812(1)"/>
    <s v="Add Service"/>
    <s v="Running Late on Earlier Task"/>
    <s v="This needs to be booked in the daytime as it will take between 2-4 hours to complete onsite"/>
    <s v="Mon, Jun 10 2024, 5:00 PM - Mon, Jun 10 2024, 7:00 PM"/>
    <d v="2024-06-10T17:12:00"/>
    <x v="13"/>
    <x v="4"/>
    <x v="3"/>
    <n v="10"/>
  </r>
  <r>
    <s v="Giveback Notification"/>
    <s v="De Nguyen"/>
    <s v="DNGUYEN5"/>
    <s v="0000143435665(1)"/>
    <s v="Cold Reconnect"/>
    <s v="Running Late on Earlier Task"/>
    <s v="Long drive out and back from Hamilton earlier ate up 40min of travel time. Not going to be able to get to this one"/>
    <s v="Mon, Jun 10 2024, 5:00 PM - Mon, Jun 10 2024, 7:00 PM"/>
    <d v="2024-06-10T17:05:00"/>
    <x v="13"/>
    <x v="4"/>
    <x v="3"/>
    <n v="10"/>
  </r>
  <r>
    <s v="Giveback Notification"/>
    <s v="Aaron Grey"/>
    <s v="AGREY1"/>
    <s v="0000143657848(1)"/>
    <s v="Add Service"/>
    <s v="Running Late on Earlier Task"/>
    <s v="Unfortunately can't for this into my run"/>
    <s v="Mon, Jun 10 2024, 4:00 PM - Mon, Jun 10 2024, 6:00 PM"/>
    <d v="2024-06-10T17:36:00"/>
    <x v="13"/>
    <x v="4"/>
    <x v="3"/>
    <n v="10"/>
  </r>
  <r>
    <s v="Giveback Notification"/>
    <s v="Carlos Delmar(SP)"/>
    <s v="CDELMAR"/>
    <s v="SC2888334(1)"/>
    <s v="Residential Internet"/>
    <s v="Running Late on Earlier Task"/>
    <s v="Was this assigned to me by accident ? I am at my first 4-6 zero gaps all day was stuck in rush hour for the longest time"/>
    <s v="Mon, Jun 10 2024, 4:00 PM - Mon, Jun 10 2024, 6:00 PM"/>
    <d v="2024-06-10T17:19:00"/>
    <x v="13"/>
    <x v="4"/>
    <x v="3"/>
    <n v="10"/>
  </r>
  <r>
    <s v="Giveback Notification"/>
    <s v="Jayson Bui(SP)"/>
    <s v="JBUI"/>
    <s v="0000143342440(1)"/>
    <s v="Add Service"/>
    <s v="Running Late on Earlier Task"/>
    <s v="Won't make this. Need to run drop at next job still"/>
    <s v="Mon, Jun 10 2024, 6:00 PM - Mon, Jun 10 2024, 8:00 PM"/>
    <d v="2024-06-10T17:11:00"/>
    <x v="13"/>
    <x v="4"/>
    <x v="3"/>
    <n v="10"/>
  </r>
  <r>
    <s v="Giveback Notification"/>
    <s v="Shannon Penner(SP)"/>
    <s v="SPENNER"/>
    <s v="SC2891204(1)"/>
    <s v="Residential Internet"/>
    <s v="Running Late on Earlier Task"/>
    <s v="Running behind"/>
    <s v="Mon, Jun 10 2024, 4:00 PM - Mon, Jun 10 2024, 6:00 PM"/>
    <d v="2024-06-10T17:01:00"/>
    <x v="13"/>
    <x v="4"/>
    <x v="3"/>
    <n v="10"/>
  </r>
  <r>
    <s v="Giveback Notification"/>
    <s v="Kyle Kirkby SP"/>
    <s v="KKIRKBY"/>
    <s v="0000143359310(1)"/>
    <s v="Add Service"/>
    <s v="Running Late on Earlier Task"/>
    <s v="4 camera install took long"/>
    <s v="Mon, Jun 10 2024, 4:00 PM - Mon, Jun 10 2024, 6:00 PM"/>
    <d v="2024-06-10T17:53:00"/>
    <x v="13"/>
    <x v="4"/>
    <x v="3"/>
    <n v="10"/>
  </r>
  <r>
    <s v="Giveback Notification"/>
    <s v="Julian Christensen"/>
    <s v="JCHRISTENSEN"/>
    <s v="0000142150599(1)"/>
    <s v="Add Service"/>
    <s v="Running Late on Earlier Task"/>
    <s v="Dealing with an upstream issue"/>
    <s v="Wed, May 29 2024, 5:00 PM - Wed, May 29 2024, 7:00 PM"/>
    <d v="2024-05-29T17:35:00"/>
    <x v="22"/>
    <x v="4"/>
    <x v="1"/>
    <n v="10"/>
  </r>
  <r>
    <s v="Giveback Notification"/>
    <s v="Ryan Murphy (SP)"/>
    <s v="RMURPHY1"/>
    <s v="0000142150599(1)"/>
    <s v="Add Service"/>
    <s v="Running Late on Earlier Task"/>
    <s v="I’m not going to be able to make this one due to a camera/doorbell installation. This will also require 2+ hours onsite"/>
    <s v="Wed, May 29 2024, 5:00 PM - Wed, May 29 2024, 7:00 PM"/>
    <d v="2024-05-29T17:27:00"/>
    <x v="22"/>
    <x v="4"/>
    <x v="1"/>
    <n v="10"/>
  </r>
  <r>
    <s v="Giveback Notification"/>
    <s v="Robert Poulton"/>
    <s v="RPOULTON"/>
    <s v="0000142288949(1)"/>
    <s v="Add Service"/>
    <s v="Tech Late/Not Available"/>
    <s v="Site on site and have 30 minutes of work left, not going to make it before end of day"/>
    <s v="Wed, May 29 2024, 5:00 PM - Wed, May 29 2024, 7:00 PM"/>
    <d v="2024-05-29T17:10:00"/>
    <x v="22"/>
    <x v="4"/>
    <x v="1"/>
    <n v="10"/>
  </r>
  <r>
    <s v="Giveback Notification"/>
    <s v="Julian Christensen"/>
    <s v="JCHRISTENSEN"/>
    <s v="SC2879388(1)"/>
    <s v="Residential Cable"/>
    <s v="Running Late on Earlier Task"/>
    <s v="Running late on earlier task"/>
    <s v="Wed, May 29 2024, 5:00 PM - Wed, May 29 2024, 7:00 PM"/>
    <d v="2024-05-29T17:01:00"/>
    <x v="22"/>
    <x v="4"/>
    <x v="1"/>
    <n v="10"/>
  </r>
  <r>
    <s v="Giveback Notification"/>
    <s v="Don Smith"/>
    <s v="DSMITH4"/>
    <s v="0000142314815(1)"/>
    <s v="Self-Install Equipment Dropoff"/>
    <s v="Tech Late/Not Available"/>
    <s v="Didn't give it to me in time for me to get it done"/>
    <s v="Wed, May 29 2024, 4:00 PM - Wed, May 29 2024, 6:00 PM"/>
    <d v="2024-05-29T17:59:00"/>
    <x v="22"/>
    <x v="4"/>
    <x v="1"/>
    <n v="10"/>
  </r>
  <r>
    <s v="Giveback Notification"/>
    <s v="Jason Kidd"/>
    <s v="JKIDD"/>
    <s v="0000142037703(1)"/>
    <s v="Add Service"/>
    <s v="Running Late on Earlier Task"/>
    <s v="My current 5-7 cx is a little late I will not be able to drive to the south end of town and make this call please reassign or rebook thanks"/>
    <s v="Wed, May 29 2024, 5:00 PM - Wed, May 29 2024, 7:00 PM"/>
    <d v="2024-05-29T17:21:00"/>
    <x v="22"/>
    <x v="4"/>
    <x v="1"/>
    <n v="10"/>
  </r>
  <r>
    <s v="Giveback Notification"/>
    <s v="Joel Raymundo Alberta, Calgary, Calgary"/>
    <s v="JRAYMUNDO"/>
    <s v="CGT;SC00019601(1)"/>
    <s v="Urgent Service - Legacy"/>
    <s v="Tech Late/Not Available"/>
    <s v="Running late pls rebook"/>
    <s v="Wed, May 29 2024, 3:00 PM - Wed, May 29 2024, 5:00 PM"/>
    <d v="2024-05-29T17:02:00"/>
    <x v="22"/>
    <x v="4"/>
    <x v="1"/>
    <n v="10"/>
  </r>
  <r>
    <s v="Giveback Notification"/>
    <s v="Rob Bouchard(SP)"/>
    <s v="RBOUCHARD"/>
    <s v="0000140814890(1)"/>
    <s v="Hot Reconnect"/>
    <s v="Running Late on Earlier Task"/>
    <s v="More work to do at victoria"/>
    <s v="Wed, May 29 2024, 4:00 PM - Wed, May 29 2024, 6:00 PM"/>
    <d v="2024-05-29T17:37:00"/>
    <x v="22"/>
    <x v="4"/>
    <x v="1"/>
    <n v="10"/>
  </r>
  <r>
    <s v="Giveback Notification"/>
    <s v="Jaret Melnyk(SP)"/>
    <s v="JMELNYK2"/>
    <s v="SC2876846(1)"/>
    <s v="Residential Internet"/>
    <s v="Running Late on Earlier Task"/>
    <s v="I am running behind. I won’t make this call."/>
    <s v="Wed, May 29 2024, 4:00 PM - Wed, May 29 2024, 6:00 PM"/>
    <d v="2024-05-29T17:00:00"/>
    <x v="22"/>
    <x v="4"/>
    <x v="1"/>
    <n v="10"/>
  </r>
  <r>
    <s v="Giveback Notification"/>
    <s v="Jeremy Davis"/>
    <s v="JDAVIS2"/>
    <s v="SC2882949(1)"/>
    <s v="Residential Internet"/>
    <s v="Running Late on Earlier Task"/>
    <s v="Still trying to traced a bad phone line"/>
    <s v="Wed, May 29 2024, 4:00 PM - Wed, May 29 2024, 6:00 PM"/>
    <d v="2024-05-29T17:11:00"/>
    <x v="22"/>
    <x v="4"/>
    <x v="1"/>
    <n v="10"/>
  </r>
  <r>
    <s v="Giveback Notification"/>
    <s v="Angelo Finamore (NF)"/>
    <s v="AFINAMORE"/>
    <s v="SC2870820(1)"/>
    <s v="Residential Internet"/>
    <s v="Running Late on Earlier Task"/>
    <s v="Stuck at previous call. No time for this call."/>
    <s v="Wed, May 22 2024, 6:00 PM - Wed, May 22 2024, 8:00 PM"/>
    <d v="2024-05-22T17:49:00"/>
    <x v="19"/>
    <x v="4"/>
    <x v="1"/>
    <n v="10"/>
  </r>
  <r>
    <s v="Giveback Notification"/>
    <s v="Hardeep Singh"/>
    <s v="HSINGH33"/>
    <s v="SC2872977(1)"/>
    <s v="Residential Internet"/>
    <s v="Running Late on Earlier Task"/>
    <s v="Running behind on earlier task"/>
    <s v="Wed, May 22 2024, 5:00 PM - Wed, May 22 2024, 7:00 PM"/>
    <d v="2024-05-22T17:42:00"/>
    <x v="19"/>
    <x v="4"/>
    <x v="1"/>
    <n v="10"/>
  </r>
  <r>
    <s v="Giveback Notification"/>
    <s v="Syd Spencer"/>
    <s v="SSPENCER1"/>
    <s v="SC2872511(1)"/>
    <s v="Residential Internet"/>
    <s v="Running Late on Earlier Task"/>
    <s v="Stuck on Alder. No end in sight. No breaks yet…"/>
    <s v="Wed, May 22 2024, 6:00 PM - Wed, May 22 2024, 8:00 PM"/>
    <d v="2024-05-22T17:33:00"/>
    <x v="19"/>
    <x v="4"/>
    <x v="1"/>
    <n v="10"/>
  </r>
  <r>
    <s v="Giveback Notification"/>
    <s v="Ben Lo"/>
    <s v="BLO1"/>
    <s v="0000140698489(1)"/>
    <s v="New Installation"/>
    <s v="Running Late on Earlier Task"/>
    <s v="Running behind and no lunch yet"/>
    <s v="Wed, May 22 2024, 6:00 PM - Wed, May 22 2024, 8:00 PM"/>
    <d v="2024-05-22T17:08:00"/>
    <x v="19"/>
    <x v="4"/>
    <x v="1"/>
    <n v="10"/>
  </r>
  <r>
    <s v="Giveback Notification"/>
    <s v="Ryan Murphy (SP)"/>
    <s v="RMURPHY1"/>
    <s v="0000140794093(1)"/>
    <s v="Add Service"/>
    <s v="Running Late on Earlier Task"/>
    <s v="Sorry but I won’t be able to make it to this one tonight as it will require 2 hours minimum on-site"/>
    <s v="Wed, May 22 2024, 4:00 PM - Wed, May 22 2024, 6:00 PM"/>
    <d v="2024-05-22T17:07:00"/>
    <x v="19"/>
    <x v="4"/>
    <x v="1"/>
    <n v="10"/>
  </r>
  <r>
    <s v="Giveback Notification"/>
    <s v="Terrance Fortney"/>
    <s v="TFORTNEY"/>
    <s v="SC2872270(1)"/>
    <s v="Residential Cable"/>
    <s v="Tech Late/Not Available"/>
    <s v="Got stuck on an install (2 outdoor cameras) and only now saw this order"/>
    <s v="Wed, May 22 2024, 2:00 PM - Wed, May 22 2024, 4:00 PM"/>
    <d v="2024-05-22T17:36:00"/>
    <x v="19"/>
    <x v="4"/>
    <x v="1"/>
    <n v="10"/>
  </r>
  <r>
    <s v="Giveback Notification"/>
    <s v="Kurt Lange"/>
    <s v="KLANGE"/>
    <s v="SC2871069(1)"/>
    <s v="Residential Internet"/>
    <s v="Running Late on Earlier Task"/>
    <s v="Running way behind"/>
    <s v="Wed, May 22 2024, 6:00 PM - Wed, May 22 2024, 8:00 PM"/>
    <d v="2024-05-22T17:27:00"/>
    <x v="19"/>
    <x v="4"/>
    <x v="1"/>
    <n v="10"/>
  </r>
  <r>
    <s v="Giveback Notification"/>
    <s v="Dhaval Upadhyay"/>
    <s v="DUPADHYAY2"/>
    <s v="0000140408239(1)"/>
    <s v="Add Service"/>
    <s v="Running Late on Earlier Task"/>
    <s v="My 5-7 cx will be home in 10 mins, then I will complete the 5-7 service call , this appt is 15 min far from here and willnot have enough time to install 3 cameras."/>
    <s v="Wed, May 22 2024, 6:00 PM - Wed, May 22 2024, 8:00 PM"/>
    <d v="2024-05-22T17:26:00"/>
    <x v="19"/>
    <x v="4"/>
    <x v="1"/>
    <n v="10"/>
  </r>
  <r>
    <s v="Giveback Notification"/>
    <s v="Jeff Winters"/>
    <s v="JWINTERS"/>
    <s v="SC2872301(1)"/>
    <s v="Residential Internet"/>
    <s v="Running Late on Earlier Task"/>
    <s v="Stuck at previous job. 40 minpre.move to cold address. No drop no coax in house"/>
    <s v="Wed, May 22 2024, 5:00 PM - Wed, May 22 2024, 7:00 PM"/>
    <d v="2024-05-22T17:07:00"/>
    <x v="19"/>
    <x v="4"/>
    <x v="1"/>
    <n v="10"/>
  </r>
  <r>
    <s v="Giveback Notification"/>
    <s v="Matt Lahaie(SP)"/>
    <s v="MLAHAIE"/>
    <s v="0000140572816(1)"/>
    <s v="Add Service"/>
    <s v="Running Late on Earlier Task"/>
    <s v="Shift ends @ 6:30"/>
    <s v="Wed, May 22 2024, 4:00 PM - Wed, May 22 2024, 6:00 PM"/>
    <d v="2024-05-22T17:02:00"/>
    <x v="19"/>
    <x v="4"/>
    <x v="1"/>
    <n v="10"/>
  </r>
  <r>
    <s v="Giveback Notification"/>
    <s v="Daren Heagy (NF)"/>
    <s v="DHEAGY"/>
    <s v="VAT;SC00028143(1)"/>
    <s v="Urgent Service - Legacy"/>
    <s v="Running Late on Earlier Task"/>
    <s v="No time. ***2nd time returning this call***"/>
    <s v="Wed, May 15 2024, 5:00 PM - Wed, May 15 2024, 7:00 PM"/>
    <d v="2024-05-15T17:49:00"/>
    <x v="23"/>
    <x v="4"/>
    <x v="1"/>
    <n v="10"/>
  </r>
  <r>
    <s v="Giveback Notification"/>
    <s v="Arnel Villamejor"/>
    <s v="AVILLAMEJOR"/>
    <s v="SC2867407(1)"/>
    <s v="Residential Phone"/>
    <s v="Running Late on Earlier Task"/>
    <s v="Kindly put this to UA please I have no signal here at Nelson call we are looking for somebody has a key to electrical room to check the signal to the source"/>
    <s v="Wed, May 15 2024, 5:00 PM - Wed, May 15 2024, 7:00 PM"/>
    <d v="2024-05-15T17:38:00"/>
    <x v="23"/>
    <x v="4"/>
    <x v="1"/>
    <n v="10"/>
  </r>
  <r>
    <s v="Giveback Notification"/>
    <s v="Daren Heagy (NF)"/>
    <s v="DHEAGY"/>
    <s v="VAT;SC00028143(1)"/>
    <s v="Urgent Service - Legacy"/>
    <s v="Running Late on Earlier Task"/>
    <s v="No time."/>
    <s v="Wed, May 15 2024, 5:00 PM - Wed, May 15 2024, 7:00 PM"/>
    <d v="2024-05-15T17:38:00"/>
    <x v="23"/>
    <x v="4"/>
    <x v="1"/>
    <n v="10"/>
  </r>
  <r>
    <s v="Giveback Notification"/>
    <s v="Chad Doherty"/>
    <s v="CDOHERTY"/>
    <s v="SC2867535(1)"/>
    <s v="Residential Internet"/>
    <s v="Tech Late/Not Available"/>
    <s v="Unable to complete call due to no security license to work on security equipment"/>
    <s v="Wed, May 15 2024, 5:00 PM - Wed, May 15 2024, 7:00 PM"/>
    <d v="2024-05-15T17:10:00"/>
    <x v="23"/>
    <x v="4"/>
    <x v="1"/>
    <n v="10"/>
  </r>
  <r>
    <s v="Giveback Notification"/>
    <s v="Adam Elliott"/>
    <s v="AELLIOTT"/>
    <s v="SC2865732(1)"/>
    <s v="Residential All Service Outage"/>
    <s v="Tech Late/Not Available"/>
    <s v="I do not have enough time to travel to this job and complete before my shift ends."/>
    <s v="Wed, May 15 2024, 4:00 PM - Wed, May 15 2024, 6:00 PM"/>
    <d v="2024-05-15T17:00:00"/>
    <x v="23"/>
    <x v="4"/>
    <x v="1"/>
    <n v="10"/>
  </r>
  <r>
    <s v="Giveback Notification"/>
    <s v="Byron Hofer"/>
    <s v="BHOFER"/>
    <s v="0000139727983(1)"/>
    <s v="Add Service"/>
    <s v="Running Late on Earlier Task"/>
    <s v="Not getting enough time for my calls. Steadily falling behind.."/>
    <s v="Wed, May 15 2024, 4:00 PM - Wed, May 15 2024, 6:00 PM"/>
    <d v="2024-05-15T17:44:00"/>
    <x v="23"/>
    <x v="4"/>
    <x v="1"/>
    <n v="10"/>
  </r>
  <r>
    <s v="Giveback Notification"/>
    <s v="Donovan Douglas"/>
    <s v="DDOUGLAS"/>
    <s v="0000137237442(1)"/>
    <s v="Add Service"/>
    <s v="Running Late on Earlier Task"/>
    <s v="Falling behind from new build installs today"/>
    <s v="Wed, May 15 2024, 5:00 PM - Wed, May 15 2024, 7:00 PM"/>
    <d v="2024-05-15T17:05:00"/>
    <x v="23"/>
    <x v="4"/>
    <x v="1"/>
    <n v="10"/>
  </r>
  <r>
    <s v="Giveback Notification"/>
    <s v="John Nguyen(SP)"/>
    <s v="JNGUYEN5"/>
    <s v="0000140021704(1)"/>
    <s v="Add Service"/>
    <s v="Leaving Early - Personal Emergency"/>
    <s v="Door bell + two camera install"/>
    <s v="Wed, May 15 2024, 5:00 PM - Wed, May 15 2024, 7:00 PM"/>
    <d v="2024-05-15T17:21:00"/>
    <x v="23"/>
    <x v="4"/>
    <x v="1"/>
    <n v="10"/>
  </r>
  <r>
    <s v="Giveback Notification"/>
    <s v="Lord Peter Del Rosario"/>
    <s v="LPDELROSARIO"/>
    <s v="0000139934121(1)"/>
    <s v="Hot Reconnect"/>
    <s v="Running Late on Earlier Task"/>
    <s v="Sorry running late stuck in rush hr traffic"/>
    <s v="Wed, May 15 2024, 5:00 PM - Wed, May 15 2024, 7:00 PM"/>
    <d v="2024-05-15T17:19:00"/>
    <x v="23"/>
    <x v="4"/>
    <x v="1"/>
    <n v="10"/>
  </r>
  <r>
    <s v="Giveback Notification"/>
    <s v="Lord Peter Del Rosario"/>
    <s v="LPDELROSARIO"/>
    <s v="SC2862489(1)"/>
    <s v="Residential Internet"/>
    <s v="Running Late on Earlier Task"/>
    <s v="Sorry running late"/>
    <s v="Wed, May 15 2024, 4:00 PM - Wed, May 15 2024, 6:00 PM"/>
    <d v="2024-05-15T17:17:00"/>
    <x v="23"/>
    <x v="4"/>
    <x v="1"/>
    <n v="10"/>
  </r>
  <r>
    <s v="Giveback Notification"/>
    <s v="Tanner Exelby"/>
    <s v="TEXELBY"/>
    <s v="0000144787724(1)"/>
    <s v="Add Service"/>
    <s v="Tech Late/Not Available"/>
    <s v="Unable to make I'm time. Please call cx to rebook"/>
    <s v="Tue, Jun 18 2024, 4:00 PM - Tue, Jun 18 2024, 6:00 PM"/>
    <d v="2024-06-18T17:57:00"/>
    <x v="11"/>
    <x v="4"/>
    <x v="5"/>
    <n v="9"/>
  </r>
  <r>
    <s v="Giveback Notification"/>
    <s v="Dominic Velez"/>
    <s v="DVELEZ"/>
    <s v="SC2900487(1)"/>
    <s v="Residential Internet"/>
    <s v="Running Late on Earlier Task"/>
    <s v="Can’t attend to this call stuck in the previous call"/>
    <s v="Tue, Jun 18 2024, 6:00 PM - Tue, Jun 18 2024, 8:00 PM"/>
    <d v="2024-06-18T17:53:00"/>
    <x v="11"/>
    <x v="4"/>
    <x v="5"/>
    <n v="9"/>
  </r>
  <r>
    <s v="Giveback Notification"/>
    <s v="Kevin Kadyschuk (NF)"/>
    <s v="KKADYSCHUK"/>
    <s v="0000144415078(1)"/>
    <s v="Cold Reconnect"/>
    <s v="Health/Safety Concerns"/>
    <s v="Hurt my wrist. Starting to swell, I’ll finish call I’m at, please take me out for rest of my day. Cannot continue. Thanks"/>
    <s v="Tue, Jun 18 2024, 6:00 PM - Tue, Jun 18 2024, 8:00 PM"/>
    <d v="2024-06-18T17:48:00"/>
    <x v="11"/>
    <x v="4"/>
    <x v="5"/>
    <n v="9"/>
  </r>
  <r>
    <s v="Giveback Notification"/>
    <s v="Peter Cooch"/>
    <s v="PCOOCH"/>
    <s v="0000144787939(1)"/>
    <s v="Add Service"/>
    <s v="Running Late on Earlier Task"/>
    <s v="This call was assigned to me before I took my lunch break, my last two calls were both new construction with nine pieces of hardware to be installed, underground drop had no string etc."/>
    <s v="Tue, Jun 18 2024, 5:00 PM - Tue, Jun 18 2024, 7:00 PM"/>
    <d v="2024-06-18T17:34:00"/>
    <x v="11"/>
    <x v="4"/>
    <x v="5"/>
    <n v="9"/>
  </r>
  <r>
    <s v="Giveback Notification"/>
    <s v="Ryan Murphy (SP)"/>
    <s v="RMURPHY1"/>
    <s v="SC2900630(1)"/>
    <s v="Residential Cable"/>
    <s v="Running Late on Earlier Task"/>
    <s v="Sorry but I won't be able to make it to this one tonight."/>
    <s v="Tue, Jun 18 2024, 5:00 PM - Tue, Jun 18 2024, 7:00 PM"/>
    <d v="2024-06-18T17:25:00"/>
    <x v="11"/>
    <x v="4"/>
    <x v="5"/>
    <n v="9"/>
  </r>
  <r>
    <s v="Giveback Notification"/>
    <s v="Arnel Villamejor"/>
    <s v="AVILLAMEJOR"/>
    <s v="SC2900111(1)"/>
    <s v="Urgent Service"/>
    <s v="Running Late on Earlier Task"/>
    <s v="Kindly put this to UA. I’m relocating the modem from bsmt to kitchen main and running a new outlet. Need more time thanks"/>
    <s v="Tue, Jun 18 2024, 6:00 PM - Tue, Jun 18 2024, 8:00 PM"/>
    <d v="2024-06-18T17:21:00"/>
    <x v="11"/>
    <x v="4"/>
    <x v="5"/>
    <n v="9"/>
  </r>
  <r>
    <s v="Giveback Notification"/>
    <s v="Abhay Pandey"/>
    <s v="APANDEY"/>
    <s v="SC2902681(1)"/>
    <s v="Residential Cable"/>
    <s v="Running Late on Earlier Task"/>
    <s v="Running behind and will miss this call now."/>
    <s v="Tue, Jun 18 2024, 6:00 PM - Tue, Jun 18 2024, 8:00 PM"/>
    <d v="2024-06-18T17:33:00"/>
    <x v="11"/>
    <x v="4"/>
    <x v="5"/>
    <n v="9"/>
  </r>
  <r>
    <s v="Giveback Notification"/>
    <s v="Vadim Iachimovschi"/>
    <s v="VIACHIMOVSCHI"/>
    <s v="0000144637568(1)"/>
    <s v="Hot Reconnect"/>
    <s v="Running Late on Earlier Task"/>
    <s v="Have same time for 2 jobs whit cameras. Overlap. Need more 90 min for install"/>
    <s v="Tue, Jun 18 2024, 5:00 PM - Tue, Jun 18 2024, 7:00 PM"/>
    <d v="2024-06-18T17:28:00"/>
    <x v="11"/>
    <x v="4"/>
    <x v="5"/>
    <n v="9"/>
  </r>
  <r>
    <s v="Giveback Notification"/>
    <s v="Leandro Salgado(SP)"/>
    <s v="LSALGADO"/>
    <s v="0000144467801(1)"/>
    <s v="Cold Reconnect"/>
    <s v="Running Late on Earlier Task"/>
    <s v="The call I am in is taking longer than expected"/>
    <s v="Tue, Jun 18 2024, 4:00 PM - Tue, Jun 18 2024, 6:00 PM"/>
    <d v="2024-06-18T17:03:00"/>
    <x v="11"/>
    <x v="4"/>
    <x v="5"/>
    <n v="9"/>
  </r>
  <r>
    <s v="Giveback Notification"/>
    <s v="Matt Shah"/>
    <s v="MSHAH"/>
    <s v="SC2904308(1)"/>
    <s v="Residential All Service Outage"/>
    <s v="Running Late on Earlier Task"/>
    <s v="Running late"/>
    <s v="Thu, Jun 20 2024, 5:00 PM - Thu, Jun 20 2024, 7:00 PM"/>
    <d v="2024-06-20T17:35:00"/>
    <x v="2"/>
    <x v="4"/>
    <x v="0"/>
    <n v="8"/>
  </r>
  <r>
    <s v="Giveback Notification"/>
    <s v="Graham Sharp"/>
    <s v="GSHARP"/>
    <s v="0000144686354(1)"/>
    <s v="Cold Reconnect"/>
    <s v="Running Late on Earlier Task"/>
    <s v="Don’t have time for this. Will try to do 5 to 7 call. Missed twice. Still need my hour break somewhere in there"/>
    <s v="Thu, Jun 20 2024, 4:00 PM - Thu, Jun 20 2024, 6:00 PM"/>
    <d v="2024-06-20T17:26:00"/>
    <x v="2"/>
    <x v="4"/>
    <x v="0"/>
    <n v="8"/>
  </r>
  <r>
    <s v="Giveback Notification"/>
    <s v="Arnel Villamejor"/>
    <s v="AVILLAMEJOR"/>
    <s v="0000144699328(1)"/>
    <s v="New Installation"/>
    <s v="Tech Late/Not Available"/>
    <s v="Customer here at at Catherine will be late a little and driving now need more time here"/>
    <s v="Thu, Jun 20 2024, 5:00 PM - Thu, Jun 20 2024, 7:00 PM"/>
    <d v="2024-06-20T17:25:00"/>
    <x v="2"/>
    <x v="4"/>
    <x v="0"/>
    <n v="8"/>
  </r>
  <r>
    <s v="Giveback Notification"/>
    <s v="Alvin Calayag"/>
    <s v="ACALAYAG"/>
    <s v="SC2901158(1)"/>
    <s v="Residential Internet"/>
    <s v="Running Late on Earlier Task"/>
    <s v="Running behind schedule"/>
    <s v="Thu, Jun 20 2024, 6:00 PM - Thu, Jun 20 2024, 8:00 PM"/>
    <d v="2024-06-20T17:31:00"/>
    <x v="2"/>
    <x v="4"/>
    <x v="0"/>
    <n v="8"/>
  </r>
  <r>
    <s v="Giveback Notification"/>
    <s v="Dhaval Upadhyay"/>
    <s v="DUPADHYAY2"/>
    <s v="0000144970402(1)"/>
    <s v="Hot Reconnect"/>
    <s v="Running Late on Earlier Task"/>
    <s v="Doing internet, 3 tvs and cameras, will be here for while."/>
    <s v="Thu, Jun 20 2024, 5:00 PM - Thu, Jun 20 2024, 7:00 PM"/>
    <d v="2024-06-20T17:16:00"/>
    <x v="2"/>
    <x v="4"/>
    <x v="0"/>
    <n v="8"/>
  </r>
  <r>
    <s v="Giveback Notification"/>
    <s v="Aaron Grey"/>
    <s v="AGREY1"/>
    <s v="0000144746783(1)"/>
    <s v="Add Service"/>
    <s v="Running Late on Earlier Task"/>
    <s v="Due to lengthy camera calls I can't fit this into my day"/>
    <s v="Thu, Jun 20 2024, 5:00 PM - Thu, Jun 20 2024, 7:00 PM"/>
    <d v="2024-06-20T17:02:00"/>
    <x v="2"/>
    <x v="4"/>
    <x v="0"/>
    <n v="8"/>
  </r>
  <r>
    <s v="Giveback Notification"/>
    <s v="Jaret Melnyk(SP)"/>
    <s v="JMELNYK2"/>
    <s v="0000144977810(1)"/>
    <s v="Add Service"/>
    <s v="Running Late on Earlier Task"/>
    <s v="I have 2 calls in East Transcona. 1 is a triple with a camera. All my calls are stacked and we’re at the start of the day for some reason. I won’t finish these 2 before 8. Won’t make this call."/>
    <s v="Thu, Jun 20 2024, 6:00 PM - Thu, Jun 20 2024, 8:00 PM"/>
    <d v="2024-06-20T17:58:00"/>
    <x v="2"/>
    <x v="4"/>
    <x v="0"/>
    <n v="8"/>
  </r>
  <r>
    <s v="Giveback Notification"/>
    <s v="Jeremy Davis SP"/>
    <s v="JDAVIS2"/>
    <s v="0000144776152(1)"/>
    <s v="Cold Reconnect"/>
    <s v="Running Late on Earlier Task"/>
    <s v="Still working on a camera, xb8 and 5 stbs"/>
    <s v="Thu, Jun 20 2024, 5:00 PM - Thu, Jun 20 2024, 7:00 PM"/>
    <d v="2024-06-20T17:41:00"/>
    <x v="2"/>
    <x v="4"/>
    <x v="0"/>
    <n v="8"/>
  </r>
  <r>
    <s v="Giveback Notification"/>
    <s v="Tim Yao"/>
    <s v="TYAO"/>
    <s v="0000144636981(1)"/>
    <s v="Cold Reconnect"/>
    <s v="Tech Late/Not Available"/>
    <s v="Can’t make it. Tough day, Didn’t take any breaks yet, and I need at least 30 to 40 minutes to drive there."/>
    <s v="Wed, Jun 19 2024, 6:00 PM - Wed, Jun 19 2024, 8:00 PM"/>
    <d v="2024-06-19T17:43:00"/>
    <x v="3"/>
    <x v="4"/>
    <x v="1"/>
    <n v="8"/>
  </r>
  <r>
    <s v="Giveback Notification"/>
    <s v="Tony Devico"/>
    <s v="ADEVICO"/>
    <s v="0000142672780(1)"/>
    <s v="New Installation"/>
    <s v="Running Late on Earlier Task"/>
    <s v="2547 TURNER ST Technicals issues"/>
    <s v="Wed, Jun 19 2024, 5:00 PM - Wed, Jun 19 2024, 7:00 PM"/>
    <d v="2024-06-19T17:41:00"/>
    <x v="3"/>
    <x v="4"/>
    <x v="1"/>
    <n v="8"/>
  </r>
  <r>
    <s v="Giveback Notification"/>
    <s v="Ryan Murphy (SP)"/>
    <s v="RMURPHY1"/>
    <s v="0000144760428(1)"/>
    <s v="Add Service"/>
    <s v="Running Late on Earlier Task"/>
    <s v="Sorry but I eont be able to make it to this one tonight"/>
    <s v="Wed, Jun 19 2024, 6:00 PM - Wed, Jun 19 2024, 8:00 PM"/>
    <d v="2024-06-19T17:23:00"/>
    <x v="3"/>
    <x v="4"/>
    <x v="1"/>
    <n v="8"/>
  </r>
  <r>
    <s v="Giveback Notification"/>
    <s v="Eliyah Omar Elmore (SP)"/>
    <s v="EomarELmore"/>
    <s v="SC2902247(1)"/>
    <s v="Residential Cable"/>
    <s v="Running Late on Earlier Task"/>
    <s v="Last job requires a new drop that will take longer tine"/>
    <s v="Wed, Jun 19 2024, 4:00 PM - Wed, Jun 19 2024, 6:00 PM"/>
    <d v="2024-06-19T17:15:00"/>
    <x v="3"/>
    <x v="4"/>
    <x v="1"/>
    <n v="8"/>
  </r>
  <r>
    <s v="Giveback Notification"/>
    <s v="Don Smith SP"/>
    <s v="DSMITH4"/>
    <s v="0000144948304(1)"/>
    <s v="Add Service"/>
    <s v="Running Late on Earlier Task"/>
    <s v="How am I supposed to get this done?"/>
    <s v="Wed, Jun 19 2024, 5:00 PM - Wed, Jun 19 2024, 7:00 PM"/>
    <d v="2024-06-19T17:41:00"/>
    <x v="3"/>
    <x v="4"/>
    <x v="1"/>
    <n v="8"/>
  </r>
  <r>
    <s v="Giveback Notification"/>
    <s v="Aaron Grey"/>
    <s v="AGREY1"/>
    <s v="0000144830204(1)"/>
    <s v="Add Service"/>
    <s v="Running Late on Earlier Task"/>
    <s v="Unfortunately due to a call being dropped in where it didn't fit, an outlet run, a lengthy camera install and a 15 minute drive. I will not have time to complete this today"/>
    <s v="Wed, Jun 19 2024, 5:00 PM - Wed, Jun 19 2024, 7:00 PM"/>
    <d v="2024-06-19T17:09:00"/>
    <x v="3"/>
    <x v="4"/>
    <x v="1"/>
    <n v="8"/>
  </r>
  <r>
    <s v="Giveback Notification"/>
    <s v="Elson Yang"/>
    <s v="EYANG3"/>
    <s v="0000144774208(1)"/>
    <s v="Add Service"/>
    <s v="Failed to Acquire Equipment"/>
    <s v="This is a FIBRE BUILDING. We do not have access to fibre equipment as a contractor."/>
    <s v="Wed, Jun 19 2024, 5:00 PM - Wed, Jun 19 2024, 7:00 PM"/>
    <d v="2024-06-19T17:05:00"/>
    <x v="3"/>
    <x v="4"/>
    <x v="1"/>
    <n v="8"/>
  </r>
  <r>
    <s v="Giveback Notification"/>
    <s v="Chris Oyas(SP)"/>
    <s v="COYAS"/>
    <s v="SC2901967(1)"/>
    <s v="Residential Internet"/>
    <s v="Running Late on Earlier Task"/>
    <s v="Problems at current call will not make this time slot"/>
    <s v="Wed, Jun 19 2024, 5:00 PM - Wed, Jun 19 2024, 7:00 PM"/>
    <d v="2024-06-19T17:36:00"/>
    <x v="3"/>
    <x v="4"/>
    <x v="1"/>
    <n v="8"/>
  </r>
  <r>
    <s v="Giveback Notification"/>
    <s v="Shaun Hartley"/>
    <s v="SHARTLEY1"/>
    <s v="0000141758688(1)"/>
    <s v="New Installation"/>
    <s v="Running Late on Earlier Task"/>
    <s v="Hate to do it guys but I can’t make this one"/>
    <s v="Thu, May 30 2024, 5:00 PM - Thu, May 30 2024, 7:00 PM"/>
    <d v="2024-05-30T17:39:00"/>
    <x v="9"/>
    <x v="4"/>
    <x v="0"/>
    <n v="8"/>
  </r>
  <r>
    <s v="Giveback Notification"/>
    <s v="Cory Wilson (SP)"/>
    <s v="CWILSON7"/>
    <s v="SC2880212(1)"/>
    <s v="Residential Internet"/>
    <s v="Running Late on Earlier Task"/>
    <s v="This is 20 mins from this job. Held up with camera install"/>
    <s v="Thu, May 30 2024, 5:00 PM - Thu, May 30 2024, 7:00 PM"/>
    <d v="2024-05-30T17:34:00"/>
    <x v="9"/>
    <x v="4"/>
    <x v="0"/>
    <n v="8"/>
  </r>
  <r>
    <s v="Giveback Notification"/>
    <s v="John Lazosky"/>
    <s v="JLAZOSKY"/>
    <s v="0000140686361(1)"/>
    <s v="Add Service"/>
    <s v="Running Late on Earlier Task"/>
    <s v="Running late on earlier task"/>
    <s v="Thu, May 30 2024, 4:00 PM - Thu, May 30 2024, 6:00 PM"/>
    <d v="2024-05-30T17:29:00"/>
    <x v="9"/>
    <x v="4"/>
    <x v="0"/>
    <n v="8"/>
  </r>
  <r>
    <s v="Giveback Notification"/>
    <s v="Arif Shroff"/>
    <s v="ASHROFF"/>
    <s v="0000141618147(1)"/>
    <s v="Cold Reconnect"/>
    <s v="Tech Late/Not Available"/>
    <s v="Going on my meal break after completing current call the. To my 6-8"/>
    <s v="Thu, May 30 2024, 4:00 PM - Thu, May 30 2024, 6:00 PM"/>
    <d v="2024-05-30T17:16:00"/>
    <x v="9"/>
    <x v="4"/>
    <x v="0"/>
    <n v="8"/>
  </r>
  <r>
    <s v="Giveback Notification"/>
    <s v="Ronald Mathieu Alberta, Calgary, Drumheller"/>
    <s v="RMATHIEU"/>
    <s v="SC2875217(1)"/>
    <s v="Residential Internet"/>
    <s v="Running Late on Earlier Task"/>
    <s v="Won’t be able to accommodate Cx as I’m running behind"/>
    <s v="Thu, May 30 2024, 4:00 PM - Thu, May 30 2024, 6:00 PM"/>
    <d v="2024-05-30T17:54:00"/>
    <x v="9"/>
    <x v="4"/>
    <x v="0"/>
    <n v="8"/>
  </r>
  <r>
    <s v="Giveback Notification"/>
    <s v="Chris Taylor"/>
    <s v="CTAYLOR5"/>
    <s v="SC2882602(1)"/>
    <s v="Residential Internet"/>
    <s v="Running Late on Earlier Task"/>
    <s v="Running behind at current call and no opportunity to take a lunch break today"/>
    <s v="Thu, May 30 2024, 6:00 PM - Thu, May 30 2024, 8:00 PM"/>
    <d v="2024-05-30T17:38:00"/>
    <x v="9"/>
    <x v="4"/>
    <x v="0"/>
    <n v="8"/>
  </r>
  <r>
    <s v="Giveback Notification"/>
    <s v="Alvin Calayag"/>
    <s v="ACALAYAG"/>
    <s v="0000141461209(1)"/>
    <s v="Hot Reconnect"/>
    <s v="Running Late on Earlier Task"/>
    <s v="Running behind schedule"/>
    <s v="Thu, May 30 2024, 5:00 PM - Thu, May 30 2024, 7:00 PM"/>
    <d v="2024-05-30T17:10:00"/>
    <x v="9"/>
    <x v="4"/>
    <x v="0"/>
    <n v="8"/>
  </r>
  <r>
    <s v="Giveback Notification"/>
    <s v="Preston Brent"/>
    <s v="PBRENT"/>
    <s v="EDT;WO00325364(1)"/>
    <s v="New Installation - Legacy"/>
    <s v="Running Late on Earlier Task"/>
    <s v="No time in schedule to pick this up. 2 quad play installs in the same time slot. Sorry"/>
    <s v="Thu, May 30 2024, 4:00 PM - Thu, May 30 2024, 6:00 PM"/>
    <d v="2024-05-30T17:04:00"/>
    <x v="9"/>
    <x v="4"/>
    <x v="0"/>
    <n v="8"/>
  </r>
  <r>
    <s v="Giveback Notification"/>
    <s v="Daren Heagy (NF)"/>
    <s v="DHEAGY"/>
    <s v="0000140411437(1)"/>
    <s v="Hot Reconnect"/>
    <s v="Running Late on Earlier Task"/>
    <s v="Im not takehome tech. No time"/>
    <s v="Fri, May 17 2024, 5:00 PM - Fri, May 17 2024, 7:00 PM"/>
    <d v="2024-05-17T17:51:00"/>
    <x v="34"/>
    <x v="4"/>
    <x v="4"/>
    <n v="8"/>
  </r>
  <r>
    <s v="Giveback Notification"/>
    <s v="Bill Jennings"/>
    <s v="BJENNINGS"/>
    <s v="0000140898729(1)"/>
    <s v="Self-Install Equipment Dropoff"/>
    <s v="Failed to Acquire Equipment"/>
    <s v="No equipment"/>
    <s v="Fri, May 17 2024, 10:00 AM - Fri, May 17 2024, 6:00 PM"/>
    <d v="2024-05-17T17:10:00"/>
    <x v="34"/>
    <x v="4"/>
    <x v="4"/>
    <n v="8"/>
  </r>
  <r>
    <s v="Giveback Notification"/>
    <s v="Bill Jennings"/>
    <s v="BJENNINGS"/>
    <s v="0000140920273(1)"/>
    <s v="Self-Install Equipment Dropoff"/>
    <s v="Failed to Acquire Equipment"/>
    <s v="Dropped iny run after warehouse closed"/>
    <s v="Fri, May 17 2024, 10:00 AM - Fri, May 17 2024, 6:00 PM"/>
    <d v="2024-05-17T17:10:00"/>
    <x v="34"/>
    <x v="4"/>
    <x v="4"/>
    <n v="8"/>
  </r>
  <r>
    <s v="Giveback Notification"/>
    <s v="Chris Taylor"/>
    <s v="CTAYLOR5"/>
    <s v="0000140481667(1)"/>
    <s v="Add Service"/>
    <s v="Running Late on Earlier Task"/>
    <s v="Still running behind and didn't have a chance to take a lunch break today."/>
    <s v="Fri, May 17 2024, 6:00 PM - Fri, May 17 2024, 8:00 PM"/>
    <d v="2024-05-17T17:28:00"/>
    <x v="34"/>
    <x v="4"/>
    <x v="4"/>
    <n v="8"/>
  </r>
  <r>
    <s v="Giveback Notification"/>
    <s v="Kurt Lange"/>
    <s v="KLANGE"/>
    <s v="0000140101420(1)"/>
    <s v="Add Service"/>
    <s v="Running Late on Earlier Task"/>
    <s v="Running way behind"/>
    <s v="Fri, May 17 2024, 6:00 PM - Fri, May 17 2024, 8:00 PM"/>
    <d v="2024-05-17T17:26:00"/>
    <x v="34"/>
    <x v="4"/>
    <x v="4"/>
    <n v="8"/>
  </r>
  <r>
    <s v="Giveback Notification"/>
    <s v="Nino Vitorillo"/>
    <s v="NVITORILLO"/>
    <s v="EDT;WO00324548(1)"/>
    <s v="Cold Reconnect - Legacy"/>
    <s v="Tech Late/Not Available"/>
    <s v="Thats way out of where i am, and i'm just pushing myself to finish my calls cause i have some stomach issues."/>
    <s v="Fri, May 17 2024, 5:00 PM - Fri, May 17 2024, 7:00 PM"/>
    <d v="2024-05-17T17:02:00"/>
    <x v="34"/>
    <x v="4"/>
    <x v="4"/>
    <n v="8"/>
  </r>
  <r>
    <s v="Giveback Notification"/>
    <s v="Carlos Delmar(SP)"/>
    <s v="CDELMAR"/>
    <s v="0000140162572(1)"/>
    <s v="Add Service"/>
    <s v="Running Late on Earlier Task"/>
    <s v="Running behind all shift with 3 8-10s camera install and a drop replacement, can't make this one and I haven't taken my lunch yet"/>
    <s v="Fri, May 17 2024, 5:00 PM - Fri, May 17 2024, 7:00 PM"/>
    <d v="2024-05-17T17:26:00"/>
    <x v="34"/>
    <x v="4"/>
    <x v="4"/>
    <n v="8"/>
  </r>
  <r>
    <s v="Giveback Notification"/>
    <s v="Mark Menheer(SP)"/>
    <s v="MMENHEER"/>
    <s v="0000137652500(1)"/>
    <s v="Add Service"/>
    <s v="Running Late on Earlier Task"/>
    <s v="Stuck on previous call"/>
    <s v="Fri, May 17 2024, 4:00 PM - Fri, May 17 2024, 6:00 PM"/>
    <d v="2024-05-17T17:16:00"/>
    <x v="34"/>
    <x v="4"/>
    <x v="4"/>
    <n v="8"/>
  </r>
  <r>
    <s v="Giveback Notification"/>
    <s v="Segran Raman"/>
    <s v="SRAMAN"/>
    <s v="0000143510802(1)"/>
    <s v="Hot Reconnect"/>
    <s v="Running Late on Earlier Task"/>
    <s v="Sub had to leave earlier . Asked if I could come back later , said I will try but can not make it because I just finished at 5 pm. Called him back and advised him to call and reschedule . He said he will do that"/>
    <s v="Sat, Jun 15 2024, 10:00 AM - Sat, Jun 15 2024, 12:00 PM"/>
    <d v="2024-06-15T17:06:00"/>
    <x v="32"/>
    <x v="4"/>
    <x v="6"/>
    <n v="7"/>
  </r>
  <r>
    <s v="Giveback Notification"/>
    <s v="Troy Charlton"/>
    <s v="TCHARLTON"/>
    <s v="0000144487739(1)"/>
    <s v="Add Service"/>
    <s v="Running Late on Earlier Task"/>
    <s v="Have to go to Calgary for splice kit unable to do this one"/>
    <s v="Sat, Jun 15 2024, 5:00 PM - Sat, Jun 15 2024, 7:00 PM"/>
    <d v="2024-06-15T17:33:00"/>
    <x v="32"/>
    <x v="4"/>
    <x v="6"/>
    <n v="7"/>
  </r>
  <r>
    <s v="Giveback Notification"/>
    <s v="Uday Verma(Casual)"/>
    <s v="UVERMA"/>
    <s v="SC2898557(1)"/>
    <s v="Residential Internet"/>
    <s v="Running Late on Earlier Task"/>
    <s v="Running behind have to finish other job ."/>
    <s v="Sat, Jun 15 2024, 5:00 PM - Sat, Jun 15 2024, 7:00 PM"/>
    <d v="2024-06-15T17:54:00"/>
    <x v="32"/>
    <x v="4"/>
    <x v="6"/>
    <n v="7"/>
  </r>
  <r>
    <s v="Giveback Notification"/>
    <s v="Kevin Comba"/>
    <s v="KCOMBA"/>
    <s v="0000144344987(1)"/>
    <s v="New Installation"/>
    <s v="Tech Late/Not Available"/>
    <s v="Just finished up my last call this call is 25 min away from where I am"/>
    <s v="Sat, Jun 15 2024, 6:00 PM - Sat, Jun 15 2024, 8:00 PM"/>
    <d v="2024-06-15T17:45:00"/>
    <x v="32"/>
    <x v="4"/>
    <x v="6"/>
    <n v="7"/>
  </r>
  <r>
    <s v="Giveback Notification"/>
    <s v="Nino Maric(Casual)"/>
    <s v="NMARIC"/>
    <s v="MAN;WO09476541(1)"/>
    <s v="Add Service - Legacy"/>
    <s v="Vehicle Issues"/>
    <s v="Flat tire"/>
    <s v="Sat, Jun 15 2024, 4:00 PM - Sat, Jun 15 2024, 6:00 PM"/>
    <d v="2024-06-15T17:35:00"/>
    <x v="32"/>
    <x v="4"/>
    <x v="6"/>
    <n v="7"/>
  </r>
  <r>
    <s v="Giveback Notification"/>
    <s v="Nino Maric(Casual)"/>
    <s v="NMARIC"/>
    <s v="0000144344987(1)"/>
    <s v="New Installation"/>
    <s v="Vehicle Issues"/>
    <s v="Flat tire"/>
    <s v="Sat, Jun 15 2024, 6:00 PM - Sat, Jun 15 2024, 8:00 PM"/>
    <d v="2024-06-15T17:35:00"/>
    <x v="32"/>
    <x v="4"/>
    <x v="6"/>
    <n v="7"/>
  </r>
  <r>
    <s v="Giveback Notification"/>
    <s v="Rob Barling(SP)"/>
    <s v="RBARLING"/>
    <s v="SC2898557(1)"/>
    <s v="Residential Internet"/>
    <s v="Running Late on Earlier Task"/>
    <s v="Still at previous call. With 25min travel time and the work I need to do here, this will push me well past 6:30"/>
    <s v="Sat, Jun 15 2024, 5:00 PM - Sat, Jun 15 2024, 7:00 PM"/>
    <d v="2024-06-15T17:04:00"/>
    <x v="32"/>
    <x v="4"/>
    <x v="6"/>
    <n v="7"/>
  </r>
  <r>
    <s v="Giveback Notification"/>
    <s v="Julian Christensen"/>
    <s v="JCHRISTENSEN"/>
    <s v="0000140196952(1)"/>
    <s v="Add Service"/>
    <s v="Running Late on Earlier Task"/>
    <s v="Just showed up to my 6-8"/>
    <s v="Thu, May 23 2024, 5:00 PM - Thu, May 23 2024, 7:00 PM"/>
    <d v="2024-05-23T17:52:00"/>
    <x v="21"/>
    <x v="4"/>
    <x v="0"/>
    <n v="7"/>
  </r>
  <r>
    <s v="Giveback Notification"/>
    <s v="Angelo Finamore (NF)"/>
    <s v="AFINAMORE"/>
    <s v="SC2873797(1)"/>
    <s v="Residential Cable"/>
    <s v="Running Late on Earlier Task"/>
    <s v="Running behind as another call was added to my route earlier. No time."/>
    <s v="Thu, May 23 2024, 6:00 PM - Thu, May 23 2024, 8:00 PM"/>
    <d v="2024-05-23T17:44:00"/>
    <x v="21"/>
    <x v="4"/>
    <x v="0"/>
    <n v="7"/>
  </r>
  <r>
    <s v="Giveback Notification"/>
    <s v="Julian Christensen"/>
    <s v="JCHRISTENSEN"/>
    <s v="SC2874257(1)"/>
    <s v="Residential Internet - Fibre"/>
    <s v="Failed to Acquire Equipment"/>
    <s v="Not fiber trained"/>
    <s v="Thu, May 23 2024, 5:00 PM - Thu, May 23 2024, 7:00 PM"/>
    <d v="2024-05-23T17:16:00"/>
    <x v="21"/>
    <x v="4"/>
    <x v="0"/>
    <n v="7"/>
  </r>
  <r>
    <s v="Giveback Notification"/>
    <s v="Gilpher Cabuhat"/>
    <s v="GCABUHAT"/>
    <s v="CGY;WO24620416(1)"/>
    <s v="Cold Reconnect - Legacy"/>
    <s v="Tech Late/Not Available"/>
    <s v="This is a business fiber call. I am a residential tech not trained for fiber. Please assign to a business tech"/>
    <s v="Thu, May 23 2024, 4:00 PM - Thu, May 23 2024, 6:00 PM"/>
    <d v="2024-05-23T17:14:00"/>
    <x v="21"/>
    <x v="4"/>
    <x v="0"/>
    <n v="7"/>
  </r>
  <r>
    <s v="Giveback Notification"/>
    <s v="Sagar Bhalla"/>
    <s v="SBHALLA1"/>
    <s v="SC2871942(1)"/>
    <s v="Residential Internet"/>
    <s v="Running Late on Earlier Task"/>
    <s v="Running late on last call"/>
    <s v="Thu, May 23 2024, 4:00 PM - Thu, May 23 2024, 6:00 PM"/>
    <d v="2024-05-23T17:13:00"/>
    <x v="21"/>
    <x v="4"/>
    <x v="0"/>
    <n v="7"/>
  </r>
  <r>
    <s v="Giveback Notification"/>
    <s v="Harpreet Goraya(SP)"/>
    <s v="HGORAYA"/>
    <s v="SC2873412(1)"/>
    <s v="Residential Internet"/>
    <s v="Running Late on Earlier Task"/>
    <s v="On Cam call"/>
    <s v="Thu, May 23 2024, 4:00 PM - Thu, May 23 2024, 6:00 PM"/>
    <d v="2024-05-23T17:14:00"/>
    <x v="21"/>
    <x v="4"/>
    <x v="0"/>
    <n v="7"/>
  </r>
  <r>
    <s v="Giveback Notification"/>
    <s v="Carlos Delmar(SP)"/>
    <s v="CDELMAR"/>
    <s v="SC2875142(1)"/>
    <s v="Residential Internet"/>
    <s v="Running Late on Earlier Task"/>
    <s v="Behind. Dealing with proviisoning issues and two boxes need3d installed that wasnt listed on call"/>
    <s v="Thu, May 23 2024, 4:00 PM - Thu, May 23 2024, 6:00 PM"/>
    <d v="2024-05-23T17:02:00"/>
    <x v="21"/>
    <x v="4"/>
    <x v="0"/>
    <n v="7"/>
  </r>
  <r>
    <s v="Giveback Notification"/>
    <s v="Hardeep Singh"/>
    <s v="HSINGH33"/>
    <s v="SC2903175(1)"/>
    <s v="Residential Internet"/>
    <s v="Running Late on Earlier Task"/>
    <s v="Running late on earlier task"/>
    <s v="Fri, Jun 21 2024, 4:00 PM - Fri, Jun 21 2024, 6:00 PM"/>
    <d v="2024-06-21T17:52:00"/>
    <x v="30"/>
    <x v="4"/>
    <x v="4"/>
    <n v="6"/>
  </r>
  <r>
    <s v="Giveback Notification"/>
    <s v="Angelo Finamore (NF)"/>
    <s v="AFINAMORE"/>
    <s v="SC2903294(1)"/>
    <s v="Urgent Service"/>
    <s v="Running Late on Earlier Task"/>
    <s v="Running behind with no breaks. Taking break and still a 5-7pm to complete"/>
    <s v="Fri, Jun 21 2024, 6:00 PM - Fri, Jun 21 2024, 8:00 PM"/>
    <d v="2024-06-21T17:28:00"/>
    <x v="30"/>
    <x v="4"/>
    <x v="4"/>
    <n v="6"/>
  </r>
  <r>
    <s v="Giveback Notification"/>
    <s v="Daren Heagy (NF)"/>
    <s v="DHEAGY"/>
    <s v="SC2903078(1)"/>
    <s v="Residential Internet"/>
    <s v="Running Late on Earlier Task"/>
    <s v="No time/routing"/>
    <s v="Fri, Jun 21 2024, 5:00 PM - Fri, Jun 21 2024, 7:00 PM"/>
    <d v="2024-06-21T17:11:00"/>
    <x v="30"/>
    <x v="4"/>
    <x v="4"/>
    <n v="6"/>
  </r>
  <r>
    <s v="Giveback Notification"/>
    <s v="Daren Heagy (NF)"/>
    <s v="DHEAGY"/>
    <s v="VAT;WO00803619(1)"/>
    <s v="Cold Reconnect - Legacy"/>
    <s v="Running Late on Earlier Task"/>
    <s v="No time/routing"/>
    <s v="Fri, Jun 21 2024, 6:00 PM - Fri, Jun 21 2024, 8:00 PM"/>
    <d v="2024-06-21T17:10:00"/>
    <x v="30"/>
    <x v="4"/>
    <x v="4"/>
    <n v="6"/>
  </r>
  <r>
    <s v="Giveback Notification"/>
    <s v="Ronald Mathieu Alberta, Calgary, Drumheller"/>
    <s v="RMATHIEU"/>
    <s v="0000144959207(1)"/>
    <s v="New Installation"/>
    <s v="Running Late on Earlier Task"/>
    <s v="Running behind and didn’t take a lunch all day"/>
    <s v="Fri, Jun 21 2024, 4:00 PM - Fri, Jun 21 2024, 6:00 PM"/>
    <d v="2024-06-21T17:50:00"/>
    <x v="30"/>
    <x v="4"/>
    <x v="4"/>
    <n v="6"/>
  </r>
  <r>
    <s v="Giveback Notification"/>
    <s v="Robert Ptaszek(SP)"/>
    <s v="RPTASZEK"/>
    <s v="SC2905235(1)"/>
    <s v="Residential Internet"/>
    <s v="Running Late on Earlier Task"/>
    <s v="Won't make it stop on my previous appointment"/>
    <s v="Fri, Jun 21 2024, 4:00 PM - Fri, Jun 21 2024, 6:00 PM"/>
    <d v="2024-06-21T17:58:00"/>
    <x v="30"/>
    <x v="4"/>
    <x v="4"/>
    <n v="6"/>
  </r>
  <r>
    <s v="Giveback Notification"/>
    <s v="Daren Heagy (NF)"/>
    <s v="DHEAGY"/>
    <s v="0000144084924(1)"/>
    <s v="Add Service"/>
    <s v="Running Late on Earlier Task"/>
    <s v="No time/routing"/>
    <s v="Mon, Jun 17 2024, 6:00 PM - Mon, Jun 17 2024, 8:00 PM"/>
    <d v="2024-06-17T17:55:00"/>
    <x v="25"/>
    <x v="4"/>
    <x v="3"/>
    <n v="6"/>
  </r>
  <r>
    <s v="Giveback Notification"/>
    <s v="Kevin Oconnor (SP)"/>
    <s v="KOCONNOR1"/>
    <s v="0000144664865(1)"/>
    <s v="Hot Reconnect"/>
    <s v="Tech Late/Not Available"/>
    <s v="I am completed For the day not sure how this got added in."/>
    <s v="Mon, Jun 17 2024, 4:00 PM - Mon, Jun 17 2024, 6:00 PM"/>
    <d v="2024-06-17T17:27:00"/>
    <x v="25"/>
    <x v="4"/>
    <x v="3"/>
    <n v="6"/>
  </r>
  <r>
    <s v="Giveback Notification"/>
    <s v="Ozkan Kocaturkoglu"/>
    <s v="OKOCATURKOGLU"/>
    <s v="SC2901685(1)"/>
    <s v="Residential Internet"/>
    <s v="Tech Late/Not Available"/>
    <s v="I am not that area"/>
    <s v="Mon, Jun 17 2024, 6:00 PM - Mon, Jun 17 2024, 8:00 PM"/>
    <d v="2024-06-17T17:56:00"/>
    <x v="25"/>
    <x v="4"/>
    <x v="3"/>
    <n v="6"/>
  </r>
  <r>
    <s v="Giveback Notification"/>
    <s v="Matt Clarke"/>
    <s v="MCLARKE"/>
    <s v="0000144400542(1)"/>
    <s v="Add Service"/>
    <s v="Health/Safety Concerns"/>
    <s v="My eye is still red and swollen. Seeing some improvement but not enough to be comfortable completing my work."/>
    <s v="Mon, Jun 17 2024, 4:00 PM - Mon, Jun 17 2024, 6:00 PM"/>
    <d v="2024-06-17T17:38:00"/>
    <x v="25"/>
    <x v="4"/>
    <x v="3"/>
    <n v="6"/>
  </r>
  <r>
    <s v="Giveback Notification"/>
    <s v="Tony Truong(SP)"/>
    <s v="TTRUONG"/>
    <s v="0000142940787(1)"/>
    <s v="Cold Reconnect"/>
    <s v="Running Late on Earlier Task"/>
    <s v="Needed to run a drop at a previous call and it has set back my day. Will not be able to make this install"/>
    <s v="Mon, Jun 17 2024, 6:00 PM - Mon, Jun 17 2024, 8:00 PM"/>
    <d v="2024-06-17T17:50:00"/>
    <x v="25"/>
    <x v="4"/>
    <x v="3"/>
    <n v="6"/>
  </r>
  <r>
    <s v="Giveback Notification"/>
    <s v="Shannon Penner(SP)"/>
    <s v="SPENNER"/>
    <s v="SC2899413(1)"/>
    <s v="Residential Cable"/>
    <s v="Running Late on Earlier Task"/>
    <s v="Running behind."/>
    <s v="Mon, Jun 17 2024, 5:00 PM - Mon, Jun 17 2024, 7:00 PM"/>
    <d v="2024-06-17T17:13:00"/>
    <x v="25"/>
    <x v="4"/>
    <x v="3"/>
    <n v="6"/>
  </r>
  <r>
    <s v="Giveback Notification"/>
    <s v="Angelo Finamore (NF)"/>
    <s v="AFINAMORE"/>
    <s v="VAN;WO34516445(1)"/>
    <s v="Cold Reconnect - Legacy"/>
    <s v="Running Late on Earlier Task"/>
    <s v="No time. Already running late."/>
    <s v="Fri, Jun 14 2024, 5:00 PM - Fri, Jun 14 2024, 7:00 PM"/>
    <d v="2024-06-14T17:56:00"/>
    <x v="7"/>
    <x v="4"/>
    <x v="4"/>
    <n v="6"/>
  </r>
  <r>
    <s v="Giveback Notification"/>
    <s v="Angelo Finamore (NF)"/>
    <s v="AFINAMORE"/>
    <s v="SC2897866(1)"/>
    <s v="Residential Internet"/>
    <s v="Running Late on Earlier Task"/>
    <s v="No time for this call as i am downtown and still at my previous call."/>
    <s v="Fri, Jun 14 2024, 6:00 PM - Fri, Jun 14 2024, 8:00 PM"/>
    <d v="2024-06-14T17:46:00"/>
    <x v="7"/>
    <x v="4"/>
    <x v="4"/>
    <n v="6"/>
  </r>
  <r>
    <s v="Giveback Notification"/>
    <s v="Ryan Murphy (SP)"/>
    <s v="RMURPHY1"/>
    <s v="SC2897427(1)"/>
    <s v="Residential Internet"/>
    <s v="Running Late on Earlier Task"/>
    <s v="Stuck on a fttp service call and most likely won’t make it to this one, trying to give you lots of notice as this has been missed previously"/>
    <s v="Fri, Jun 14 2024, 6:00 PM - Fri, Jun 14 2024, 8:00 PM"/>
    <d v="2024-06-14T17:45:00"/>
    <x v="7"/>
    <x v="4"/>
    <x v="4"/>
    <n v="6"/>
  </r>
  <r>
    <s v="Giveback Notification"/>
    <s v="Gilpher Cabuhat"/>
    <s v="GCABUHAT"/>
    <s v="0000144137445(1)"/>
    <s v="Add Service"/>
    <s v="Running Late on Earlier Task"/>
    <s v="Running late. This call will take more than 3 hours to complete"/>
    <s v="Fri, Jun 14 2024, 5:00 PM - Fri, Jun 14 2024, 7:00 PM"/>
    <d v="2024-06-14T17:18:00"/>
    <x v="7"/>
    <x v="4"/>
    <x v="4"/>
    <n v="6"/>
  </r>
  <r>
    <s v="Giveback Notification"/>
    <s v="Dhaval Upadhyay"/>
    <s v="DUPADHYAY2"/>
    <s v="0000144069550(1)"/>
    <s v="Add Service"/>
    <s v="Running Late on Earlier Task"/>
    <s v="Doing wifi repair and 2 cameras install .Will be here for some more time."/>
    <s v="Fri, Jun 14 2024, 5:00 PM - Fri, Jun 14 2024, 7:00 PM"/>
    <d v="2024-06-14T17:17:00"/>
    <x v="7"/>
    <x v="4"/>
    <x v="4"/>
    <n v="6"/>
  </r>
  <r>
    <s v="Giveback Notification"/>
    <s v="Emmanuel Adenuga(SP)"/>
    <s v="EADENUGA"/>
    <s v="SC2898288(1)"/>
    <s v="Residential Internet"/>
    <s v="Running Late on Earlier Task"/>
    <s v="I'm running late on earlier task"/>
    <s v="Fri, Jun 14 2024, 4:00 PM - Fri, Jun 14 2024, 6:00 PM"/>
    <d v="2024-06-14T17:18:00"/>
    <x v="7"/>
    <x v="4"/>
    <x v="4"/>
    <n v="6"/>
  </r>
  <r>
    <s v="Giveback Notification"/>
    <s v="Daren Heagy (NF)"/>
    <s v="DHEAGY"/>
    <s v="0000143676908(1)"/>
    <s v="Cold Reconnect"/>
    <s v="Running Late on Earlier Task"/>
    <s v="No time/ routing"/>
    <s v="Wed, Jun 12 2024, 4:00 PM - Wed, Jun 12 2024, 6:00 PM"/>
    <d v="2024-06-12T17:25:00"/>
    <x v="8"/>
    <x v="4"/>
    <x v="1"/>
    <n v="6"/>
  </r>
  <r>
    <s v="Giveback Notification"/>
    <s v="Curtis Schneikart"/>
    <s v="CSCHNEIKART"/>
    <s v="0000144091389(1)"/>
    <s v="Add Service"/>
    <s v="Tech Late/Not Available"/>
    <s v="Was unaware call was dispatched to me went home for the day."/>
    <s v="Wed, Jun 12 2024, 3:00 PM - Wed, Jun 12 2024, 5:00 PM"/>
    <d v="2024-06-12T17:55:00"/>
    <x v="8"/>
    <x v="4"/>
    <x v="1"/>
    <n v="6"/>
  </r>
  <r>
    <s v="Giveback Notification"/>
    <s v="Justin Armamento(SP)"/>
    <s v="JARMAMENTO"/>
    <s v="0000143820440(1)"/>
    <s v="New Installation"/>
    <s v="Running Late on Earlier Task"/>
    <s v="So behind giving back this call"/>
    <s v="Wed, Jun 12 2024, 5:00 PM - Wed, Jun 12 2024, 7:00 PM"/>
    <d v="2024-06-12T17:50:00"/>
    <x v="8"/>
    <x v="4"/>
    <x v="1"/>
    <n v="6"/>
  </r>
  <r>
    <s v="Giveback Notification"/>
    <s v="Scott Dueck(SP)"/>
    <s v="SDUECK"/>
    <s v="SC2894723(1)"/>
    <s v="Residential Internet"/>
    <s v="Failed to Acquire Equipment"/>
    <s v="Does not fit in my day"/>
    <s v="Wed, Jun 12 2024, 4:00 PM - Wed, Jun 12 2024, 7:00 PM"/>
    <d v="2024-06-12T17:38:00"/>
    <x v="8"/>
    <x v="4"/>
    <x v="1"/>
    <n v="6"/>
  </r>
  <r>
    <s v="Giveback Notification"/>
    <s v="Kevin Courchene(SP)"/>
    <s v="KCOURCHENE"/>
    <s v="0000143863372(1)"/>
    <s v="Add Service"/>
    <s v="Running Late on Earlier Task"/>
    <s v="This call dripped broke the rules. Picked up a call already to fill my day."/>
    <s v="Wed, Jun 12 2024, 6:00 PM - Wed, Jun 12 2024, 8:00 PM"/>
    <d v="2024-06-12T17:31:00"/>
    <x v="8"/>
    <x v="4"/>
    <x v="1"/>
    <n v="6"/>
  </r>
  <r>
    <s v="Giveback Notification"/>
    <s v="Rob Methot SP"/>
    <s v="RMETHOT"/>
    <s v="SC2894439(1)"/>
    <s v="Residential Internet"/>
    <s v="Running Late on Earlier Task"/>
    <s v="Running late"/>
    <s v="Wed, Jun 12 2024, 6:00 PM - Wed, Jun 12 2024, 8:00 PM"/>
    <d v="2024-06-12T17:16:00"/>
    <x v="8"/>
    <x v="4"/>
    <x v="1"/>
    <n v="6"/>
  </r>
  <r>
    <s v="Giveback Notification"/>
    <s v="James Soroka"/>
    <s v="JSOROKA"/>
    <s v="SC2883638(1)"/>
    <s v="Residential Internet"/>
    <s v="Running Late on Earlier Task"/>
    <s v="Stuck at my last call"/>
    <s v="Tue, Jun 4 2024, 4:00 PM - Tue, Jun 4 2024, 6:00 PM"/>
    <d v="2024-06-04T17:41:00"/>
    <x v="27"/>
    <x v="4"/>
    <x v="5"/>
    <n v="6"/>
  </r>
  <r>
    <s v="Giveback Notification"/>
    <s v="Daren Heagy (NF)"/>
    <s v="DHEAGY"/>
    <s v="0000142205528(1)"/>
    <s v="Add Service"/>
    <s v="Running Late on Earlier Task"/>
    <s v="Cannot make time frame"/>
    <s v="Tue, Jun 4 2024, 4:00 PM - Tue, Jun 4 2024, 6:00 PM"/>
    <d v="2024-06-04T17:37:00"/>
    <x v="27"/>
    <x v="4"/>
    <x v="5"/>
    <n v="6"/>
  </r>
  <r>
    <s v="Giveback Notification"/>
    <s v="Salvador Del Castillo"/>
    <s v="SDELCASTILLO"/>
    <s v="0000142650852(1)"/>
    <s v="Add Service"/>
    <s v="Running Late on Earlier Task"/>
    <s v="I'm still waiting for the customer, and I have to install a drop at my current call."/>
    <s v="Tue, Jun 4 2024, 5:00 PM - Tue, Jun 4 2024, 7:00 PM"/>
    <d v="2024-06-04T17:23:00"/>
    <x v="27"/>
    <x v="4"/>
    <x v="5"/>
    <n v="6"/>
  </r>
  <r>
    <s v="Giveback Notification"/>
    <s v="Abhay Pandey"/>
    <s v="APANDEY"/>
    <s v="0000142210235(1)"/>
    <s v="Hot Reconnect"/>
    <s v="Running Late on Earlier Task"/>
    <s v="Need more time to finish the work"/>
    <s v="Tue, Jun 4 2024, 4:00 PM - Tue, Jun 4 2024, 6:00 PM"/>
    <d v="2024-06-04T17:15:00"/>
    <x v="27"/>
    <x v="4"/>
    <x v="5"/>
    <n v="6"/>
  </r>
  <r>
    <s v="Giveback Notification"/>
    <s v="Gagandeep Singh"/>
    <s v="GSINGH3"/>
    <s v="SC2884951(1)"/>
    <s v="Residential Cable"/>
    <s v="Running Late on Earlier Task"/>
    <s v="Good evening team, Running late on prev calls. Requesting you to kindly unassign this call. Thankyou"/>
    <s v="Tue, Jun 4 2024, 6:00 PM - Tue, Jun 4 2024, 8:00 PM"/>
    <d v="2024-06-04T17:05:00"/>
    <x v="27"/>
    <x v="4"/>
    <x v="5"/>
    <n v="6"/>
  </r>
  <r>
    <s v="Giveback Notification"/>
    <s v="Rob Bouchard(SP)"/>
    <s v="RBOUCHARD"/>
    <s v="SC2887420(1)"/>
    <s v="Residential Internet"/>
    <s v="Running Late on Earlier Task"/>
    <s v="Got 2 camera and a doorbell"/>
    <s v="Tue, Jun 4 2024, 6:00 PM - Tue, Jun 4 2024, 8:00 PM"/>
    <d v="2024-06-04T17:41:00"/>
    <x v="27"/>
    <x v="4"/>
    <x v="5"/>
    <n v="6"/>
  </r>
  <r>
    <s v="Giveback Notification"/>
    <s v="Daniel Klettke"/>
    <s v="DKLETTKE"/>
    <s v="SC2870698(1)"/>
    <s v="Residential Cable"/>
    <s v="Running Late on Earlier Task"/>
    <s v="This call was added to my day. But the call before hand took 2 hrs to get a 418 working."/>
    <s v="Thu, May 16 2024, 3:30 PM - Thu, May 16 2024, 6:00 PM"/>
    <d v="2024-05-16T17:49:00"/>
    <x v="28"/>
    <x v="4"/>
    <x v="0"/>
    <n v="6"/>
  </r>
  <r>
    <s v="Giveback Notification"/>
    <s v="Gary Lee"/>
    <s v="GLEE1"/>
    <s v="0000140573489(1)"/>
    <s v="Add Service"/>
    <s v="Tech Late/Not Available"/>
    <s v="Too many same time calls, time conflict for this dripped in call"/>
    <s v="Thu, May 16 2024, 5:00 PM - Thu, May 16 2024, 7:00 PM"/>
    <d v="2024-05-16T17:31:00"/>
    <x v="28"/>
    <x v="4"/>
    <x v="0"/>
    <n v="6"/>
  </r>
  <r>
    <s v="Giveback Notification"/>
    <s v="Brent Haverty"/>
    <s v="BHAVERTY"/>
    <s v="0000140628886(1)"/>
    <s v="Add Service"/>
    <s v="Health/Safety Concerns"/>
    <s v="Sorry you can have this call back. There’s no way I’ll have time. Just starting a call in trailer park then have another 5-7 after plus 20 min drive back to shop after."/>
    <s v="Thu, May 16 2024, 5:00 PM - Thu, May 16 2024, 7:00 PM"/>
    <d v="2024-05-16T17:19:00"/>
    <x v="28"/>
    <x v="4"/>
    <x v="0"/>
    <n v="6"/>
  </r>
  <r>
    <s v="Giveback Notification"/>
    <s v="Angelo Finamore (NF)"/>
    <s v="AFINAMORE"/>
    <s v="SC2862678(1)"/>
    <s v="Residential Internet"/>
    <s v="Running Late on Earlier Task"/>
    <s v="Running behind at my second 4-6pm and will be here for awhile as customers are angry."/>
    <s v="Thu, May 16 2024, 5:00 PM - Thu, May 16 2024, 7:00 PM"/>
    <d v="2024-05-16T17:16:00"/>
    <x v="28"/>
    <x v="4"/>
    <x v="0"/>
    <n v="6"/>
  </r>
  <r>
    <s v="Giveback Notification"/>
    <s v="Ayo Alaba"/>
    <s v="AALABA"/>
    <s v="0000140201093(1)"/>
    <s v="Cold Reconnect"/>
    <s v="Tech Late/Not Available"/>
    <s v="Running late"/>
    <s v="Thu, May 16 2024, 5:00 PM - Thu, May 16 2024, 7:00 PM"/>
    <d v="2024-05-16T17:34:00"/>
    <x v="28"/>
    <x v="4"/>
    <x v="0"/>
    <n v="6"/>
  </r>
  <r>
    <s v="Giveback Notification"/>
    <s v="Jayson Bui"/>
    <s v="JBUI"/>
    <s v="0000140160573(1)"/>
    <s v="Add Service"/>
    <s v="Running Late on Earlier Task"/>
    <s v="Won't make this"/>
    <s v="Thu, May 16 2024, 6:00 PM - Thu, May 16 2024, 8:00 PM"/>
    <d v="2024-05-16T17:28:00"/>
    <x v="28"/>
    <x v="4"/>
    <x v="0"/>
    <n v="6"/>
  </r>
  <r>
    <s v="Giveback Notification"/>
    <s v="Angelo Finamore (NF)"/>
    <s v="AFINAMORE"/>
    <s v="0000142774449(1)"/>
    <s v="Cold Reconnect"/>
    <s v="Running Late on Earlier Task"/>
    <s v="Stuck at previous call"/>
    <s v="Wed, Jun 5 2024, 6:00 PM - Wed, Jun 5 2024, 8:00 PM"/>
    <d v="2024-06-05T17:52:00"/>
    <x v="5"/>
    <x v="4"/>
    <x v="1"/>
    <n v="5"/>
  </r>
  <r>
    <s v="Giveback Notification"/>
    <s v="Derek Esau"/>
    <s v="DESAU1"/>
    <s v="SC2886569(1)"/>
    <s v="Residential Internet"/>
    <s v="Running Late on Earlier Task"/>
    <s v="Call was dropped on me but it’s already 5:30pm. Won’t be able to attend this yet today"/>
    <s v="Wed, Jun 5 2024, 3:00 PM - Wed, Jun 5 2024, 5:00 PM"/>
    <d v="2024-06-05T17:39:00"/>
    <x v="5"/>
    <x v="4"/>
    <x v="1"/>
    <n v="5"/>
  </r>
  <r>
    <s v="Giveback Notification"/>
    <s v="Julian Christensen"/>
    <s v="JCHRISTENSEN"/>
    <s v="0000142768433(1)"/>
    <s v="Hot Reconnect"/>
    <s v="Running Late on Earlier Task"/>
    <s v="Running late on earlier task"/>
    <s v="Wed, Jun 5 2024, 5:00 PM - Wed, Jun 5 2024, 7:00 PM"/>
    <d v="2024-06-05T17:13:00"/>
    <x v="5"/>
    <x v="4"/>
    <x v="1"/>
    <n v="5"/>
  </r>
  <r>
    <s v="Giveback Notification"/>
    <s v="Chris Clairmont SP"/>
    <s v="CCLAIRMONT"/>
    <s v="0000143092634(1)"/>
    <s v="Add Service"/>
    <s v="Running Late on Earlier Task"/>
    <s v="Unable to make time window, previous service call I'm replacing the drop"/>
    <s v="Wed, Jun 5 2024, 4:00 PM - Wed, Jun 5 2024, 6:00 PM"/>
    <d v="2024-06-05T17:00:00"/>
    <x v="5"/>
    <x v="4"/>
    <x v="1"/>
    <n v="5"/>
  </r>
  <r>
    <s v="Giveback Notification"/>
    <s v="Harpreet Goraya(SP)"/>
    <s v="HGORAYA"/>
    <s v="SC2886768(1)"/>
    <s v="Residential Internet"/>
    <s v="Running Late on Earlier Task"/>
    <s v="Additional work required at previous call"/>
    <s v="Wed, Jun 5 2024, 3:00 PM - Wed, Jun 5 2024, 5:00 PM"/>
    <d v="2024-06-05T17:00:00"/>
    <x v="5"/>
    <x v="4"/>
    <x v="1"/>
    <n v="5"/>
  </r>
  <r>
    <s v="Giveback Notification"/>
    <s v="Julian Christensen"/>
    <s v="JCHRISTENSEN"/>
    <s v="0000142606313(1)"/>
    <s v="Hot Reconnect"/>
    <s v="Running Late on Earlier Task"/>
    <s v="Running late on earlier task"/>
    <s v="Mon, Jun 3 2024, 5:00 PM - Mon, Jun 3 2024, 7:00 PM"/>
    <d v="2024-06-03T17:57:00"/>
    <x v="24"/>
    <x v="4"/>
    <x v="3"/>
    <n v="5"/>
  </r>
  <r>
    <s v="Giveback Notification"/>
    <s v="Julian Christensen"/>
    <s v="JCHRISTENSEN"/>
    <s v="SC2885840(1)"/>
    <s v="Residential Cable"/>
    <s v="Running Late on Earlier Task"/>
    <s v="Running late on earlier task."/>
    <s v="Mon, Jun 3 2024, 5:00 PM - Mon, Jun 3 2024, 7:00 PM"/>
    <d v="2024-06-03T17:54:00"/>
    <x v="24"/>
    <x v="4"/>
    <x v="3"/>
    <n v="5"/>
  </r>
  <r>
    <s v="Giveback Notification"/>
    <s v="Ryan Murphy (SP)"/>
    <s v="RMURPHY1"/>
    <s v="0000142606313(1)"/>
    <s v="Hot Reconnect"/>
    <s v="Running Late on Earlier Task"/>
    <s v="Sorry but I won’t be able to make it to this one tonight"/>
    <s v="Mon, Jun 3 2024, 5:00 PM - Mon, Jun 3 2024, 7:00 PM"/>
    <d v="2024-06-03T17:44:00"/>
    <x v="24"/>
    <x v="4"/>
    <x v="3"/>
    <n v="5"/>
  </r>
  <r>
    <s v="Giveback Notification"/>
    <s v="Ryan Murphy (SP)"/>
    <s v="RMURPHY1"/>
    <s v="SC2885840(1)"/>
    <s v="Residential Cable"/>
    <s v="Running Late on Earlier Task"/>
    <s v="Sorry but I won’t be able to make it to this one tonight."/>
    <s v="Mon, Jun 3 2024, 5:00 PM - Mon, Jun 3 2024, 7:00 PM"/>
    <d v="2024-06-03T17:27:00"/>
    <x v="24"/>
    <x v="4"/>
    <x v="3"/>
    <n v="5"/>
  </r>
  <r>
    <s v="Giveback Notification"/>
    <s v="Robert Ptaszek(SP)"/>
    <s v="RPTASZEK"/>
    <s v="0000141613610(1)"/>
    <s v="Add Service"/>
    <s v="Running Late on Earlier Task"/>
    <s v="Still need to do three appointments and go back to my previous one need to give this back"/>
    <s v="Mon, Jun 3 2024, 4:00 PM - Mon, Jun 3 2024, 6:00 PM"/>
    <d v="2024-06-03T17:05:00"/>
    <x v="24"/>
    <x v="4"/>
    <x v="3"/>
    <n v="5"/>
  </r>
  <r>
    <s v="Giveback Notification"/>
    <s v="Kevin Kadyschuk (NF)"/>
    <s v="KKADYSCHUK"/>
    <s v="SC2871325(1)"/>
    <s v="Residential Cable"/>
    <s v="Running Late on Earlier Task"/>
    <s v="As above"/>
    <s v="Tue, May 21 2024, 5:00 PM - Tue, May 21 2024, 7:00 PM"/>
    <d v="2024-05-21T17:54:00"/>
    <x v="26"/>
    <x v="4"/>
    <x v="5"/>
    <n v="5"/>
  </r>
  <r>
    <s v="Giveback Notification"/>
    <s v="Rajeev Kohli"/>
    <s v="RKOHLI"/>
    <s v="SC2868500(1)"/>
    <s v="Residential Internet"/>
    <s v="Running Late on Earlier Task"/>
    <s v="Going to another 4-6 call, unable to make this on time, pls reassign"/>
    <s v="Tue, May 21 2024, 4:00 PM - Tue, May 21 2024, 6:00 PM"/>
    <d v="2024-05-21T17:18:00"/>
    <x v="26"/>
    <x v="4"/>
    <x v="5"/>
    <n v="5"/>
  </r>
  <r>
    <s v="Giveback Notification"/>
    <s v="Ronald Romasanta"/>
    <s v="RROMASANTA"/>
    <s v="SC2872824(1)"/>
    <s v="Residential Internet"/>
    <s v="Running Late on Earlier Task"/>
    <s v="Got stucked on my current calk due to old house that needs new lines so will be here field awhile and can't attend to this call"/>
    <s v="Tue, May 21 2024, 3:00 PM - Tue, May 21 2024, 5:00 PM"/>
    <d v="2024-05-21T17:00:00"/>
    <x v="26"/>
    <x v="4"/>
    <x v="5"/>
    <n v="5"/>
  </r>
  <r>
    <s v="Giveback Notification"/>
    <s v="Carlos Delmar(SP)"/>
    <s v="CDELMAR"/>
    <s v="SC2859062(1)"/>
    <s v="Residential Internet"/>
    <s v="Running Late on Earlier Task"/>
    <s v="Call doesnt fit. 45 mins drive and i havent taken my break yet because i was taking care of dripped calls plus more time needed for white glove treatement"/>
    <s v="Tue, May 21 2024, 5:00 PM - Tue, May 21 2024, 7:00 PM"/>
    <d v="2024-05-21T17:58:00"/>
    <x v="26"/>
    <x v="4"/>
    <x v="5"/>
    <n v="5"/>
  </r>
  <r>
    <s v="Giveback Notification"/>
    <s v="Jaret Melnyk(SP)"/>
    <s v="JMELNYK2"/>
    <s v="SC2859062(1)"/>
    <s v="Residential Internet"/>
    <s v="Running Late on Earlier Task"/>
    <s v="Stuck at a camera call. I won’t make this call."/>
    <s v="Tue, May 21 2024, 5:00 PM - Tue, May 21 2024, 7:00 PM"/>
    <d v="2024-05-21T17:09:00"/>
    <x v="26"/>
    <x v="4"/>
    <x v="5"/>
    <n v="5"/>
  </r>
  <r>
    <s v="Giveback Notification"/>
    <s v="Arnel Villamejor"/>
    <s v="AVILLAMEJOR"/>
    <s v="0000143612755(1)"/>
    <s v="Add Service"/>
    <s v="Running Late on Earlier Task"/>
    <s v="Kindly put this to UA please need more time here keeper to trace and connect riser"/>
    <s v="Tue, Jun 11 2024, 6:00 PM - Tue, Jun 11 2024, 8:00 PM"/>
    <d v="2024-06-11T17:11:00"/>
    <x v="12"/>
    <x v="4"/>
    <x v="5"/>
    <n v="4"/>
  </r>
  <r>
    <s v="Giveback Notification"/>
    <s v="Ian Todd"/>
    <s v="ITODD"/>
    <s v="SC2895011(1)"/>
    <s v="Residential Internet"/>
    <s v="Running Late on Earlier Task"/>
    <s v="Going for 1 hour break, then going to 3-5 call. No time. Send out or rebook. Thanks."/>
    <s v="Tue, Jun 11 2024, 5:00 PM - Tue, Jun 11 2024, 7:00 PM"/>
    <d v="2024-06-11T17:02:00"/>
    <x v="12"/>
    <x v="4"/>
    <x v="5"/>
    <n v="4"/>
  </r>
  <r>
    <s v="Giveback Notification"/>
    <s v="John Nguyen(SP)"/>
    <s v="JNGUYEN5"/>
    <s v="MAT;WO00123869(1)"/>
    <s v="Add Service - Legacy"/>
    <s v="Running Late on Earlier Task"/>
    <s v="Add outlet call was booked wrong no coax no drop"/>
    <s v="Tue, Jun 11 2024, 6:00 PM - Tue, Jun 11 2024, 8:00 PM"/>
    <d v="2024-06-11T17:41:00"/>
    <x v="12"/>
    <x v="4"/>
    <x v="5"/>
    <n v="4"/>
  </r>
  <r>
    <s v="Giveback Notification"/>
    <s v="Robert Ptaszek(SP)"/>
    <s v="RPTASZEK"/>
    <s v="0000143729785(1)"/>
    <s v="Add Service"/>
    <s v="Running Late on Earlier Task"/>
    <s v="Need to give this back not enough time provided on previous wo"/>
    <s v="Tue, Jun 11 2024, 5:00 PM - Tue, Jun 11 2024, 7:00 PM"/>
    <d v="2024-06-11T17:29:00"/>
    <x v="12"/>
    <x v="4"/>
    <x v="5"/>
    <n v="4"/>
  </r>
  <r>
    <s v="Giveback Notification"/>
    <s v="Brent Haverty"/>
    <s v="BHAVERTY"/>
    <s v="0000142977335(1)"/>
    <s v="Cold Reconnect"/>
    <s v="Running Late on Earlier Task"/>
    <s v="Hi Dispatch. Sorry I’m going to have to give this back. I had a bit off late start today doing followups, and some extra driving today. Sorry won’t have time for 2 more calls tonight."/>
    <s v="Thu, Jun 6 2024, 5:00 PM - Thu, Jun 6 2024, 7:00 PM"/>
    <d v="2024-06-06T17:26:00"/>
    <x v="1"/>
    <x v="4"/>
    <x v="0"/>
    <n v="4"/>
  </r>
  <r>
    <s v="Giveback Notification"/>
    <s v="William Hollomon"/>
    <s v="WHOLLOMON"/>
    <s v="0000143277320(1)"/>
    <s v="Add Service"/>
    <s v="Running Late on Earlier Task"/>
    <s v="Cannot fit both of my last two calls, please rebook"/>
    <s v="Thu, Jun 6 2024, 4:00 PM - Thu, Jun 6 2024, 6:00 PM"/>
    <d v="2024-06-06T17:22:00"/>
    <x v="1"/>
    <x v="4"/>
    <x v="0"/>
    <n v="4"/>
  </r>
  <r>
    <s v="Giveback Notification"/>
    <s v="Lawrence Omih"/>
    <s v="LOMIH"/>
    <s v="CGY;SC03931155(1)"/>
    <s v="Urgent Service - Legacy"/>
    <s v="Health/Safety Concerns"/>
    <s v="Feeling tired for today"/>
    <s v="Thu, Jun 6 2024, 6:00 PM - Thu, Jun 6 2024, 8:00 PM"/>
    <d v="2024-06-06T17:35:00"/>
    <x v="1"/>
    <x v="4"/>
    <x v="0"/>
    <n v="4"/>
  </r>
  <r>
    <s v="Giveback Notification"/>
    <s v="Lawrence Omih"/>
    <s v="LOMIH"/>
    <s v="SC2886971(1)"/>
    <s v="Residential Phone"/>
    <s v="Health/Safety Concerns"/>
    <s v="Feeling funny on my body"/>
    <s v="Thu, Jun 6 2024, 5:00 PM - Thu, Jun 6 2024, 7:00 PM"/>
    <d v="2024-06-06T17:34:00"/>
    <x v="1"/>
    <x v="4"/>
    <x v="0"/>
    <n v="4"/>
  </r>
  <r>
    <s v="Giveback Notification"/>
    <s v="Julian Christensen"/>
    <s v="JCHRISTENSEN"/>
    <s v="SC2878441(1)"/>
    <s v="Residential Cable"/>
    <s v="Running Late on Earlier Task"/>
    <s v="Running behind on earlier tasl"/>
    <s v="Mon, May 27 2024, 5:00 PM - Mon, May 27 2024, 7:00 PM"/>
    <d v="2024-05-27T17:20:00"/>
    <x v="6"/>
    <x v="4"/>
    <x v="3"/>
    <n v="4"/>
  </r>
  <r>
    <s v="Giveback Notification"/>
    <s v="Matt Novak"/>
    <s v="MNOVAK"/>
    <s v="0000141981268(1)"/>
    <s v="Hot Reconnect"/>
    <s v="Failed to Acquire Equipment"/>
    <s v="Don’t have legacy pods. We don’t stock them any longer. Can’t find any at office"/>
    <s v="Mon, May 27 2024, 5:00 PM - Mon, May 27 2024, 7:00 PM"/>
    <d v="2024-05-27T17:05:00"/>
    <x v="6"/>
    <x v="4"/>
    <x v="3"/>
    <n v="4"/>
  </r>
  <r>
    <s v="Giveback Notification"/>
    <s v="Donovan Douglas"/>
    <s v="DDOUGLAS"/>
    <s v="SC2878971(1)"/>
    <s v="Residential Internet"/>
    <s v="Running Late on Earlier Task"/>
    <s v="Stuck at a Camera install"/>
    <s v="Mon, May 27 2024, 4:00 PM - Mon, May 27 2024, 6:00 PM"/>
    <d v="2024-05-27T17:23:00"/>
    <x v="6"/>
    <x v="4"/>
    <x v="3"/>
    <n v="4"/>
  </r>
  <r>
    <s v="Giveback Notification"/>
    <s v="Adebowale Sobowale"/>
    <s v="ASOBOWALE"/>
    <s v="SC2876089(1)"/>
    <s v="Residential Internet"/>
    <s v="Tech Late/Not Available"/>
    <s v="."/>
    <s v="Mon, May 27 2024, 3:00 PM - Mon, May 27 2024, 5:00 PM"/>
    <d v="2024-05-27T17:22:00"/>
    <x v="6"/>
    <x v="4"/>
    <x v="3"/>
    <n v="4"/>
  </r>
  <r>
    <s v="Giveback Notification"/>
    <s v="Shaun Armstrong"/>
    <s v="SARMSTRONG3"/>
    <s v="0000140525003(1)"/>
    <s v="Add Service"/>
    <s v="Vehicle Issues"/>
    <s v="Truck will.not start"/>
    <s v="Sat, May 18 2024, 3:00 PM - Sat, May 18 2024, 5:00 PM"/>
    <d v="2024-05-18T17:35:00"/>
    <x v="36"/>
    <x v="4"/>
    <x v="6"/>
    <n v="4"/>
  </r>
  <r>
    <s v="Giveback Notification"/>
    <s v="Darrell Williams"/>
    <s v="DWILLIAMS3"/>
    <s v="SC2872928(1)"/>
    <s v="Residential Internet"/>
    <s v="Tech Late/Not Available"/>
    <s v="Probably not sufficient time. Click has been double booking me all afternoon with overlapping calls. If my call in High river goes well I will try to pick it up"/>
    <s v="Sat, May 18 2024, 6:00 PM - Sat, May 18 2024, 8:00 PM"/>
    <d v="2024-05-18T17:20:00"/>
    <x v="36"/>
    <x v="4"/>
    <x v="6"/>
    <n v="4"/>
  </r>
  <r>
    <s v="Giveback Notification"/>
    <s v="Ronald Mathieu"/>
    <s v="RMATHIEU"/>
    <s v="0000140440241(1)"/>
    <s v="New Installation - Fibre"/>
    <s v="Running Late on Earlier Task"/>
    <s v="Running behind at camera/ doorbell install"/>
    <s v="Sat, May 18 2024, 6:00 PM - Sat, May 18 2024, 8:00 PM"/>
    <d v="2024-05-18T17:13:00"/>
    <x v="36"/>
    <x v="4"/>
    <x v="6"/>
    <n v="4"/>
  </r>
  <r>
    <s v="Giveback Notification"/>
    <s v="Dave Bessette"/>
    <s v="DBESSETTE1"/>
    <s v="0000140573578(1)"/>
    <s v="Cold Reconnect"/>
    <s v="Tech Late/Not Available"/>
    <s v="Already being assigned a call by David Malaka"/>
    <s v="Sat, May 18 2024, 5:00 PM - Sat, May 18 2024, 7:00 PM"/>
    <d v="2024-05-18T17:08:00"/>
    <x v="36"/>
    <x v="4"/>
    <x v="6"/>
    <n v="4"/>
  </r>
  <r>
    <s v="Giveback Notification"/>
    <s v="Tanner Exelby"/>
    <s v="TEXELBY"/>
    <s v="0000139869064(1)"/>
    <s v="Add Service"/>
    <s v="Tech Late/Not Available"/>
    <s v="Hi, unable to make this appointment. Cx knows and is ok.. please call to rebook this appointment. Thanks."/>
    <s v="Tue, May 14 2024, 5:00 PM - Tue, May 14 2024, 7:00 PM"/>
    <d v="2024-05-14T17:35:00"/>
    <x v="29"/>
    <x v="4"/>
    <x v="5"/>
    <n v="4"/>
  </r>
  <r>
    <s v="Giveback Notification"/>
    <s v="Dominic Velez"/>
    <s v="DVELEZ"/>
    <s v="0000139824964(1)"/>
    <s v="Cold Reconnect"/>
    <s v="Running Late on Earlier Task"/>
    <s v="No time for this call. I haven’t had my break yet"/>
    <s v="Tue, May 14 2024, 6:00 PM - Tue, May 14 2024, 8:00 PM"/>
    <d v="2024-05-14T17:21:00"/>
    <x v="29"/>
    <x v="4"/>
    <x v="5"/>
    <n v="4"/>
  </r>
  <r>
    <s v="Giveback Notification"/>
    <s v="Jeremy Davis"/>
    <s v="JDAVIS2"/>
    <s v="SC2869225(1)"/>
    <s v="Residential Internet"/>
    <s v="Tech Late/Not Available"/>
    <s v="Got some family things to deal with"/>
    <s v="Tue, May 14 2024, 6:00 PM - Tue, May 14 2024, 8:00 PM"/>
    <d v="2024-05-14T17:52:00"/>
    <x v="29"/>
    <x v="4"/>
    <x v="5"/>
    <n v="4"/>
  </r>
  <r>
    <s v="Giveback Notification"/>
    <s v="Dwayne Barill"/>
    <s v="DBARILL"/>
    <s v="SC2869225(1)"/>
    <s v="Residential Internet"/>
    <s v="Running Late on Earlier Task"/>
    <s v="I'm taking my lunch break"/>
    <s v="Tue, May 14 2024, 6:00 PM - Tue, May 14 2024, 8:00 PM"/>
    <d v="2024-05-14T17:49:00"/>
    <x v="29"/>
    <x v="4"/>
    <x v="5"/>
    <n v="4"/>
  </r>
  <r>
    <s v="Giveback Notification"/>
    <s v="Brent Haverty"/>
    <s v="BHAVERTY"/>
    <s v="0000143858678(1)"/>
    <s v="New Installation"/>
    <s v="Health/Safety Concerns"/>
    <s v="Finally taking my dinner. I will call my FTTP cx and tell them I’ll be late. Sorry going to have to give another one back though. Crazy day. Had to stock my truck this morning, then got run over with secondary issues at a call. Lots of driving too."/>
    <s v="Thu, Jun 13 2024, 5:00 PM - Thu, Jun 13 2024, 7:00 PM"/>
    <d v="2024-06-13T17:36:00"/>
    <x v="0"/>
    <x v="4"/>
    <x v="0"/>
    <n v="3"/>
  </r>
  <r>
    <s v="Giveback Notification"/>
    <s v="Daren Heagy (NF)"/>
    <s v="DHEAGY"/>
    <s v="0000143220603(1)"/>
    <s v="Add Service"/>
    <s v="Running Late on Earlier Task"/>
    <s v="No time. Have a must donat end of day"/>
    <s v="Thu, Jun 13 2024, 4:00 PM - Thu, Jun 13 2024, 6:00 PM"/>
    <d v="2024-06-13T17:07:00"/>
    <x v="0"/>
    <x v="4"/>
    <x v="0"/>
    <n v="3"/>
  </r>
  <r>
    <s v="Giveback Notification"/>
    <s v="Matt Clarke"/>
    <s v="MCLARKE"/>
    <s v="0000142752335(1)"/>
    <s v="New Installation"/>
    <s v="Running Late on Earlier Task"/>
    <s v="Still at the 3p + self protect. Doorbell malfunctioning, 2nd story mounted camera took a couple hours to properly route cable to."/>
    <s v="Thu, Jun 13 2024, 1:00 PM - Thu, Jun 13 2024, 3:00 PM"/>
    <d v="2024-06-13T17:17:00"/>
    <x v="0"/>
    <x v="4"/>
    <x v="0"/>
    <n v="3"/>
  </r>
  <r>
    <s v="Giveback Notification"/>
    <s v="Daren Heagy (NF)"/>
    <s v="DHEAGY"/>
    <s v="VAT;WO00807094(1)"/>
    <s v="New Installation - Legacy"/>
    <s v="Running Late on Earlier Task"/>
    <s v="No time"/>
    <s v="Fri, May 31 2024, 6:00 PM - Fri, May 31 2024, 8:00 PM"/>
    <d v="2024-05-31T17:52:00"/>
    <x v="16"/>
    <x v="4"/>
    <x v="4"/>
    <n v="3"/>
  </r>
  <r>
    <s v="Giveback Notification"/>
    <s v="Larry Jellison"/>
    <s v="LJELLISON"/>
    <s v="0000141345549(1)"/>
    <s v="Cold Reconnect"/>
    <s v="Tech Late/Not Available"/>
    <s v="Customer wants to reschedule. Please contact Kaz to rebook. Thanks."/>
    <s v="Fri, May 31 2024, 11:00 AM - Fri, May 31 2024, 1:00 PM"/>
    <d v="2024-05-31T17:27:00"/>
    <x v="16"/>
    <x v="4"/>
    <x v="4"/>
    <n v="3"/>
  </r>
  <r>
    <s v="Giveback Notification"/>
    <s v="Sachin Sachin Alberta, Calgary, Calgary"/>
    <s v="SSACHIN"/>
    <s v="0000140392938(1)"/>
    <s v="Add Service"/>
    <s v="Running Late on Earlier Task"/>
    <s v="Still running late on previous appointment won't be able to make it to this one"/>
    <s v="Fri, May 31 2024, 3:00 PM - Fri, May 31 2024, 5:00 PM"/>
    <d v="2024-05-31T17:08:00"/>
    <x v="16"/>
    <x v="4"/>
    <x v="4"/>
    <n v="3"/>
  </r>
  <r>
    <s v="Giveback Notification"/>
    <s v="Gary Lloyd"/>
    <s v="GLLOYD"/>
    <s v="0000141817684(1)"/>
    <s v="Add Service"/>
    <s v="Tech Late/Not Available"/>
    <s v="This call was double booked in my day I will not be able to accommodate this time . I have forwarded to my supervisor"/>
    <s v="Sat, May 25 2024, 4:00 PM - Sat, May 25 2024, 6:00 PM"/>
    <d v="2024-05-25T17:14:00"/>
    <x v="33"/>
    <x v="4"/>
    <x v="6"/>
    <n v="3"/>
  </r>
  <r>
    <s v="Giveback Notification"/>
    <s v="Thomas Polson"/>
    <s v="TPOLSON"/>
    <s v="SC2879266(1)"/>
    <s v="Residential Internet"/>
    <s v="Running Late on Earlier Task"/>
    <s v="Previous call I had a doorbell booked with insufficient time. I'm running behind still have two more jobs to complete"/>
    <s v="Sat, May 25 2024, 5:00 PM - Sat, May 25 2024, 7:00 PM"/>
    <d v="2024-05-25T17:21:00"/>
    <x v="33"/>
    <x v="4"/>
    <x v="6"/>
    <n v="3"/>
  </r>
  <r>
    <s v="Giveback Notification"/>
    <s v="Chris Esslinger(SP)"/>
    <s v="CESSLINGER"/>
    <s v="SC2878642(1)"/>
    <s v="Residential Cable"/>
    <s v="Running Late on Earlier Task"/>
    <s v="Drops bad, self protect won't connect to Bluetooth still troubleshooting this.."/>
    <s v="Sat, May 25 2024, 1:00 PM - Sat, May 25 2024, 3:00 PM"/>
    <d v="2024-05-25T17:39:00"/>
    <x v="33"/>
    <x v="4"/>
    <x v="6"/>
    <n v="3"/>
  </r>
  <r>
    <s v="Giveback Notification"/>
    <s v="Gagandeep Singh"/>
    <s v="GSINGH3"/>
    <s v="SC2870388(1)"/>
    <s v="Residential Internet"/>
    <s v="Running Late on Earlier Task"/>
    <s v="Good day team, Requesting you to plz unassign this call as i am running late on prev call. Thankyou"/>
    <s v="Mon, May 20 2024, 5:00 PM - Mon, May 20 2024, 7:00 PM"/>
    <d v="2024-05-20T17:43:00"/>
    <x v="20"/>
    <x v="4"/>
    <x v="3"/>
    <n v="3"/>
  </r>
  <r>
    <s v="Giveback Notification"/>
    <s v="Larry Jellison"/>
    <s v="LJELLISON"/>
    <s v="0000141211659(1)"/>
    <s v="Self-Install Equipment Dropoff"/>
    <s v="Running Late on Earlier Task"/>
    <s v="Not going to have time for this one"/>
    <s v="Mon, May 20 2024, 10:00 AM - Mon, May 20 2024, 6:00 PM"/>
    <d v="2024-05-20T17:37:00"/>
    <x v="20"/>
    <x v="4"/>
    <x v="3"/>
    <n v="3"/>
  </r>
  <r>
    <s v="Giveback Notification"/>
    <s v="Jose Rodriguez"/>
    <s v="JRODRIGUEZ"/>
    <s v="0000140154407(1)"/>
    <s v="Add Service"/>
    <s v="Running Late on Earlier Task"/>
    <s v="Fibercall no light have to track down and escalated will be here long time"/>
    <s v="Mon, May 20 2024, 6:00 PM - Mon, May 20 2024, 8:00 PM"/>
    <d v="2024-05-20T17:18:00"/>
    <x v="20"/>
    <x v="4"/>
    <x v="3"/>
    <n v="3"/>
  </r>
  <r>
    <s v="Giveback Notification"/>
    <s v="Jason Kidd"/>
    <s v="JKIDD"/>
    <s v="CGT;SC00019642(1)"/>
    <s v="Urgent Service - Legacy"/>
    <s v="Running Late on Earlier Task"/>
    <s v="Running behind I will not make this tpia inside timeslot"/>
    <s v="Sun, Jun 9 2024, 5:00 PM - Sun, Jun 9 2024, 7:00 PM"/>
    <d v="2024-06-09T17:44:00"/>
    <x v="31"/>
    <x v="4"/>
    <x v="2"/>
    <n v="2"/>
  </r>
  <r>
    <s v="Giveback Notification"/>
    <s v="Chris Oyas(SP)"/>
    <s v="COYAS"/>
    <s v="0000143258721(1)"/>
    <s v="Hot Reconnect"/>
    <s v="Running Late on Earlier Task"/>
    <s v="Stuck at camera install"/>
    <s v="Sun, Jun 9 2024, 3:00 PM - Sun, Jun 9 2024, 5:00 PM"/>
    <d v="2024-06-09T17:04:00"/>
    <x v="31"/>
    <x v="4"/>
    <x v="2"/>
    <n v="2"/>
  </r>
  <r>
    <s v="Giveback Notification"/>
    <s v="Kofi Amponsah-Owusu"/>
    <s v="KAOWUSU"/>
    <s v="0000141464226(1)"/>
    <s v="Hot Reconnect"/>
    <s v="Running Late on Earlier Task"/>
    <s v="Stucked on camera install . Please remove job"/>
    <s v="Sun, Jun 2 2024, 3:00 PM - Sun, Jun 2 2024, 5:00 PM"/>
    <d v="2024-06-02T17:38:00"/>
    <x v="4"/>
    <x v="4"/>
    <x v="2"/>
    <n v="2"/>
  </r>
  <r>
    <s v="Giveback Notification"/>
    <s v="Jaimeet Jangid"/>
    <s v="JJANGID"/>
    <s v="SC2885247(1)"/>
    <s v="Residential Moves Rescue Roll"/>
    <s v="Vehicle Issues"/>
    <s v="Cannot find address. Cx even texted me the address &quot;94 Brandon Carsen&quot; but cant find it on google maps."/>
    <s v="Sun, Jun 2 2024, 5:00 PM - Sun, Jun 2 2024, 7:00 PM"/>
    <d v="2024-06-02T17:45:00"/>
    <x v="4"/>
    <x v="4"/>
    <x v="2"/>
    <n v="2"/>
  </r>
  <r>
    <s v="Giveback Notification"/>
    <s v="Ronald Romasanta"/>
    <s v="RROMASANTA"/>
    <s v="SC2877407(1)"/>
    <s v="Residential Internet"/>
    <s v="Running Late on Earlier Task"/>
    <s v="Got stucked on my current call and will be here for awhile so can't attend to this"/>
    <s v="Sun, May 26 2024, 4:00 PM - Sun, May 26 2024, 6:00 PM"/>
    <d v="2024-05-26T17:25:00"/>
    <x v="17"/>
    <x v="4"/>
    <x v="2"/>
    <n v="2"/>
  </r>
  <r>
    <s v="Giveback Notification"/>
    <s v="Chris Esslinger(SP)"/>
    <s v="CESSLINGER"/>
    <s v="0000141691420(1)"/>
    <s v="Add Service"/>
    <s v="Running Late on Earlier Task"/>
    <s v="Still doing a self protect will not have time."/>
    <s v="Sun, May 26 2024, 4:00 PM - Sun, May 26 2024, 6:00 PM"/>
    <d v="2024-05-26T17:55:00"/>
    <x v="17"/>
    <x v="4"/>
    <x v="2"/>
    <n v="2"/>
  </r>
  <r>
    <s v="Giveback Notification"/>
    <s v="Robert Poulton"/>
    <s v="RPOULTON"/>
    <s v="0000140576057(1)"/>
    <s v="Add Service"/>
    <s v="Running Late on Earlier Task"/>
    <s v="Still on site not going to make time"/>
    <s v="Sun, May 19 2024, 4:00 PM - Sun, May 19 2024, 6:00 PM"/>
    <d v="2024-05-19T17:16:00"/>
    <x v="35"/>
    <x v="4"/>
    <x v="2"/>
    <n v="2"/>
  </r>
  <r>
    <s v="Giveback Notification"/>
    <s v="Biju Adhikari"/>
    <s v="BADHIKARI"/>
    <s v="SC2871089(1)"/>
    <s v="Residential Phone"/>
    <s v="Running Late on Earlier Task"/>
    <s v="Running behind. Won't be able to make it on time."/>
    <s v="Sun, May 19 2024, 6:00 PM - Sun, May 19 2024, 8:00 PM"/>
    <d v="2024-05-19T17:26:00"/>
    <x v="35"/>
    <x v="4"/>
    <x v="2"/>
    <n v="2"/>
  </r>
  <r>
    <s v="Giveback Notification"/>
    <s v="Rob Weber"/>
    <s v="RWEBER"/>
    <s v="0000143259168(1)"/>
    <s v="Add Service"/>
    <s v="Running Late on Earlier Task"/>
    <s v="I'm not going to have time for this appointment"/>
    <s v="Sat, Jun 8 2024, 5:00 PM - Sat, Jun 8 2024, 7:00 PM"/>
    <d v="2024-06-08T17:11:00"/>
    <x v="37"/>
    <x v="4"/>
    <x v="6"/>
    <n v="1"/>
  </r>
  <r>
    <s v="Giveback Notification"/>
    <s v="Hussein Noormohamed"/>
    <s v="HNOORMOHAMED"/>
    <s v="0000142383364(1)"/>
    <s v="Add Service"/>
    <s v="Running Late on Earlier Task"/>
    <s v="Hello team, just arriving to my 1st 4-6 call, it’s already 5pm, I still have a Fibre call after this, not enough time to get to the 6-8 call. Pls add to the unassigned, thanks."/>
    <s v="Sat, Jun 1 2024, 6:00 PM - Sat, Jun 1 2024, 8:00 PM"/>
    <d v="2024-06-01T17:07:00"/>
    <x v="15"/>
    <x v="4"/>
    <x v="6"/>
    <n v="1"/>
  </r>
  <r>
    <s v="Giveback Notification"/>
    <s v="Derek Esau British Columbia, Chilliwack, Hope"/>
    <s v="DESAU1"/>
    <s v="SC2877231(1)"/>
    <s v="Residential Cable"/>
    <s v="Tech Late/Not Available"/>
    <s v="Not available"/>
    <s v="Wed, May 29 2024, 5:00 PM - Wed, May 29 2024, 7:00 PM"/>
    <d v="2024-05-29T16:50:00"/>
    <x v="22"/>
    <x v="5"/>
    <x v="1"/>
    <n v="20"/>
  </r>
  <r>
    <s v="Giveback Notification"/>
    <s v="Ben Lo"/>
    <s v="BLO1"/>
    <s v="0000142047508(1)"/>
    <s v="Add Service"/>
    <s v="Running Late on Earlier Task"/>
    <s v="Calls are overlapping and have not taken lunch yet"/>
    <s v="Wed, May 29 2024, 5:00 PM - Wed, May 29 2024, 7:00 PM"/>
    <d v="2024-05-29T16:43:00"/>
    <x v="22"/>
    <x v="5"/>
    <x v="1"/>
    <n v="20"/>
  </r>
  <r>
    <s v="Giveback Notification"/>
    <s v="Brent Haverty"/>
    <s v="BHAVERTY"/>
    <s v="SC2879429(1)"/>
    <s v="Residential Internet - Fibre"/>
    <s v="Health/Safety Concerns"/>
    <s v="I’m going to start by giving back this one. Im having my lunch then heading to a underbooked 5pc triple play install with lifeline that will prob take the rest of the day. See how i make out after my 3-5 but good chance I’ll be giving my last call back too"/>
    <s v="Wed, May 29 2024, 4:00 PM - Wed, May 29 2024, 6:00 PM"/>
    <d v="2024-05-29T16:29:00"/>
    <x v="22"/>
    <x v="5"/>
    <x v="1"/>
    <n v="20"/>
  </r>
  <r>
    <s v="Giveback Notification"/>
    <s v="Kevin Kadyschuk (NF)"/>
    <s v="KKADYSCHUK"/>
    <s v="0000141751881(1)"/>
    <s v="Cold Reconnect"/>
    <s v="Running Late on Earlier Task"/>
    <s v="Why would you put on another call, went two my second 4-6 first as my first 4 to 6 is not home till five as notes indicated. I will be going to my call on Clinton after this call. You cane phone me if you are confused"/>
    <s v="Wed, May 29 2024, 5:00 PM - Wed, May 29 2024, 7:00 PM"/>
    <d v="2024-05-29T16:23:00"/>
    <x v="22"/>
    <x v="5"/>
    <x v="1"/>
    <n v="20"/>
  </r>
  <r>
    <s v="Giveback Notification"/>
    <s v="Jacky Lin"/>
    <s v="JLIN1"/>
    <s v="0000140491564(1)"/>
    <s v="Add Service"/>
    <s v="Running Late on Earlier Task"/>
    <s v="Was stuck on a big call earlier"/>
    <s v="Wed, May 29 2024, 4:00 PM - Wed, May 29 2024, 6:00 PM"/>
    <d v="2024-05-29T16:15:00"/>
    <x v="22"/>
    <x v="5"/>
    <x v="1"/>
    <n v="20"/>
  </r>
  <r>
    <s v="Giveback Notification"/>
    <s v="Kulpreet Ranger"/>
    <s v="KRANGER"/>
    <s v="SC2881841(1)"/>
    <s v="Residential Internet"/>
    <s v="Failed to Acquire Equipment"/>
    <s v="Rogers security cameras issues"/>
    <s v="Wed, May 29 2024, 5:00 PM - Wed, May 29 2024, 7:00 PM"/>
    <d v="2024-05-29T16:58:00"/>
    <x v="22"/>
    <x v="5"/>
    <x v="1"/>
    <n v="20"/>
  </r>
  <r>
    <s v="Giveback Notification"/>
    <s v="Nahum Rabinovich"/>
    <s v="NRABINOVICH"/>
    <s v="0000142065221(1)"/>
    <s v="New Installation"/>
    <s v="Running Late on Earlier Task"/>
    <s v="Right now going to 2-4 call, pls assign to available tech, thanks"/>
    <s v="Wed, May 29 2024, 4:00 PM - Wed, May 29 2024, 6:00 PM"/>
    <d v="2024-05-29T16:57:00"/>
    <x v="22"/>
    <x v="5"/>
    <x v="1"/>
    <n v="20"/>
  </r>
  <r>
    <s v="Giveback Notification"/>
    <s v="Kurt Lange"/>
    <s v="KLANGE"/>
    <s v="SC2882043(1)"/>
    <s v="Residential Cable"/>
    <s v="Running Late on Earlier Task"/>
    <s v="Running way behind"/>
    <s v="Wed, May 29 2024, 6:00 PM - Wed, May 29 2024, 8:00 PM"/>
    <d v="2024-05-29T16:54:00"/>
    <x v="22"/>
    <x v="5"/>
    <x v="1"/>
    <n v="20"/>
  </r>
  <r>
    <s v="Giveback Notification"/>
    <s v="Kurt Lange"/>
    <s v="KLANGE"/>
    <s v="0000141980532(1)"/>
    <s v="Add Service"/>
    <s v="Running Late on Earlier Task"/>
    <s v="Running waybehind"/>
    <s v="Wed, May 29 2024, 6:00 PM - Wed, May 29 2024, 8:00 PM"/>
    <d v="2024-05-29T16:54:00"/>
    <x v="22"/>
    <x v="5"/>
    <x v="1"/>
    <n v="20"/>
  </r>
  <r>
    <s v="Giveback Notification"/>
    <s v="Ronald Romasanta"/>
    <s v="RROMASANTA"/>
    <s v="SC2880415(1)"/>
    <s v="Residential Internet"/>
    <s v="Running Late on Earlier Task"/>
    <s v="Got stucked on my current call and will be here for awhile so can't attend to this"/>
    <s v="Wed, May 29 2024, 4:00 PM - Wed, May 29 2024, 6:00 PM"/>
    <d v="2024-05-29T16:51:00"/>
    <x v="22"/>
    <x v="5"/>
    <x v="1"/>
    <n v="20"/>
  </r>
  <r>
    <s v="Giveback Notification"/>
    <s v="Aaron Grey"/>
    <s v="AGREY1"/>
    <s v="0000141482695(1)"/>
    <s v="Add Service"/>
    <s v="Running Late on Earlier Task"/>
    <s v="Will not be able to fit this in"/>
    <s v="Wed, May 29 2024, 5:00 PM - Wed, May 29 2024, 7:00 PM"/>
    <d v="2024-05-29T16:45:00"/>
    <x v="22"/>
    <x v="5"/>
    <x v="1"/>
    <n v="20"/>
  </r>
  <r>
    <s v="Giveback Notification"/>
    <s v="Jose Rodriguez"/>
    <s v="JRODRIGUEZ"/>
    <s v="0000142037703(1)"/>
    <s v="Add Service"/>
    <s v="Running Late on Earlier Task"/>
    <s v="Correct call no fiber splice need to splice and install 5 wireless big call"/>
    <s v="Wed, May 29 2024, 5:00 PM - Wed, May 29 2024, 7:00 PM"/>
    <d v="2024-05-29T16:35:00"/>
    <x v="22"/>
    <x v="5"/>
    <x v="1"/>
    <n v="20"/>
  </r>
  <r>
    <s v="Giveback Notification"/>
    <s v="Ronald Romasanta"/>
    <s v="RROMASANTA"/>
    <s v="CGT;WO00394349(1)"/>
    <s v="Cold Reconnect - Legacy"/>
    <s v="Running Late on Earlier Task"/>
    <s v="Got stucked on my current call and will be here for awhile so can't attend to this"/>
    <s v="Wed, May 29 2024, 5:00 PM - Wed, May 29 2024, 7:00 PM"/>
    <d v="2024-05-29T16:31:00"/>
    <x v="22"/>
    <x v="5"/>
    <x v="1"/>
    <n v="20"/>
  </r>
  <r>
    <s v="Giveback Notification"/>
    <s v="Alex Saracuta"/>
    <s v="ASARACUTA"/>
    <s v="SC2876420(1)"/>
    <s v="Residential Internet"/>
    <s v="Running Late on Earlier Task"/>
    <s v="Running late"/>
    <s v="Wed, May 29 2024, 5:00 PM - Wed, May 29 2024, 7:00 PM"/>
    <d v="2024-05-29T16:07:00"/>
    <x v="22"/>
    <x v="5"/>
    <x v="1"/>
    <n v="20"/>
  </r>
  <r>
    <s v="Giveback Notification"/>
    <s v="Larry Jellison"/>
    <s v="LJELLISON"/>
    <s v="SC2883359(1)"/>
    <s v="Residential Internet"/>
    <s v="Tech Late/Not Available"/>
    <s v="No way this fits into my day."/>
    <s v="Wed, May 29 2024, 3:00 PM - Wed, May 29 2024, 5:00 PM"/>
    <d v="2024-05-29T16:00:00"/>
    <x v="22"/>
    <x v="5"/>
    <x v="1"/>
    <n v="20"/>
  </r>
  <r>
    <s v="Giveback Notification"/>
    <s v="Drew Hawkins(Casual)"/>
    <s v="DHAWKINS2"/>
    <s v="MAN;WO09475617(1)"/>
    <s v="Add Service - Legacy"/>
    <s v="Running Late on Earlier Task"/>
    <s v="Already gave a full day"/>
    <s v="Wed, May 29 2024, 6:00 PM - Wed, May 29 2024, 8:00 PM"/>
    <d v="2024-05-29T16:48:00"/>
    <x v="22"/>
    <x v="5"/>
    <x v="1"/>
    <n v="20"/>
  </r>
  <r>
    <s v="Giveback Notification"/>
    <s v="Adebowale Sobowale"/>
    <s v="ASOBOWALE"/>
    <s v="0000141321194(1)"/>
    <s v="Cold Reconnect"/>
    <s v="Vehicle Issues"/>
    <s v="Flat tyre"/>
    <s v="Wed, May 29 2024, 5:00 PM - Wed, May 29 2024, 7:00 PM"/>
    <d v="2024-05-29T16:38:00"/>
    <x v="22"/>
    <x v="5"/>
    <x v="1"/>
    <n v="20"/>
  </r>
  <r>
    <s v="Giveback Notification"/>
    <s v="Adebowale Sobowale"/>
    <s v="ASOBOWALE"/>
    <s v="SC2880324(1)"/>
    <s v="Residential Cable"/>
    <s v="Vehicle Issues"/>
    <s v="Flat tyre"/>
    <s v="Wed, May 29 2024, 4:00 PM - Wed, May 29 2024, 6:00 PM"/>
    <d v="2024-05-29T16:38:00"/>
    <x v="22"/>
    <x v="5"/>
    <x v="1"/>
    <n v="20"/>
  </r>
  <r>
    <s v="Giveback Notification"/>
    <s v="Adebowale Sobowale"/>
    <s v="ASOBOWALE"/>
    <s v="0000142203096(1)"/>
    <s v="Hot Reconnect"/>
    <s v="Vehicle Issues"/>
    <s v="Flat tyre"/>
    <s v="Wed, May 29 2024, 3:00 PM - Wed, May 29 2024, 5:00 PM"/>
    <d v="2024-05-29T16:36:00"/>
    <x v="22"/>
    <x v="5"/>
    <x v="1"/>
    <n v="20"/>
  </r>
  <r>
    <s v="Giveback Notification"/>
    <s v="Adebowale Sobowale"/>
    <s v="ASOBOWALE"/>
    <s v="SC2880961(1)"/>
    <s v="Residential Cable"/>
    <s v="Vehicle Issues"/>
    <s v="Flat tyre"/>
    <s v="Wed, May 29 2024, 1:00 PM - Wed, May 29 2024, 3:00 PM"/>
    <d v="2024-05-29T16:12:00"/>
    <x v="22"/>
    <x v="5"/>
    <x v="1"/>
    <n v="20"/>
  </r>
  <r>
    <s v="Giveback Notification"/>
    <s v="Austin Haggarty"/>
    <s v="AHAGGARTY"/>
    <s v="0000140294296(1)"/>
    <s v="Add Service"/>
    <s v="Running Late on Earlier Task"/>
    <s v="Stuck on previous job. The job I am at is newly renovated and all coax was removed. Have to run all new wiring"/>
    <s v="Fri, May 24 2024, 4:00 PM - Fri, May 24 2024, 6:00 PM"/>
    <d v="2024-05-24T16:41:00"/>
    <x v="18"/>
    <x v="5"/>
    <x v="4"/>
    <n v="18"/>
  </r>
  <r>
    <s v="Giveback Notification"/>
    <s v="De Nguyen"/>
    <s v="DNGUYEN5"/>
    <s v="0000141316872(1)"/>
    <s v="Add Service"/>
    <s v="Running Late on Earlier Task"/>
    <s v="Didn’t see how big of a job this was. I won’t be able to get to this"/>
    <s v="Fri, May 24 2024, 4:00 PM - Fri, May 24 2024, 6:00 PM"/>
    <d v="2024-05-24T16:12:00"/>
    <x v="18"/>
    <x v="5"/>
    <x v="4"/>
    <n v="18"/>
  </r>
  <r>
    <s v="Giveback Notification"/>
    <s v="Martin Farmer"/>
    <s v="MFARMER"/>
    <s v="0000140807054(1)"/>
    <s v="Hot Reconnect"/>
    <s v="Running Late on Earlier Task"/>
    <s v="Just finishing up a demo of a doorbell, how to use it and all that. There's zero % chance I'll be able to complete a triple play with 3 cameras including demo in 1.5 hours and I need to be off by 7 for my wife to get to work"/>
    <s v="Fri, May 24 2024, 5:00 PM - Fri, May 24 2024, 7:00 PM"/>
    <d v="2024-05-24T16:58:00"/>
    <x v="18"/>
    <x v="5"/>
    <x v="4"/>
    <n v="18"/>
  </r>
  <r>
    <s v="Giveback Notification"/>
    <s v="Fortunato Gumabay"/>
    <s v="FGUMABAY"/>
    <s v="SC2877836(1)"/>
    <s v="Residential Phone"/>
    <s v="Tech Late/Not Available"/>
    <s v="Running behind still at the first 3pm call."/>
    <s v="Fri, May 24 2024, 3:00 PM - Fri, May 24 2024, 5:00 PM"/>
    <d v="2024-05-24T16:53:00"/>
    <x v="18"/>
    <x v="5"/>
    <x v="4"/>
    <n v="18"/>
  </r>
  <r>
    <s v="Giveback Notification"/>
    <s v="Dave Bessette"/>
    <s v="DBESSETTE1"/>
    <s v="0000141035412(1)"/>
    <s v="Hot Reconnect"/>
    <s v="Failed to Acquire Equipment"/>
    <s v="Do not have an extra modem"/>
    <s v="Fri, May 24 2024, 5:00 PM - Fri, May 24 2024, 7:00 PM"/>
    <d v="2024-05-24T16:52:00"/>
    <x v="18"/>
    <x v="5"/>
    <x v="4"/>
    <n v="18"/>
  </r>
  <r>
    <s v="Giveback Notification"/>
    <s v="Donovan Douglas"/>
    <s v="DDOUGLAS"/>
    <s v="0000140940262(1)"/>
    <s v="New Installation - Fibre"/>
    <s v="Running Late on Earlier Task"/>
    <s v="Not enough time for this one today"/>
    <s v="Fri, May 24 2024, 5:00 PM - Fri, May 24 2024, 7:00 PM"/>
    <d v="2024-05-24T16:34:00"/>
    <x v="18"/>
    <x v="5"/>
    <x v="4"/>
    <n v="18"/>
  </r>
  <r>
    <s v="Giveback Notification"/>
    <s v="Henry Phung"/>
    <s v="HPHUNG"/>
    <s v="0000141579496(1)"/>
    <s v="Hot Reconnect"/>
    <s v="Vehicle Issues"/>
    <s v="Sent a request in ffm. Vehicle alignment is messed up need vehicle towed"/>
    <s v="Fri, May 24 2024, 5:00 PM - Fri, May 24 2024, 7:00 PM"/>
    <d v="2024-05-24T16:27:00"/>
    <x v="18"/>
    <x v="5"/>
    <x v="4"/>
    <n v="18"/>
  </r>
  <r>
    <s v="Giveback Notification"/>
    <s v="Henry Phung"/>
    <s v="HPHUNG"/>
    <s v="0000141470127(1)"/>
    <s v="Cold Reconnect"/>
    <s v="Vehicle Issues"/>
    <s v="Sent a request in ffm. Vehicle alignment is messed up need vehicle towed"/>
    <s v="Fri, May 24 2024, 3:00 PM - Fri, May 24 2024, 5:00 PM"/>
    <d v="2024-05-24T16:27:00"/>
    <x v="18"/>
    <x v="5"/>
    <x v="4"/>
    <n v="18"/>
  </r>
  <r>
    <s v="Giveback Notification"/>
    <s v="Bruno Hong"/>
    <s v="BHONG1"/>
    <s v="0000141035412(1)"/>
    <s v="Hot Reconnect"/>
    <s v="Running Late on Earlier Task"/>
    <s v="Stuck on a long job. Handing g back this call."/>
    <s v="Fri, May 24 2024, 5:00 PM - Fri, May 24 2024, 7:00 PM"/>
    <d v="2024-05-24T16:20:00"/>
    <x v="18"/>
    <x v="5"/>
    <x v="4"/>
    <n v="18"/>
  </r>
  <r>
    <s v="Giveback Notification"/>
    <s v="Benjamin Paetz"/>
    <s v="BPAETZ"/>
    <s v="SC2876538(1)"/>
    <s v="Residential All Service Outage"/>
    <s v="Leaving Early - Personal Emergency"/>
    <s v="Injury. Cut thumb, seeking medical."/>
    <s v="Fri, May 24 2024, 3:00 PM - Fri, May 24 2024, 5:00 PM"/>
    <d v="2024-05-24T16:11:00"/>
    <x v="18"/>
    <x v="5"/>
    <x v="4"/>
    <n v="18"/>
  </r>
  <r>
    <s v="Giveback Notification"/>
    <s v="Chris Taylor"/>
    <s v="CTAYLOR5"/>
    <s v="0000141611399(1)"/>
    <s v="Hot Reconnect"/>
    <s v="Failed to Acquire Equipment"/>
    <s v="Out of wireless boxes and running behind"/>
    <s v="Fri, May 24 2024, 3:00 PM - Fri, May 24 2024, 5:00 PM"/>
    <d v="2024-05-24T16:11:00"/>
    <x v="18"/>
    <x v="5"/>
    <x v="4"/>
    <n v="18"/>
  </r>
  <r>
    <s v="Giveback Notification"/>
    <s v="Benjamin Paetz"/>
    <s v="BPAETZ"/>
    <s v="0000139246398(1)"/>
    <s v="Add Service"/>
    <s v="Leaving Early - Personal Emergency"/>
    <s v="Injury. Cut thumb, seeking medical."/>
    <s v="Fri, May 24 2024, 2:00 PM - Fri, May 24 2024, 4:00 PM"/>
    <d v="2024-05-24T16:11:00"/>
    <x v="18"/>
    <x v="5"/>
    <x v="4"/>
    <n v="18"/>
  </r>
  <r>
    <s v="Giveback Notification"/>
    <s v="Benjamin Paetz"/>
    <s v="BPAETZ"/>
    <s v="SC2876183(1)"/>
    <s v="Residential Cable"/>
    <s v="Leaving Early - Personal Emergency"/>
    <s v="Injury. Cut thumb, seeking medical."/>
    <s v="Fri, May 24 2024, 2:00 PM - Fri, May 24 2024, 4:00 PM"/>
    <d v="2024-05-24T16:11:00"/>
    <x v="18"/>
    <x v="5"/>
    <x v="4"/>
    <n v="18"/>
  </r>
  <r>
    <s v="Giveback Notification"/>
    <s v="Nahum Rabinovich"/>
    <s v="NRABINOVICH"/>
    <s v="SC2878183(1)"/>
    <s v="Residential Internet"/>
    <s v="Tech Late/Not Available"/>
    <s v="I am doing now 8 tv internet and 2 pods , going to take me a few hours, pls assign this call to available tech, thanks"/>
    <s v="Fri, May 24 2024, 3:00 PM - Fri, May 24 2024, 5:00 PM"/>
    <d v="2024-05-24T16:05:00"/>
    <x v="18"/>
    <x v="5"/>
    <x v="4"/>
    <n v="18"/>
  </r>
  <r>
    <s v="Giveback Notification"/>
    <s v="Ian Pescador(SP)"/>
    <s v="IPESCADOR"/>
    <s v="SC2876490(1)"/>
    <s v="Residential Internet"/>
    <s v="Running Late on Earlier Task"/>
    <s v="Running behind"/>
    <s v="Fri, May 24 2024, 3:00 PM - Fri, May 24 2024, 5:00 PM"/>
    <d v="2024-05-24T16:47:00"/>
    <x v="18"/>
    <x v="5"/>
    <x v="4"/>
    <n v="18"/>
  </r>
  <r>
    <s v="Giveback Notification"/>
    <s v="Mark Menheer(SP)"/>
    <s v="MMENHEER"/>
    <s v="0000141553714(1)"/>
    <s v="Hot Reconnect"/>
    <s v="Running Late on Earlier Task"/>
    <s v="Stuck on high park"/>
    <s v="Fri, May 24 2024, 4:00 PM - Fri, May 24 2024, 6:00 PM"/>
    <d v="2024-05-24T16:45:00"/>
    <x v="18"/>
    <x v="5"/>
    <x v="4"/>
    <n v="18"/>
  </r>
  <r>
    <s v="Giveback Notification"/>
    <s v="Adebowale Sobowale"/>
    <s v="ASOBOWALE"/>
    <s v="SC2878003(1)"/>
    <s v="Residential Internet"/>
    <s v="Running Late on Earlier Task"/>
    <s v="Running late"/>
    <s v="Fri, May 24 2024, 5:00 PM - Fri, May 24 2024, 7:00 PM"/>
    <d v="2024-05-24T16:28:00"/>
    <x v="18"/>
    <x v="5"/>
    <x v="4"/>
    <n v="18"/>
  </r>
  <r>
    <s v="Giveback Notification"/>
    <s v="Jay Toews(Casual)"/>
    <s v="JTOEWS"/>
    <s v="SC2873684(1)"/>
    <s v="Residential Cable"/>
    <s v="Failed to Acquire Equipment"/>
    <s v="I have not been trained for smart home."/>
    <s v="Fri, May 24 2024, 5:00 PM - Fri, May 24 2024, 7:00 PM"/>
    <d v="2024-05-24T16:14:00"/>
    <x v="18"/>
    <x v="5"/>
    <x v="4"/>
    <n v="18"/>
  </r>
  <r>
    <s v="Giveback Notification"/>
    <s v="John Vischschraper"/>
    <s v="JVISCHSCHRAPER"/>
    <s v="0000144660015(1)"/>
    <s v="Add Service"/>
    <s v="Running Late on Earlier Task"/>
    <s v="Call overlapping in click"/>
    <s v="Wed, Jun 19 2024, 4:00 PM - Wed, Jun 19 2024, 6:00 PM"/>
    <d v="2024-06-19T16:36:00"/>
    <x v="3"/>
    <x v="5"/>
    <x v="1"/>
    <n v="15"/>
  </r>
  <r>
    <s v="Giveback Notification"/>
    <s v="Matt Novak"/>
    <s v="MNOVAK"/>
    <s v="0000144386188(1)"/>
    <s v="Add Service"/>
    <s v="Failed to Acquire Equipment"/>
    <s v="Had several xiones fail at earlier call abs no longer have the equipment for this install"/>
    <s v="Wed, Jun 19 2024, 4:00 PM - Wed, Jun 19 2024, 6:00 PM"/>
    <d v="2024-06-19T16:34:00"/>
    <x v="3"/>
    <x v="5"/>
    <x v="1"/>
    <n v="15"/>
  </r>
  <r>
    <s v="Giveback Notification"/>
    <s v="Jonathan Patrick"/>
    <s v="JPATRICK1"/>
    <s v="0000144675756(1)"/>
    <s v="New Installation"/>
    <s v="Tech Late/Not Available"/>
    <s v="Out of time"/>
    <s v="Wed, Jun 19 2024, 12:00 PM - Wed, Jun 19 2024, 2:00 PM"/>
    <d v="2024-06-19T16:07:00"/>
    <x v="3"/>
    <x v="5"/>
    <x v="1"/>
    <n v="15"/>
  </r>
  <r>
    <s v="Giveback Notification"/>
    <s v="Aaron Grey"/>
    <s v="AGREY1"/>
    <s v="0000144958055(1)"/>
    <s v="Hot Reconnect"/>
    <s v="Running Late on Earlier Task"/>
    <s v="Unfortunately due to a call being dropped in where it didn't fit, an outlet run and a lengthy camera install I will not have time to complete this today"/>
    <s v="Wed, Jun 19 2024, 3:00 PM - Wed, Jun 19 2024, 5:00 PM"/>
    <d v="2024-06-19T16:51:00"/>
    <x v="3"/>
    <x v="5"/>
    <x v="1"/>
    <n v="15"/>
  </r>
  <r>
    <s v="Giveback Notification"/>
    <s v="Vic Arcenio"/>
    <s v="VARCENIO"/>
    <s v="0000144774208(1)"/>
    <s v="Add Service"/>
    <s v="Failed to Acquire Equipment"/>
    <s v="this call was just given to me. pls re assign to a fiber train tech. we contractor are not train for fiber. thanks!"/>
    <s v="Wed, Jun 19 2024, 5:00 PM - Wed, Jun 19 2024, 7:00 PM"/>
    <d v="2024-06-19T16:48:00"/>
    <x v="3"/>
    <x v="5"/>
    <x v="1"/>
    <n v="15"/>
  </r>
  <r>
    <s v="Giveback Notification"/>
    <s v="Kevin Pohl"/>
    <s v="KPOHL"/>
    <s v="0000144756152(1)"/>
    <s v="Add Service"/>
    <s v="Running Late on Earlier Task"/>
    <s v="I will not make it to this call today."/>
    <s v="Wed, Jun 19 2024, 3:00 PM - Wed, Jun 19 2024, 5:00 PM"/>
    <d v="2024-06-19T16:33:00"/>
    <x v="3"/>
    <x v="5"/>
    <x v="1"/>
    <n v="15"/>
  </r>
  <r>
    <s v="Giveback Notification"/>
    <s v="Alvin Calayag"/>
    <s v="ACALAYAG"/>
    <s v="0000144685468(1)"/>
    <s v="New Installation"/>
    <s v="Running Late on Earlier Task"/>
    <s v="Running behind schedule"/>
    <s v="Wed, Jun 19 2024, 5:00 PM - Wed, Jun 19 2024, 7:00 PM"/>
    <d v="2024-06-19T16:30:00"/>
    <x v="3"/>
    <x v="5"/>
    <x v="1"/>
    <n v="15"/>
  </r>
  <r>
    <s v="Giveback Notification"/>
    <s v="Dhaval Upadhyay"/>
    <s v="DUPADHYAY2"/>
    <s v="0000144815945(1)"/>
    <s v="Cold Reconnect"/>
    <s v="Running Late on Earlier Task"/>
    <s v="Doing internet, homephone, 8 tvs, camera, will be here for while."/>
    <s v="Wed, Jun 19 2024, 3:00 PM - Wed, Jun 19 2024, 5:00 PM"/>
    <d v="2024-06-19T16:26:00"/>
    <x v="3"/>
    <x v="5"/>
    <x v="1"/>
    <n v="15"/>
  </r>
  <r>
    <s v="Giveback Notification"/>
    <s v="Martin Farmer"/>
    <s v="MFARMER"/>
    <s v="0000143465356(1)"/>
    <s v="Add Service"/>
    <s v="Running Late on Earlier Task"/>
    <s v="At a Camera and doorbell install. I won't make this call"/>
    <s v="Wed, Jun 19 2024, 5:00 PM - Wed, Jun 19 2024, 7:00 PM"/>
    <d v="2024-06-19T16:01:00"/>
    <x v="3"/>
    <x v="5"/>
    <x v="1"/>
    <n v="15"/>
  </r>
  <r>
    <s v="Giveback Notification"/>
    <s v="Martin Farmer"/>
    <s v="MFARMER"/>
    <s v="EDT;WO00329585(1)"/>
    <s v="Cold Reconnect - Legacy"/>
    <s v="Running Late on Earlier Task"/>
    <s v="I'm at a Camera and doorbell install that requires drilling. Won't make this call"/>
    <s v="Wed, Jun 19 2024, 4:00 PM - Wed, Jun 19 2024, 6:00 PM"/>
    <d v="2024-06-19T16:00:00"/>
    <x v="3"/>
    <x v="5"/>
    <x v="1"/>
    <n v="15"/>
  </r>
  <r>
    <s v="Giveback Notification"/>
    <s v="Jack Izzard(SP)"/>
    <s v="JIZZARD"/>
    <s v="0000144643188(1)"/>
    <s v="Hot Reconnect"/>
    <s v="Running Late on Earlier Task"/>
    <s v="This call DOESNT fit in my time frames, has me a 2 seperate locations at same time, will not be able to attend this call"/>
    <s v="Wed, Jun 19 2024, 6:00 PM - Wed, Jun 19 2024, 8:00 PM"/>
    <d v="2024-06-19T16:31:00"/>
    <x v="3"/>
    <x v="5"/>
    <x v="1"/>
    <n v="15"/>
  </r>
  <r>
    <s v="Giveback Notification"/>
    <s v="Rohan Walia"/>
    <s v="RWALIA1"/>
    <s v="SC2902522(1)"/>
    <s v="Residential Internet"/>
    <s v="Running Late on Earlier Task"/>
    <s v="More work required"/>
    <s v="Wed, Jun 19 2024, 4:00 PM - Wed, Jun 19 2024, 6:00 PM"/>
    <d v="2024-06-19T16:31:00"/>
    <x v="3"/>
    <x v="5"/>
    <x v="1"/>
    <n v="15"/>
  </r>
  <r>
    <s v="Giveback Notification"/>
    <s v="Scott Dueck(SP)"/>
    <s v="SDUECK"/>
    <s v="SC2902898(1)"/>
    <s v="Residential Internet"/>
    <s v="Health/Safety Concerns"/>
    <s v="We don't touch power, why are we booking this"/>
    <s v="Wed, Jun 19 2024, 3:00 PM - Wed, Jun 19 2024, 6:00 PM"/>
    <d v="2024-06-19T16:03:00"/>
    <x v="3"/>
    <x v="5"/>
    <x v="1"/>
    <n v="15"/>
  </r>
  <r>
    <s v="Giveback Notification"/>
    <s v="Tony Truong(SP)"/>
    <s v="TTRUONG"/>
    <s v="0000144643188(1)"/>
    <s v="Hot Reconnect"/>
    <s v="Running Late on Earlier Task"/>
    <s v="Earlier tasks have me running behind, will not be able to make it to this call with the time frame given"/>
    <s v="Wed, Jun 19 2024, 6:00 PM - Wed, Jun 19 2024, 8:00 PM"/>
    <d v="2024-06-19T16:02:00"/>
    <x v="3"/>
    <x v="5"/>
    <x v="1"/>
    <n v="15"/>
  </r>
  <r>
    <s v="Giveback Notification"/>
    <s v="Kyle Kirkby SP"/>
    <s v="KKIRKBY"/>
    <s v="0000144791476(1)"/>
    <s v="Hot Reconnect"/>
    <s v="Running Late on Earlier Task"/>
    <s v="Previous task is going to take a lot longer."/>
    <s v="Wed, Jun 19 2024, 4:00 PM - Wed, Jun 19 2024, 6:00 PM"/>
    <d v="2024-06-19T16:30:00"/>
    <x v="3"/>
    <x v="5"/>
    <x v="1"/>
    <n v="15"/>
  </r>
  <r>
    <s v="Giveback Notification"/>
    <s v="Daren Heagy (NF)"/>
    <s v="DHEAGY"/>
    <s v="SC2872515(1)"/>
    <s v="Residential Cable"/>
    <s v="Running Late on Earlier Task"/>
    <s v="No time."/>
    <s v="Tue, May 28 2024, 6:00 PM - Tue, May 28 2024, 8:00 PM"/>
    <d v="2024-05-28T16:27:00"/>
    <x v="10"/>
    <x v="5"/>
    <x v="5"/>
    <n v="11"/>
  </r>
  <r>
    <s v="Giveback Notification"/>
    <s v="Ben Lo"/>
    <s v="BLO1"/>
    <s v="SC2872515(1)"/>
    <s v="Residential Cable"/>
    <s v="Running Late on Earlier Task"/>
    <s v="Callls are overlapping"/>
    <s v="Tue, May 28 2024, 6:00 PM - Tue, May 28 2024, 8:00 PM"/>
    <d v="2024-05-28T16:22:00"/>
    <x v="10"/>
    <x v="5"/>
    <x v="5"/>
    <n v="11"/>
  </r>
  <r>
    <s v="Giveback Notification"/>
    <s v="Daren Heagy (NF)"/>
    <s v="DHEAGY"/>
    <s v="0000141444397(1)"/>
    <s v="Add Service"/>
    <s v="Running Late on Earlier Task"/>
    <s v="No time"/>
    <s v="Tue, May 28 2024, 3:00 PM - Tue, May 28 2024, 5:00 PM"/>
    <d v="2024-05-28T16:16:00"/>
    <x v="10"/>
    <x v="5"/>
    <x v="5"/>
    <n v="11"/>
  </r>
  <r>
    <s v="Giveback Notification"/>
    <s v="Daren Heagy (NF)"/>
    <s v="DHEAGY"/>
    <s v="SC2878386(1)"/>
    <s v="Residential Cable"/>
    <s v="Running Late on Earlier Task"/>
    <s v="No time"/>
    <s v="Tue, May 28 2024, 4:00 PM - Tue, May 28 2024, 6:00 PM"/>
    <d v="2024-05-28T16:15:00"/>
    <x v="10"/>
    <x v="5"/>
    <x v="5"/>
    <n v="11"/>
  </r>
  <r>
    <s v="Giveback Notification"/>
    <s v="Michael Radder"/>
    <s v="MRADDER"/>
    <s v="0000141023364(1)"/>
    <s v="Hot Reconnect"/>
    <s v="Running Late on Earlier Task"/>
    <s v="Stuck at a service call"/>
    <s v="Tue, May 28 2024, 5:00 PM - Tue, May 28 2024, 7:00 PM"/>
    <d v="2024-05-28T16:25:00"/>
    <x v="10"/>
    <x v="5"/>
    <x v="5"/>
    <n v="11"/>
  </r>
  <r>
    <s v="Giveback Notification"/>
    <s v="Richard Fedorko"/>
    <s v="RFEDORKO"/>
    <s v="CGY;WO24620042(1)"/>
    <s v="Add Service - Legacy"/>
    <s v="Running Late on Earlier Task"/>
    <s v="Running late"/>
    <s v="Tue, May 28 2024, 2:00 PM - Tue, May 28 2024, 4:00 PM"/>
    <d v="2024-05-28T16:06:00"/>
    <x v="10"/>
    <x v="5"/>
    <x v="5"/>
    <n v="11"/>
  </r>
  <r>
    <s v="Giveback Notification"/>
    <s v="Carlos Delmar(SP)"/>
    <s v="CDELMAR"/>
    <s v="0000141747759(1)"/>
    <s v="Cold Reconnect"/>
    <s v="Running Late on Earlier Task"/>
    <s v="Running behind, drop replaced setback at SC2872623, removing legacy equipment and installing new at SC2877026"/>
    <s v="Tue, May 28 2024, 5:00 PM - Tue, May 28 2024, 7:00 PM"/>
    <d v="2024-05-28T16:54:00"/>
    <x v="10"/>
    <x v="5"/>
    <x v="5"/>
    <n v="11"/>
  </r>
  <r>
    <s v="Giveback Notification"/>
    <s v="Tony Truong"/>
    <s v="TTRUONG"/>
    <s v="SC2877167(1)"/>
    <s v="Residential Internet"/>
    <s v="Running Late on Earlier Task"/>
    <s v="Will not be able to make it to this call, my calls are stacking"/>
    <s v="Tue, May 28 2024, 5:00 PM - Tue, May 28 2024, 7:00 PM"/>
    <d v="2024-05-28T16:50:00"/>
    <x v="10"/>
    <x v="5"/>
    <x v="5"/>
    <n v="11"/>
  </r>
  <r>
    <s v="Giveback Notification"/>
    <s v="Paul Smith(SP)"/>
    <s v="PSMITH3"/>
    <s v="SC2881729(1)"/>
    <s v="Residential Internet"/>
    <s v="Running Late on Earlier Task"/>
    <s v="Running behind"/>
    <s v="Tue, May 28 2024, 6:00 PM - Tue, May 28 2024, 8:00 PM"/>
    <d v="2024-05-28T16:39:00"/>
    <x v="10"/>
    <x v="5"/>
    <x v="5"/>
    <n v="11"/>
  </r>
  <r>
    <s v="Giveback Notification"/>
    <s v="Paul Smith(SP)"/>
    <s v="PSMITH3"/>
    <s v="SC2880942(1)"/>
    <s v="Residential Internet"/>
    <s v="Running Late on Earlier Task"/>
    <s v="Running behind"/>
    <s v="Tue, May 28 2024, 4:00 PM - Tue, May 28 2024, 6:00 PM"/>
    <d v="2024-05-28T16:39:00"/>
    <x v="10"/>
    <x v="5"/>
    <x v="5"/>
    <n v="11"/>
  </r>
  <r>
    <s v="Giveback Notification"/>
    <s v="Jaret Melnyk(SP)"/>
    <s v="JMELNYK2"/>
    <s v="0000141740688(1)"/>
    <s v="Hot Reconnect"/>
    <s v="Running Late on Earlier Task"/>
    <s v="I have a 30 minute drive to my next call which includes a camera install. I will not make this call."/>
    <s v="Tue, May 28 2024, 5:00 PM - Tue, May 28 2024, 7:00 PM"/>
    <d v="2024-05-28T16:24:00"/>
    <x v="10"/>
    <x v="5"/>
    <x v="5"/>
    <n v="11"/>
  </r>
  <r>
    <s v="Giveback Notification"/>
    <s v="Daren Heagy (NF)"/>
    <s v="DHEAGY"/>
    <s v="0000138934870(1)"/>
    <s v="Add Service"/>
    <s v="Running Late on Earlier Task"/>
    <s v="This was just added by dispatch. Call is far from area im in and not enough time to complete"/>
    <s v="Thu, May 16 2024, 5:00 PM - Thu, May 16 2024, 7:00 PM"/>
    <d v="2024-05-16T16:59:00"/>
    <x v="28"/>
    <x v="5"/>
    <x v="0"/>
    <n v="13"/>
  </r>
  <r>
    <s v="Giveback Notification"/>
    <s v="Daren Heagy (NF)"/>
    <s v="DHEAGY"/>
    <s v="VAN;WO34506568(1)"/>
    <s v="Add Service - Legacy"/>
    <s v="Running Late on Earlier Task"/>
    <s v="4th call is 4-6 in burnaby. Cannot make time frame"/>
    <s v="Thu, May 16 2024, 4:00 PM - Thu, May 16 2024, 6:00 PM"/>
    <d v="2024-05-16T16:53:00"/>
    <x v="28"/>
    <x v="5"/>
    <x v="0"/>
    <n v="13"/>
  </r>
  <r>
    <s v="Giveback Notification"/>
    <s v="Ryan Murphy (SP)"/>
    <s v="RMURPHY1"/>
    <s v="0000140300642(1)"/>
    <s v="Add Service"/>
    <s v="Running Late on Earlier Task"/>
    <s v="I won’t be able to make this one due to a camera installation. Thanks"/>
    <s v="Thu, May 16 2024, 4:00 PM - Thu, May 16 2024, 6:00 PM"/>
    <d v="2024-05-16T16:32:00"/>
    <x v="28"/>
    <x v="5"/>
    <x v="0"/>
    <n v="13"/>
  </r>
  <r>
    <s v="Giveback Notification"/>
    <s v="Chris Garcia (STD)"/>
    <s v="CGARCIA5"/>
    <s v="KET;SC00004655(1)"/>
    <s v="Urgent Service - Legacy"/>
    <s v="Tech Late/Not Available"/>
    <s v="Unable to make appointment"/>
    <s v="Thu, May 16 2024, 4:00 PM - Thu, May 16 2024, 6:00 PM"/>
    <d v="2024-05-16T16:30:00"/>
    <x v="28"/>
    <x v="5"/>
    <x v="0"/>
    <n v="13"/>
  </r>
  <r>
    <s v="Giveback Notification"/>
    <s v="John Vischschraper"/>
    <s v="JVISCHSCHRAPER"/>
    <s v="0000140301899(1)"/>
    <s v="Cold Reconnect"/>
    <s v="Running Late on Earlier Task"/>
    <s v="No time in shift to complete call. Call overlapping in click"/>
    <s v="Thu, May 16 2024, 4:00 PM - Thu, May 16 2024, 6:00 PM"/>
    <d v="2024-05-16T16:26:00"/>
    <x v="28"/>
    <x v="5"/>
    <x v="0"/>
    <n v="13"/>
  </r>
  <r>
    <s v="Giveback Notification"/>
    <s v="Allan Fernandes"/>
    <s v="AFERNANDES"/>
    <s v="SC2869395(1)"/>
    <s v="Residential Cable"/>
    <s v="Running Late on Earlier Task"/>
    <s v="I’m off now and I just completed a job that was just dripped to me"/>
    <s v="Thu, May 16 2024, 3:00 PM - Thu, May 16 2024, 5:00 PM"/>
    <d v="2024-05-16T16:16:00"/>
    <x v="28"/>
    <x v="5"/>
    <x v="0"/>
    <n v="13"/>
  </r>
  <r>
    <s v="Giveback Notification"/>
    <s v="Jack Zhang"/>
    <s v="JZHANG3"/>
    <s v="0000140431906(1)"/>
    <s v="Add Service"/>
    <s v="Running Late on Earlier Task"/>
    <s v="Take care VIP call in New West. Can’t do this at same time"/>
    <s v="Thu, May 16 2024, 6:00 PM - Thu, May 16 2024, 8:00 PM"/>
    <d v="2024-05-16T16:03:00"/>
    <x v="28"/>
    <x v="5"/>
    <x v="0"/>
    <n v="13"/>
  </r>
  <r>
    <s v="Giveback Notification"/>
    <s v="Troy Charlton Alberta, Calgary, Calgary"/>
    <s v="TCHARLTON"/>
    <s v="SC2865009(1)"/>
    <s v="Residential Internet"/>
    <s v="Running Late on Earlier Task"/>
    <s v="Sorry for late give back, having issues at current call running behind"/>
    <s v="Thu, May 16 2024, 4:00 PM - Thu, May 16 2024, 6:00 PM"/>
    <d v="2024-05-16T16:53:00"/>
    <x v="28"/>
    <x v="5"/>
    <x v="0"/>
    <n v="13"/>
  </r>
  <r>
    <s v="Giveback Notification"/>
    <s v="Randolfh Calderon"/>
    <s v="RCALDERON1"/>
    <s v="0000140530050(1)"/>
    <s v="Add Service"/>
    <s v="Tech Late/Not Available"/>
    <s v="Please dispatch to internal IHT. Tech not trained for doorbell camera install"/>
    <s v="Thu, May 16 2024, 3:00 PM - Thu, May 16 2024, 5:00 PM"/>
    <d v="2024-05-16T16:45:00"/>
    <x v="28"/>
    <x v="5"/>
    <x v="0"/>
    <n v="13"/>
  </r>
  <r>
    <s v="Giveback Notification"/>
    <s v="Hussein Noormohamed"/>
    <s v="HNOORMOHAMED"/>
    <s v="0000140173123(1)"/>
    <s v="Add Service"/>
    <s v="Running Late on Earlier Task"/>
    <s v="Hello team, just arrived to my 3-5 call. Lots of work required. Installing new equipment, and a security camera also. Not enough time for this last call. Pls add to unassigned, thanks"/>
    <s v="Thu, May 16 2024, 5:00 PM - Thu, May 16 2024, 7:00 PM"/>
    <d v="2024-05-16T16:16:00"/>
    <x v="28"/>
    <x v="5"/>
    <x v="0"/>
    <n v="13"/>
  </r>
  <r>
    <s v="Giveback Notification"/>
    <s v="Sagar Bhalla"/>
    <s v="SBHALLA1"/>
    <s v="0000140632181(1)"/>
    <s v="Add Service"/>
    <s v="Tech Late/Not Available"/>
    <s v="Not sure who is assigning calls. But do check my click first. I already have two 6-8 that is also two different ends . And you are assigning another one."/>
    <s v="Thu, May 16 2024, 6:00 PM - Thu, May 16 2024, 8:00 PM"/>
    <d v="2024-05-16T16:14:00"/>
    <x v="28"/>
    <x v="5"/>
    <x v="0"/>
    <n v="13"/>
  </r>
  <r>
    <s v="Giveback Notification"/>
    <s v="Tony Truong"/>
    <s v="TTRUONG"/>
    <s v="0000140552655(1)"/>
    <s v="Add Service"/>
    <s v="Running Late on Earlier Task"/>
    <s v="Earlier jobs have set me back, will not be able to make it to this call within the time frame"/>
    <s v="Thu, May 16 2024, 3:00 PM - Thu, May 16 2024, 5:00 PM"/>
    <d v="2024-05-16T16:06:00"/>
    <x v="28"/>
    <x v="5"/>
    <x v="0"/>
    <n v="13"/>
  </r>
  <r>
    <s v="Giveback Notification"/>
    <s v="Colin Stover"/>
    <s v="CMSTOVER"/>
    <s v="SC2870995(1)"/>
    <s v="Residential Internet"/>
    <s v="Running Late on Earlier Task"/>
    <s v="Running behind due to big install"/>
    <s v="Thu, May 16 2024, 5:00 PM - Thu, May 16 2024, 7:00 PM"/>
    <d v="2024-05-16T16:11:00"/>
    <x v="28"/>
    <x v="5"/>
    <x v="0"/>
    <n v="13"/>
  </r>
  <r>
    <s v="Giveback Notification"/>
    <s v="Larren Odland"/>
    <s v="LODLAND"/>
    <s v="0000142388856(1)"/>
    <s v="Add Service"/>
    <s v="Tech Late/Not Available"/>
    <s v="Unable to complete"/>
    <s v="Thu, May 30 2024, 3:00 PM - Thu, May 30 2024, 5:00 PM"/>
    <d v="2024-05-30T16:15:00"/>
    <x v="9"/>
    <x v="5"/>
    <x v="0"/>
    <n v="13"/>
  </r>
  <r>
    <s v="Giveback Notification"/>
    <s v="Lacey Wilson (NF)"/>
    <s v="LWILSON2"/>
    <s v="SC2882269(1)"/>
    <s v="Residential Internet"/>
    <s v="Running Late on Earlier Task"/>
    <s v="Running behind"/>
    <s v="Thu, May 30 2024, 3:00 PM - Thu, May 30 2024, 5:00 PM"/>
    <d v="2024-05-30T16:09:00"/>
    <x v="9"/>
    <x v="5"/>
    <x v="0"/>
    <n v="13"/>
  </r>
  <r>
    <s v="Giveback Notification"/>
    <s v="Gilpher Cabuhat"/>
    <s v="GCABUHAT"/>
    <s v="0000142258998(1)"/>
    <s v="Add Service"/>
    <s v="Running Late on Earlier Task"/>
    <s v="Running behind"/>
    <s v="Thu, May 30 2024, 4:00 PM - Thu, May 30 2024, 6:00 PM"/>
    <d v="2024-05-30T16:59:00"/>
    <x v="9"/>
    <x v="5"/>
    <x v="0"/>
    <n v="13"/>
  </r>
  <r>
    <s v="Giveback Notification"/>
    <s v="Jason Luu"/>
    <s v="JLUU1"/>
    <s v="0000141703176(1)"/>
    <s v="Add Service"/>
    <s v="Running Late on Earlier Task"/>
    <s v="Fibre splice issues"/>
    <s v="Thu, May 30 2024, 6:00 PM - Thu, May 30 2024, 8:00 PM"/>
    <d v="2024-05-30T16:54:00"/>
    <x v="9"/>
    <x v="5"/>
    <x v="0"/>
    <n v="13"/>
  </r>
  <r>
    <s v="Giveback Notification"/>
    <s v="Jason Luu"/>
    <s v="JLUU1"/>
    <s v="SC2883171(1)"/>
    <s v="Residential Internet"/>
    <s v="Running Late on Earlier Task"/>
    <s v="Fibre splice issues"/>
    <s v="Thu, May 30 2024, 5:00 PM - Thu, May 30 2024, 7:00 PM"/>
    <d v="2024-05-30T16:53:00"/>
    <x v="9"/>
    <x v="5"/>
    <x v="0"/>
    <n v="13"/>
  </r>
  <r>
    <s v="Giveback Notification"/>
    <s v="Jeff Winters"/>
    <s v="JWINTERS"/>
    <s v="0000141832092(1)"/>
    <s v="Cold Reconnect"/>
    <s v="Running Late on Earlier Task"/>
    <s v="Over 2 hours at this current job. Wireless boxes not working"/>
    <s v="Thu, May 30 2024, 4:00 PM - Thu, May 30 2024, 6:00 PM"/>
    <d v="2024-05-30T16:48:00"/>
    <x v="9"/>
    <x v="5"/>
    <x v="0"/>
    <n v="13"/>
  </r>
  <r>
    <s v="Giveback Notification"/>
    <s v="Gilpher Cabuhat"/>
    <s v="GCABUHAT"/>
    <s v="0000142117679(1)"/>
    <s v="Add Service"/>
    <s v="Running Late on Earlier Task"/>
    <s v="Running extremely behind"/>
    <s v="Thu, May 30 2024, 4:00 PM - Thu, May 30 2024, 6:00 PM"/>
    <d v="2024-05-30T16:34:00"/>
    <x v="9"/>
    <x v="5"/>
    <x v="0"/>
    <n v="13"/>
  </r>
  <r>
    <s v="Giveback Notification"/>
    <s v="Dhaval Upadhyay"/>
    <s v="DUPADHYAY2"/>
    <s v="0000142067277(1)"/>
    <s v="Add Service"/>
    <s v="Running Late on Earlier Task"/>
    <s v="Doing big install, tv boxes and 4 cameras, I will be here for some more time."/>
    <s v="Thu, May 30 2024, 4:00 PM - Thu, May 30 2024, 6:00 PM"/>
    <d v="2024-05-30T16:17:00"/>
    <x v="9"/>
    <x v="5"/>
    <x v="0"/>
    <n v="13"/>
  </r>
  <r>
    <s v="Giveback Notification"/>
    <s v="Sagar Bhalla"/>
    <s v="SBHALLA1"/>
    <s v="SC2876269(1)"/>
    <s v="Residential Internet"/>
    <s v="Running Late on Earlier Task"/>
    <s v="Running late"/>
    <s v="Thu, May 30 2024, 5:00 PM - Thu, May 30 2024, 7:00 PM"/>
    <d v="2024-05-30T16:12:00"/>
    <x v="9"/>
    <x v="5"/>
    <x v="0"/>
    <n v="13"/>
  </r>
  <r>
    <s v="Giveback Notification"/>
    <s v="Sagar Bhalla"/>
    <s v="SBHALLA1"/>
    <s v="SC2882957(1)"/>
    <s v="Residential All Service Outage"/>
    <s v="Running Late on Earlier Task"/>
    <s v="Running late"/>
    <s v="Thu, May 30 2024, 4:00 PM - Thu, May 30 2024, 6:00 PM"/>
    <d v="2024-05-30T16:10:00"/>
    <x v="9"/>
    <x v="5"/>
    <x v="0"/>
    <n v="13"/>
  </r>
  <r>
    <s v="Giveback Notification"/>
    <s v="Rommel Mediana"/>
    <s v="RMEDIANA"/>
    <s v="SC2882049(1)"/>
    <s v="Residential Cable"/>
    <s v="Running Late on Earlier Task"/>
    <s v="Running behind because of my 1-3pm call worked there for more than 3 hours"/>
    <s v="Thu, May 30 2024, 5:00 PM - Thu, May 30 2024, 7:00 PM"/>
    <d v="2024-05-30T16:35:00"/>
    <x v="9"/>
    <x v="5"/>
    <x v="0"/>
    <n v="13"/>
  </r>
  <r>
    <s v="Giveback Notification"/>
    <s v="Matt Marrelli"/>
    <s v="MMARRELLI"/>
    <s v="SC2884040(1)"/>
    <s v="Residential Phone"/>
    <s v="Running Late on Earlier Task"/>
    <s v="Late lunch no time for this call"/>
    <s v="Thu, May 30 2024, 3:00 PM - Thu, May 30 2024, 5:00 PM"/>
    <d v="2024-05-30T16:57:00"/>
    <x v="9"/>
    <x v="5"/>
    <x v="0"/>
    <n v="13"/>
  </r>
  <r>
    <s v="Giveback Notification"/>
    <s v="Jeremy Callon"/>
    <s v="JCALLON"/>
    <s v="0000142375728(1)"/>
    <s v="Add Service"/>
    <s v="Tech Late/Not Available"/>
    <s v="You have me assigned to calls for the exact same arrival time. 5:30-6:45 pretty much on each call???? How can I be at two places at once????"/>
    <s v="Thu, May 30 2024, 4:00 PM - Thu, May 30 2024, 6:00 PM"/>
    <d v="2024-05-30T16:33:00"/>
    <x v="9"/>
    <x v="5"/>
    <x v="0"/>
    <n v="13"/>
  </r>
  <r>
    <s v="Giveback Notification"/>
    <s v="Daren Heagy (NF)"/>
    <s v="DHEAGY"/>
    <s v="0000143854583(1)"/>
    <s v="Cold Reconnect"/>
    <s v="Running Late on Earlier Task"/>
    <s v="No time / routing"/>
    <s v="Wed, Jun 12 2024, 5:00 PM - Wed, Jun 12 2024, 7:00 PM"/>
    <d v="2024-06-12T16:59:00"/>
    <x v="8"/>
    <x v="5"/>
    <x v="1"/>
    <n v="11"/>
  </r>
  <r>
    <s v="Giveback Notification"/>
    <s v="Mathew Motazedy"/>
    <s v="MMOTAZEDY"/>
    <s v="0000143835692(1)"/>
    <s v="Add Service"/>
    <s v="Failed to Acquire Equipment"/>
    <s v="I have other 2 calls needing 5 other Xione and I used 3 Xione for my service call so don’t have enough equipment and don’t have time for it either as my previous SC took over 2 hours"/>
    <s v="Wed, Jun 12 2024, 4:00 PM - Wed, Jun 12 2024, 6:00 PM"/>
    <d v="2024-06-12T16:14:00"/>
    <x v="8"/>
    <x v="5"/>
    <x v="1"/>
    <n v="11"/>
  </r>
  <r>
    <s v="Giveback Notification"/>
    <s v="Mark Robles (SP)"/>
    <s v="MROBLES"/>
    <s v="0000143070356(1)"/>
    <s v="Add Service"/>
    <s v="Running Late on Earlier Task"/>
    <s v="Still stuck at current wifi call. Trying to activate pods"/>
    <s v="Wed, Jun 12 2024, 1:00 PM - Wed, Jun 12 2024, 3:00 PM"/>
    <d v="2024-06-12T16:02:00"/>
    <x v="8"/>
    <x v="5"/>
    <x v="1"/>
    <n v="11"/>
  </r>
  <r>
    <s v="Giveback Notification"/>
    <s v="Adam Ross Alberta, Calgary, Calgary"/>
    <s v="AROSS"/>
    <s v="SC2887673(1)"/>
    <s v="Residential Internet"/>
    <s v="Running Late on Earlier Task"/>
    <s v="Please rebook this appt. Thank you"/>
    <s v="Wed, Jun 12 2024, 2:00 PM - Wed, Jun 12 2024, 4:00 PM"/>
    <d v="2024-06-12T16:58:00"/>
    <x v="8"/>
    <x v="5"/>
    <x v="1"/>
    <n v="11"/>
  </r>
  <r>
    <s v="Giveback Notification"/>
    <s v="Larry Jellison"/>
    <s v="LJELLISON"/>
    <s v="0000144065768(1)"/>
    <s v="Add Service"/>
    <s v="Running Late on Earlier Task"/>
    <s v="Never fit into my day"/>
    <s v="Wed, Jun 12 2024, 1:00 PM - Wed, Jun 12 2024, 5:00 PM"/>
    <d v="2024-06-12T16:49:00"/>
    <x v="8"/>
    <x v="5"/>
    <x v="1"/>
    <n v="11"/>
  </r>
  <r>
    <s v="Giveback Notification"/>
    <s v="Collin Schultz"/>
    <s v="CSCHULTZ"/>
    <s v="0000143664958(1)"/>
    <s v="Hot Reconnect"/>
    <s v="Tech Late/Not Available"/>
    <s v="I'm currently on route to a call that I know nobody home earlier. I can't attend this"/>
    <s v="Wed, Jun 12 2024, 10:00 AM - Wed, Jun 12 2024, 12:00 PM"/>
    <d v="2024-06-12T16:39:00"/>
    <x v="8"/>
    <x v="5"/>
    <x v="1"/>
    <n v="11"/>
  </r>
  <r>
    <s v="Giveback Notification"/>
    <s v="Joseph Okoko"/>
    <s v="JOKOKO"/>
    <s v="SC2896915(1)"/>
    <s v="Residential Internet"/>
    <s v="Running Late on Earlier Task"/>
    <s v="Took an extra shift today for 8-5pm. Added call exceeds time."/>
    <s v="Wed, Jun 12 2024, 2:00 PM - Wed, Jun 12 2024, 4:00 PM"/>
    <d v="2024-06-12T16:30:00"/>
    <x v="8"/>
    <x v="5"/>
    <x v="1"/>
    <n v="11"/>
  </r>
  <r>
    <s v="Giveback Notification"/>
    <s v="Declan Paris"/>
    <s v="DPARIS"/>
    <s v="SC2896037(1)"/>
    <s v="Residential Cable"/>
    <s v="Tech Late/Not Available"/>
    <s v="I was delayed on my call prior to this one and cx was nolonger home and is requesting a rebook for tomorrow"/>
    <s v="Wed, Jun 12 2024, 2:00 PM - Wed, Jun 12 2024, 4:00 PM"/>
    <d v="2024-06-12T16:08:00"/>
    <x v="8"/>
    <x v="5"/>
    <x v="1"/>
    <n v="11"/>
  </r>
  <r>
    <s v="Giveback Notification"/>
    <s v="Mark Menheer(SP)"/>
    <s v="MMENHEER"/>
    <s v="SC2894205(1)"/>
    <s v="Urgent Service"/>
    <s v="Running Late on Earlier Task"/>
    <s v="Stuck on Hallmark"/>
    <s v="Wed, Jun 12 2024, 4:00 PM - Wed, Jun 12 2024, 6:00 PM"/>
    <d v="2024-06-12T16:10:00"/>
    <x v="8"/>
    <x v="5"/>
    <x v="1"/>
    <n v="11"/>
  </r>
  <r>
    <s v="Giveback Notification"/>
    <s v="Jayson Bui(SP)"/>
    <s v="JBUI"/>
    <s v="0000143863372(1)"/>
    <s v="Add Service"/>
    <s v="Running Late on Earlier Task"/>
    <s v="This call dripped broke the rules"/>
    <s v="Wed, Jun 12 2024, 6:00 PM - Wed, Jun 12 2024, 8:00 PM"/>
    <d v="2024-06-12T16:10:00"/>
    <x v="8"/>
    <x v="5"/>
    <x v="1"/>
    <n v="11"/>
  </r>
  <r>
    <s v="Giveback Notification"/>
    <s v="Jayson Bui(SP)"/>
    <s v="JBUI"/>
    <s v="SC2894723(1)"/>
    <s v="Residential Internet"/>
    <s v="Tech Late/Not Available"/>
    <s v="Overlap"/>
    <s v="Wed, Jun 12 2024, 4:00 PM - Wed, Jun 12 2024, 6:00 PM"/>
    <d v="2024-06-12T16:10:00"/>
    <x v="8"/>
    <x v="5"/>
    <x v="1"/>
    <n v="11"/>
  </r>
  <r>
    <s v="Giveback Notification"/>
    <s v="Daren Heagy (NF)"/>
    <s v="DHEAGY"/>
    <s v="SC2897026(1)"/>
    <s v="Residential Internet"/>
    <s v="Running Late on Earlier Task"/>
    <s v="Cant make timefram 4th call is 4-6/ routing"/>
    <s v="Tue, Jun 18 2024, 4:00 PM - Tue, Jun 18 2024, 6:00 PM"/>
    <d v="2024-06-18T16:59:00"/>
    <x v="11"/>
    <x v="5"/>
    <x v="5"/>
    <n v="9"/>
  </r>
  <r>
    <s v="Giveback Notification"/>
    <s v="Allan Fernandes"/>
    <s v="AFERNANDES"/>
    <s v="SC2900786(1)"/>
    <s v="Residential Internet"/>
    <s v="Running Late on Earlier Task"/>
    <s v="I'm off now and at previous job still"/>
    <s v="Tue, Jun 18 2024, 3:00 PM - Tue, Jun 18 2024, 5:00 PM"/>
    <d v="2024-06-18T16:10:00"/>
    <x v="11"/>
    <x v="5"/>
    <x v="5"/>
    <n v="9"/>
  </r>
  <r>
    <s v="Giveback Notification"/>
    <s v="David Varga"/>
    <s v="DVARGA"/>
    <s v="0000144418490(1)"/>
    <s v="Hot Reconnect"/>
    <s v="Running Late on Earlier Task"/>
    <s v="Late"/>
    <s v="Tue, Jun 18 2024, 4:00 PM - Tue, Jun 18 2024, 6:00 PM"/>
    <d v="2024-06-18T16:05:00"/>
    <x v="11"/>
    <x v="5"/>
    <x v="5"/>
    <n v="9"/>
  </r>
  <r>
    <s v="Giveback Notification"/>
    <s v="David Stelmaschuk"/>
    <s v="DSTELMASCHUK"/>
    <s v="0000144618263(1)"/>
    <s v="New Installation"/>
    <s v="Running Late on Earlier Task"/>
    <s v="On camera install 1 of 2 before this call. I likely won't be ready to arrive till after 730, this call will take roughly 2 hours to complete not leaving me enough time in the day."/>
    <s v="Tue, Jun 18 2024, 6:00 PM - Tue, Jun 18 2024, 8:00 PM"/>
    <d v="2024-06-18T16:43:00"/>
    <x v="11"/>
    <x v="5"/>
    <x v="5"/>
    <n v="9"/>
  </r>
  <r>
    <s v="Giveback Notification"/>
    <s v="Jeff Winters SP"/>
    <s v="JWINTERS"/>
    <s v="0000144119707(1)"/>
    <s v="Cold Reconnect"/>
    <s v="Running Late on Earlier Task"/>
    <s v="Cx very upset about a temp line that runs across 2 properties. Currently working to re run the drop"/>
    <s v="Tue, Jun 18 2024, 3:00 PM - Tue, Jun 18 2024, 5:00 PM"/>
    <d v="2024-06-18T16:32:00"/>
    <x v="11"/>
    <x v="5"/>
    <x v="5"/>
    <n v="9"/>
  </r>
  <r>
    <s v="Giveback Notification"/>
    <s v="Ted McCormick"/>
    <s v="TMCCORMICK"/>
    <s v="SC2902681(1)"/>
    <s v="Residential Cable"/>
    <s v="Running Late on Earlier Task"/>
    <s v="Running behind and will miss this call now."/>
    <s v="Tue, Jun 18 2024, 6:00 PM - Tue, Jun 18 2024, 8:00 PM"/>
    <d v="2024-06-18T16:11:00"/>
    <x v="11"/>
    <x v="5"/>
    <x v="5"/>
    <n v="9"/>
  </r>
  <r>
    <s v="Giveback Notification"/>
    <s v="Bradley Crosson Alberta, Calgary, Calgary"/>
    <s v="BCROSSON"/>
    <s v="0000144329250(1)"/>
    <s v="Hot Reconnect"/>
    <s v="Tech Late/Not Available"/>
    <s v="Previous calls ran late, unable to attend call"/>
    <s v="Tue, Jun 18 2024, 2:00 PM - Tue, Jun 18 2024, 4:00 PM"/>
    <d v="2024-06-18T16:09:00"/>
    <x v="11"/>
    <x v="5"/>
    <x v="5"/>
    <n v="9"/>
  </r>
  <r>
    <s v="Giveback Notification"/>
    <s v="Ralph Caguay Alberta, Res - Edmonton, Edmonton Rural"/>
    <s v="RCAGUAY"/>
    <s v="SC2896488(1)"/>
    <s v="Residential Internet"/>
    <s v="Failed to Acquire Equipment"/>
    <s v="Tech not trained to install doorbell or cameras"/>
    <s v="Tue, Jun 18 2024, 6:00 PM - Tue, Jun 18 2024, 8:00 PM"/>
    <d v="2024-06-18T16:06:00"/>
    <x v="11"/>
    <x v="5"/>
    <x v="5"/>
    <n v="9"/>
  </r>
  <r>
    <s v="Giveback Notification"/>
    <s v="Lord Peter Del Rosario"/>
    <s v="LPDELROSARIO"/>
    <s v="SC2901084(1)"/>
    <s v="Residential Internet"/>
    <s v="Running Late on Earlier Task"/>
    <s v="Two calls overlapping stuck in traffic"/>
    <s v="Tue, Jun 18 2024, 6:00 PM - Tue, Jun 18 2024, 8:00 PM"/>
    <d v="2024-06-18T16:52:00"/>
    <x v="11"/>
    <x v="5"/>
    <x v="5"/>
    <n v="9"/>
  </r>
  <r>
    <s v="Giveback Notification"/>
    <s v="Brent Haverty"/>
    <s v="BHAVERTY"/>
    <s v="0000142697758(1)"/>
    <s v="Cold Reconnect"/>
    <s v="Health/Safety Concerns"/>
    <s v="Just finished my dinner. Surrey not going to have time for 3 calls tonight. Had some training this morning plus half hour drive to and from ship away"/>
    <s v="Wed, Jun 5 2024, 5:00 PM - Wed, Jun 5 2024, 7:00 PM"/>
    <d v="2024-06-05T16:57:00"/>
    <x v="5"/>
    <x v="5"/>
    <x v="1"/>
    <n v="9"/>
  </r>
  <r>
    <s v="Giveback Notification"/>
    <s v="Ian Todd"/>
    <s v="ITODD"/>
    <s v="0000142688433(1)"/>
    <s v="Add Service"/>
    <s v="Running Late on Earlier Task"/>
    <s v="Going for 1 hour break, then to my 4-6 call. No time. Send out or rebook"/>
    <s v="Wed, Jun 5 2024, 5:00 PM - Wed, Jun 5 2024, 7:00 PM"/>
    <d v="2024-06-05T16:38:00"/>
    <x v="5"/>
    <x v="5"/>
    <x v="1"/>
    <n v="9"/>
  </r>
  <r>
    <s v="Giveback Notification"/>
    <s v="Ian Todd"/>
    <s v="ITODD"/>
    <s v="SC2886616(1)"/>
    <s v="Residential Internet"/>
    <s v="Running Late on Earlier Task"/>
    <s v="Going for 1 hour break, then to my 4-6 call. No time. Send out or rebook."/>
    <s v="Wed, Jun 5 2024, 5:00 PM - Wed, Jun 5 2024, 7:00 PM"/>
    <d v="2024-06-05T16:36:00"/>
    <x v="5"/>
    <x v="5"/>
    <x v="1"/>
    <n v="9"/>
  </r>
  <r>
    <s v="Giveback Notification"/>
    <s v="Frank Wong"/>
    <s v="FWONG"/>
    <s v="SC2886840(1)"/>
    <s v="Residential Internet"/>
    <s v="Running Late on Earlier Task"/>
    <s v="Won’t make this call tonite sorry"/>
    <s v="Wed, Jun 5 2024, 5:00 PM - Wed, Jun 5 2024, 7:00 PM"/>
    <d v="2024-06-05T16:32:00"/>
    <x v="5"/>
    <x v="5"/>
    <x v="1"/>
    <n v="9"/>
  </r>
  <r>
    <s v="Giveback Notification"/>
    <s v="Tanner Exelby British Columbia, Vancouver Island South, Victoria"/>
    <s v="TEXELBY"/>
    <s v="SC2886122(1)"/>
    <s v="Residential Internet"/>
    <s v="Running Late on Earlier Task"/>
    <s v="Running late due to home protect install that was added to my day. Please call cx ASAP to rebook. Thanks.l!"/>
    <s v="Wed, Jun 5 2024, 3:00 PM - Wed, Jun 5 2024, 5:00 PM"/>
    <d v="2024-06-05T16:25:00"/>
    <x v="5"/>
    <x v="5"/>
    <x v="1"/>
    <n v="9"/>
  </r>
  <r>
    <s v="Giveback Notification"/>
    <s v="Julian Christensen"/>
    <s v="JCHRISTENSEN"/>
    <s v="0000142782229(1)"/>
    <s v="Hot Reconnect"/>
    <s v="Failed to Acquire Equipment"/>
    <s v="Failed to acquire equipment"/>
    <s v="Wed, Jun 5 2024, 4:00 PM - Wed, Jun 5 2024, 6:00 PM"/>
    <d v="2024-06-05T16:24:00"/>
    <x v="5"/>
    <x v="5"/>
    <x v="1"/>
    <n v="9"/>
  </r>
  <r>
    <s v="Giveback Notification"/>
    <s v="Harinder Mattu"/>
    <s v="HMATTU"/>
    <s v="SC2890505(1)"/>
    <s v="Residential Cable"/>
    <s v="Tech Late/Not Available"/>
    <s v="I just finished my business calls as I’m a business tech. Please route this to a residential tech. Requires Mitch’s filter which I don’t have. This got routed me as a force book about 5 minutes ago and my shift ends in 15 minutes. Driving back as it’s end."/>
    <s v="Wed, Jun 5 2024, 3:00 PM - Wed, Jun 5 2024, 5:00 PM"/>
    <d v="2024-06-05T16:17:00"/>
    <x v="5"/>
    <x v="5"/>
    <x v="1"/>
    <n v="9"/>
  </r>
  <r>
    <s v="Giveback Notification"/>
    <s v="David Stelmaschuk"/>
    <s v="DSTELMASCHUK"/>
    <s v="SC2889751(1)"/>
    <s v="Residential All Service Outage"/>
    <s v="Tech Late/Not Available"/>
    <s v="I have another camera install in Edmonton. Can't go to St Albert for this."/>
    <s v="Wed, Jun 5 2024, 8:00 AM - Wed, Jun 5 2024, 5:00 PM"/>
    <d v="2024-06-05T16:48:00"/>
    <x v="5"/>
    <x v="5"/>
    <x v="1"/>
    <n v="9"/>
  </r>
  <r>
    <s v="Giveback Notification"/>
    <s v="Nathaniel Copino"/>
    <s v="NCOPINO"/>
    <s v="SC2888627(1)"/>
    <s v="Residential Moves Rescue Roll"/>
    <s v="Running Late on Earlier Task"/>
    <s v="Still sorking my current job, install camera"/>
    <s v="Wed, Jun 5 2024, 2:00 PM - Wed, Jun 5 2024, 4:00 PM"/>
    <d v="2024-06-05T16:00:00"/>
    <x v="5"/>
    <x v="5"/>
    <x v="1"/>
    <n v="9"/>
  </r>
  <r>
    <s v="Giveback Notification"/>
    <s v="Tanner Exelby"/>
    <s v="TEXELBY"/>
    <s v="SC2885009(1)"/>
    <s v="Residential Internet"/>
    <s v="Tech Late/Not Available"/>
    <s v="Not able to make appointment in time. Please call cx back to reschedule. Thanks."/>
    <s v="Mon, Jun 3 2024, 3:00 PM - Mon, Jun 3 2024, 5:00 PM"/>
    <d v="2024-06-03T16:55:00"/>
    <x v="24"/>
    <x v="5"/>
    <x v="3"/>
    <n v="9"/>
  </r>
  <r>
    <s v="Giveback Notification"/>
    <s v="Matt Dufresne (SP)"/>
    <s v="MDUFRESNE"/>
    <s v="0000142963081(1)"/>
    <s v="Add Service"/>
    <s v="Tech Late/Not Available"/>
    <s v="Out of the area until tomorrow didn't know this call was added to My route"/>
    <s v="Mon, Jun 3 2024, 8:00 AM - Mon, Jun 3 2024, 8:00 PM"/>
    <d v="2024-06-03T16:41:00"/>
    <x v="24"/>
    <x v="5"/>
    <x v="3"/>
    <n v="9"/>
  </r>
  <r>
    <s v="Giveback Notification"/>
    <s v="Taylor Kiefert"/>
    <s v="TKIEFERT"/>
    <s v="SC2887827(1)"/>
    <s v="Residential Moves Rescue Roll"/>
    <s v="Tech Late/Not Available"/>
    <s v="Not enough travel time between service calls to pick this up and be on-time for final SC."/>
    <s v="Mon, Jun 3 2024, 2:00 PM - Mon, Jun 3 2024, 4:00 PM"/>
    <d v="2024-06-03T16:37:00"/>
    <x v="24"/>
    <x v="5"/>
    <x v="3"/>
    <n v="9"/>
  </r>
  <r>
    <s v="Giveback Notification"/>
    <s v="David Stelmaschuk"/>
    <s v="DSTELMASCHUK"/>
    <s v="SC2880372(1)"/>
    <s v="Residential Smart Home"/>
    <s v="Running Late on Earlier Task"/>
    <s v="My next appointment is for 5 cameras, this will likely take at least 3 to 4 hours and I won't have time to complete this call."/>
    <s v="Mon, Jun 3 2024, 5:00 PM - Mon, Jun 3 2024, 7:00 PM"/>
    <d v="2024-06-03T16:44:00"/>
    <x v="24"/>
    <x v="5"/>
    <x v="3"/>
    <n v="9"/>
  </r>
  <r>
    <s v="Giveback Notification"/>
    <s v="Nathaniel Copino"/>
    <s v="NCOPINO"/>
    <s v="0000142482952(1)"/>
    <s v="Add Service"/>
    <s v="Running Late on Earlier Task"/>
    <s v="Running late, im still self protect install outdoor camera"/>
    <s v="Mon, Jun 3 2024, 3:00 PM - Mon, Jun 3 2024, 5:00 PM"/>
    <d v="2024-06-03T16:40:00"/>
    <x v="24"/>
    <x v="5"/>
    <x v="3"/>
    <n v="9"/>
  </r>
  <r>
    <s v="Giveback Notification"/>
    <s v="Pardeep Kataria"/>
    <s v="PKATARIA"/>
    <s v="0000142367103(1)"/>
    <s v="Add Service"/>
    <s v="Running Late on Earlier Task"/>
    <s v="Running short of equipments and will meed more time."/>
    <s v="Mon, Jun 3 2024, 4:00 PM - Mon, Jun 3 2024, 6:00 PM"/>
    <d v="2024-06-03T16:37:00"/>
    <x v="24"/>
    <x v="5"/>
    <x v="3"/>
    <n v="9"/>
  </r>
  <r>
    <s v="Giveback Notification"/>
    <s v="Parvir Sandhu"/>
    <s v="PSANDHU3"/>
    <s v="CGT;WO00398336(1)"/>
    <s v="Cold Reconnect - Legacy"/>
    <s v="Running Late on Earlier Task"/>
    <s v="Installing 4 cameras on previous call. Running behind."/>
    <s v="Mon, Jun 3 2024, 4:00 PM - Mon, Jun 3 2024, 6:00 PM"/>
    <d v="2024-06-03T16:34:00"/>
    <x v="24"/>
    <x v="5"/>
    <x v="3"/>
    <n v="9"/>
  </r>
  <r>
    <s v="Giveback Notification"/>
    <s v="Jarek Greniuk(SP)"/>
    <s v="JGRENIUK"/>
    <s v="SC2885548(1)"/>
    <s v="Residential Internet"/>
    <s v="Running Late on Earlier Task"/>
    <s v="Won't make time slot"/>
    <s v="Mon, Jun 3 2024, 4:00 PM - Mon, Jun 3 2024, 6:00 PM"/>
    <d v="2024-06-03T16:52:00"/>
    <x v="24"/>
    <x v="5"/>
    <x v="3"/>
    <n v="9"/>
  </r>
  <r>
    <s v="Giveback Notification"/>
    <s v="Jayson Bui"/>
    <s v="JBUI"/>
    <s v="SC2885695(1)"/>
    <s v="Residential Internet"/>
    <s v="Running Late on Earlier Task"/>
    <s v="Won't make this. Previous cx arriving late"/>
    <s v="Mon, Jun 3 2024, 5:00 PM - Mon, Jun 3 2024, 7:00 PM"/>
    <d v="2024-06-03T16:12:00"/>
    <x v="24"/>
    <x v="5"/>
    <x v="3"/>
    <n v="9"/>
  </r>
  <r>
    <s v="Giveback Notification"/>
    <s v="John Vischschraper"/>
    <s v="JVISCHSCHRAPER"/>
    <s v="0000140806517(1)"/>
    <s v="Add Service"/>
    <s v="Running Late on Earlier Task"/>
    <s v="Stuck on current job"/>
    <s v="Wed, May 22 2024, 5:00 PM - Wed, May 22 2024, 7:00 PM"/>
    <d v="2024-05-22T16:44:00"/>
    <x v="19"/>
    <x v="5"/>
    <x v="1"/>
    <n v="8"/>
  </r>
  <r>
    <s v="Giveback Notification"/>
    <s v="Brent Haverty"/>
    <s v="BHAVERTY"/>
    <s v="0000141470050(1)"/>
    <s v="Add Service"/>
    <s v="Health/Safety Concerns"/>
    <s v="I was at this house early today and they were not home within the window. It then put a huge gap in my day so i pulled down my next call down on the other side of Surrey.I won’t have time for 3 more calls, and doesn’t seem fair to bump another customer now"/>
    <s v="Wed, May 22 2024, 6:00 PM - Wed, May 22 2024, 8:00 PM"/>
    <d v="2024-05-22T16:34:00"/>
    <x v="19"/>
    <x v="5"/>
    <x v="1"/>
    <n v="8"/>
  </r>
  <r>
    <s v="Giveback Notification"/>
    <s v="William Hollomon"/>
    <s v="WHOLLOMON"/>
    <s v="SC2874911(1)"/>
    <s v="Residential Cable"/>
    <s v="Running Late on Earlier Task"/>
    <s v="Previous calls have taken longer than expected, still have one other call after this one, I will not be able to do both today unfortunately"/>
    <s v="Wed, May 22 2024, 3:00 PM - Wed, May 22 2024, 5:00 PM"/>
    <d v="2024-05-22T16:08:00"/>
    <x v="19"/>
    <x v="5"/>
    <x v="1"/>
    <n v="8"/>
  </r>
  <r>
    <s v="Giveback Notification"/>
    <s v="Aaron Grey"/>
    <s v="AGREY1"/>
    <s v="0000140501217(1)"/>
    <s v="Add Service"/>
    <s v="Running Late on Earlier Task"/>
    <s v="2 calls left. Unfortunately this won't fit in my run"/>
    <s v="Wed, May 22 2024, 4:00 PM - Wed, May 22 2024, 6:00 PM"/>
    <d v="2024-05-22T16:45:00"/>
    <x v="19"/>
    <x v="5"/>
    <x v="1"/>
    <n v="8"/>
  </r>
  <r>
    <s v="Giveback Notification"/>
    <s v="Arvin Tacderas"/>
    <s v="ATACDERAS"/>
    <s v="SC2876656(1)"/>
    <s v="Residential Internet"/>
    <s v="Running Late on Earlier Task"/>
    <s v="Sorey i'm still on a business call very behind"/>
    <s v="Wed, May 22 2024, 4:00 PM - Wed, May 22 2024, 6:00 PM"/>
    <d v="2024-05-22T16:39:00"/>
    <x v="19"/>
    <x v="5"/>
    <x v="1"/>
    <n v="8"/>
  </r>
  <r>
    <s v="Giveback Notification"/>
    <s v="Frank Eligh Alberta, Calgary, Calgary"/>
    <s v="FELIGH"/>
    <s v="SC2871151(1)"/>
    <s v="Residential Internet"/>
    <s v="Tech Late/Not Available"/>
    <s v="Not enough time to complete"/>
    <s v="Wed, May 22 2024, 2:00 PM - Wed, May 22 2024, 4:00 PM"/>
    <d v="2024-05-22T16:16:00"/>
    <x v="19"/>
    <x v="5"/>
    <x v="1"/>
    <n v="8"/>
  </r>
  <r>
    <s v="Giveback Notification"/>
    <s v="Jeff Winters"/>
    <s v="JWINTERS"/>
    <s v="0000140982945(1)"/>
    <s v="Add Service"/>
    <s v="Running Late on Earlier Task"/>
    <s v="Currently at a 40 minute premises move to a cold address with no aerial drop. I cannot make it to this call in time"/>
    <s v="Wed, May 22 2024, 3:00 PM - Wed, May 22 2024, 5:00 PM"/>
    <d v="2024-05-22T16:14:00"/>
    <x v="19"/>
    <x v="5"/>
    <x v="1"/>
    <n v="8"/>
  </r>
  <r>
    <s v="Giveback Notification"/>
    <s v="Gagandeep Singh"/>
    <s v="GSINGH3"/>
    <s v="SC2872272(1)"/>
    <s v="Residential Internet"/>
    <s v="Running Late on Earlier Task"/>
    <s v="Good day team, Requesting you to plz unassign this call as i am running late on prev call. Plz and thankyou"/>
    <s v="Wed, May 22 2024, 4:00 PM - Wed, May 22 2024, 6:00 PM"/>
    <d v="2024-05-22T16:11:00"/>
    <x v="19"/>
    <x v="5"/>
    <x v="1"/>
    <n v="8"/>
  </r>
  <r>
    <s v="Giveback Notification"/>
    <s v="Sam Kandasamy"/>
    <s v="SKANDASAMY"/>
    <s v="SC2870513(1)"/>
    <s v="Residential Cable"/>
    <s v="Running Late on Earlier Task"/>
    <s v="Stuck on the traffic earlier"/>
    <s v="Fri, May 17 2024, 3:00 PM - Fri, May 17 2024, 5:00 PM"/>
    <d v="2024-05-17T16:38:00"/>
    <x v="34"/>
    <x v="5"/>
    <x v="4"/>
    <n v="8"/>
  </r>
  <r>
    <s v="Giveback Notification"/>
    <s v="Kevin Hall"/>
    <s v="KHALL"/>
    <s v="0000140945793(1)"/>
    <s v="Self-Install Equipment Dropoff"/>
    <s v="Failed to Acquire Equipment"/>
    <s v="Sorry no xiones left on the truck"/>
    <s v="Fri, May 17 2024, 10:00 AM - Fri, May 17 2024, 6:00 PM"/>
    <d v="2024-05-17T16:21:00"/>
    <x v="34"/>
    <x v="5"/>
    <x v="4"/>
    <n v="8"/>
  </r>
  <r>
    <s v="Giveback Notification"/>
    <s v="Frank Wong"/>
    <s v="FWONG"/>
    <s v="SC2872008(1)"/>
    <s v="Residential Cable"/>
    <s v="Running Late on Earlier Task"/>
    <s v="I will do the more important con dial tone please rebook intermittent tv as possible known issue and now on a big job"/>
    <s v="Fri, May 17 2024, 5:00 PM - Fri, May 17 2024, 7:00 PM"/>
    <d v="2024-05-17T16:03:00"/>
    <x v="34"/>
    <x v="5"/>
    <x v="4"/>
    <n v="8"/>
  </r>
  <r>
    <s v="Giveback Notification"/>
    <s v="Kofi Amponsah-Owusu"/>
    <s v="KAOWUSU"/>
    <s v="SC2869226(1)"/>
    <s v="Residential Internet"/>
    <s v="Running Late on Earlier Task"/>
    <s v="Stucked on big fibre job. Cannot attend this job. Please remove job. Thank you"/>
    <s v="Fri, May 17 2024, 5:00 PM - Fri, May 17 2024, 7:00 PM"/>
    <d v="2024-05-17T16:52:00"/>
    <x v="34"/>
    <x v="5"/>
    <x v="4"/>
    <n v="8"/>
  </r>
  <r>
    <s v="Giveback Notification"/>
    <s v="John Nguyen(SP)"/>
    <s v="JNGUYEN5"/>
    <s v="0000140015872(1)"/>
    <s v="Hot Reconnect"/>
    <s v="Running Late on Earlier Task"/>
    <s v="New drop and rewire house won't make this call"/>
    <s v="Fri, May 17 2024, 5:00 PM - Fri, May 17 2024, 7:00 PM"/>
    <d v="2024-05-17T16:14:00"/>
    <x v="34"/>
    <x v="5"/>
    <x v="4"/>
    <n v="8"/>
  </r>
  <r>
    <s v="Giveback Notification"/>
    <s v="Lord Peter Del Rosario"/>
    <s v="LPDELROSARIO"/>
    <s v="SC2867667(1)"/>
    <s v="Residential All Service Outage"/>
    <s v="Running Late on Earlier Task"/>
    <s v="Sorry running behind"/>
    <s v="Fri, May 17 2024, 4:00 PM - Fri, May 17 2024, 8:00 PM"/>
    <d v="2024-05-17T16:13:00"/>
    <x v="34"/>
    <x v="5"/>
    <x v="4"/>
    <n v="8"/>
  </r>
  <r>
    <s v="Giveback Notification"/>
    <s v="Daniel Laplante(SP)"/>
    <s v="DLAPLANTE"/>
    <s v="0000140481205(1)"/>
    <s v="Add Service"/>
    <s v="Running Late on Earlier Task"/>
    <s v="Still wiring doorbell camera and outside camera. This was a triple play. Not enough time allocated. Getting the customer to redownload app as well"/>
    <s v="Fri, May 17 2024, 4:00 PM - Fri, May 17 2024, 6:00 PM"/>
    <d v="2024-05-17T16:03:00"/>
    <x v="34"/>
    <x v="5"/>
    <x v="4"/>
    <n v="8"/>
  </r>
  <r>
    <s v="Giveback Notification"/>
    <s v="Ryan Gratton"/>
    <s v="RGRATTON"/>
    <s v="SC2872251(1)"/>
    <s v="Residential Internet"/>
    <s v="Vehicle Issues"/>
    <s v="Ladder rack loose, need to repair it"/>
    <s v="Fri, May 17 2024, 4:00 PM - Fri, May 17 2024, 6:00 PM"/>
    <d v="2024-05-17T16:41:00"/>
    <x v="34"/>
    <x v="5"/>
    <x v="4"/>
    <n v="8"/>
  </r>
  <r>
    <s v="Giveback Notification"/>
    <s v="Tim Yao"/>
    <s v="TYAO"/>
    <s v="0000144712543(1)"/>
    <s v="Add Service"/>
    <s v="Tech Late/Not Available"/>
    <s v="Working on 2586 GRANT ST, New house needs a new drop, it might take 2_3hours, have to give this back."/>
    <s v="Fri, Jun 21 2024, 6:00 PM - Fri, Jun 21 2024, 8:00 PM"/>
    <d v="2024-06-21T16:56:00"/>
    <x v="30"/>
    <x v="5"/>
    <x v="4"/>
    <n v="7"/>
  </r>
  <r>
    <s v="Giveback Notification"/>
    <s v="Craig Thorp"/>
    <s v="CTHORP"/>
    <s v="0000144137522(1)"/>
    <s v="Add Service"/>
    <s v="Tech Late/Not Available"/>
    <s v="Doing 5 in a row then taking my dinner break..no time for this call in between"/>
    <s v="Fri, Jun 21 2024, 4:00 PM - Fri, Jun 21 2024, 6:00 PM"/>
    <d v="2024-06-21T16:03:00"/>
    <x v="30"/>
    <x v="5"/>
    <x v="4"/>
    <n v="7"/>
  </r>
  <r>
    <s v="Giveback Notification"/>
    <s v="Sukhdev Sharma"/>
    <s v="SSHARMA4"/>
    <s v="SC2904589(1)"/>
    <s v="Residential Cable"/>
    <s v="Running Late on Earlier Task"/>
    <s v="Running late on previous call"/>
    <s v="Fri, Jun 21 2024, 3:00 PM - Fri, Jun 21 2024, 5:00 PM"/>
    <d v="2024-06-21T16:39:00"/>
    <x v="30"/>
    <x v="5"/>
    <x v="4"/>
    <n v="7"/>
  </r>
  <r>
    <s v="Giveback Notification"/>
    <s v="Rahul Sharma (EDM) Alberta, Res - Edmonton, Edmonton West"/>
    <s v="RSHARMA26"/>
    <s v="0000145227312(1)"/>
    <s v="Add Service"/>
    <s v="Running Late on Earlier Task"/>
    <s v="Running late on earlier task already."/>
    <s v="Fri, Jun 21 2024, 5:00 PM - Fri, Jun 21 2024, 7:00 PM"/>
    <d v="2024-06-21T16:25:00"/>
    <x v="30"/>
    <x v="5"/>
    <x v="4"/>
    <n v="7"/>
  </r>
  <r>
    <s v="Giveback Notification"/>
    <s v="Martin Farmer"/>
    <s v="MFARMER"/>
    <s v="0000145227312(1)"/>
    <s v="Add Service"/>
    <s v="Running Late on Earlier Task"/>
    <s v="This was just put in my run click wants me to be at this call while being at another"/>
    <s v="Fri, Jun 21 2024, 5:00 PM - Fri, Jun 21 2024, 7:00 PM"/>
    <d v="2024-06-21T16:13:00"/>
    <x v="30"/>
    <x v="5"/>
    <x v="4"/>
    <n v="7"/>
  </r>
  <r>
    <s v="Giveback Notification"/>
    <s v="Daniel Laplante(SP)"/>
    <s v="DLAPLANTE"/>
    <s v="0000144791089(1)"/>
    <s v="New Installation"/>
    <s v="Running Late on Earlier Task"/>
    <s v="Too far away with traffic"/>
    <s v="Fri, Jun 21 2024, 4:00 PM - Fri, Jun 21 2024, 6:00 PM"/>
    <d v="2024-06-21T16:50:00"/>
    <x v="30"/>
    <x v="5"/>
    <x v="4"/>
    <n v="7"/>
  </r>
  <r>
    <s v="Giveback Notification"/>
    <s v="Charles Evans SP"/>
    <s v="CEVANS1"/>
    <s v="0000145159441(1)"/>
    <s v="Add Service"/>
    <s v="Tech Late/Not Available"/>
    <s v="Already on later call and will not make this call within time frames"/>
    <s v="Fri, Jun 21 2024, 3:00 PM - Fri, Jun 21 2024, 5:00 PM"/>
    <d v="2024-06-21T16:29:00"/>
    <x v="30"/>
    <x v="5"/>
    <x v="4"/>
    <n v="7"/>
  </r>
  <r>
    <s v="Giveback Notification"/>
    <s v="Andrew Eggleton"/>
    <s v="AEGGLETON1"/>
    <s v="0000145070472(1)"/>
    <s v="New Installation"/>
    <s v="Running Late on Earlier Task"/>
    <s v="I'm still at my camera install. I tried calling the customer and their number is unassigned. I would be getting there after 6pm. I still have my 3-5 to get over to. Sorry."/>
    <s v="Thu, Jun 20 2024, 4:00 PM - Thu, Jun 20 2024, 6:00 PM"/>
    <d v="2024-06-20T16:35:00"/>
    <x v="2"/>
    <x v="5"/>
    <x v="0"/>
    <n v="7"/>
  </r>
  <r>
    <s v="Giveback Notification"/>
    <s v="James Garcia"/>
    <s v="JGARCIA"/>
    <s v="SC2903243(1)"/>
    <s v="Residential Internet"/>
    <s v="Running Late on Earlier Task"/>
    <s v="Will not make it to this call"/>
    <s v="Thu, Jun 20 2024, 5:00 PM - Thu, Jun 20 2024, 7:00 PM"/>
    <d v="2024-06-20T16:34:00"/>
    <x v="2"/>
    <x v="5"/>
    <x v="0"/>
    <n v="7"/>
  </r>
  <r>
    <s v="Giveback Notification"/>
    <s v="Chad Doherty"/>
    <s v="CDOHERTY"/>
    <s v="SC2904477(1)"/>
    <s v="Residential Internet"/>
    <s v="Running Late on Earlier Task"/>
    <s v="dripped call no time to travel or complete call"/>
    <s v="Thu, Jun 20 2024, 4:00 PM - Thu, Jun 20 2024, 6:00 PM"/>
    <d v="2024-06-20T16:26:00"/>
    <x v="2"/>
    <x v="5"/>
    <x v="0"/>
    <n v="7"/>
  </r>
  <r>
    <s v="Giveback Notification"/>
    <s v="Craig Thorp"/>
    <s v="CTHORP"/>
    <s v="SC2903438(1)"/>
    <s v="Residential Internet"/>
    <s v="Tech Late/Not Available"/>
    <s v="Still have two more large installs to go then taking my dinner break"/>
    <s v="Thu, Jun 20 2024, 4:00 PM - Thu, Jun 20 2024, 6:00 PM"/>
    <d v="2024-06-20T16:01:00"/>
    <x v="2"/>
    <x v="5"/>
    <x v="0"/>
    <n v="7"/>
  </r>
  <r>
    <s v="Giveback Notification"/>
    <s v="Floyd Castro"/>
    <s v="FCASTRO"/>
    <s v="0000144900453(1)"/>
    <s v="Add Service"/>
    <s v="Running Late on Earlier Task"/>
    <s v="Running a tricky drop that needs extra time at SC2904688. Will not make arrival window on this one"/>
    <s v="Thu, Jun 20 2024, 3:00 PM - Thu, Jun 20 2024, 5:00 PM"/>
    <d v="2024-06-20T16:33:00"/>
    <x v="2"/>
    <x v="5"/>
    <x v="0"/>
    <n v="7"/>
  </r>
  <r>
    <s v="Giveback Notification"/>
    <s v="John Nguyen(SP)"/>
    <s v="JNGUYEN5"/>
    <s v="0000144775508(1)"/>
    <s v="Hot Reconnect"/>
    <s v="Running Late on Earlier Task"/>
    <s v="Doorbell install"/>
    <s v="Thu, Jun 20 2024, 5:00 PM - Thu, Jun 20 2024, 7:00 PM"/>
    <d v="2024-06-20T16:17:00"/>
    <x v="2"/>
    <x v="5"/>
    <x v="0"/>
    <n v="7"/>
  </r>
  <r>
    <s v="Giveback Notification"/>
    <s v="Jayson Bui(SP)"/>
    <s v="JBUI"/>
    <s v="SC2902744(1)"/>
    <s v="Residential Internet"/>
    <s v="Running Late on Earlier Task"/>
    <s v="Not making this"/>
    <s v="Thu, Jun 20 2024, 5:00 PM - Thu, Jun 20 2024, 7:00 PM"/>
    <d v="2024-06-20T16:06:00"/>
    <x v="2"/>
    <x v="5"/>
    <x v="0"/>
    <n v="7"/>
  </r>
  <r>
    <s v="Giveback Notification"/>
    <s v="Brian Nesbitt"/>
    <s v="BNESBITT"/>
    <s v="0000143881286(1)"/>
    <s v="Add Service"/>
    <s v="Tech Late/Not Available"/>
    <s v="Nowhere near me and i'm heading to my 5- 7 now"/>
    <s v="Mon, Jun 17 2024, 3:00 PM - Mon, Jun 17 2024, 6:00 PM"/>
    <d v="2024-06-17T16:52:00"/>
    <x v="25"/>
    <x v="5"/>
    <x v="3"/>
    <n v="7"/>
  </r>
  <r>
    <s v="Giveback Notification"/>
    <s v="Rick Bring (SP)"/>
    <s v="RBRING"/>
    <s v="SC2898703(1)"/>
    <s v="Residential All Service Outage"/>
    <s v="Running Late on Earlier Task"/>
    <s v="I tried to reach out to dispatch I'm stuck on previous job. It would run past appointment window"/>
    <s v="Mon, Jun 17 2024, 4:00 PM - Mon, Jun 17 2024, 6:00 PM"/>
    <d v="2024-06-17T16:47:00"/>
    <x v="25"/>
    <x v="5"/>
    <x v="3"/>
    <n v="7"/>
  </r>
  <r>
    <s v="Giveback Notification"/>
    <s v="Arnel Villamejor"/>
    <s v="AVILLAMEJOR"/>
    <s v="0000144071103(1)"/>
    <s v="Add Service"/>
    <s v="Tech Late/Not Available"/>
    <s v="Kindly put this to UA please need more time here McKenzie to correct signal and wifi issue"/>
    <s v="Mon, Jun 17 2024, 5:00 PM - Mon, Jun 17 2024, 7:00 PM"/>
    <d v="2024-06-17T16:13:00"/>
    <x v="25"/>
    <x v="5"/>
    <x v="3"/>
    <n v="7"/>
  </r>
  <r>
    <s v="Giveback Notification"/>
    <s v="Craig Thorp"/>
    <s v="CTHORP"/>
    <s v="SC2895203(1)"/>
    <s v="Residential Internet"/>
    <s v="Tech Late/Not Available"/>
    <s v="Large install on a 3-5 to be completed no where near this call..taking dinner break after with another call still to go after that"/>
    <s v="Mon, Jun 17 2024, 4:00 PM - Mon, Jun 17 2024, 6:00 PM"/>
    <d v="2024-06-17T16:10:00"/>
    <x v="25"/>
    <x v="5"/>
    <x v="3"/>
    <n v="7"/>
  </r>
  <r>
    <s v="Giveback Notification"/>
    <s v="Amanda Paterson"/>
    <s v="APATERSON"/>
    <s v="0000143881286(1)"/>
    <s v="Add Service"/>
    <s v="Running Late on Earlier Task"/>
    <s v="Running late on previous call. Hook up for xai6 boxes, one modem, one doorbell camera and one outdoor camera. Only booked for 1.5 hours. Not enough time. I will not make this next call before the end of the window."/>
    <s v="Mon, Jun 17 2024, 3:00 PM - Mon, Jun 17 2024, 5:00 PM"/>
    <d v="2024-06-17T16:10:00"/>
    <x v="25"/>
    <x v="5"/>
    <x v="3"/>
    <n v="7"/>
  </r>
  <r>
    <s v="Giveback Notification"/>
    <s v="Matt Clarke"/>
    <s v="MCLARKE"/>
    <s v="0000144542055(1)"/>
    <s v="Hot Reconnect"/>
    <s v="Health/Safety Concerns"/>
    <s v="I have developed some hives on my eyelid and my arm from my previous call, taking some antihistamine to see if it clears up. I don't feel safe to drive as I am, let alone drill/install. Hoping this clears up so I will be able to attend my other call"/>
    <s v="Mon, Jun 17 2024, 4:00 PM - Mon, Jun 17 2024, 6:00 PM"/>
    <d v="2024-06-17T16:57:00"/>
    <x v="25"/>
    <x v="5"/>
    <x v="3"/>
    <n v="7"/>
  </r>
  <r>
    <s v="Giveback Notification"/>
    <s v="David Stelmaschuk"/>
    <s v="DSTELMASCHUK"/>
    <s v="0000144020157(1)"/>
    <s v="Cold Reconnect"/>
    <s v="Running Late on Earlier Task"/>
    <s v="Camera troubleshooting. Previous tech had Ethernet at 177ft. Trying to find a way to use this camera in a different location."/>
    <s v="Mon, Jun 17 2024, 4:00 PM - Mon, Jun 17 2024, 6:00 PM"/>
    <d v="2024-06-17T16:48:00"/>
    <x v="25"/>
    <x v="5"/>
    <x v="3"/>
    <n v="7"/>
  </r>
  <r>
    <s v="Giveback Notification"/>
    <s v="Salvador Del Castillo"/>
    <s v="SDELCASTILLO"/>
    <s v="VAT;WO00808270(1)"/>
    <s v="New Installation - Legacy"/>
    <s v="Running Late on Earlier Task"/>
    <s v="Stuck in my current call, and I still have 3 other calls."/>
    <s v="Mon, Jun 10 2024, 6:00 PM - Mon, Jun 10 2024, 8:00 PM"/>
    <d v="2024-06-10T16:41:00"/>
    <x v="13"/>
    <x v="5"/>
    <x v="3"/>
    <n v="7"/>
  </r>
  <r>
    <s v="Giveback Notification"/>
    <s v="Ron Robles"/>
    <s v="RROBLES"/>
    <s v="VAT;SC00028431(1)"/>
    <s v="Urgent Service - Legacy"/>
    <s v="Running Late on Earlier Task"/>
    <s v="Still has calls and having issues with multiple iptvs"/>
    <s v="Mon, Jun 10 2024, 6:00 PM - Mon, Jun 10 2024, 8:00 PM"/>
    <d v="2024-06-10T16:40:00"/>
    <x v="13"/>
    <x v="5"/>
    <x v="3"/>
    <n v="7"/>
  </r>
  <r>
    <s v="Giveback Notification"/>
    <s v="Michael Radder"/>
    <s v="MRADDER"/>
    <s v="SC2890841(1)"/>
    <s v="Residential Internet"/>
    <s v="Running Late on Earlier Task"/>
    <s v="Click added a call this morning that's now got me behind - please take this back - thanks"/>
    <s v="Mon, Jun 10 2024, 6:00 PM - Mon, Jun 10 2024, 8:00 PM"/>
    <d v="2024-06-10T16:51:00"/>
    <x v="13"/>
    <x v="5"/>
    <x v="3"/>
    <n v="7"/>
  </r>
  <r>
    <s v="Giveback Notification"/>
    <s v="Greg Kolodychuk Alberta, Res - Edmonton, Edmonton West"/>
    <s v="GKOLODYCHUK"/>
    <s v="0000143554502(1)"/>
    <s v="Cold Reconnect"/>
    <s v="Running Late on Earlier Task"/>
    <s v="Stuck at previous call"/>
    <s v="Mon, Jun 10 2024, 1:00 PM - Mon, Jun 10 2024, 3:00 PM"/>
    <d v="2024-06-10T16:31:00"/>
    <x v="13"/>
    <x v="5"/>
    <x v="3"/>
    <n v="7"/>
  </r>
  <r>
    <s v="Giveback Notification"/>
    <s v="SJ Samra"/>
    <s v="SSAMRA"/>
    <s v="SC2886766(1)"/>
    <s v="Residential Smart Home"/>
    <s v="Failed to Acquire Equipment"/>
    <s v="Tech won’t have any indoor/outdoor camera"/>
    <s v="Mon, Jun 10 2024, 5:00 PM - Mon, Jun 10 2024, 7:00 PM"/>
    <d v="2024-06-10T16:19:00"/>
    <x v="13"/>
    <x v="5"/>
    <x v="3"/>
    <n v="7"/>
  </r>
  <r>
    <s v="Giveback Notification"/>
    <s v="Matt Lahaie(SP)"/>
    <s v="MLAHAIE"/>
    <s v="SC2892114(1)"/>
    <s v="Residential Internet"/>
    <s v="Running Late on Earlier Task"/>
    <s v="Currently at 2 camera install + 1 doorbell"/>
    <s v="Mon, Jun 10 2024, 5:00 PM - Mon, Jun 10 2024, 7:00 PM"/>
    <d v="2024-06-10T16:49:00"/>
    <x v="13"/>
    <x v="5"/>
    <x v="3"/>
    <n v="7"/>
  </r>
  <r>
    <s v="Giveback Notification"/>
    <s v="Emmanuel Adenuga(SP)"/>
    <s v="EADENUGA"/>
    <s v="SC2882355(1)"/>
    <s v="Residential Internet"/>
    <s v="Running Late on Earlier Task"/>
    <s v="Working on camera call"/>
    <s v="Mon, Jun 10 2024, 4:00 PM - Mon, Jun 10 2024, 6:00 PM"/>
    <d v="2024-06-10T16:22:00"/>
    <x v="13"/>
    <x v="5"/>
    <x v="3"/>
    <n v="7"/>
  </r>
  <r>
    <s v="Giveback Notification"/>
    <s v="Joey Torres (SP) British Columbia, Vancouver, Langley"/>
    <s v="JTORRES"/>
    <s v="SC2890950(1)"/>
    <s v="Residential Internet"/>
    <s v="Running Late on Earlier Task"/>
    <s v="running behind current call, no doing OT"/>
    <s v="Sat, Jun 8 2024, 2:00 PM - Sat, Jun 8 2024, 4:00 PM"/>
    <d v="2024-06-08T16:54:00"/>
    <x v="37"/>
    <x v="5"/>
    <x v="6"/>
    <n v="7"/>
  </r>
  <r>
    <s v="Giveback Notification"/>
    <s v="Ronald Romasanta"/>
    <s v="RROMASANTA"/>
    <s v="SC2888324(1)"/>
    <s v="Residential Internet"/>
    <s v="Running Late on Earlier Task"/>
    <s v="Got stucked on my cam and db call so can't attend to this"/>
    <s v="Sat, Jun 8 2024, 5:00 PM - Sat, Jun 8 2024, 7:00 PM"/>
    <d v="2024-06-08T16:51:00"/>
    <x v="37"/>
    <x v="5"/>
    <x v="6"/>
    <n v="7"/>
  </r>
  <r>
    <s v="Giveback Notification"/>
    <s v="Nathaniel Copino"/>
    <s v="NCOPINO"/>
    <s v="SC2892178(1)"/>
    <s v="Residential Internet"/>
    <s v="Running Late on Earlier Task"/>
    <s v="Doing a self protect : camera"/>
    <s v="Sat, Jun 8 2024, 3:00 PM - Sat, Jun 8 2024, 5:00 PM"/>
    <d v="2024-06-08T16:25:00"/>
    <x v="37"/>
    <x v="5"/>
    <x v="6"/>
    <n v="7"/>
  </r>
  <r>
    <s v="Giveback Notification"/>
    <s v="Benjamin Olegario SP"/>
    <s v="BOLEGARIO"/>
    <s v="0000142043724(1)"/>
    <s v="Add Service"/>
    <s v="Running Late on Earlier Task"/>
    <s v="running behind might not be able to get to last call"/>
    <s v="Sat, Jun 8 2024, 5:00 PM - Sat, Jun 8 2024, 7:00 PM"/>
    <d v="2024-06-08T16:11:00"/>
    <x v="37"/>
    <x v="5"/>
    <x v="6"/>
    <n v="7"/>
  </r>
  <r>
    <s v="Giveback Notification"/>
    <s v="Paul Smith(SP)"/>
    <s v="PSMITH3"/>
    <s v="0000143204794(1)"/>
    <s v="Hot Reconnect"/>
    <s v="Running Late on Earlier Task"/>
    <s v="Running behind customer wants me to relocate existing camera before adding new one"/>
    <s v="Sat, Jun 8 2024, 4:00 PM - Sat, Jun 8 2024, 6:00 PM"/>
    <d v="2024-06-08T16:10:00"/>
    <x v="37"/>
    <x v="5"/>
    <x v="6"/>
    <n v="7"/>
  </r>
  <r>
    <s v="Giveback Notification"/>
    <s v="Emmanuel Adenuga(SP)"/>
    <s v="EADENUGA"/>
    <s v="0000142550421(1)"/>
    <s v="Cold Reconnect"/>
    <s v="Running Late on Earlier Task"/>
    <s v="I just got to my call at 1-1139 ST ANNE'S RD, the premise move is a cold reconnect and I will need to activate a new outlet on the main floor which could take longer than expectes"/>
    <s v="Sat, Jun 8 2024, 4:00 PM - Sat, Jun 8 2024, 6:00 PM"/>
    <d v="2024-06-08T16:04:00"/>
    <x v="37"/>
    <x v="5"/>
    <x v="6"/>
    <n v="7"/>
  </r>
  <r>
    <s v="Giveback Notification"/>
    <s v="Kyle Kirkby SP"/>
    <s v="KKIRKBY"/>
    <s v="0000143257475(1)"/>
    <s v="Add Service"/>
    <s v="Failed to Acquire Equipment"/>
    <s v="Call is 25 minutes away and tech has used all extra tv boxes already."/>
    <s v="Sat, Jun 8 2024, 4:00 PM - Sat, Jun 8 2024, 6:00 PM"/>
    <d v="2024-06-08T16:14:00"/>
    <x v="37"/>
    <x v="5"/>
    <x v="6"/>
    <n v="7"/>
  </r>
  <r>
    <s v="Giveback Notification"/>
    <s v="Ian Todd"/>
    <s v="ITODD"/>
    <s v="SC2885297(1)"/>
    <s v="Residential Internet"/>
    <s v="Running Late on Earlier Task"/>
    <s v="Stuck on 12-2 call. Going for 1 hour break when done and then going to my first 4-6 call.,"/>
    <s v="Fri, Jun 7 2024, 4:00 PM - Fri, Jun 7 2024, 6:00 PM"/>
    <d v="2024-06-07T16:29:00"/>
    <x v="14"/>
    <x v="5"/>
    <x v="4"/>
    <n v="7"/>
  </r>
  <r>
    <s v="Giveback Notification"/>
    <s v="Mehrzad Sorabji"/>
    <s v="MSORABJI"/>
    <s v="SC2890304(1)"/>
    <s v="Residential Internet"/>
    <s v="Running Late on Earlier Task"/>
    <s v="Running late"/>
    <s v="Fri, Jun 7 2024, 2:00 PM - Fri, Jun 7 2024, 4:00 PM"/>
    <d v="2024-06-07T16:43:00"/>
    <x v="14"/>
    <x v="5"/>
    <x v="4"/>
    <n v="7"/>
  </r>
  <r>
    <s v="Giveback Notification"/>
    <s v="Randolfh Calderon"/>
    <s v="RCALDERON1"/>
    <s v="SC2887673(1)"/>
    <s v="Residential Internet"/>
    <s v="Vehicle Issues"/>
    <s v="Tech experienced vehicle issues. Vehicle wont start."/>
    <s v="Fri, Jun 7 2024, 1:00 PM - Fri, Jun 7 2024, 5:00 PM"/>
    <d v="2024-06-07T16:40:00"/>
    <x v="14"/>
    <x v="5"/>
    <x v="4"/>
    <n v="7"/>
  </r>
  <r>
    <s v="Giveback Notification"/>
    <s v="Rahul Sharma (EDM)"/>
    <s v="RSHARMA26"/>
    <s v="SC2890888(1)"/>
    <s v="Residential Internet"/>
    <s v="Running Late on Earlier Task"/>
    <s v="We will not be able to make this call in time. Running behind, and haven't taken a lunch break yet. Considering lunch and travel time we will not be able to complete. Please reassign or rebook. Thanks."/>
    <s v="Fri, Jun 7 2024, 12:00 PM - Fri, Jun 7 2024, 4:00 PM"/>
    <d v="2024-06-07T16:24:00"/>
    <x v="14"/>
    <x v="5"/>
    <x v="4"/>
    <n v="7"/>
  </r>
  <r>
    <s v="Giveback Notification"/>
    <s v="Arvin Tacderas (SP)"/>
    <s v="ATACDERAS"/>
    <s v="0000143504428(1)"/>
    <s v="Add Service"/>
    <s v="Tech Late/Not Available"/>
    <s v="I'm very behind because of Camera installation we need more time for installing them"/>
    <s v="Fri, Jun 7 2024, 1:00 PM - Fri, Jun 7 2024, 3:00 PM"/>
    <d v="2024-06-07T16:04:00"/>
    <x v="14"/>
    <x v="5"/>
    <x v="4"/>
    <n v="7"/>
  </r>
  <r>
    <s v="Giveback Notification"/>
    <s v="Chris Oyas(SP)"/>
    <s v="COYAS"/>
    <s v="SC2887225(1)"/>
    <s v="Residential All Service Outage"/>
    <s v="Running Late on Earlier Task"/>
    <s v="Will not make this time slot"/>
    <s v="Fri, Jun 7 2024, 4:00 PM - Fri, Jun 7 2024, 6:00 PM"/>
    <d v="2024-06-07T16:26:00"/>
    <x v="14"/>
    <x v="5"/>
    <x v="4"/>
    <n v="7"/>
  </r>
  <r>
    <s v="Giveback Notification"/>
    <s v="Charles Evans SP"/>
    <s v="CEVANS1"/>
    <s v="SC2890503(1)"/>
    <s v="Residential Cable"/>
    <s v="Running Late on Earlier Task"/>
    <s v="Still stuck on earlier job and running into more issue, will not make it here today"/>
    <s v="Fri, Jun 7 2024, 1:00 PM - Fri, Jun 7 2024, 3:00 PM"/>
    <d v="2024-06-07T16:03:00"/>
    <x v="14"/>
    <x v="5"/>
    <x v="4"/>
    <n v="7"/>
  </r>
  <r>
    <s v="Giveback Notification"/>
    <s v="Cory Wilson (SP) British Columbia, Kelowna, Penticton"/>
    <s v="CWILSON7"/>
    <s v="0000144065274(1)"/>
    <s v="Add Service"/>
    <s v="Vehicle Issues"/>
    <s v="Flat tire ... won't make it time"/>
    <s v="Thu, Jun 13 2024, 3:00 PM - Thu, Jun 13 2024, 5:00 PM"/>
    <d v="2024-06-13T16:34:00"/>
    <x v="0"/>
    <x v="5"/>
    <x v="0"/>
    <n v="6"/>
  </r>
  <r>
    <s v="Giveback Notification"/>
    <s v="Ryan Murphy (SP)"/>
    <s v="RMURPHY1"/>
    <s v="0000144002435(1)"/>
    <s v="Add Service"/>
    <s v="Tech Late/Not Available"/>
    <s v="Running behind"/>
    <s v="Thu, Jun 13 2024, 6:00 PM - Thu, Jun 13 2024, 8:00 PM"/>
    <d v="2024-06-13T16:03:00"/>
    <x v="0"/>
    <x v="5"/>
    <x v="0"/>
    <n v="6"/>
  </r>
  <r>
    <s v="Giveback Notification"/>
    <s v="Kevin Pohl"/>
    <s v="KPOHL"/>
    <s v="SC2897691(1)"/>
    <s v="Residential Internet"/>
    <s v="Leaving Early - Personal Emergency"/>
    <s v="Leaving now"/>
    <s v="Thu, Jun 13 2024, 6:00 PM - Thu, Jun 13 2024, 8:00 PM"/>
    <d v="2024-06-13T16:38:00"/>
    <x v="0"/>
    <x v="5"/>
    <x v="0"/>
    <n v="6"/>
  </r>
  <r>
    <s v="Giveback Notification"/>
    <s v="Greg Baunok"/>
    <s v="GBAUNOK"/>
    <s v="SC2895326(1)"/>
    <s v="Residential Cable"/>
    <s v="Running Late on Earlier Task"/>
    <s v="Stuck at a massive call"/>
    <s v="Thu, Jun 13 2024, 5:00 PM - Thu, Jun 13 2024, 7:00 PM"/>
    <d v="2024-06-13T16:37:00"/>
    <x v="0"/>
    <x v="5"/>
    <x v="0"/>
    <n v="6"/>
  </r>
  <r>
    <s v="Giveback Notification"/>
    <s v="Matt Clarke"/>
    <s v="MCLARKE"/>
    <s v="0000143857029(1)"/>
    <s v="Hot Reconnect"/>
    <s v="Running Late on Earlier Task"/>
    <s v="Triple play with self protect 2 cams and doorbell, needed order adjusting, CX elderly not able to use app well. 2 story outside cat 6 wrap required. Total on site time about 5 hours."/>
    <s v="Thu, Jun 13 2024, 5:00 PM - Thu, Jun 13 2024, 7:00 PM"/>
    <d v="2024-06-13T16:18:00"/>
    <x v="0"/>
    <x v="5"/>
    <x v="0"/>
    <n v="6"/>
  </r>
  <r>
    <s v="Giveback Notification"/>
    <s v="Tony Truong(SP)"/>
    <s v="TTRUONG"/>
    <s v="0000143956699(1)"/>
    <s v="Hot Reconnect"/>
    <s v="Running Late on Earlier Task"/>
    <s v="Needed to run a drop but had to wait for CX’s son to wake up so they could open the padlocked rear gate. Will not be able to make this call as I’ve been set back quite a bit."/>
    <s v="Thu, Jun 13 2024, 5:00 PM - Thu, Jun 13 2024, 7:00 PM"/>
    <d v="2024-06-13T16:55:00"/>
    <x v="0"/>
    <x v="5"/>
    <x v="0"/>
    <n v="6"/>
  </r>
  <r>
    <s v="Giveback Notification"/>
    <s v="Rob Weber"/>
    <s v="RWEBER"/>
    <s v="SC2883343(1)"/>
    <s v="Residential Internet"/>
    <s v="Tech Late/Not Available"/>
    <s v="I'm going to be at my current call for awhile and won't have time for this one"/>
    <s v="Sat, Jun 1 2024, 5:00 PM - Sat, Jun 1 2024, 7:00 PM"/>
    <d v="2024-06-01T16:41:00"/>
    <x v="15"/>
    <x v="5"/>
    <x v="6"/>
    <n v="6"/>
  </r>
  <r>
    <s v="Giveback Notification"/>
    <s v="Ronald Mathieu"/>
    <s v="RMATHIEU"/>
    <s v="0000142371817(1)"/>
    <s v="Add Service"/>
    <s v="Running Late on Earlier Task"/>
    <s v="Running way behind stuck at call running temp line"/>
    <s v="Sat, Jun 1 2024, 3:00 PM - Sat, Jun 1 2024, 5:00 PM"/>
    <d v="2024-06-01T16:07:00"/>
    <x v="15"/>
    <x v="5"/>
    <x v="6"/>
    <n v="6"/>
  </r>
  <r>
    <s v="Giveback Notification"/>
    <s v="Ronald Mathieu"/>
    <s v="RMATHIEU"/>
    <s v="0000142411955(1)"/>
    <s v="Cold Reconnect"/>
    <s v="Running Late on Earlier Task"/>
    <s v="Running way behind"/>
    <s v="Sat, Jun 1 2024, 2:00 PM - Sat, Jun 1 2024, 4:00 PM"/>
    <d v="2024-06-01T16:07:00"/>
    <x v="15"/>
    <x v="5"/>
    <x v="6"/>
    <n v="6"/>
  </r>
  <r>
    <s v="Giveback Notification"/>
    <s v="Carlos Delmar(SP)"/>
    <s v="CDELMAR"/>
    <s v="0000141807111(1)"/>
    <s v="Add Service"/>
    <s v="Running Late on Earlier Task"/>
    <s v="2 camerss dporbell, 3 tvs and internet, doorbell having issues running behind"/>
    <s v="Sat, Jun 1 2024, 3:00 PM - Sat, Jun 1 2024, 5:00 PM"/>
    <d v="2024-06-01T16:32:00"/>
    <x v="15"/>
    <x v="5"/>
    <x v="6"/>
    <n v="6"/>
  </r>
  <r>
    <s v="Giveback Notification"/>
    <s v="Carlos Delmar(SP)"/>
    <s v="CDELMAR"/>
    <s v="SC2885303(1)"/>
    <s v="Residential Internet"/>
    <s v="Running Late on Earlier Task"/>
    <s v="Running hehind, all the xameras are setup, doorbell requires troubleshooting"/>
    <s v="Sat, Jun 1 2024, 5:00 PM - Sat, Jun 1 2024, 7:00 PM"/>
    <d v="2024-06-01T16:19:00"/>
    <x v="15"/>
    <x v="5"/>
    <x v="6"/>
    <n v="6"/>
  </r>
  <r>
    <s v="Giveback Notification"/>
    <s v="Jarek Greniuk(SP)"/>
    <s v="JGRENIUK"/>
    <s v="0000142302569(1)"/>
    <s v="Add Service"/>
    <s v="Tech Late/Not Available"/>
    <s v="Won't make this call"/>
    <s v="Sat, Jun 1 2024, 4:00 PM - Sat, Jun 1 2024, 6:00 PM"/>
    <d v="2024-06-01T16:07:00"/>
    <x v="15"/>
    <x v="5"/>
    <x v="6"/>
    <n v="6"/>
  </r>
  <r>
    <s v="Giveback Notification"/>
    <s v="Hugh Collett"/>
    <s v="HCOLLETT"/>
    <s v="0000143124833(1)"/>
    <s v="Self-Install Equipment Dropoff"/>
    <s v="Running Late on Earlier Task"/>
    <s v="No time, at other job."/>
    <s v="Tue, Jun 4 2024, 4:00 PM - Tue, Jun 4 2024, 6:00 PM"/>
    <d v="2024-06-04T16:12:00"/>
    <x v="27"/>
    <x v="5"/>
    <x v="5"/>
    <n v="4"/>
  </r>
  <r>
    <s v="Giveback Notification"/>
    <s v="Mark Savoie"/>
    <s v="MSAVOIE"/>
    <s v="0000142946113(1)"/>
    <s v="Add Service"/>
    <s v="Running Late on Earlier Task"/>
    <s v="Ran late on camera install"/>
    <s v="Tue, Jun 4 2024, 2:00 PM - Tue, Jun 4 2024, 4:00 PM"/>
    <d v="2024-06-04T16:55:00"/>
    <x v="27"/>
    <x v="5"/>
    <x v="5"/>
    <n v="4"/>
  </r>
  <r>
    <s v="Giveback Notification"/>
    <s v="Mark Savoie"/>
    <s v="MSAVOIE"/>
    <s v="0000142801976(1)"/>
    <s v="Add Service"/>
    <s v="Running Late on Earlier Task"/>
    <s v="Three camera installation is taking a long time"/>
    <s v="Tue, Jun 4 2024, 4:00 PM - Tue, Jun 4 2024, 6:00 PM"/>
    <d v="2024-06-04T16:49:00"/>
    <x v="27"/>
    <x v="5"/>
    <x v="5"/>
    <n v="4"/>
  </r>
  <r>
    <s v="Giveback Notification"/>
    <s v="Larry Jellison"/>
    <s v="LJELLISON"/>
    <s v="0000142574484(1)"/>
    <s v="Add Service"/>
    <s v="Running Late on Earlier Task"/>
    <s v="Already missed the window. Likely won't make it there today at all."/>
    <s v="Tue, Jun 4 2024, 2:00 PM - Tue, Jun 4 2024, 4:00 PM"/>
    <d v="2024-06-04T16:14:00"/>
    <x v="27"/>
    <x v="5"/>
    <x v="5"/>
    <n v="4"/>
  </r>
  <r>
    <s v="Giveback Notification"/>
    <s v="Daren Heagy (NF)"/>
    <s v="DHEAGY"/>
    <s v="0000141494056(1)"/>
    <s v="New Installation"/>
    <s v="Running Late on Earlier Task"/>
    <s v="No time"/>
    <s v="Mon, May 27 2024, 6:00 PM - Mon, May 27 2024, 8:00 PM"/>
    <d v="2024-05-27T16:50:00"/>
    <x v="6"/>
    <x v="5"/>
    <x v="3"/>
    <n v="5"/>
  </r>
  <r>
    <s v="Giveback Notification"/>
    <s v="Colin Clark"/>
    <s v="CCLARK1"/>
    <s v="0000141676034(1)"/>
    <s v="Add Service"/>
    <s v="Running Late on Earlier Task"/>
    <s v="Unable to make this call"/>
    <s v="Mon, May 27 2024, 4:00 PM - Mon, May 27 2024, 6:00 PM"/>
    <d v="2024-05-27T16:46:00"/>
    <x v="6"/>
    <x v="5"/>
    <x v="3"/>
    <n v="5"/>
  </r>
  <r>
    <s v="Giveback Notification"/>
    <s v="Donovan Douglas"/>
    <s v="DDOUGLAS"/>
    <s v="SC2876107(1)"/>
    <s v="Residential Cable"/>
    <s v="Running Late on Earlier Task"/>
    <s v="Running behind today on security installs"/>
    <s v="Mon, May 27 2024, 4:00 PM - Mon, May 27 2024, 6:00 PM"/>
    <d v="2024-05-27T16:19:00"/>
    <x v="6"/>
    <x v="5"/>
    <x v="3"/>
    <n v="5"/>
  </r>
  <r>
    <s v="Giveback Notification"/>
    <s v="Mark Menheer(SP)"/>
    <s v="MMENHEER"/>
    <s v="0000141736223(1)"/>
    <s v="New Installation"/>
    <s v="Tech Late/Not Available"/>
    <s v="Stuck on Sterling Lyon Parkway"/>
    <s v="Mon, May 27 2024, 4:00 PM - Mon, May 27 2024, 6:00 PM"/>
    <d v="2024-05-27T16:15:00"/>
    <x v="6"/>
    <x v="5"/>
    <x v="3"/>
    <n v="5"/>
  </r>
  <r>
    <s v="Giveback Notification"/>
    <s v="Rob Methot"/>
    <s v="RMETHOT"/>
    <s v="SC2880240(1)"/>
    <s v="Residential Internet"/>
    <s v="Leaving Early - Personal Emergency"/>
    <s v="Not feeling well I'm going to finish the call I'm at now and the drop off equipment but I can't do anymore"/>
    <s v="Mon, May 27 2024, 5:00 PM - Mon, May 27 2024, 7:00 PM"/>
    <d v="2024-05-27T16:38:00"/>
    <x v="6"/>
    <x v="5"/>
    <x v="3"/>
    <n v="5"/>
  </r>
  <r>
    <s v="Giveback Notification"/>
    <s v="Haydn Seal-Jones"/>
    <s v="HSEALJONES"/>
    <s v="SC2878784(1)"/>
    <s v="Residential Internet"/>
    <s v="Running Late on Earlier Task"/>
    <s v="Heading to the other 2-4 that was pushed into my day. Will not be able to make this call as I also have another after this one which is a time consuming job."/>
    <s v="Sat, May 25 2024, 2:00 PM - Sat, May 25 2024, 4:00 PM"/>
    <d v="2024-05-25T16:03:00"/>
    <x v="33"/>
    <x v="5"/>
    <x v="6"/>
    <n v="5"/>
  </r>
  <r>
    <s v="Giveback Notification"/>
    <s v="Benjamin Olegario"/>
    <s v="BOLEGARIO"/>
    <s v="0000141813486(1)"/>
    <s v="Add Service"/>
    <s v="Tech Late/Not Available"/>
    <s v="Would not be able to make it on time."/>
    <s v="Sat, May 25 2024, 4:00 PM - Sat, May 25 2024, 6:00 PM"/>
    <d v="2024-05-25T16:24:00"/>
    <x v="33"/>
    <x v="5"/>
    <x v="6"/>
    <n v="5"/>
  </r>
  <r>
    <s v="Giveback Notification"/>
    <s v="Bleu Baker"/>
    <s v="ABBAKER"/>
    <s v="0000141813486(1)"/>
    <s v="Add Service"/>
    <s v="Tech Late/Not Available"/>
    <s v="This job was added on and it removed my lunch break and overlapped all the afternoon jobs. Not sure how this could have been added to my run"/>
    <s v="Sat, May 25 2024, 4:00 PM - Sat, May 25 2024, 6:00 PM"/>
    <d v="2024-05-25T16:19:00"/>
    <x v="33"/>
    <x v="5"/>
    <x v="6"/>
    <n v="5"/>
  </r>
  <r>
    <s v="Giveback Notification"/>
    <s v="Chris Clairmont"/>
    <s v="CCLAIRMONT"/>
    <s v="0000141813486(1)"/>
    <s v="Add Service"/>
    <s v="Tech Late/Not Available"/>
    <s v="This job was added on and it removed my lunch break and overlapped all the afternoon jobs. Not sure how this could have been added to my run"/>
    <s v="Sat, May 25 2024, 4:00 PM - Sat, May 25 2024, 6:00 PM"/>
    <d v="2024-05-25T16:07:00"/>
    <x v="33"/>
    <x v="5"/>
    <x v="6"/>
    <n v="5"/>
  </r>
  <r>
    <s v="Giveback Notification"/>
    <s v="Chris Esslinger(SP)"/>
    <s v="CESSLINGER"/>
    <s v="0000141569924(1)"/>
    <s v="Add Service"/>
    <s v="Running Late on Earlier Task"/>
    <s v="Have a call before this that I'm already late for because there is not enough time given for self protect.."/>
    <s v="Sat, May 25 2024, 3:00 PM - Sat, May 25 2024, 5:00 PM"/>
    <d v="2024-05-25T16:00:00"/>
    <x v="33"/>
    <x v="5"/>
    <x v="6"/>
    <n v="5"/>
  </r>
  <r>
    <s v="Giveback Notification"/>
    <s v="Brent Haverty"/>
    <s v="BHAVERTY"/>
    <s v="SC2874399(1)"/>
    <s v="Residential Internet"/>
    <s v="Health/Safety Concerns"/>
    <s v="Need some breathing room. Just having lunch and still have quite a bit of driving ahead of me tonight also."/>
    <s v="Thu, May 23 2024, 6:00 PM - Thu, May 23 2024, 8:00 PM"/>
    <d v="2024-05-23T16:31:00"/>
    <x v="21"/>
    <x v="5"/>
    <x v="0"/>
    <n v="5"/>
  </r>
  <r>
    <s v="Giveback Notification"/>
    <s v="Greg Baunok"/>
    <s v="GBAUNOK"/>
    <s v="0000140708279(1)"/>
    <s v="New Installation - Fibre"/>
    <s v="Running Late on Earlier Task"/>
    <s v="Stuck with a camera install"/>
    <s v="Thu, May 23 2024, 3:00 PM - Thu, May 23 2024, 5:00 PM"/>
    <d v="2024-05-23T16:44:00"/>
    <x v="21"/>
    <x v="5"/>
    <x v="0"/>
    <n v="5"/>
  </r>
  <r>
    <s v="Giveback Notification"/>
    <s v="Frank Eligh Alberta, Calgary, Calgary"/>
    <s v="FELIGH"/>
    <s v="0000140788846(1)"/>
    <s v="Add Service"/>
    <s v="Tech Late/Not Available"/>
    <s v="No time, end of day."/>
    <s v="Thu, May 23 2024, 2:00 PM - Thu, May 23 2024, 4:00 PM"/>
    <d v="2024-05-23T16:21:00"/>
    <x v="21"/>
    <x v="5"/>
    <x v="0"/>
    <n v="5"/>
  </r>
  <r>
    <s v="Giveback Notification"/>
    <s v="Frank Eligh Alberta, Calgary, Calgary"/>
    <s v="FELIGH"/>
    <s v="SC2871192(1)"/>
    <s v="Residential Cable"/>
    <s v="Tech Late/Not Available"/>
    <s v="No time, end of day."/>
    <s v="Thu, May 23 2024, 1:00 PM - Thu, May 23 2024, 3:00 PM"/>
    <d v="2024-05-23T16:20:00"/>
    <x v="21"/>
    <x v="5"/>
    <x v="0"/>
    <n v="5"/>
  </r>
  <r>
    <s v="Giveback Notification"/>
    <s v="Keith Glawson(SP)"/>
    <s v="KGLAWSON"/>
    <s v="0000140982340(1)"/>
    <s v="Hot Reconnect"/>
    <s v="Running Late on Earlier Task"/>
    <s v="Falling behind with having ride along. Sorry."/>
    <s v="Thu, May 23 2024, 5:00 PM - Thu, May 23 2024, 7:00 PM"/>
    <d v="2024-05-23T16:57:00"/>
    <x v="21"/>
    <x v="5"/>
    <x v="0"/>
    <n v="5"/>
  </r>
  <r>
    <s v="Giveback Notification"/>
    <s v="Jesse Sanders"/>
    <s v="JSANDERS"/>
    <s v="SC2872980(1)"/>
    <s v="Residential Internet"/>
    <s v="Tech Late/Not Available"/>
    <s v="Sorry can't make it. Route was a complete mess today losing so much time crossing the bridge in town since our areas &quot;opened up&quot;. Still have not got to take a lunch break today due to insane amount of driving between calls."/>
    <s v="Tue, May 21 2024, 3:00 PM - Tue, May 21 2024, 5:00 PM"/>
    <d v="2024-05-21T16:44:00"/>
    <x v="26"/>
    <x v="5"/>
    <x v="5"/>
    <n v="5"/>
  </r>
  <r>
    <s v="Giveback Notification"/>
    <s v="Nathan Reimer"/>
    <s v="NREIMER"/>
    <s v="SC2867700(1)"/>
    <s v="Residential Internet"/>
    <s v="Failed to Acquire Equipment"/>
    <s v="Not sure why this randomly showed up on my click. Dispatch asked me to use give back"/>
    <s v="Tue, May 21 2024, 3:00 PM - Tue, May 21 2024, 5:00 PM"/>
    <d v="2024-05-21T16:48:00"/>
    <x v="26"/>
    <x v="5"/>
    <x v="5"/>
    <n v="5"/>
  </r>
  <r>
    <s v="Giveback Notification"/>
    <s v="Dave Bessette"/>
    <s v="DBESSETTE1"/>
    <s v="EDT;WO00324480(1)"/>
    <s v="Add Service - Legacy"/>
    <s v="Tech Late/Not Available"/>
    <s v="Not anywhere near this area. Please dispatch to a tech closer"/>
    <s v="Tue, May 21 2024, 4:00 PM - Tue, May 21 2024, 6:00 PM"/>
    <d v="2024-05-21T16:44:00"/>
    <x v="26"/>
    <x v="5"/>
    <x v="5"/>
    <n v="5"/>
  </r>
  <r>
    <s v="Giveback Notification"/>
    <s v="Alex Saracuta"/>
    <s v="ASARACUTA"/>
    <s v="SC2862244(1)"/>
    <s v="Residential Internet"/>
    <s v="Running Late on Earlier Task"/>
    <s v="Running late"/>
    <s v="Tue, May 21 2024, 4:00 PM - Tue, May 21 2024, 6:00 PM"/>
    <d v="2024-05-21T16:12:00"/>
    <x v="26"/>
    <x v="5"/>
    <x v="5"/>
    <n v="5"/>
  </r>
  <r>
    <s v="Giveback Notification"/>
    <s v="Ted McCormick"/>
    <s v="TMCCORMICK"/>
    <s v="0000140566964(1)"/>
    <s v="Cold Reconnect"/>
    <s v="Running Late on Earlier Task"/>
    <s v="Running behind paired with the 20 min drive times up north and back will push this outside the window. This is also a camera install so extra time should be added to complete."/>
    <s v="Tue, May 21 2024, 6:00 PM - Tue, May 21 2024, 8:00 PM"/>
    <d v="2024-05-21T16:10:00"/>
    <x v="26"/>
    <x v="5"/>
    <x v="5"/>
    <n v="5"/>
  </r>
  <r>
    <s v="Giveback Notification"/>
    <s v="Brian Li"/>
    <s v="BLI2"/>
    <s v="SC2867326(1)"/>
    <s v="Residential Internet"/>
    <s v="Running Late on Earlier Task"/>
    <s v="Was deep in ubc, have not taken a lunch yet. Will not make this S/C"/>
    <s v="Wed, May 15 2024, 2:00 PM - Wed, May 15 2024, 4:00 PM"/>
    <d v="2024-05-15T16:00:00"/>
    <x v="23"/>
    <x v="5"/>
    <x v="1"/>
    <n v="5"/>
  </r>
  <r>
    <s v="Giveback Notification"/>
    <s v="Sagar Bhalla"/>
    <s v="SBHALLA1"/>
    <s v="0000139305824(1)"/>
    <s v="Hot Reconnect"/>
    <s v="Tech Late/Not Available"/>
    <s v="Wrongly booked. Atleast need 4 hours for this call"/>
    <s v="Wed, May 15 2024, 5:00 PM - Wed, May 15 2024, 7:00 PM"/>
    <d v="2024-05-15T16:53:00"/>
    <x v="23"/>
    <x v="5"/>
    <x v="1"/>
    <n v="5"/>
  </r>
  <r>
    <s v="Giveback Notification"/>
    <s v="Terrance Fortney"/>
    <s v="TFORTNEY"/>
    <s v="0000140389899(1)"/>
    <s v="Add Service"/>
    <s v="Running Late on Earlier Task"/>
    <s v="Wasn't able to get ahead enough to enable possibility of completing all 3 of my 5-7 orders therefore sending this one back."/>
    <s v="Wed, May 15 2024, 5:00 PM - Wed, May 15 2024, 7:00 PM"/>
    <d v="2024-05-15T16:50:00"/>
    <x v="23"/>
    <x v="5"/>
    <x v="1"/>
    <n v="5"/>
  </r>
  <r>
    <s v="Giveback Notification"/>
    <s v="Mehrzad Sorabji"/>
    <s v="MSORABJI"/>
    <s v="SC2864033(1)"/>
    <s v="Residential Internet"/>
    <s v="Running Late on Earlier Task"/>
    <s v="Running late."/>
    <s v="Wed, May 15 2024, 3:00 PM - Wed, May 15 2024, 5:00 PM"/>
    <d v="2024-05-15T16:38:00"/>
    <x v="23"/>
    <x v="5"/>
    <x v="1"/>
    <n v="5"/>
  </r>
  <r>
    <s v="Giveback Notification"/>
    <s v="Jack Izzard"/>
    <s v="JIZZARD"/>
    <s v="SC2866733(1)"/>
    <s v="Residential Cable"/>
    <s v="Running Late on Earlier Task"/>
    <s v="Stuck at call having to run a backyard aerial cable thru trees gonna be stuck here for awhile"/>
    <s v="Wed, May 15 2024, 4:00 PM - Wed, May 15 2024, 6:00 PM"/>
    <d v="2024-05-15T16:54:00"/>
    <x v="23"/>
    <x v="5"/>
    <x v="1"/>
    <n v="5"/>
  </r>
  <r>
    <s v="Giveback Notification"/>
    <s v="David Varga"/>
    <s v="DVARGA"/>
    <s v="SC2867688(1)"/>
    <s v="Residential Internet"/>
    <s v="Running Late on Earlier Task"/>
    <s v="Late"/>
    <s v="Tue, May 14 2024, 5:00 PM - Tue, May 14 2024, 7:00 PM"/>
    <d v="2024-05-14T16:54:00"/>
    <x v="29"/>
    <x v="5"/>
    <x v="5"/>
    <n v="4"/>
  </r>
  <r>
    <s v="Giveback Notification"/>
    <s v="Craig Thorp"/>
    <s v="CTHORP"/>
    <s v="SC2867305(1)"/>
    <s v="Residential Phone"/>
    <s v="Tech Late/Not Available"/>
    <s v="Taking my dinner break with two calls still remaining"/>
    <s v="Tue, May 14 2024, 4:00 PM - Tue, May 14 2024, 6:00 PM"/>
    <d v="2024-05-14T16:02:00"/>
    <x v="29"/>
    <x v="5"/>
    <x v="5"/>
    <n v="4"/>
  </r>
  <r>
    <s v="Giveback Notification"/>
    <s v="Anthony Munoz(SP)"/>
    <s v="AMUNOZ"/>
    <s v="0000140507218(1)"/>
    <s v="Add Service"/>
    <s v="Running Late on Earlier Task"/>
    <s v="Calls stacking up due to new routing travel"/>
    <s v="Tue, May 14 2024, 6:00 PM - Tue, May 14 2024, 8:00 PM"/>
    <d v="2024-05-14T16:58:00"/>
    <x v="29"/>
    <x v="5"/>
    <x v="5"/>
    <n v="4"/>
  </r>
  <r>
    <s v="Giveback Notification"/>
    <s v="Matt Lahaie(SP)"/>
    <s v="MLAHAIE"/>
    <s v="0000140507218(1)"/>
    <s v="Add Service"/>
    <s v="Running Late on Earlier Task"/>
    <s v="Calls stacking up due to new routing travel"/>
    <s v="Tue, May 14 2024, 6:00 PM - Tue, May 14 2024, 8:00 PM"/>
    <d v="2024-05-14T16:55:00"/>
    <x v="29"/>
    <x v="5"/>
    <x v="5"/>
    <n v="4"/>
  </r>
  <r>
    <s v="Giveback Notification"/>
    <s v="William Hollomon"/>
    <s v="WHOLLOMON"/>
    <s v="SC2890714(1)"/>
    <s v="Residential Cable"/>
    <s v="Running Late on Earlier Task"/>
    <s v="This call was added in my day and doesn't fit. I will not have time to do an additional call today."/>
    <s v="Fri, Jun 14 2024, 4:00 PM - Fri, Jun 14 2024, 6:00 PM"/>
    <d v="2024-06-14T16:28:00"/>
    <x v="7"/>
    <x v="5"/>
    <x v="4"/>
    <n v="4"/>
  </r>
  <r>
    <s v="Giveback Notification"/>
    <s v="Rob Barling(SP)"/>
    <s v="RBARLING"/>
    <s v="0000144014740(1)"/>
    <s v="Cold Reconnect"/>
    <s v="Running Late on Earlier Task"/>
    <s v="Still at my call on Osborne. Have another call before this. Attending this call would push me past 630 by a fair bit."/>
    <s v="Fri, Jun 14 2024, 5:00 PM - Fri, Jun 14 2024, 7:00 PM"/>
    <d v="2024-06-14T16:41:00"/>
    <x v="7"/>
    <x v="5"/>
    <x v="4"/>
    <n v="4"/>
  </r>
  <r>
    <s v="Giveback Notification"/>
    <s v="Daniel Laplante(SP)"/>
    <s v="DLAPLANTE"/>
    <s v="SC2896517(1)"/>
    <s v="Residential Cable"/>
    <s v="Running Late on Earlier Task"/>
    <s v="Cameras install going wrong,.elderly has many questions"/>
    <s v="Fri, Jun 14 2024, 5:00 PM - Fri, Jun 14 2024, 7:00 PM"/>
    <d v="2024-06-14T16:38:00"/>
    <x v="7"/>
    <x v="5"/>
    <x v="4"/>
    <n v="4"/>
  </r>
  <r>
    <s v="Giveback Notification"/>
    <s v="Daniel Laplante(SP)"/>
    <s v="DLAPLANTE"/>
    <s v="SC2897830(1)"/>
    <s v="Residential Internet"/>
    <s v="Running Late on Earlier Task"/>
    <s v="Cameras going wrong,.elderly has many questions"/>
    <s v="Fri, Jun 14 2024, 3:00 PM - Fri, Jun 14 2024, 5:00 PM"/>
    <d v="2024-06-14T16:37:00"/>
    <x v="7"/>
    <x v="5"/>
    <x v="4"/>
    <n v="4"/>
  </r>
  <r>
    <s v="Giveback Notification"/>
    <s v="Ian Todd"/>
    <s v="ITODD"/>
    <s v="0000143006725(1)"/>
    <s v="Hot Reconnect"/>
    <s v="Running Late on Earlier Task"/>
    <s v="Going for 1 hour break, then to my 4-6 call. No time. Send out or rebook. Thanks."/>
    <s v="Thu, Jun 6 2024, 5:00 PM - Thu, Jun 6 2024, 7:00 PM"/>
    <d v="2024-06-06T16:40:00"/>
    <x v="1"/>
    <x v="5"/>
    <x v="0"/>
    <n v="4"/>
  </r>
  <r>
    <s v="Giveback Notification"/>
    <s v="Chris Hewton"/>
    <s v="CHEWTON"/>
    <s v="SC2886283(1)"/>
    <s v="Residential Phone"/>
    <s v="Running Late on Earlier Task"/>
    <s v="Double booked time slot"/>
    <s v="Thu, Jun 6 2024, 6:00 PM - Thu, Jun 6 2024, 8:00 PM"/>
    <d v="2024-06-06T16:07:00"/>
    <x v="1"/>
    <x v="5"/>
    <x v="0"/>
    <n v="4"/>
  </r>
  <r>
    <s v="Giveback Notification"/>
    <s v="Jason Kemp"/>
    <s v="JKEMP"/>
    <s v="SC2888767(1)"/>
    <s v="Residential Internet"/>
    <s v="Tech Late/Not Available"/>
    <s v="Stuck at my last 3-5 four story building and drop has to be replaced"/>
    <s v="Thu, Jun 6 2024, 4:00 PM - Thu, Jun 6 2024, 6:00 PM"/>
    <d v="2024-06-06T16:46:00"/>
    <x v="1"/>
    <x v="5"/>
    <x v="0"/>
    <n v="4"/>
  </r>
  <r>
    <s v="Giveback Notification"/>
    <s v="Kurt Lange"/>
    <s v="KLANGE"/>
    <s v="0000142755544(1)"/>
    <s v="Add Service"/>
    <s v="Failed to Acquire Equipment"/>
    <s v="No cameras in stock at warehouse and don't have on hand"/>
    <s v="Thu, Jun 6 2024, 5:00 PM - Thu, Jun 6 2024, 7:00 PM"/>
    <d v="2024-06-06T16:37:00"/>
    <x v="1"/>
    <x v="5"/>
    <x v="0"/>
    <n v="4"/>
  </r>
  <r>
    <s v="Giveback Notification"/>
    <s v="Alvin Calayag"/>
    <s v="ACALAYAG"/>
    <s v="0000144076590(1)"/>
    <s v="Add Service"/>
    <s v="Running Late on Earlier Task"/>
    <s v="Running behind schedule"/>
    <s v="Sat, Jun 15 2024, 5:00 PM - Sat, Jun 15 2024, 7:00 PM"/>
    <d v="2024-06-15T16:44:00"/>
    <x v="32"/>
    <x v="5"/>
    <x v="6"/>
    <n v="3"/>
  </r>
  <r>
    <s v="Giveback Notification"/>
    <s v="Hussein Noormohamed"/>
    <s v="HNOORMOHAMED"/>
    <s v="SC2897015(1)"/>
    <s v="Residential Internet"/>
    <s v="Running Late on Earlier Task"/>
    <s v="Hello team, just getting to my 2-4 call now. Really running late from additional work needed through the day, pls add this to the unassigned, as I don’t have enough time to get to, thank-you"/>
    <s v="Sat, Jun 15 2024, 5:00 PM - Sat, Jun 15 2024, 7:00 PM"/>
    <d v="2024-06-15T16:14:00"/>
    <x v="32"/>
    <x v="5"/>
    <x v="6"/>
    <n v="3"/>
  </r>
  <r>
    <s v="Giveback Notification"/>
    <s v="Jeff Winters SP"/>
    <s v="JWINTERS"/>
    <s v="SC2899662(1)"/>
    <s v="Residential Internet"/>
    <s v="Running Late on Earlier Task"/>
    <s v="Stuck at current job, which was delayed from start because cx didn't have equipment."/>
    <s v="Sat, Jun 15 2024, 1:00 PM - Sat, Jun 15 2024, 5:00 PM"/>
    <d v="2024-06-15T16:04:00"/>
    <x v="32"/>
    <x v="5"/>
    <x v="6"/>
    <n v="3"/>
  </r>
  <r>
    <s v="Giveback Notification"/>
    <s v="James Yoshida British Columbia, Vancouver, Vancouver"/>
    <s v="JYOSHIDA"/>
    <s v="0000143721491(1)"/>
    <s v="Cold Reconnect"/>
    <s v="Failed to Acquire Equipment"/>
    <s v="Need key from broccoli book another appointment to van tech to pick up key call customer to rebook"/>
    <s v="Tue, Jun 11 2024, 2:00 PM - Tue, Jun 11 2024, 4:00 PM"/>
    <d v="2024-06-11T16:32:00"/>
    <x v="12"/>
    <x v="5"/>
    <x v="5"/>
    <n v="3"/>
  </r>
  <r>
    <s v="Giveback Notification"/>
    <s v="Jerikko Lee"/>
    <s v="JLEE18"/>
    <s v="0000143148605(1)"/>
    <s v="New Installation"/>
    <s v="Running Late on Earlier Task"/>
    <s v="Wouldnt be able to attend to next cx installing 3cams and 1 doorbell with other services as Still stuck installing camera services as well for current one."/>
    <s v="Tue, Jun 11 2024, 5:00 PM - Tue, Jun 11 2024, 7:00 PM"/>
    <d v="2024-06-11T16:44:00"/>
    <x v="12"/>
    <x v="5"/>
    <x v="5"/>
    <n v="3"/>
  </r>
  <r>
    <s v="Giveback Notification"/>
    <s v="Daniel Laplante(SP)"/>
    <s v="DLAPLANTE"/>
    <s v="SC2893091(1)"/>
    <s v="Residential All Service Outage"/>
    <s v="Running Late on Earlier Task"/>
    <s v="Not making this call running two cameras and it's really windy outside and it requires a lot of drilling. Going to be here for 2 and 1/2 to 3 hours"/>
    <s v="Tue, Jun 11 2024, 5:00 PM - Tue, Jun 11 2024, 7:00 PM"/>
    <d v="2024-06-11T16:26:00"/>
    <x v="12"/>
    <x v="5"/>
    <x v="5"/>
    <n v="3"/>
  </r>
  <r>
    <s v="Giveback Notification"/>
    <s v="Jordan Cunningham"/>
    <s v="JCUNNINGHAM"/>
    <s v="0000138732005(1)"/>
    <s v="Add Service"/>
    <s v="Health/Safety Concerns"/>
    <s v="Cx is sick and would like to rebook next week"/>
    <s v="Fri, May 31 2024, 5:00 PM - Fri, May 31 2024, 7:00 PM"/>
    <d v="2024-05-31T16:37:00"/>
    <x v="16"/>
    <x v="5"/>
    <x v="4"/>
    <n v="3"/>
  </r>
  <r>
    <s v="Giveback Notification"/>
    <s v="Shaun Armstrong"/>
    <s v="SARMSTRONG3"/>
    <s v="0000142528794(1)"/>
    <s v="Self-Install Equipment Dropoff"/>
    <s v="Running Late on Earlier Task"/>
    <s v="Overbooked"/>
    <s v="Fri, May 31 2024, 10:00 AM - Fri, May 31 2024, 6:00 PM"/>
    <d v="2024-05-31T16:07:00"/>
    <x v="16"/>
    <x v="5"/>
    <x v="4"/>
    <n v="3"/>
  </r>
  <r>
    <s v="Giveback Notification"/>
    <s v="Oleg Teapchin"/>
    <s v="OTEAPCHIN"/>
    <s v="0000141451108(1)"/>
    <s v="New Installation"/>
    <s v="Running Late on Earlier Task"/>
    <s v="This working on this service call SC2883722"/>
    <s v="Fri, May 31 2024, 2:00 PM - Fri, May 31 2024, 4:00 PM"/>
    <d v="2024-05-31T16:01:00"/>
    <x v="16"/>
    <x v="5"/>
    <x v="4"/>
    <n v="3"/>
  </r>
  <r>
    <s v="Giveback Notification"/>
    <s v="David Ashcroft"/>
    <s v="DASHCROFT"/>
    <s v="0000140811970(1)"/>
    <s v="Add Service"/>
    <s v="Running Late on Earlier Task"/>
    <s v="Stuck at previous call have to pull in additional drop not able to make this last call"/>
    <s v="Mon, May 20 2024, 5:00 PM - Mon, May 20 2024, 7:00 PM"/>
    <d v="2024-05-20T16:58:00"/>
    <x v="20"/>
    <x v="5"/>
    <x v="3"/>
    <n v="3"/>
  </r>
  <r>
    <s v="Giveback Notification"/>
    <s v="Benjamin Olegario"/>
    <s v="BOLEGARIO"/>
    <s v="SC2870312(1)"/>
    <s v="Residential Cable"/>
    <s v="Running Late on Earlier Task"/>
    <s v="Waited for cx on current task"/>
    <s v="Mon, May 20 2024, 4:00 PM - Mon, May 20 2024, 6:00 PM"/>
    <d v="2024-05-20T16:06:00"/>
    <x v="20"/>
    <x v="5"/>
    <x v="3"/>
    <n v="3"/>
  </r>
  <r>
    <s v="Giveback Notification"/>
    <s v="Paul Smith(SP)"/>
    <s v="PSMITH3"/>
    <s v="SC2870430(1)"/>
    <s v="Residential Internet"/>
    <s v="Running Late on Earlier Task"/>
    <s v="Running behind"/>
    <s v="Mon, May 20 2024, 4:00 PM - Mon, May 20 2024, 6:00 PM"/>
    <d v="2024-05-20T16:25:00"/>
    <x v="20"/>
    <x v="5"/>
    <x v="3"/>
    <n v="3"/>
  </r>
  <r>
    <s v="Giveback Notification"/>
    <s v="Sukhraj Singh Alberta, Res - Edmonton, Edmonton Rural"/>
    <s v="SSINGH65"/>
    <s v="SC2900044(1)"/>
    <s v="Residential Internet"/>
    <s v="Running Late on Earlier Task"/>
    <s v="Hi I am fully packed for the evening dont think i can make this one , can you please give to some other tech thanks"/>
    <s v="Sun, Jun 16 2024, 6:00 PM - Sun, Jun 16 2024, 8:00 PM"/>
    <d v="2024-06-16T16:46:00"/>
    <x v="38"/>
    <x v="5"/>
    <x v="2"/>
    <n v="2"/>
  </r>
  <r>
    <s v="Giveback Notification"/>
    <s v="Jason Lehner"/>
    <s v="JLEHNER"/>
    <s v="0000144262460(1)"/>
    <s v="Add Service"/>
    <s v="Running Late on Earlier Task"/>
    <s v="I had three self protect installs today and have not taken lunch"/>
    <s v="Sun, Jun 16 2024, 5:00 PM - Sun, Jun 16 2024, 7:00 PM"/>
    <d v="2024-06-16T16:25:00"/>
    <x v="38"/>
    <x v="5"/>
    <x v="2"/>
    <n v="2"/>
  </r>
  <r>
    <s v="Giveback Notification"/>
    <s v="Austin Haggarty"/>
    <s v="AHAGGARTY"/>
    <s v="0000143134084(1)"/>
    <s v="Hot Reconnect"/>
    <s v="Running Late on Earlier Task"/>
    <s v="Ran into an issue on a previous task. Waiting for a supervisor to call me back"/>
    <s v="Sun, Jun 9 2024, 3:00 PM - Sun, Jun 9 2024, 5:00 PM"/>
    <d v="2024-06-09T16:11:00"/>
    <x v="31"/>
    <x v="5"/>
    <x v="2"/>
    <n v="2"/>
  </r>
  <r>
    <s v="Giveback Notification"/>
    <s v="Shannon Penner(SP)"/>
    <s v="SPENNER"/>
    <s v="WPT;SC00002757(1)"/>
    <s v="Urgent Service - Legacy"/>
    <s v="Running Late on Earlier Task"/>
    <s v="Running behind"/>
    <s v="Sun, Jun 9 2024, 5:00 PM - Sun, Jun 9 2024, 7:00 PM"/>
    <d v="2024-06-09T16:36:00"/>
    <x v="31"/>
    <x v="5"/>
    <x v="2"/>
    <n v="2"/>
  </r>
  <r>
    <s v="Giveback Notification"/>
    <s v="Jarek Greniuk(SP)"/>
    <s v="JGRENIUK"/>
    <s v="SC2883487(1)"/>
    <s v="Residential Internet"/>
    <s v="Running Late on Earlier Task"/>
    <s v="Won't make time slot"/>
    <s v="Sun, Jun 2 2024, 4:00 PM - Sun, Jun 2 2024, 6:00 PM"/>
    <d v="2024-06-02T16:48:00"/>
    <x v="4"/>
    <x v="5"/>
    <x v="2"/>
    <n v="2"/>
  </r>
  <r>
    <s v="Giveback Notification"/>
    <s v="Russ Fehr (Casual)"/>
    <s v="RFEHR1"/>
    <s v="SC2884362(1)"/>
    <s v="Residential Cable"/>
    <s v="Tech Late/Not Available"/>
    <s v="This call slipped in while I was having another wo modified"/>
    <s v="Sun, Jun 2 2024, 6:00 PM - Sun, Jun 2 2024, 8:00 PM"/>
    <d v="2024-06-02T16:10:00"/>
    <x v="4"/>
    <x v="5"/>
    <x v="2"/>
    <n v="2"/>
  </r>
  <r>
    <s v="Giveback Notification"/>
    <s v="Matt Lahaie(SP)"/>
    <s v="MLAHAIE"/>
    <s v="SC2879105(1)"/>
    <s v="Residential Phone"/>
    <s v="Running Late on Earlier Task"/>
    <s v="Not gonna make time slot. Still have 2 calls before this 5-7. Shift ends at 6:30."/>
    <s v="Sun, May 26 2024, 5:00 PM - Sun, May 26 2024, 7:00 PM"/>
    <d v="2024-05-26T16:38:00"/>
    <x v="17"/>
    <x v="5"/>
    <x v="2"/>
    <n v="2"/>
  </r>
  <r>
    <s v="Giveback Notification"/>
    <s v="Robert Ptaszek"/>
    <s v="RPTASZEK"/>
    <s v="SC2878952(1)"/>
    <s v="Residential Cable"/>
    <s v="Running Late on Earlier Task"/>
    <s v="Completing drop install and drilling on my previous appointment won't make it to this one"/>
    <s v="Sun, May 26 2024, 5:00 PM - Sun, May 26 2024, 7:00 PM"/>
    <d v="2024-05-26T16:30:00"/>
    <x v="17"/>
    <x v="5"/>
    <x v="2"/>
    <n v="2"/>
  </r>
  <r>
    <s v="Giveback Notification"/>
    <s v="Chris Taylor Alberta, Calgary, Calgary"/>
    <s v="CTAYLOR5"/>
    <s v="SC2870180(1)"/>
    <s v="Residential Internet - Fibre"/>
    <s v="Running Late on Earlier Task"/>
    <s v="Running behind, no lunch taken yet today either"/>
    <s v="Sun, May 19 2024, 4:00 PM - Sun, May 19 2024, 6:00 PM"/>
    <d v="2024-05-19T16:42:00"/>
    <x v="35"/>
    <x v="5"/>
    <x v="2"/>
    <n v="2"/>
  </r>
  <r>
    <s v="Giveback Notification"/>
    <s v="Hussein Noormohamed"/>
    <s v="HNOORMOHAMED"/>
    <s v="SC2872860(1)"/>
    <s v="Residential Internet"/>
    <s v="Running Late on Earlier Task"/>
    <s v="Hello team, just heading to my 3-5 call now, running late from earlier in the day, provisioning issues, both my evening calls are overlapping now, pls add this to the unassigned, thanks"/>
    <s v="Sun, May 19 2024, 5:00 PM - Sun, May 19 2024, 7:00 PM"/>
    <d v="2024-05-19T16:36:00"/>
    <x v="35"/>
    <x v="5"/>
    <x v="2"/>
    <n v="2"/>
  </r>
  <r>
    <s v="Giveback Notification"/>
    <s v="Benjamin Paetz"/>
    <s v="BPAETZ"/>
    <s v="0000139620449(1)"/>
    <s v="Hot Reconnect"/>
    <s v="Running Late on Earlier Task"/>
    <s v="I am running behind and it’s gotten worse due to an elderly cx with possible senility."/>
    <s v="Sat, May 18 2024, 3:00 PM - Sat, May 18 2024, 5:00 PM"/>
    <d v="2024-05-18T16:14:00"/>
    <x v="36"/>
    <x v="5"/>
    <x v="6"/>
    <n v="1"/>
  </r>
  <r>
    <s v="Giveback Notification"/>
    <s v="Sam Kandasamy"/>
    <s v="SKANDASAMY"/>
    <s v="SC2873262(1)"/>
    <s v="Residential Cable"/>
    <s v="Running Late on Earlier Task"/>
    <s v="Stuck in the last call going for break"/>
    <s v="Wed, May 22 2024, 2:00 PM - Wed, May 22 2024, 4:00 PM"/>
    <d v="2024-05-22T15:52:00"/>
    <x v="19"/>
    <x v="6"/>
    <x v="1"/>
    <n v="22"/>
  </r>
  <r>
    <s v="Giveback Notification"/>
    <s v="Dave Porter"/>
    <s v="DPORTER"/>
    <s v="0000140950292(1)"/>
    <s v="Add Service"/>
    <s v="Running Late on Earlier Task"/>
    <s v="Running behind"/>
    <s v="Wed, May 22 2024, 4:00 PM - Wed, May 22 2024, 6:00 PM"/>
    <d v="2024-05-22T15:45:00"/>
    <x v="19"/>
    <x v="6"/>
    <x v="1"/>
    <n v="22"/>
  </r>
  <r>
    <s v="Giveback Notification"/>
    <s v="Julian Christensen"/>
    <s v="JCHRISTENSEN"/>
    <s v="SC2868042(1)"/>
    <s v="Residential Cable"/>
    <s v="Running Late on Earlier Task"/>
    <s v="Running late on earlier task"/>
    <s v="Wed, May 22 2024, 2:00 PM - Wed, May 22 2024, 4:00 PM"/>
    <d v="2024-05-22T15:42:00"/>
    <x v="19"/>
    <x v="6"/>
    <x v="1"/>
    <n v="22"/>
  </r>
  <r>
    <s v="Giveback Notification"/>
    <s v="Tim Yao"/>
    <s v="TYAO"/>
    <s v="0000141119591(1)"/>
    <s v="Add Service"/>
    <s v="Tech Late/Not Available"/>
    <s v="Sorry stuck at a call with 521. Spoke to cx already , please rebook this with cx or send another tech . Sorry."/>
    <s v="Wed, May 22 2024, 2:00 PM - Wed, May 22 2024, 4:00 PM"/>
    <d v="2024-05-22T15:35:00"/>
    <x v="19"/>
    <x v="6"/>
    <x v="1"/>
    <n v="22"/>
  </r>
  <r>
    <s v="Giveback Notification"/>
    <s v="Allan Fernandes British Columbia, Vancouver, Vancouver"/>
    <s v="AFERNANDES"/>
    <s v="0000136282234(1)"/>
    <s v="Add Service - Fibre"/>
    <s v="Running Late on Earlier Task"/>
    <s v="I’m still at previous job"/>
    <s v="Wed, May 22 2024, 2:00 PM - Wed, May 22 2024, 4:00 PM"/>
    <d v="2024-05-22T15:28:00"/>
    <x v="19"/>
    <x v="6"/>
    <x v="1"/>
    <n v="22"/>
  </r>
  <r>
    <s v="Giveback Notification"/>
    <s v="Jeff Matsuo British Columbia, Vancouver, Vancouver"/>
    <s v="JMATSUO"/>
    <s v="0000141284525(1)"/>
    <s v="Hot Reconnect"/>
    <s v="Running Late on Earlier Task"/>
    <s v="Kane way house needs a drop, more time needed to complete this call. Pls rebook. Thanks"/>
    <s v="Wed, May 22 2024, 3:00 PM - Wed, May 22 2024, 5:00 PM"/>
    <d v="2024-05-22T15:27:00"/>
    <x v="19"/>
    <x v="6"/>
    <x v="1"/>
    <n v="22"/>
  </r>
  <r>
    <s v="Giveback Notification"/>
    <s v="Glen Monkman British Columbia, Vancouver, Abbotsford"/>
    <s v="GMONKMAN"/>
    <s v="SC2875959(1)"/>
    <s v="Residential Internet"/>
    <s v="Tech Late/Not Available"/>
    <s v="Already gave back last call - then I see this added?!? No time left"/>
    <s v="Wed, May 22 2024, 10:00 AM - Wed, May 22 2024, 4:00 PM"/>
    <d v="2024-05-22T15:26:00"/>
    <x v="19"/>
    <x v="6"/>
    <x v="1"/>
    <n v="22"/>
  </r>
  <r>
    <s v="Giveback Notification"/>
    <s v="Segran Raman"/>
    <s v="SRAMAN"/>
    <s v="0000140946791(1)"/>
    <s v="Add Service"/>
    <s v="Running Late on Earlier Task"/>
    <s v="Not enough time."/>
    <s v="Wed, May 22 2024, 1:00 PM - Wed, May 22 2024, 3:00 PM"/>
    <d v="2024-05-22T15:13:00"/>
    <x v="19"/>
    <x v="6"/>
    <x v="1"/>
    <n v="22"/>
  </r>
  <r>
    <s v="Giveback Notification"/>
    <s v="Clark Lam"/>
    <s v="CLAM"/>
    <s v="0000140964000(1)"/>
    <s v="New Installation"/>
    <s v="Running Late on Earlier Task"/>
    <s v="Running late on earlier task"/>
    <s v="Wed, May 22 2024, 1:00 PM - Wed, May 22 2024, 3:00 PM"/>
    <d v="2024-05-22T15:09:00"/>
    <x v="19"/>
    <x v="6"/>
    <x v="1"/>
    <n v="22"/>
  </r>
  <r>
    <s v="Giveback Notification"/>
    <s v="Jayson Algate (SP)"/>
    <s v="JALGATE"/>
    <s v="SC2873016(1)"/>
    <s v="Residential Internet"/>
    <s v="Running Late on Earlier Task"/>
    <s v="Still at 5th call. Haven’t taken lunch break and have to return keys to office by EOD. THANKS"/>
    <s v="Wed, May 22 2024, 3:00 PM - Wed, May 22 2024, 5:00 PM"/>
    <d v="2024-05-22T15:09:00"/>
    <x v="19"/>
    <x v="6"/>
    <x v="1"/>
    <n v="22"/>
  </r>
  <r>
    <s v="Giveback Notification"/>
    <s v="Mark Robles (SP)"/>
    <s v="MROBLES"/>
    <s v="SC2872069(1)"/>
    <s v="Residential Phone"/>
    <s v="Running Late on Earlier Task"/>
    <s v="Stuck on current call; won’t have time"/>
    <s v="Wed, May 22 2024, 2:00 PM - Wed, May 22 2024, 4:00 PM"/>
    <d v="2024-05-22T15:05:00"/>
    <x v="19"/>
    <x v="6"/>
    <x v="1"/>
    <n v="22"/>
  </r>
  <r>
    <s v="Giveback Notification"/>
    <s v="Cory Wilson"/>
    <s v="CWILSON7"/>
    <s v="SC2876584(1)"/>
    <s v="Residential Cable"/>
    <s v="Running Late on Earlier Task"/>
    <s v="App and camera installs paired with routes that require multiple bridge crossings. Tighten your end up so I can do my job"/>
    <s v="Wed, May 22 2024, 1:00 PM - Wed, May 22 2024, 3:00 PM"/>
    <d v="2024-05-22T15:05:00"/>
    <x v="19"/>
    <x v="6"/>
    <x v="1"/>
    <n v="22"/>
  </r>
  <r>
    <s v="Giveback Notification"/>
    <s v="Matt Shah"/>
    <s v="MSHAH"/>
    <s v="0000141320880(1)"/>
    <s v="Add Service"/>
    <s v="Running Late on Earlier Task"/>
    <s v="Running late"/>
    <s v="Wed, May 22 2024, 3:00 PM - Wed, May 22 2024, 5:00 PM"/>
    <d v="2024-05-22T15:05:00"/>
    <x v="19"/>
    <x v="6"/>
    <x v="1"/>
    <n v="22"/>
  </r>
  <r>
    <s v="Giveback Notification"/>
    <s v="Grant Gallant"/>
    <s v="GGALLANT"/>
    <s v="SC2869656(1)"/>
    <s v="Residential Internet"/>
    <s v="Running Late on Earlier Task"/>
    <s v="Schedule conflict only have time for 1 1-3 appointment"/>
    <s v="Wed, May 22 2024, 1:00 PM - Wed, May 22 2024, 3:00 PM"/>
    <d v="2024-05-22T15:04:00"/>
    <x v="19"/>
    <x v="6"/>
    <x v="1"/>
    <n v="22"/>
  </r>
  <r>
    <s v="Giveback Notification"/>
    <s v="Daniel Armstrong British Columbia, Kootenay, Nelson"/>
    <s v="DARMSTRONG1"/>
    <s v="SC2871574(1)"/>
    <s v="Residential Internet"/>
    <s v="Tech Late/Not Available"/>
    <s v="Cx wants late arrival after 5 and I cannot work that late with family commitments."/>
    <s v="Wed, May 22 2024, 4:00 PM - Wed, May 22 2024, 6:00 PM"/>
    <d v="2024-05-22T15:04:00"/>
    <x v="19"/>
    <x v="6"/>
    <x v="1"/>
    <n v="22"/>
  </r>
  <r>
    <s v="Giveback Notification"/>
    <s v="Cory Wilson"/>
    <s v="CWILSON7"/>
    <s v="0000141463262(1)"/>
    <s v="Hot Reconnect"/>
    <s v="Running Late on Earlier Task"/>
    <s v="Canr Camera and app installsm driving from onesie of kelwona to the other side of lake . Please start optimistizing these calls so we can do ours properly"/>
    <s v="Wed, May 22 2024, 1:00 PM - Wed, May 22 2024, 3:00 PM"/>
    <d v="2024-05-22T15:01:00"/>
    <x v="19"/>
    <x v="6"/>
    <x v="1"/>
    <n v="22"/>
  </r>
  <r>
    <s v="Giveback Notification"/>
    <s v="Amman Khan"/>
    <s v="AKHAN30"/>
    <s v="SC2868871(1)"/>
    <s v="Residential Internet"/>
    <s v="Running Late on Earlier Task"/>
    <s v="Job taking long dealing with messed up work order and trouble shooting on a work order"/>
    <s v="Wed, May 22 2024, 3:00 PM - Wed, May 22 2024, 5:00 PM"/>
    <d v="2024-05-22T15:01:00"/>
    <x v="19"/>
    <x v="6"/>
    <x v="1"/>
    <n v="22"/>
  </r>
  <r>
    <s v="Giveback Notification"/>
    <s v="Kurt Lange"/>
    <s v="KLANGE"/>
    <s v="SC2871201(1)"/>
    <s v="Residential Internet"/>
    <s v="Running Late on Earlier Task"/>
    <s v="Running way behind"/>
    <s v="Wed, May 22 2024, 5:00 PM - Wed, May 22 2024, 7:00 PM"/>
    <d v="2024-05-22T15:53:00"/>
    <x v="19"/>
    <x v="6"/>
    <x v="1"/>
    <n v="22"/>
  </r>
  <r>
    <s v="Giveback Notification"/>
    <s v="Taylor Hardy Alberta, Calgary, Calgary"/>
    <s v="THARDY"/>
    <s v="0000141031376(1)"/>
    <s v="Add Service"/>
    <s v="Tech Late/Not Available"/>
    <s v="Called Cx and kept her updated but I had too many drop replacements today’s to make the appointment. Still not done at my current replacement."/>
    <s v="Wed, May 22 2024, 1:00 PM - Wed, May 22 2024, 3:00 PM"/>
    <d v="2024-05-22T15:33:00"/>
    <x v="19"/>
    <x v="6"/>
    <x v="1"/>
    <n v="22"/>
  </r>
  <r>
    <s v="Giveback Notification"/>
    <s v="Ronald Romasanta"/>
    <s v="RROMASANTA"/>
    <s v="SC2867525(1)"/>
    <s v="Residential Internet"/>
    <s v="Running Late on Earlier Task"/>
    <s v="Git stucked on my 10 am call ( cam/db and argument of cx and salesman due to 1G and 500 speed"/>
    <s v="Wed, May 22 2024, 4:00 PM - Wed, May 22 2024, 6:00 PM"/>
    <d v="2024-05-22T15:23:00"/>
    <x v="19"/>
    <x v="6"/>
    <x v="1"/>
    <n v="22"/>
  </r>
  <r>
    <s v="Giveback Notification"/>
    <s v="Derek Light Alberta, Calgary, Calgary"/>
    <s v="DLIGHT"/>
    <s v="SC2867635(1)"/>
    <s v="Residential Cable"/>
    <s v="Running Late on Earlier Task"/>
    <s v="Stuck at previous call"/>
    <s v="Wed, May 22 2024, 3:00 PM - Wed, May 22 2024, 5:00 PM"/>
    <d v="2024-05-22T15:23:00"/>
    <x v="19"/>
    <x v="6"/>
    <x v="1"/>
    <n v="22"/>
  </r>
  <r>
    <s v="Giveback Notification"/>
    <s v="Daniel Laplante(SP)"/>
    <s v="DLAPLANTE"/>
    <s v="SC2868429(1)"/>
    <s v="Residential Internet"/>
    <s v="Running Late on Earlier Task"/>
    <s v="Running cameras work order was incorrect"/>
    <s v="Wed, May 22 2024, 4:00 PM - Wed, May 22 2024, 6:00 PM"/>
    <d v="2024-05-22T15:45:00"/>
    <x v="19"/>
    <x v="6"/>
    <x v="1"/>
    <n v="22"/>
  </r>
  <r>
    <s v="Giveback Notification"/>
    <s v="John Lazosky"/>
    <s v="JLAZOSKY"/>
    <s v="SC2863005(1)"/>
    <s v="Residential Cable"/>
    <s v="Failed to Acquire Equipment"/>
    <s v="Missing ladders on new truck to complete task"/>
    <s v="Wed, May 15 2024, 4:00 PM - Wed, May 15 2024, 6:00 PM"/>
    <d v="2024-05-15T15:46:00"/>
    <x v="23"/>
    <x v="6"/>
    <x v="1"/>
    <n v="17"/>
  </r>
  <r>
    <s v="Giveback Notification"/>
    <s v="Tyler Rayner"/>
    <s v="TRAYNER"/>
    <s v="0000140658468(1)"/>
    <s v="Hot Reconnect"/>
    <s v="Failed to Acquire Equipment"/>
    <s v="Was not aware of this call, will not be able to make it without equipment.. call was dropped in 30 minutes before the end of the arrival window"/>
    <s v="Wed, May 15 2024, 2:00 PM - Wed, May 15 2024, 4:00 PM"/>
    <d v="2024-05-15T15:36:00"/>
    <x v="23"/>
    <x v="6"/>
    <x v="1"/>
    <n v="17"/>
  </r>
  <r>
    <s v="Giveback Notification"/>
    <s v="Graham Levy"/>
    <s v="GLEVY"/>
    <s v="SC2869040(1)"/>
    <s v="Residential Internet"/>
    <s v="Running Late on Earlier Task"/>
    <s v="Will not get to this call."/>
    <s v="Wed, May 15 2024, 2:00 PM - Wed, May 15 2024, 4:00 PM"/>
    <d v="2024-05-15T15:35:00"/>
    <x v="23"/>
    <x v="6"/>
    <x v="1"/>
    <n v="17"/>
  </r>
  <r>
    <s v="Giveback Notification"/>
    <s v="Anibal Ibarra"/>
    <s v="AIBARRA"/>
    <s v="0000140076919(1)"/>
    <s v="Add Service"/>
    <s v="Running Late on Earlier Task"/>
    <s v="I won’t have time for this one. I just finished my previous calls."/>
    <s v="Wed, May 15 2024, 3:00 PM - Wed, May 15 2024, 5:00 PM"/>
    <d v="2024-05-15T15:26:00"/>
    <x v="23"/>
    <x v="6"/>
    <x v="1"/>
    <n v="17"/>
  </r>
  <r>
    <s v="Giveback Notification"/>
    <s v="Andrew Cullen"/>
    <s v="ACULLEN"/>
    <s v="0000140438441(1)"/>
    <s v="Add Service"/>
    <s v="Running Late on Earlier Task"/>
    <s v="This call was added in to my day in a time slot that I already had a call booked. I won't be able to make this time slot."/>
    <s v="Wed, May 15 2024, 2:00 PM - Wed, May 15 2024, 4:00 PM"/>
    <d v="2024-05-15T15:25:00"/>
    <x v="23"/>
    <x v="6"/>
    <x v="1"/>
    <n v="17"/>
  </r>
  <r>
    <s v="Giveback Notification"/>
    <s v="Kevin Oconnor"/>
    <s v="KOCONNOR1"/>
    <s v="0000140235649(1)"/>
    <s v="Add Service"/>
    <s v="Running Late on Earlier Task"/>
    <s v="No time still at my 10 am call"/>
    <s v="Wed, May 15 2024, 4:00 PM - Wed, May 15 2024, 6:00 PM"/>
    <d v="2024-05-15T15:12:00"/>
    <x v="23"/>
    <x v="6"/>
    <x v="1"/>
    <n v="17"/>
  </r>
  <r>
    <s v="Giveback Notification"/>
    <s v="Clark Lam"/>
    <s v="CLAM"/>
    <s v="0000140086531(1)"/>
    <s v="Add Service"/>
    <s v="Running Late on Earlier Task"/>
    <s v="With foreman on escalated call"/>
    <s v="Wed, May 15 2024, 1:00 PM - Wed, May 15 2024, 3:00 PM"/>
    <d v="2024-05-15T15:10:00"/>
    <x v="23"/>
    <x v="6"/>
    <x v="1"/>
    <n v="17"/>
  </r>
  <r>
    <s v="Giveback Notification"/>
    <s v="Alex Subotic (SP)"/>
    <s v="ASUBOTIC"/>
    <s v="VAN;SC05804010(1)"/>
    <s v="Urgent Service - Legacy"/>
    <s v="Running Late on Earlier Task"/>
    <s v="Not enough time left in my day"/>
    <s v="Wed, May 15 2024, 3:00 PM - Wed, May 15 2024, 5:00 PM"/>
    <d v="2024-05-15T15:09:00"/>
    <x v="23"/>
    <x v="6"/>
    <x v="1"/>
    <n v="17"/>
  </r>
  <r>
    <s v="Giveback Notification"/>
    <s v="Arnel Villamejor"/>
    <s v="AVILLAMEJOR"/>
    <s v="0000139687052(1)"/>
    <s v="Add Service"/>
    <s v="Running Late on Earlier Task"/>
    <s v="Our line is cut by Telus need to repair riser here Cordova please put this to ua"/>
    <s v="Wed, May 15 2024, 3:00 PM - Wed, May 15 2024, 5:00 PM"/>
    <d v="2024-05-15T15:03:00"/>
    <x v="23"/>
    <x v="6"/>
    <x v="1"/>
    <n v="17"/>
  </r>
  <r>
    <s v="Giveback Notification"/>
    <s v="Henry Phung"/>
    <s v="HPHUNG"/>
    <s v="0000140039494(1)"/>
    <s v="Add Service"/>
    <s v="Tech Late/Not Available"/>
    <s v="Is there not another tech available? This call is across the river from me"/>
    <s v="Wed, May 15 2024, 4:00 PM - Wed, May 15 2024, 6:00 PM"/>
    <d v="2024-05-15T15:49:00"/>
    <x v="23"/>
    <x v="6"/>
    <x v="1"/>
    <n v="17"/>
  </r>
  <r>
    <s v="Giveback Notification"/>
    <s v="Sean Weber"/>
    <s v="SWEBER"/>
    <s v="0000138129410(1)"/>
    <s v="Hot Reconnect"/>
    <s v="Running Late on Earlier Task"/>
    <s v="Running late from camera install this morning wont make in time"/>
    <s v="Wed, May 15 2024, 5:00 PM - Wed, May 15 2024, 7:00 PM"/>
    <d v="2024-05-15T15:47:00"/>
    <x v="23"/>
    <x v="6"/>
    <x v="1"/>
    <n v="17"/>
  </r>
  <r>
    <s v="Giveback Notification"/>
    <s v="Kyle Wood Alberta, Calgary, Calgary"/>
    <s v="KWOOD5"/>
    <s v="SC2857491(1)"/>
    <s v="Residential Internet"/>
    <s v="Running Late on Earlier Task"/>
    <s v="Sorry guys last job here customer arrived late, I won't have time to get to this one."/>
    <s v="Wed, May 15 2024, 2:00 PM - Wed, May 15 2024, 4:00 PM"/>
    <d v="2024-05-15T15:36:00"/>
    <x v="23"/>
    <x v="6"/>
    <x v="1"/>
    <n v="17"/>
  </r>
  <r>
    <s v="Giveback Notification"/>
    <s v="Pedro Rodriguez"/>
    <s v="PRODRIGUEZ"/>
    <s v="CGT;WO00395000(1)"/>
    <s v="Cold Reconnect - Legacy"/>
    <s v="Running Late on Earlier Task"/>
    <s v="Sorry but this was 1 to 3 pm I can't make it ontime."/>
    <s v="Wed, May 15 2024, 1:00 PM - Wed, May 15 2024, 3:00 PM"/>
    <d v="2024-05-15T15:06:00"/>
    <x v="23"/>
    <x v="6"/>
    <x v="1"/>
    <n v="17"/>
  </r>
  <r>
    <s v="Giveback Notification"/>
    <s v="Rohan Walia"/>
    <s v="RWALIA1"/>
    <s v="0000140190557(1)"/>
    <s v="Add Service"/>
    <s v="Running Late on Earlier Task"/>
    <s v="overlapping"/>
    <s v="Wed, May 15 2024, 4:00 PM - Wed, May 15 2024, 6:00 PM"/>
    <d v="2024-05-15T15:38:00"/>
    <x v="23"/>
    <x v="6"/>
    <x v="1"/>
    <n v="17"/>
  </r>
  <r>
    <s v="Giveback Notification"/>
    <s v="Robert Ptaszek"/>
    <s v="RPTASZEK"/>
    <s v="0000140008199(1)"/>
    <s v="Cold Reconnect"/>
    <s v="Running Late on Earlier Task"/>
    <s v="Need to give this back, still have two more appointmentwont make it here"/>
    <s v="Wed, May 15 2024, 1:00 PM - Wed, May 15 2024, 3:00 PM"/>
    <d v="2024-05-15T15:27:00"/>
    <x v="23"/>
    <x v="6"/>
    <x v="1"/>
    <n v="17"/>
  </r>
  <r>
    <s v="Giveback Notification"/>
    <s v="Rohan Walia"/>
    <s v="RWALIA1"/>
    <s v="MAT;WO00116790(1)"/>
    <s v="New Installation - Legacy"/>
    <s v="Running Late on Earlier Task"/>
    <s v="Running behind"/>
    <s v="Wed, May 15 2024, 3:00 PM - Wed, May 15 2024, 5:00 PM"/>
    <d v="2024-05-15T15:09:00"/>
    <x v="23"/>
    <x v="6"/>
    <x v="1"/>
    <n v="17"/>
  </r>
  <r>
    <s v="Giveback Notification"/>
    <s v="Harpreet Goraya(SP)"/>
    <s v="HGORAYA"/>
    <s v="SC2868130(1)"/>
    <s v="Residential Internet"/>
    <s v="Running Late on Earlier Task"/>
    <s v="on camera call"/>
    <s v="Wed, May 15 2024, 2:00 PM - Wed, May 15 2024, 4:00 PM"/>
    <d v="2024-05-15T15:03:00"/>
    <x v="23"/>
    <x v="6"/>
    <x v="1"/>
    <n v="17"/>
  </r>
  <r>
    <s v="Giveback Notification"/>
    <s v="Arnel Villamejor"/>
    <s v="AVILLAMEJOR"/>
    <s v="SC2902971(1)"/>
    <s v="Urgent Service"/>
    <s v="Running Late on Earlier Task"/>
    <s v="Kindly put this to UA please no signal here regiment and need to get key to other bldg to connect our customer to electrical room"/>
    <s v="Thu, Jun 20 2024, 2:00 PM - Thu, Jun 20 2024, 4:00 PM"/>
    <d v="2024-06-20T15:55:00"/>
    <x v="2"/>
    <x v="6"/>
    <x v="0"/>
    <n v="17"/>
  </r>
  <r>
    <s v="Giveback Notification"/>
    <s v="Mark Rudolph"/>
    <s v="MRUDOLPH"/>
    <s v="0000144673469(1)"/>
    <s v="New Installation"/>
    <s v="Running Late on Earlier Task"/>
    <s v="Due to technical difficulties, I will be unable to get to This call. Extra wiring required at previous job."/>
    <s v="Thu, Jun 20 2024, 4:00 PM - Thu, Jun 20 2024, 6:00 PM"/>
    <d v="2024-06-20T15:45:00"/>
    <x v="2"/>
    <x v="6"/>
    <x v="0"/>
    <n v="17"/>
  </r>
  <r>
    <s v="Giveback Notification"/>
    <s v="Robert Sobotkiewicz"/>
    <s v="RSOBOTKIEWICZ"/>
    <s v="SC2901961(1)"/>
    <s v="Residential Cable"/>
    <s v="Running Late on Earlier Task"/>
    <s v="No time."/>
    <s v="Thu, Jun 20 2024, 2:00 PM - Thu, Jun 20 2024, 4:00 PM"/>
    <d v="2024-06-20T15:43:00"/>
    <x v="2"/>
    <x v="6"/>
    <x v="0"/>
    <n v="17"/>
  </r>
  <r>
    <s v="Giveback Notification"/>
    <s v="Jamin Stocks (ST)"/>
    <s v="JSTOCKS"/>
    <s v="0000143499926(1)"/>
    <s v="Add Service"/>
    <s v="Running Late on Earlier Task"/>
    <s v="Out of time for today. Previous three jobs ran long."/>
    <s v="Thu, Jun 20 2024, 2:00 PM - Thu, Jun 20 2024, 4:00 PM"/>
    <d v="2024-06-20T15:36:00"/>
    <x v="2"/>
    <x v="6"/>
    <x v="0"/>
    <n v="17"/>
  </r>
  <r>
    <s v="Giveback Notification"/>
    <s v="Sead Maric (SP)"/>
    <s v="SMARIC"/>
    <s v="0000144912542(1)"/>
    <s v="Add Service"/>
    <s v="Running Late on Earlier Task"/>
    <s v="Still on call on 7th ave"/>
    <s v="Thu, Jun 20 2024, 2:00 PM - Thu, Jun 20 2024, 4:00 PM"/>
    <d v="2024-06-20T15:33:00"/>
    <x v="2"/>
    <x v="6"/>
    <x v="0"/>
    <n v="17"/>
  </r>
  <r>
    <s v="Giveback Notification"/>
    <s v="Graham Levy"/>
    <s v="GLEVY"/>
    <s v="0000144662497(1)"/>
    <s v="Add Service"/>
    <s v="Running Late on Earlier Task"/>
    <s v="Will not get to this call in time to finish. Unable to work OT today."/>
    <s v="Thu, Jun 20 2024, 3:00 PM - Thu, Jun 20 2024, 5:00 PM"/>
    <d v="2024-06-20T15:29:00"/>
    <x v="2"/>
    <x v="6"/>
    <x v="0"/>
    <n v="17"/>
  </r>
  <r>
    <s v="Giveback Notification"/>
    <s v="Jim Pantazis"/>
    <s v="JPANTAZIS"/>
    <s v="SC2904200(1)"/>
    <s v="Residential Cable"/>
    <s v="Running Late on Earlier Task"/>
    <s v="Running late plus key return"/>
    <s v="Thu, Jun 20 2024, 3:00 PM - Thu, Jun 20 2024, 5:00 PM"/>
    <d v="2024-06-20T15:21:00"/>
    <x v="2"/>
    <x v="6"/>
    <x v="0"/>
    <n v="17"/>
  </r>
  <r>
    <s v="Giveback Notification"/>
    <s v="Darren Wong"/>
    <s v="DWONG2"/>
    <s v="SC2903919(1)"/>
    <s v="Residential Internet"/>
    <s v="Tech Late/Not Available"/>
    <s v="This call was dropped on me and I won’t have time to make it. Please assign to a person on evening shift. I’m on my last break and need to start heading back to the office. Thanks"/>
    <s v="Thu, Jun 20 2024, 8:00 AM - Thu, Jun 20 2024, 6:00 PM"/>
    <d v="2024-06-20T15:18:00"/>
    <x v="2"/>
    <x v="6"/>
    <x v="0"/>
    <n v="17"/>
  </r>
  <r>
    <s v="Giveback Notification"/>
    <s v="Mark Robles (SP)"/>
    <s v="MROBLES"/>
    <s v="0000144770623(1)"/>
    <s v="Add Service"/>
    <s v="Running Late on Earlier Task"/>
    <s v="Ran late on last call. Starting this call"/>
    <s v="Thu, Jun 20 2024, 3:00 PM - Thu, Jun 20 2024, 5:00 PM"/>
    <d v="2024-06-20T15:16:00"/>
    <x v="2"/>
    <x v="6"/>
    <x v="0"/>
    <n v="17"/>
  </r>
  <r>
    <s v="Giveback Notification"/>
    <s v="Wally Ceron (NF)"/>
    <s v="WCERON"/>
    <s v="SC2903065(1)"/>
    <s v="Residential Internet"/>
    <s v="Running Late on Earlier Task"/>
    <s v="Still at my call"/>
    <s v="Thu, Jun 20 2024, 3:00 PM - Thu, Jun 20 2024, 5:00 PM"/>
    <d v="2024-06-20T15:12:00"/>
    <x v="2"/>
    <x v="6"/>
    <x v="0"/>
    <n v="17"/>
  </r>
  <r>
    <s v="Giveback Notification"/>
    <s v="Herbert Del Mundo British Columbia, Vancouver, Langley"/>
    <s v="HDELMUNDO"/>
    <s v="SC2902399(1)"/>
    <s v="Residential Internet"/>
    <s v="Running Late on Earlier Task"/>
    <s v="Not enough time"/>
    <s v="Thu, Jun 20 2024, 2:00 PM - Thu, Jun 20 2024, 4:00 PM"/>
    <d v="2024-06-20T15:12:00"/>
    <x v="2"/>
    <x v="6"/>
    <x v="0"/>
    <n v="17"/>
  </r>
  <r>
    <s v="Giveback Notification"/>
    <s v="Segran Raman"/>
    <s v="SRAMAN"/>
    <s v="0000142326404(1)"/>
    <s v="Cold Reconnect"/>
    <s v="Running Late on Earlier Task"/>
    <s v="Haven taken lunch yet just wrapping up on smith ave"/>
    <s v="Thu, Jun 20 2024, 2:00 PM - Thu, Jun 20 2024, 4:00 PM"/>
    <d v="2024-06-20T15:01:00"/>
    <x v="2"/>
    <x v="6"/>
    <x v="0"/>
    <n v="17"/>
  </r>
  <r>
    <s v="Giveback Notification"/>
    <s v="Adam Sheppard"/>
    <s v="ASHEPPARD"/>
    <s v="ABC;SC00207827(1)"/>
    <s v="Urgent Service - Legacy"/>
    <s v="Tech Late/Not Available"/>
    <s v="This is not an accurate address this must be adsigned to a tech that access site camps"/>
    <s v="Thu, Jun 20 2024, 4:00 PM - Thu, Jun 20 2024, 6:00 PM"/>
    <d v="2024-06-20T15:16:00"/>
    <x v="2"/>
    <x v="6"/>
    <x v="0"/>
    <n v="17"/>
  </r>
  <r>
    <s v="Giveback Notification"/>
    <s v="Martin Farmer"/>
    <s v="MFARMER"/>
    <s v="0000143844586(1)"/>
    <s v="Add Service"/>
    <s v="Running Late on Earlier Task"/>
    <s v="I broke a bit drilling into a garage at my previous call. I won't be able to do this call as I don't have a bit to drill"/>
    <s v="Thu, Jun 20 2024, 3:00 PM - Thu, Jun 20 2024, 5:00 PM"/>
    <d v="2024-06-20T15:10:00"/>
    <x v="2"/>
    <x v="6"/>
    <x v="0"/>
    <n v="17"/>
  </r>
  <r>
    <s v="Giveback Notification"/>
    <s v="Tyler Dreger Alberta, Calgary, Calgary"/>
    <s v="TDREGER"/>
    <s v="SC2903069(1)"/>
    <s v="Residential Internet"/>
    <s v="Running Late on Earlier Task"/>
    <s v="Running late"/>
    <s v="Thu, Jun 20 2024, 3:00 PM - Thu, Jun 20 2024, 5:00 PM"/>
    <d v="2024-06-20T15:04:00"/>
    <x v="2"/>
    <x v="6"/>
    <x v="0"/>
    <n v="17"/>
  </r>
  <r>
    <s v="Giveback Notification"/>
    <s v="Jack Izzard(SP)"/>
    <s v="JIZZARD"/>
    <s v="SC2902238(1)"/>
    <s v="Self Connect Rescue Roll"/>
    <s v="Running Late on Earlier Task"/>
    <s v="Not ginna make time frame stuck at new build never/never address"/>
    <s v="Thu, Jun 20 2024, 6:00 PM - Thu, Jun 20 2024, 8:00 PM"/>
    <d v="2024-06-20T15:52:00"/>
    <x v="2"/>
    <x v="6"/>
    <x v="0"/>
    <n v="17"/>
  </r>
  <r>
    <s v="Giveback Notification"/>
    <s v="Chris Morris"/>
    <s v="CMORRIS1"/>
    <s v="0000145052174(1)"/>
    <s v="Add Service"/>
    <s v="Failed to Acquire Equipment"/>
    <s v="Don't have the proper equipment. Will have to rebook for next week"/>
    <s v="Thu, Jun 20 2024, 2:00 PM - Thu, Jun 20 2024, 4:00 PM"/>
    <d v="2024-06-20T15:04:00"/>
    <x v="2"/>
    <x v="6"/>
    <x v="0"/>
    <n v="17"/>
  </r>
  <r>
    <s v="Giveback Notification"/>
    <s v="David Varga"/>
    <s v="DVARGA"/>
    <s v="0000138603897(1)"/>
    <s v="Add Service"/>
    <s v="Tech Late/Not Available"/>
    <s v="Late"/>
    <s v="Thu, May 16 2024, 3:00 PM - Thu, May 16 2024, 5:00 PM"/>
    <d v="2024-05-16T15:56:00"/>
    <x v="28"/>
    <x v="6"/>
    <x v="0"/>
    <n v="16"/>
  </r>
  <r>
    <s v="Giveback Notification"/>
    <s v="Craig Thorp"/>
    <s v="CTHORP"/>
    <s v="SC2869129(1)"/>
    <s v="Residential Internet"/>
    <s v="Running Late on Earlier Task"/>
    <s v="Too many calls..not enough time"/>
    <s v="Thu, May 16 2024, 4:00 PM - Thu, May 16 2024, 6:00 PM"/>
    <d v="2024-05-16T15:51:00"/>
    <x v="28"/>
    <x v="6"/>
    <x v="0"/>
    <n v="16"/>
  </r>
  <r>
    <s v="Giveback Notification"/>
    <s v="Glen Monkman British Columbia, Vancouver, Langley"/>
    <s v="GMONKMAN"/>
    <s v="0000140498429(1)"/>
    <s v="Add Service"/>
    <s v="Running Late on Earlier Task"/>
    <s v="Not enough time"/>
    <s v="Thu, May 16 2024, 3:00 PM - Thu, May 16 2024, 5:00 PM"/>
    <d v="2024-05-16T15:36:00"/>
    <x v="28"/>
    <x v="6"/>
    <x v="0"/>
    <n v="16"/>
  </r>
  <r>
    <s v="Giveback Notification"/>
    <s v="Daren Heagy (NF)"/>
    <s v="DHEAGY"/>
    <s v="0000139857684(1)"/>
    <s v="Add Service"/>
    <s v="Tech Late/Not Available"/>
    <s v="No time"/>
    <s v="Thu, May 16 2024, 4:00 PM - Thu, May 16 2024, 6:00 PM"/>
    <d v="2024-05-16T15:35:00"/>
    <x v="28"/>
    <x v="6"/>
    <x v="0"/>
    <n v="16"/>
  </r>
  <r>
    <s v="Giveback Notification"/>
    <s v="Amman Khan"/>
    <s v="AKHAN30"/>
    <s v="SC2869243(1)"/>
    <s v="Residential Cable"/>
    <s v="Running Late on Earlier Task"/>
    <s v="Not enough time"/>
    <s v="Thu, May 16 2024, 2:00 PM - Thu, May 16 2024, 4:00 PM"/>
    <d v="2024-05-16T15:29:00"/>
    <x v="28"/>
    <x v="6"/>
    <x v="0"/>
    <n v="16"/>
  </r>
  <r>
    <s v="Giveback Notification"/>
    <s v="Clark Lam"/>
    <s v="CLAM"/>
    <s v="0000140548986(1)"/>
    <s v="Add Service"/>
    <s v="Running Late on Earlier Task"/>
    <s v="Fixing Riser with foreman"/>
    <s v="Thu, May 16 2024, 1:00 PM - Thu, May 16 2024, 3:00 PM"/>
    <d v="2024-05-16T15:27:00"/>
    <x v="28"/>
    <x v="6"/>
    <x v="0"/>
    <n v="16"/>
  </r>
  <r>
    <s v="Giveback Notification"/>
    <s v="Houtan Bani-Sadr"/>
    <s v="HBSADR"/>
    <s v="SC2869916(1)"/>
    <s v="Residential Cable"/>
    <s v="Tech Late/Not Available"/>
    <s v="Unable to attend to this call after my shift hrs. Haven’t taken any breaks and cannot stay OT. Please reassign or rebook thx."/>
    <s v="Thu, May 16 2024, 4:00 PM - Thu, May 16 2024, 6:00 PM"/>
    <d v="2024-05-16T15:16:00"/>
    <x v="28"/>
    <x v="6"/>
    <x v="0"/>
    <n v="16"/>
  </r>
  <r>
    <s v="Giveback Notification"/>
    <s v="Peter Kim British Columbia, Vancouver, Surrey"/>
    <s v="PKIM"/>
    <s v="0000135030260(1)"/>
    <s v="Add Service"/>
    <s v="Tech Late/Not Available"/>
    <s v="Tech has been doing calls without any breaks or lunch break. Will have to take lunch now and cannot do overtime today."/>
    <s v="Thu, May 16 2024, 1:00 PM - Thu, May 16 2024, 3:00 PM"/>
    <d v="2024-05-16T15:14:00"/>
    <x v="28"/>
    <x v="6"/>
    <x v="0"/>
    <n v="16"/>
  </r>
  <r>
    <s v="Giveback Notification"/>
    <s v="Nathan Reimer"/>
    <s v="NREIMER"/>
    <s v="0000140632181(1)"/>
    <s v="Add Service"/>
    <s v="Running Late on Earlier Task"/>
    <s v="Door a few door bell cams in a row, give to flex"/>
    <s v="Thu, May 16 2024, 6:00 PM - Thu, May 16 2024, 8:00 PM"/>
    <d v="2024-05-16T15:37:00"/>
    <x v="28"/>
    <x v="6"/>
    <x v="0"/>
    <n v="16"/>
  </r>
  <r>
    <s v="Giveback Notification"/>
    <s v="Rodney Sander"/>
    <s v="RSANDER"/>
    <s v="0000139866014(1)"/>
    <s v="Cold Reconnect"/>
    <s v="Running Late on Earlier Task"/>
    <s v="Running late on camera install"/>
    <s v="Thu, May 16 2024, 2:00 PM - Thu, May 16 2024, 4:00 PM"/>
    <d v="2024-05-16T15:31:00"/>
    <x v="28"/>
    <x v="6"/>
    <x v="0"/>
    <n v="16"/>
  </r>
  <r>
    <s v="Giveback Notification"/>
    <s v="Alvin Calayag"/>
    <s v="ACALAYAG"/>
    <s v="0000139966004(1)"/>
    <s v="Add Service"/>
    <s v="Running Late on Earlier Task"/>
    <s v="Running behind schedule"/>
    <s v="Thu, May 16 2024, 4:00 PM - Thu, May 16 2024, 6:00 PM"/>
    <d v="2024-05-16T15:27:00"/>
    <x v="28"/>
    <x v="6"/>
    <x v="0"/>
    <n v="16"/>
  </r>
  <r>
    <s v="Giveback Notification"/>
    <s v="Mehrzad Sorabji Alberta, Res - Edmonton, Edmonton East"/>
    <s v="MSORABJI"/>
    <s v="SC2869844(1)"/>
    <s v="Residential Internet"/>
    <s v="Running Late on Earlier Task"/>
    <s v="Running late won't be able to attend"/>
    <s v="Thu, May 16 2024, 2:00 PM - Thu, May 16 2024, 4:00 PM"/>
    <d v="2024-05-16T15:22:00"/>
    <x v="28"/>
    <x v="6"/>
    <x v="0"/>
    <n v="16"/>
  </r>
  <r>
    <s v="Giveback Notification"/>
    <s v="Oscar Bolomey"/>
    <s v="OBOLOMEY"/>
    <s v="0000140766608(1)"/>
    <s v="Add Service"/>
    <s v="Running Late on Earlier Task"/>
    <s v="I'm still at 5312 KENNEDY RD, dealing with same RF issues and haven't had lunch yet."/>
    <s v="Thu, May 16 2024, 3:00 PM - Thu, May 16 2024, 5:00 PM"/>
    <d v="2024-05-16T15:11:00"/>
    <x v="28"/>
    <x v="6"/>
    <x v="0"/>
    <n v="16"/>
  </r>
  <r>
    <s v="Giveback Notification"/>
    <s v="Randolfh Calderon"/>
    <s v="RCALDERON1"/>
    <s v="0000140530050(1)"/>
    <s v="Add Service"/>
    <s v="Tech Late/Not Available"/>
    <s v="Please dispatch to internal IHT. Tech not trained for doorbell camera install"/>
    <s v="Thu, May 16 2024, 3:00 PM - Thu, May 16 2024, 5:00 PM"/>
    <d v="2024-05-16T15:09:00"/>
    <x v="28"/>
    <x v="6"/>
    <x v="0"/>
    <n v="16"/>
  </r>
  <r>
    <s v="Giveback Notification"/>
    <s v="Jarek Greniuk(SP)"/>
    <s v="JGRENIUK"/>
    <s v="SC2866762(1)"/>
    <s v="Residential Internet"/>
    <s v="Tech Late/Not Available"/>
    <s v="Doesn't fit"/>
    <s v="Thu, May 16 2024, 4:00 PM - Thu, May 16 2024, 6:00 PM"/>
    <d v="2024-05-16T15:40:00"/>
    <x v="28"/>
    <x v="6"/>
    <x v="0"/>
    <n v="16"/>
  </r>
  <r>
    <s v="Giveback Notification"/>
    <s v="Carlos Delmar(SP)"/>
    <s v="CDELMAR"/>
    <s v="SC2868912(1)"/>
    <s v="Residential Internet"/>
    <s v="Running Late on Earlier Task"/>
    <s v="Running a new drop, someone put an 81 @midspan amd is attached without messenger"/>
    <s v="Thu, May 16 2024, 4:00 PM - Thu, May 16 2024, 6:00 PM"/>
    <d v="2024-05-16T15:23:00"/>
    <x v="28"/>
    <x v="6"/>
    <x v="0"/>
    <n v="16"/>
  </r>
  <r>
    <s v="Giveback Notification"/>
    <s v="Shaun Hartley"/>
    <s v="SHARTLEY1"/>
    <s v="0000143838383(1)"/>
    <s v="Add Service"/>
    <s v="Running Late on Earlier Task"/>
    <s v="Just finished last break won’t make this call"/>
    <s v="Wed, Jun 12 2024, 3:00 PM - Wed, Jun 12 2024, 5:00 PM"/>
    <d v="2024-06-12T15:51:00"/>
    <x v="8"/>
    <x v="6"/>
    <x v="1"/>
    <n v="15"/>
  </r>
  <r>
    <s v="Giveback Notification"/>
    <s v="De Nguyen"/>
    <s v="DNGUYEN5"/>
    <s v="VAT;WO00810359(1)"/>
    <s v="Cold Reconnect - Legacy"/>
    <s v="Running Late on Earlier Task"/>
    <s v="Stuck at new build, running drop"/>
    <s v="Wed, Jun 12 2024, 4:00 PM - Wed, Jun 12 2024, 6:00 PM"/>
    <d v="2024-06-12T15:43:00"/>
    <x v="8"/>
    <x v="6"/>
    <x v="1"/>
    <n v="15"/>
  </r>
  <r>
    <s v="Giveback Notification"/>
    <s v="De Nguyen"/>
    <s v="DNGUYEN5"/>
    <s v="SC2893284(1)"/>
    <s v="Residential Internet"/>
    <s v="Running Late on Earlier Task"/>
    <s v="Stuck at new build, running drop"/>
    <s v="Wed, Jun 12 2024, 4:00 PM - Wed, Jun 12 2024, 6:00 PM"/>
    <d v="2024-06-12T15:43:00"/>
    <x v="8"/>
    <x v="6"/>
    <x v="1"/>
    <n v="15"/>
  </r>
  <r>
    <s v="Giveback Notification"/>
    <s v="Allan Fernandes British Columbia, Vancouver, Vancouver"/>
    <s v="AFERNANDES"/>
    <s v="SC2891078(1)"/>
    <s v="Residential Internet"/>
    <s v="Running Late on Earlier Task"/>
    <s v="Not enough time either"/>
    <s v="Wed, Jun 12 2024, 2:00 PM - Wed, Jun 12 2024, 4:00 PM"/>
    <d v="2024-06-12T15:41:00"/>
    <x v="8"/>
    <x v="6"/>
    <x v="1"/>
    <n v="15"/>
  </r>
  <r>
    <s v="Giveback Notification"/>
    <s v="Ian Todd"/>
    <s v="ITODD"/>
    <s v="0000143700333(1)"/>
    <s v="New Installation"/>
    <s v="Running Late on Earlier Task"/>
    <s v="Order needs to be booked in daytime. See order notes. 3hours with foreman. I contacted my supervisor and foreman regarding this order."/>
    <s v="Wed, Jun 12 2024, 6:00 PM - Wed, Jun 12 2024, 8:00 PM"/>
    <d v="2024-06-12T15:34:00"/>
    <x v="8"/>
    <x v="6"/>
    <x v="1"/>
    <n v="15"/>
  </r>
  <r>
    <s v="Giveback Notification"/>
    <s v="Nolan Stroud British Columbia, Vancouver, Surrey"/>
    <s v="NSTROUD"/>
    <s v="SC2894151(1)"/>
    <s v="Residential Cable"/>
    <s v="Tech Late/Not Available"/>
    <s v="Unable to do overtime to complete this call."/>
    <s v="Wed, Jun 12 2024, 2:00 PM - Wed, Jun 12 2024, 4:00 PM"/>
    <d v="2024-06-12T15:29:00"/>
    <x v="8"/>
    <x v="6"/>
    <x v="1"/>
    <n v="15"/>
  </r>
  <r>
    <s v="Giveback Notification"/>
    <s v="Robert Thompson"/>
    <s v="RTHOMPSON"/>
    <s v="0000143960641(1)"/>
    <s v="Add Service"/>
    <s v="Tech Late/Not Available"/>
    <s v="End of shift. Won’t finish before"/>
    <s v="Wed, Jun 12 2024, 3:00 PM - Wed, Jun 12 2024, 5:00 PM"/>
    <d v="2024-06-12T15:26:00"/>
    <x v="8"/>
    <x v="6"/>
    <x v="1"/>
    <n v="15"/>
  </r>
  <r>
    <s v="Giveback Notification"/>
    <s v="David Varga"/>
    <s v="DVARGA"/>
    <s v="0000141751769(1)"/>
    <s v="Hot Reconnect"/>
    <s v="Running Late on Earlier Task"/>
    <s v="Late, no time given for breaks or lunch"/>
    <s v="Wed, Jun 12 2024, 3:00 PM - Wed, Jun 12 2024, 5:00 PM"/>
    <d v="2024-06-12T15:19:00"/>
    <x v="8"/>
    <x v="6"/>
    <x v="1"/>
    <n v="15"/>
  </r>
  <r>
    <s v="Giveback Notification"/>
    <s v="Jerikko Lee"/>
    <s v="JLEE18"/>
    <s v="SC2895301(1)"/>
    <s v="Residential Internet"/>
    <s v="Tech Late/Not Available"/>
    <s v="Can't make it to this call, this calls window time is between 2-4pm and was just dispatched to me. Just called my 4-6pm appt informing I'm on my way for his appt."/>
    <s v="Wed, Jun 12 2024, 2:00 PM - Wed, Jun 12 2024, 4:00 PM"/>
    <d v="2024-06-12T15:46:00"/>
    <x v="8"/>
    <x v="6"/>
    <x v="1"/>
    <n v="15"/>
  </r>
  <r>
    <s v="Giveback Notification"/>
    <s v="Branden Hodgson"/>
    <s v="BHODGSON"/>
    <s v="0000143949681(1)"/>
    <s v="Add Service"/>
    <s v="Tech Late/Not Available"/>
    <s v="Previous job came across issues."/>
    <s v="Wed, Jun 12 2024, 2:00 PM - Wed, Jun 12 2024, 4:00 PM"/>
    <d v="2024-06-12T15:31:00"/>
    <x v="8"/>
    <x v="6"/>
    <x v="1"/>
    <n v="15"/>
  </r>
  <r>
    <s v="Giveback Notification"/>
    <s v="Jeff Winters SP"/>
    <s v="JWINTERS"/>
    <s v="0000143974536(1)"/>
    <s v="Add Service"/>
    <s v="Running Late on Earlier Task"/>
    <s v="I'm running a riser cabkento a 3rd story apartment by myself."/>
    <s v="Wed, Jun 12 2024, 2:00 PM - Wed, Jun 12 2024, 4:00 PM"/>
    <d v="2024-06-12T15:20:00"/>
    <x v="8"/>
    <x v="6"/>
    <x v="1"/>
    <n v="15"/>
  </r>
  <r>
    <s v="Giveback Notification"/>
    <s v="Jeff Winters SP"/>
    <s v="JWINTERS"/>
    <s v="0000143847415(1)"/>
    <s v="Add Service"/>
    <s v="Running Late on Earlier Task"/>
    <s v="I'm running a riser cabkento a 3rd story apartment by myself."/>
    <s v="Wed, Jun 12 2024, 2:00 PM - Wed, Jun 12 2024, 4:00 PM"/>
    <d v="2024-06-12T15:20:00"/>
    <x v="8"/>
    <x v="6"/>
    <x v="1"/>
    <n v="15"/>
  </r>
  <r>
    <s v="Giveback Notification"/>
    <s v="Ray Rafiq"/>
    <s v="RRAFIQ"/>
    <s v="SC2895520(1)"/>
    <s v="Residential Internet"/>
    <s v="Running Late on Earlier Task"/>
    <s v="Running late on earlier 6 piece install, won't make it as it's also a 25 min drive from my other jobs"/>
    <s v="Wed, Jun 12 2024, 4:00 PM - Wed, Jun 12 2024, 6:00 PM"/>
    <d v="2024-06-12T15:16:00"/>
    <x v="8"/>
    <x v="6"/>
    <x v="1"/>
    <n v="15"/>
  </r>
  <r>
    <s v="Giveback Notification"/>
    <s v="Richard Fedorko"/>
    <s v="RFEDORKO"/>
    <s v="SC2894647(1)"/>
    <s v="Residential Internet"/>
    <s v="Running Late on Earlier Task"/>
    <s v="Have to do a house wrap not going to make it to this one in time"/>
    <s v="Wed, Jun 12 2024, 1:00 PM - Wed, Jun 12 2024, 3:00 PM"/>
    <d v="2024-06-12T15:09:00"/>
    <x v="8"/>
    <x v="6"/>
    <x v="1"/>
    <n v="15"/>
  </r>
  <r>
    <s v="Giveback Notification"/>
    <s v="Lawrence Omih"/>
    <s v="LOMIH"/>
    <s v="SC2893324(1)"/>
    <s v="Residential Cable"/>
    <s v="Running Late on Earlier Task"/>
    <s v="Had ti go back on my xall call to continue troubleshooting"/>
    <s v="Wed, Jun 12 2024, 2:00 PM - Wed, Jun 12 2024, 4:00 PM"/>
    <d v="2024-06-12T15:00:00"/>
    <x v="8"/>
    <x v="6"/>
    <x v="1"/>
    <n v="15"/>
  </r>
  <r>
    <s v="Giveback Notification"/>
    <s v="Huner Abbas"/>
    <s v="HABBAS"/>
    <s v="0000142570637(1)"/>
    <s v="Add Service"/>
    <s v="Running Late on Earlier Task"/>
    <s v="Unable to make it previous call delay"/>
    <s v="Mon, Jun 3 2024, 1:00 PM - Mon, Jun 3 2024, 3:00 PM"/>
    <d v="2024-06-03T15:57:00"/>
    <x v="24"/>
    <x v="6"/>
    <x v="3"/>
    <n v="13"/>
  </r>
  <r>
    <s v="Giveback Notification"/>
    <s v="Frank Wong"/>
    <s v="FWONG"/>
    <s v="0000142553446(1)"/>
    <s v="Add Service"/>
    <s v="Running Late on Earlier Task"/>
    <s v="Won’t have enough time to do this call"/>
    <s v="Mon, Jun 3 2024, 3:00 PM - Mon, Jun 3 2024, 5:00 PM"/>
    <d v="2024-06-03T15:41:00"/>
    <x v="24"/>
    <x v="6"/>
    <x v="3"/>
    <n v="13"/>
  </r>
  <r>
    <s v="Giveback Notification"/>
    <s v="Anibal Ibarra"/>
    <s v="AIBARRA"/>
    <s v="SC2883333(1)"/>
    <s v="Residential Cable"/>
    <s v="Running Late on Earlier Task"/>
    <s v="I’m still at my prev call. I’m going to be late also coming back to the shop."/>
    <s v="Mon, Jun 3 2024, 1:00 PM - Mon, Jun 3 2024, 3:00 PM"/>
    <d v="2024-06-03T15:34:00"/>
    <x v="24"/>
    <x v="6"/>
    <x v="3"/>
    <n v="13"/>
  </r>
  <r>
    <s v="Giveback Notification"/>
    <s v="Liam Godfrey"/>
    <s v="LGODFREY"/>
    <s v="SC2884274(1)"/>
    <s v="Residential Internet"/>
    <s v="Tech Late/Not Available"/>
    <s v="Won't be able to arrive until after 430, long call in morning put me back all day"/>
    <s v="Mon, Jun 3 2024, 3:00 PM - Mon, Jun 3 2024, 5:00 PM"/>
    <d v="2024-06-03T15:32:00"/>
    <x v="24"/>
    <x v="6"/>
    <x v="3"/>
    <n v="13"/>
  </r>
  <r>
    <s v="Giveback Notification"/>
    <s v="Nolan Stroud British Columbia, Vancouver, Surrey"/>
    <s v="NSTROUD"/>
    <s v="0000142579753(1)"/>
    <s v="Hot Reconnect"/>
    <s v="Vehicle Issues"/>
    <s v="Company vehicle needs to be back at office by 4:30 so it will not be able to go to this call."/>
    <s v="Mon, Jun 3 2024, 11:00 AM - Mon, Jun 3 2024, 1:00 PM"/>
    <d v="2024-06-03T15:19:00"/>
    <x v="24"/>
    <x v="6"/>
    <x v="3"/>
    <n v="13"/>
  </r>
  <r>
    <s v="Giveback Notification"/>
    <s v="Jonathan Patrick"/>
    <s v="JPATRICK1"/>
    <s v="0000142413560(1)"/>
    <s v="New Installation"/>
    <s v="Running Late on Earlier Task"/>
    <s v="Out of time for the day"/>
    <s v="Mon, Jun 3 2024, 2:00 PM - Mon, Jun 3 2024, 4:00 PM"/>
    <d v="2024-06-03T15:12:00"/>
    <x v="24"/>
    <x v="6"/>
    <x v="3"/>
    <n v="13"/>
  </r>
  <r>
    <s v="Giveback Notification"/>
    <s v="Jonathan Patrick"/>
    <s v="JPATRICK1"/>
    <s v="0000142531742(1)"/>
    <s v="Add Service"/>
    <s v="Running Late on Earlier Task"/>
    <s v="Out of time for the day"/>
    <s v="Mon, Jun 3 2024, 1:00 PM - Mon, Jun 3 2024, 3:00 PM"/>
    <d v="2024-06-03T15:12:00"/>
    <x v="24"/>
    <x v="6"/>
    <x v="3"/>
    <n v="13"/>
  </r>
  <r>
    <s v="Giveback Notification"/>
    <s v="Darren Wong"/>
    <s v="DWONG2"/>
    <s v="SC2885266(1)"/>
    <s v="Residential Internet"/>
    <s v="Running Late on Earlier Task"/>
    <s v="I’m just wrapping up my first 12-2pm call and have another. It’s been one of those days. Going to my second 12pm call. Please assign to evening tech. Thanks"/>
    <s v="Mon, Jun 3 2024, 1:00 PM - Mon, Jun 3 2024, 3:00 PM"/>
    <d v="2024-06-03T15:11:00"/>
    <x v="24"/>
    <x v="6"/>
    <x v="3"/>
    <n v="13"/>
  </r>
  <r>
    <s v="Giveback Notification"/>
    <s v="Huner Abbas"/>
    <s v="HABBAS"/>
    <s v="0000142527213(1)"/>
    <s v="Add Service"/>
    <s v="Running Late on Earlier Task"/>
    <s v="Unable to get to it, lack of time previous called delay"/>
    <s v="Mon, Jun 3 2024, 3:00 PM - Mon, Jun 3 2024, 5:00 PM"/>
    <d v="2024-06-03T15:08:00"/>
    <x v="24"/>
    <x v="6"/>
    <x v="3"/>
    <n v="13"/>
  </r>
  <r>
    <s v="Giveback Notification"/>
    <s v="Wally Ceron (NF)"/>
    <s v="WCERON"/>
    <s v="0000142553446(1)"/>
    <s v="Add Service"/>
    <s v="Running Late on Earlier Task"/>
    <s v="Won’t have enough time to do this call"/>
    <s v="Mon, Jun 3 2024, 3:00 PM - Mon, Jun 3 2024, 5:00 PM"/>
    <d v="2024-06-03T15:07:00"/>
    <x v="24"/>
    <x v="6"/>
    <x v="3"/>
    <n v="13"/>
  </r>
  <r>
    <s v="Giveback Notification"/>
    <s v="Nolan Stroud British Columbia, Vancouver, Surrey"/>
    <s v="NSTROUD"/>
    <s v="0000142593256(1)"/>
    <s v="Hot Reconnect"/>
    <s v="Running Late on Earlier Task"/>
    <s v="Running late on earlier task."/>
    <s v="Mon, Jun 3 2024, 3:00 PM - Mon, Jun 3 2024, 5:00 PM"/>
    <d v="2024-06-03T15:07:00"/>
    <x v="24"/>
    <x v="6"/>
    <x v="3"/>
    <n v="13"/>
  </r>
  <r>
    <s v="Giveback Notification"/>
    <s v="Michael Ouano Alberta, Calgary, Calgary Rural"/>
    <s v="MOUANO"/>
    <s v="0000139840034(1)"/>
    <s v="New Installation"/>
    <s v="Running Late on Earlier Task"/>
    <s v="Giving back call really overbooked &amp; stuck currently on video door bell install &amp; requires more time."/>
    <s v="Mon, Jun 3 2024, 2:00 PM - Mon, Jun 3 2024, 4:00 PM"/>
    <d v="2024-06-03T15:29:00"/>
    <x v="24"/>
    <x v="6"/>
    <x v="3"/>
    <n v="13"/>
  </r>
  <r>
    <s v="Giveback Notification"/>
    <s v="Carlos Delmar(SP)"/>
    <s v="CDELMAR"/>
    <s v="0000142481636(1)"/>
    <s v="Hot Reconnect"/>
    <s v="Running Late on Earlier Task"/>
    <s v="Running behind, held up with a drop replacement (backyard aerial) 0000139995572"/>
    <s v="Mon, Jun 3 2024, 3:00 PM - Mon, Jun 3 2024, 5:00 PM"/>
    <d v="2024-06-03T15:46:00"/>
    <x v="24"/>
    <x v="6"/>
    <x v="3"/>
    <n v="13"/>
  </r>
  <r>
    <s v="Giveback Notification"/>
    <s v="Adonis Alvarez"/>
    <s v="AALVAREZ"/>
    <s v="0000144091593(1)"/>
    <s v="Hot Reconnect"/>
    <s v="Tech Late/Not Available"/>
    <s v="I'm submitting self protect applications. Supervisor is aware is the situation..thanks"/>
    <s v="Thu, Jun 13 2024, 4:00 PM - Thu, Jun 13 2024, 6:00 PM"/>
    <d v="2024-06-13T15:53:00"/>
    <x v="0"/>
    <x v="6"/>
    <x v="0"/>
    <n v="13"/>
  </r>
  <r>
    <s v="Giveback Notification"/>
    <s v="Clark Lam"/>
    <s v="CLAM"/>
    <s v="SC2893174(1)"/>
    <s v="Residential Internet"/>
    <s v="Running Late on Earlier Task"/>
    <s v="Running late on earlier task"/>
    <s v="Thu, Jun 13 2024, 3:00 PM - Thu, Jun 13 2024, 5:00 PM"/>
    <d v="2024-06-13T15:51:00"/>
    <x v="0"/>
    <x v="6"/>
    <x v="0"/>
    <n v="13"/>
  </r>
  <r>
    <s v="Giveback Notification"/>
    <s v="Sam Kandasamy"/>
    <s v="SKANDASAMY"/>
    <s v="SC2897614(1)"/>
    <s v="Residential Internet"/>
    <s v="Running Late on Earlier Task"/>
    <s v="Going to the Cx for install outlet (2-4) as well"/>
    <s v="Thu, Jun 13 2024, 2:00 PM - Thu, Jun 13 2024, 4:00 PM"/>
    <d v="2024-06-13T15:49:00"/>
    <x v="0"/>
    <x v="6"/>
    <x v="0"/>
    <n v="13"/>
  </r>
  <r>
    <s v="Giveback Notification"/>
    <s v="Brent Haverty"/>
    <s v="BHAVERTY"/>
    <s v="0000144164552(1)"/>
    <s v="Add Service"/>
    <s v="Health/Safety Concerns"/>
    <s v="Sorry giving back 2 calls. Getting extremely backed here and still need to take lunch."/>
    <s v="Thu, Jun 13 2024, 3:00 PM - Thu, Jun 13 2024, 5:00 PM"/>
    <d v="2024-06-13T15:43:00"/>
    <x v="0"/>
    <x v="6"/>
    <x v="0"/>
    <n v="13"/>
  </r>
  <r>
    <s v="Giveback Notification"/>
    <s v="Brent Haverty"/>
    <s v="BHAVERTY"/>
    <s v="SC2896904(1)"/>
    <s v="Residential Internet"/>
    <s v="Health/Safety Concerns"/>
    <s v="Sorry giving back 2 calls. Getting extremely backed here and still need to take lunch."/>
    <s v="Thu, Jun 13 2024, 3:00 PM - Thu, Jun 13 2024, 5:00 PM"/>
    <d v="2024-06-13T15:43:00"/>
    <x v="0"/>
    <x v="6"/>
    <x v="0"/>
    <n v="13"/>
  </r>
  <r>
    <s v="Giveback Notification"/>
    <s v="Dave Porter (SP)"/>
    <s v="DPORTER"/>
    <s v="SC2895542(1)"/>
    <s v="Residential Internet"/>
    <s v="Running Late on Earlier Task"/>
    <s v="Running late"/>
    <s v="Thu, Jun 13 2024, 4:00 PM - Thu, Jun 13 2024, 6:00 PM"/>
    <d v="2024-06-13T15:41:00"/>
    <x v="0"/>
    <x v="6"/>
    <x v="0"/>
    <n v="13"/>
  </r>
  <r>
    <s v="Giveback Notification"/>
    <s v="Kevin Mckavanagh British Columbia, Vancouver, Vancouver"/>
    <s v="KMCKAVANAGH"/>
    <s v="0000143832553(1)"/>
    <s v="Cold Reconnect"/>
    <s v="Running Late on Earlier Task"/>
    <s v="No time to complete"/>
    <s v="Thu, Jun 13 2024, 3:00 PM - Thu, Jun 13 2024, 5:00 PM"/>
    <d v="2024-06-13T15:26:00"/>
    <x v="0"/>
    <x v="6"/>
    <x v="0"/>
    <n v="13"/>
  </r>
  <r>
    <s v="Giveback Notification"/>
    <s v="Jonathan Patrick"/>
    <s v="JPATRICK1"/>
    <s v="0000144024970(1)"/>
    <s v="Cold Reconnect"/>
    <s v="Running Late on Earlier Task"/>
    <s v="Ran out of time"/>
    <s v="Thu, Jun 13 2024, 12:00 PM - Thu, Jun 13 2024, 2:00 PM"/>
    <d v="2024-06-13T15:15:00"/>
    <x v="0"/>
    <x v="6"/>
    <x v="0"/>
    <n v="13"/>
  </r>
  <r>
    <s v="Giveback Notification"/>
    <s v="Chris Morrison (NF-NR)"/>
    <s v="CMORRISON2"/>
    <s v="SC2892957(1)"/>
    <s v="Residential Cable"/>
    <s v="Running Late on Earlier Task"/>
    <s v="Still on job not gonna be able to make this call"/>
    <s v="Thu, Jun 13 2024, 3:00 PM - Thu, Jun 13 2024, 5:00 PM"/>
    <d v="2024-06-13T15:11:00"/>
    <x v="0"/>
    <x v="6"/>
    <x v="0"/>
    <n v="13"/>
  </r>
  <r>
    <s v="Giveback Notification"/>
    <s v="Greg Kolodychuk Alberta, Res - Edmonton, Edmonton West"/>
    <s v="GKOLODYCHUK"/>
    <s v="SC2898252(1)"/>
    <s v="Residential Cable"/>
    <s v="Running Late on Earlier Task"/>
    <s v="Running late on previous install"/>
    <s v="Thu, Jun 13 2024, 3:00 PM - Thu, Jun 13 2024, 5:00 PM"/>
    <d v="2024-06-13T15:58:00"/>
    <x v="0"/>
    <x v="6"/>
    <x v="0"/>
    <n v="13"/>
  </r>
  <r>
    <s v="Giveback Notification"/>
    <s v="Ismael Gerusu"/>
    <s v="IGERUSU"/>
    <s v="SC2896745(1)"/>
    <s v="Residential Internet"/>
    <s v="Running Late on Earlier Task"/>
    <s v="I have to run a new drop will take long"/>
    <s v="Thu, Jun 13 2024, 4:00 PM - Thu, Jun 13 2024, 6:00 PM"/>
    <d v="2024-06-13T15:38:00"/>
    <x v="0"/>
    <x v="6"/>
    <x v="0"/>
    <n v="13"/>
  </r>
  <r>
    <s v="Giveback Notification"/>
    <s v="Larry Jellison"/>
    <s v="LJELLISON"/>
    <s v="0000144135044(1)"/>
    <s v="Add Service"/>
    <s v="Running Late on Earlier Task"/>
    <s v="Going to be stuck at this call in Edgemont for the rest of the day."/>
    <s v="Thu, Jun 13 2024, 2:00 PM - Thu, Jun 13 2024, 4:00 PM"/>
    <d v="2024-06-13T15:31:00"/>
    <x v="0"/>
    <x v="6"/>
    <x v="0"/>
    <n v="13"/>
  </r>
  <r>
    <s v="Giveback Notification"/>
    <s v="Paul Smith(SP)"/>
    <s v="PSMITH3"/>
    <s v="0000144013875(1)"/>
    <s v="Hot Reconnect"/>
    <s v="Running Late on Earlier Task"/>
    <s v="Running behind due to 3 camera and doorbell install"/>
    <s v="Thu, Jun 13 2024, 2:00 PM - Thu, Jun 13 2024, 4:00 PM"/>
    <d v="2024-06-13T15:17:00"/>
    <x v="0"/>
    <x v="6"/>
    <x v="0"/>
    <n v="13"/>
  </r>
  <r>
    <s v="Giveback Notification"/>
    <s v="Dave Porter (SP)"/>
    <s v="DPORTER"/>
    <s v="0000143727921(1)"/>
    <s v="Cold Reconnect"/>
    <s v="Running Late on Earlier Task"/>
    <s v="Running behind"/>
    <s v="Tue, Jun 11 2024, 4:00 PM - Tue, Jun 11 2024, 6:00 PM"/>
    <d v="2024-06-11T15:43:00"/>
    <x v="12"/>
    <x v="6"/>
    <x v="5"/>
    <n v="13"/>
  </r>
  <r>
    <s v="Giveback Notification"/>
    <s v="Mike Vu"/>
    <s v="MVU1"/>
    <s v="0000143856274(1)"/>
    <s v="Add Service"/>
    <s v="Running Late on Earlier Task"/>
    <s v="Unavailable to arrive 4-5 pm"/>
    <s v="Tue, Jun 11 2024, 3:00 PM - Tue, Jun 11 2024, 5:00 PM"/>
    <d v="2024-06-11T15:28:00"/>
    <x v="12"/>
    <x v="6"/>
    <x v="5"/>
    <n v="13"/>
  </r>
  <r>
    <s v="Giveback Notification"/>
    <s v="Jake Gulbranson"/>
    <s v="JGULBRANSON"/>
    <s v="0000143806683(1)"/>
    <s v="Add Service"/>
    <s v="Running Late on Earlier Task"/>
    <s v="Please rebook unable to make it today setting f up new phone still have g issues"/>
    <s v="Tue, Jun 11 2024, 1:00 PM - Tue, Jun 11 2024, 3:00 PM"/>
    <d v="2024-06-11T15:20:00"/>
    <x v="12"/>
    <x v="6"/>
    <x v="5"/>
    <n v="13"/>
  </r>
  <r>
    <s v="Giveback Notification"/>
    <s v="David Varga"/>
    <s v="DVARGA"/>
    <s v="SC2891632(1)"/>
    <s v="Residential Internet"/>
    <s v="Running Late on Earlier Task"/>
    <s v="Late no time given for breaks. As per usual."/>
    <s v="Tue, Jun 11 2024, 3:00 PM - Tue, Jun 11 2024, 5:00 PM"/>
    <d v="2024-06-11T15:19:00"/>
    <x v="12"/>
    <x v="6"/>
    <x v="5"/>
    <n v="13"/>
  </r>
  <r>
    <s v="Giveback Notification"/>
    <s v="Gary Lee"/>
    <s v="GLEE1"/>
    <s v="SC2894510(1)"/>
    <s v="Residential Cable"/>
    <s v="Running Late on Earlier Task"/>
    <s v="Just received this dripped in call. Will not make it within the arrival time frame and have enough time to complete today. Please reschedule"/>
    <s v="Tue, Jun 11 2024, 2:00 PM - Tue, Jun 11 2024, 4:00 PM"/>
    <d v="2024-06-11T15:13:00"/>
    <x v="12"/>
    <x v="6"/>
    <x v="5"/>
    <n v="13"/>
  </r>
  <r>
    <s v="Giveback Notification"/>
    <s v="Graham Sharp"/>
    <s v="GSHARP"/>
    <s v="0000143566292(1)"/>
    <s v="Hot Reconnect"/>
    <s v="Running Late on Earlier Task"/>
    <s v="Too much work at current call. Also need a break after this. Won’t make this call"/>
    <s v="Tue, Jun 11 2024, 3:00 PM - Tue, Jun 11 2024, 5:00 PM"/>
    <d v="2024-06-11T15:12:00"/>
    <x v="12"/>
    <x v="6"/>
    <x v="5"/>
    <n v="13"/>
  </r>
  <r>
    <s v="Giveback Notification"/>
    <s v="Dale Wallace"/>
    <s v="DWALLACE"/>
    <s v="SC2894119(1)"/>
    <s v="Residential Cable"/>
    <s v="Running Late on Earlier Task"/>
    <s v="Stuck on outlet install wiring job"/>
    <s v="Tue, Jun 11 2024, 3:00 PM - Tue, Jun 11 2024, 5:00 PM"/>
    <d v="2024-06-11T15:11:00"/>
    <x v="12"/>
    <x v="6"/>
    <x v="5"/>
    <n v="13"/>
  </r>
  <r>
    <s v="Giveback Notification"/>
    <s v="Brent Nielson"/>
    <s v="BNIELSON"/>
    <s v="SC2893546(1)"/>
    <s v="Urgent Service"/>
    <s v="Tech Late/Not Available"/>
    <s v="My last call runs till 5:15, the drive into Kelowna from there is 30min and we work till 6. Please assign to a tech in Kelowna and where it makes timely sense. Thank you."/>
    <s v="Tue, Jun 11 2024, 5:00 PM - Tue, Jun 11 2024, 7:00 PM"/>
    <d v="2024-06-11T15:06:00"/>
    <x v="12"/>
    <x v="6"/>
    <x v="5"/>
    <n v="13"/>
  </r>
  <r>
    <s v="Giveback Notification"/>
    <s v="Peter Woodman Alberta, Res - Edmonton, Edmonton East"/>
    <s v="PWOODMAN"/>
    <s v="0000143847889(1)"/>
    <s v="Add Service"/>
    <s v="Running Late on Earlier Task"/>
    <s v="Not going to make this in time."/>
    <s v="Tue, Jun 11 2024, 3:00 PM - Tue, Jun 11 2024, 5:00 PM"/>
    <d v="2024-06-11T15:54:00"/>
    <x v="12"/>
    <x v="6"/>
    <x v="5"/>
    <n v="13"/>
  </r>
  <r>
    <s v="Giveback Notification"/>
    <s v="Marty Hunter Downs Alberta, Calgary, Calgary"/>
    <s v="MHDOWNS"/>
    <s v="0000143811168(1)"/>
    <s v="Hot Reconnect"/>
    <s v="Running Late on Earlier Task"/>
    <s v="Won't be able to make it on time for this one"/>
    <s v="Tue, Jun 11 2024, 1:00 PM - Tue, Jun 11 2024, 3:00 PM"/>
    <d v="2024-06-11T15:26:00"/>
    <x v="12"/>
    <x v="6"/>
    <x v="5"/>
    <n v="13"/>
  </r>
  <r>
    <s v="Giveback Notification"/>
    <s v="Gerrud Kemprud"/>
    <s v="GKEMPRUD"/>
    <s v="SC2895872(1)"/>
    <s v="Residential Cable"/>
    <s v="Tech Late/Not Available"/>
    <s v="Tech not feeling well"/>
    <s v="Tue, Jun 11 2024, 1:00 PM - Tue, Jun 11 2024, 3:00 PM"/>
    <d v="2024-06-11T15:20:00"/>
    <x v="12"/>
    <x v="6"/>
    <x v="5"/>
    <n v="13"/>
  </r>
  <r>
    <s v="Giveback Notification"/>
    <s v="Gerrud Kemprud"/>
    <s v="GKEMPRUD"/>
    <s v="0000143852799(1)"/>
    <s v="New Installation"/>
    <s v="Failed to Acquire Equipment"/>
    <s v="The Cranbrook warehouse is out of xb6 modems"/>
    <s v="Tue, Jun 11 2024, 1:00 PM - Tue, Jun 11 2024, 3:00 PM"/>
    <d v="2024-06-11T15:20:00"/>
    <x v="12"/>
    <x v="6"/>
    <x v="5"/>
    <n v="13"/>
  </r>
  <r>
    <s v="Giveback Notification"/>
    <s v="Matt Clarke Alberta, Res - Edmonton, Edmonton Rural"/>
    <s v="MCLARKE"/>
    <s v="SC2895138(1)"/>
    <s v="Residential Phone"/>
    <s v="Running Late on Earlier Task"/>
    <s v="2 self protect jobs today, one took over an hour more than booked for."/>
    <s v="Tue, Jun 11 2024, 2:00 PM - Tue, Jun 11 2024, 4:00 PM"/>
    <d v="2024-06-11T15:08:00"/>
    <x v="12"/>
    <x v="6"/>
    <x v="5"/>
    <n v="13"/>
  </r>
  <r>
    <s v="Giveback Notification"/>
    <s v="Vik Sandhu"/>
    <s v="VSANDHU2"/>
    <s v="0000141735536(1)"/>
    <s v="Add Service"/>
    <s v="Running Late on Earlier Task"/>
    <s v="I’m running behind schedule, got to my 3-5pm now which was added around 2:20PM and I’ll be here for a bit; therefore, please have this call assigned to another tech if available; otherwise rebook. Sorry."/>
    <s v="Mon, May 27 2024, 3:00 PM - Mon, May 27 2024, 5:00 PM"/>
    <d v="2024-05-27T15:54:00"/>
    <x v="6"/>
    <x v="6"/>
    <x v="3"/>
    <n v="12"/>
  </r>
  <r>
    <s v="Giveback Notification"/>
    <s v="Arnel Villamejor"/>
    <s v="AVILLAMEJOR"/>
    <s v="0000141692777(1)"/>
    <s v="Add Service"/>
    <s v="Running Late on Earlier Task"/>
    <s v="Kindly put this to UA please need more time here to check flapping issues here at 8th ave w"/>
    <s v="Mon, May 27 2024, 4:00 PM - Mon, May 27 2024, 6:00 PM"/>
    <d v="2024-05-27T15:51:00"/>
    <x v="6"/>
    <x v="6"/>
    <x v="3"/>
    <n v="12"/>
  </r>
  <r>
    <s v="Giveback Notification"/>
    <s v="Matt Novak"/>
    <s v="MNOVAK"/>
    <s v="0000141687228(1)"/>
    <s v="Cold Reconnect"/>
    <s v="Failed to Acquire Equipment"/>
    <s v="Don’t have legacy pods and was told we do not stock those any longer."/>
    <s v="Mon, May 27 2024, 4:00 PM - Mon, May 27 2024, 6:00 PM"/>
    <d v="2024-05-27T15:49:00"/>
    <x v="6"/>
    <x v="6"/>
    <x v="3"/>
    <n v="12"/>
  </r>
  <r>
    <s v="Giveback Notification"/>
    <s v="Brian Li"/>
    <s v="BLI2"/>
    <s v="SC2868874(1)"/>
    <s v="Residential Internet"/>
    <s v="Running Late on Earlier Task"/>
    <s v="Stuck on prev call. Also don’t have the requested equipment as they’re usually mail outs"/>
    <s v="Mon, May 27 2024, 3:00 PM - Mon, May 27 2024, 5:00 PM"/>
    <d v="2024-05-27T15:28:00"/>
    <x v="6"/>
    <x v="6"/>
    <x v="3"/>
    <n v="12"/>
  </r>
  <r>
    <s v="Giveback Notification"/>
    <s v="Paul Monroe British Columbia, Chilliwack, Agassiz"/>
    <s v="PMONROE"/>
    <s v="0000142039206(1)"/>
    <s v="Add Service"/>
    <s v="Running Late on Earlier Task"/>
    <s v="Will not have time to add this into mt day"/>
    <s v="Mon, May 27 2024, 6:00 PM - Mon, May 27 2024, 8:00 PM"/>
    <d v="2024-05-27T15:28:00"/>
    <x v="6"/>
    <x v="6"/>
    <x v="3"/>
    <n v="12"/>
  </r>
  <r>
    <s v="Giveback Notification"/>
    <s v="Yazdi Balsara"/>
    <s v="YBALSARA"/>
    <s v="SC2878108(1)"/>
    <s v="Residential Internet"/>
    <s v="Running Late on Earlier Task"/>
    <s v="Drive is 20min, I’m currently in maple ridge, won’t have enough “work time”"/>
    <s v="Mon, May 27 2024, 3:00 PM - Mon, May 27 2024, 5:00 PM"/>
    <d v="2024-05-27T15:09:00"/>
    <x v="6"/>
    <x v="6"/>
    <x v="3"/>
    <n v="12"/>
  </r>
  <r>
    <s v="Giveback Notification"/>
    <s v="Carmelo Sanvictores"/>
    <s v="CSANVICTORES"/>
    <s v="SC2876945(1)"/>
    <s v="Residential Moves Rescue Roll"/>
    <s v="Running Late on Earlier Task"/>
    <s v="Stuck at previous call will not be able to get to this as ofdm on that call is not good and trying to fix"/>
    <s v="Mon, May 27 2024, 3:00 PM - Mon, May 27 2024, 5:00 PM"/>
    <d v="2024-05-27T15:04:00"/>
    <x v="6"/>
    <x v="6"/>
    <x v="3"/>
    <n v="12"/>
  </r>
  <r>
    <s v="Giveback Notification"/>
    <s v="Michael Demello"/>
    <s v="MDEMELLO"/>
    <s v="0000141613527(1)"/>
    <s v="Add Service"/>
    <s v="Running Late on Earlier Task"/>
    <s v="Stuck on call"/>
    <s v="Mon, May 27 2024, 2:00 PM - Mon, May 27 2024, 4:00 PM"/>
    <d v="2024-05-27T15:00:00"/>
    <x v="6"/>
    <x v="6"/>
    <x v="3"/>
    <n v="12"/>
  </r>
  <r>
    <s v="Giveback Notification"/>
    <s v="Jose Rodriguez"/>
    <s v="JRODRIGUEZ"/>
    <s v="0000141820975(1)"/>
    <s v="Add Service"/>
    <s v="Running Late on Earlier Task"/>
    <s v="Running late due to 3 indoor/camera install current call"/>
    <s v="Mon, May 27 2024, 3:00 PM - Mon, May 27 2024, 5:00 PM"/>
    <d v="2024-05-27T15:23:00"/>
    <x v="6"/>
    <x v="6"/>
    <x v="3"/>
    <n v="12"/>
  </r>
  <r>
    <s v="Giveback Notification"/>
    <s v="Rob Ennis"/>
    <s v="RENNIS"/>
    <s v="0000137660634(1)"/>
    <s v="New Installation"/>
    <s v="Tech Late/Not Available"/>
    <s v="I'm in another town currently on my lunch break and still have a job in the town I'm in. I was not given enough time to make it to this call and then back to the one I'm about to go to."/>
    <s v="Mon, May 27 2024, 3:00 PM - Mon, May 27 2024, 5:00 PM"/>
    <d v="2024-05-27T15:14:00"/>
    <x v="6"/>
    <x v="6"/>
    <x v="3"/>
    <n v="12"/>
  </r>
  <r>
    <s v="Giveback Notification"/>
    <s v="Don Smith"/>
    <s v="DSMITH4"/>
    <s v="0000142027531(1)"/>
    <s v="Hot Reconnect"/>
    <s v="Running Late on Earlier Task"/>
    <s v="Running behind not going to make this call. Camera calls are underbooked"/>
    <s v="Mon, May 27 2024, 4:00 PM - Mon, May 27 2024, 6:00 PM"/>
    <d v="2024-05-27T15:09:00"/>
    <x v="6"/>
    <x v="6"/>
    <x v="3"/>
    <n v="12"/>
  </r>
  <r>
    <s v="Giveback Notification"/>
    <s v="Jay Toews(Casual)"/>
    <s v="JTOEWS"/>
    <s v="SC2880288(1)"/>
    <s v="Residential Internet"/>
    <s v="Running Late on Earlier Task"/>
    <s v="It's 30 minutes away I cant fit it in."/>
    <s v="Mon, May 27 2024, 8:00 AM - Mon, May 27 2024, 8:00 PM"/>
    <d v="2024-05-27T15:11:00"/>
    <x v="6"/>
    <x v="6"/>
    <x v="3"/>
    <n v="12"/>
  </r>
  <r>
    <s v="Giveback Notification"/>
    <s v="Kerry Lucas"/>
    <s v="KLUCAS"/>
    <s v="0000142067476(1)"/>
    <s v="Add Service"/>
    <s v="Running Late on Earlier Task"/>
    <s v="Out with foreman no breaks"/>
    <s v="Thu, May 30 2024, 3:00 PM - Thu, May 30 2024, 5:00 PM"/>
    <d v="2024-05-30T15:49:00"/>
    <x v="9"/>
    <x v="6"/>
    <x v="0"/>
    <n v="12"/>
  </r>
  <r>
    <s v="Giveback Notification"/>
    <s v="Darren Wong"/>
    <s v="DWONG2"/>
    <s v="0000142051159(1)"/>
    <s v="Cold Reconnect"/>
    <s v="Running Late on Earlier Task"/>
    <s v="I won’t be able to get to this call on time and finish it up before the end of the day. I haven’t taken lunch or breaks. It’s been one of those days. Sorry."/>
    <s v="Thu, May 30 2024, 2:00 PM - Thu, May 30 2024, 4:00 PM"/>
    <d v="2024-05-30T15:26:00"/>
    <x v="9"/>
    <x v="6"/>
    <x v="0"/>
    <n v="12"/>
  </r>
  <r>
    <s v="Giveback Notification"/>
    <s v="Ken Martin"/>
    <s v="KMARTIN"/>
    <s v="SC2881782(1)"/>
    <s v="Residential Internet"/>
    <s v="Tech Late/Not Available"/>
    <s v="Sorry no time left"/>
    <s v="Thu, May 30 2024, 11:00 AM - Thu, May 30 2024, 4:00 PM"/>
    <d v="2024-05-30T15:22:00"/>
    <x v="9"/>
    <x v="6"/>
    <x v="0"/>
    <n v="12"/>
  </r>
  <r>
    <s v="Giveback Notification"/>
    <s v="Lacey Wilson (NF)"/>
    <s v="LWILSON2"/>
    <s v="0000142174153(1)"/>
    <s v="Add Service"/>
    <s v="Running Late on Earlier Task"/>
    <s v="Running behind"/>
    <s v="Thu, May 30 2024, 1:00 PM - Thu, May 30 2024, 3:00 PM"/>
    <d v="2024-05-30T15:16:00"/>
    <x v="9"/>
    <x v="6"/>
    <x v="0"/>
    <n v="12"/>
  </r>
  <r>
    <s v="Giveback Notification"/>
    <s v="Kevin Oconnor"/>
    <s v="KOCONNOR1"/>
    <s v="KEL;SC02518188(1)"/>
    <s v="Urgent Service - Legacy"/>
    <s v="Tech Late/Not Available"/>
    <s v="Cannot do this today. Will take to much resource for me."/>
    <s v="Thu, May 30 2024, 3:00 PM - Thu, May 30 2024, 5:00 PM"/>
    <d v="2024-05-30T15:13:00"/>
    <x v="9"/>
    <x v="6"/>
    <x v="0"/>
    <n v="12"/>
  </r>
  <r>
    <s v="Giveback Notification"/>
    <s v="Arif Shroff"/>
    <s v="ASHROFF"/>
    <s v="0000142159794(1)"/>
    <s v="Add Service"/>
    <s v="Tech Late/Not Available"/>
    <s v="Current call has major wiring issues. Requires access to neighbours house as it is a duplex. Identified issues with drop as well that requires referral submission. Reinstallation of Telus services and reintegration with home cameras are now required"/>
    <s v="Thu, May 30 2024, 2:00 PM - Thu, May 30 2024, 4:00 PM"/>
    <d v="2024-05-30T15:13:00"/>
    <x v="9"/>
    <x v="6"/>
    <x v="0"/>
    <n v="12"/>
  </r>
  <r>
    <s v="Giveback Notification"/>
    <s v="David Lein"/>
    <s v="DLEIN"/>
    <s v="0000138896294(1)"/>
    <s v="Add Service"/>
    <s v="Tech Late/Not Available"/>
    <s v="I also won’t have time for this call."/>
    <s v="Thu, May 30 2024, 2:00 PM - Thu, May 30 2024, 4:00 PM"/>
    <d v="2024-05-30T15:04:00"/>
    <x v="9"/>
    <x v="6"/>
    <x v="0"/>
    <n v="12"/>
  </r>
  <r>
    <s v="Giveback Notification"/>
    <s v="Ronald Romasanta"/>
    <s v="RROMASANTA"/>
    <s v="0000142177154(1)"/>
    <s v="Add Service"/>
    <s v="Leaving Early - Personal Emergency"/>
    <s v="Got stucked on my Self protect install so can't attend to this"/>
    <s v="Thu, May 30 2024, 2:00 PM - Thu, May 30 2024, 4:00 PM"/>
    <d v="2024-05-30T15:58:00"/>
    <x v="9"/>
    <x v="6"/>
    <x v="0"/>
    <n v="12"/>
  </r>
  <r>
    <s v="Giveback Notification"/>
    <s v="Ronald Mathieu Alberta, Calgary, Drumheller"/>
    <s v="RMATHIEU"/>
    <s v="SC2864086(1)"/>
    <s v="Residential Internet"/>
    <s v="Running Late on Earlier Task"/>
    <s v="Won’t be able to accommodate Cx as I’m running way behind"/>
    <s v="Thu, May 30 2024, 2:00 PM - Thu, May 30 2024, 4:00 PM"/>
    <d v="2024-05-30T15:48:00"/>
    <x v="9"/>
    <x v="6"/>
    <x v="0"/>
    <n v="12"/>
  </r>
  <r>
    <s v="Giveback Notification"/>
    <s v="Rahul Sharma"/>
    <s v="RSHARMA13"/>
    <s v="0000142387032(1)"/>
    <s v="Add Service"/>
    <s v="Failed to Acquire Equipment"/>
    <s v="This already completed by someone and added on my board by mistake."/>
    <s v="Thu, May 30 2024, 8:00 AM - Thu, May 30 2024, 8:00 PM"/>
    <d v="2024-05-30T15:21:00"/>
    <x v="9"/>
    <x v="6"/>
    <x v="0"/>
    <n v="12"/>
  </r>
  <r>
    <s v="Giveback Notification"/>
    <s v="Jason Luu"/>
    <s v="JLUU1"/>
    <s v="SC2882012(1)"/>
    <s v="Residential Cable"/>
    <s v="Running Late on Earlier Task"/>
    <s v="Need to return to edith place for Fibre splice just picked up.from warehouse"/>
    <s v="Thu, May 30 2024, 4:00 PM - Thu, May 30 2024, 6:00 PM"/>
    <d v="2024-05-30T15:16:00"/>
    <x v="9"/>
    <x v="6"/>
    <x v="0"/>
    <n v="12"/>
  </r>
  <r>
    <s v="Giveback Notification"/>
    <s v="John Musngi(SP)"/>
    <s v="JMUSNGI"/>
    <s v="0000142112209(1)"/>
    <s v="Add Service"/>
    <s v="Failed to Acquire Equipment"/>
    <s v="Call dropped to me, no time for this call"/>
    <s v="Thu, May 30 2024, 3:00 PM - Thu, May 30 2024, 5:00 PM"/>
    <d v="2024-05-30T15:01:00"/>
    <x v="9"/>
    <x v="6"/>
    <x v="0"/>
    <n v="12"/>
  </r>
  <r>
    <s v="Giveback Notification"/>
    <s v="Jamin Stocks (ST)"/>
    <s v="JSTOCKS"/>
    <s v="VIC;SC02205081(1)"/>
    <s v="Urgent Service - Legacy"/>
    <s v="Failed to Acquire Equipment"/>
    <s v="This was dispatched in error and needs to be left in place for the customer"/>
    <s v="Thu, May 30 2024, 8:00 AM - Thu, May 30 2024, 10:00 AM"/>
    <d v="2024-05-28T15:29:00"/>
    <x v="10"/>
    <x v="6"/>
    <x v="5"/>
    <n v="12"/>
  </r>
  <r>
    <s v="Giveback Notification"/>
    <s v="Ashok Lal"/>
    <s v="ALAL1"/>
    <s v="0000141995305(1)"/>
    <s v="Add Service"/>
    <s v="Running Late on Earlier Task"/>
    <s v="Won’t have enough time to complete this call heading to my one to three now"/>
    <s v="Tue, May 28 2024, 2:00 PM - Tue, May 28 2024, 4:00 PM"/>
    <d v="2024-05-28T15:05:00"/>
    <x v="10"/>
    <x v="6"/>
    <x v="5"/>
    <n v="12"/>
  </r>
  <r>
    <s v="Giveback Notification"/>
    <s v="Jason Cresswell"/>
    <s v="JCRESSWELL1"/>
    <s v="VAN;SC05806801(1)"/>
    <s v="Urgent Service - Legacy"/>
    <s v="Running Late on Earlier Task"/>
    <s v="Stuck at a call with elderly cx. Not enough time and have not taken a break yet today."/>
    <s v="Tue, May 28 2024, 12:00 PM - Tue, May 28 2024, 2:00 PM"/>
    <d v="2024-05-28T15:05:00"/>
    <x v="10"/>
    <x v="6"/>
    <x v="5"/>
    <n v="12"/>
  </r>
  <r>
    <s v="Giveback Notification"/>
    <s v="Richard Wang"/>
    <s v="RWANG"/>
    <s v="0000141907988(1)"/>
    <s v="New Installation"/>
    <s v="Tech Late/Not Available"/>
    <s v="I’m out of time sorry"/>
    <s v="Tue, May 28 2024, 1:00 PM - Tue, May 28 2024, 3:00 PM"/>
    <d v="2024-05-28T15:04:00"/>
    <x v="10"/>
    <x v="6"/>
    <x v="5"/>
    <n v="12"/>
  </r>
  <r>
    <s v="Giveback Notification"/>
    <s v="Dave Porter"/>
    <s v="DPORTER"/>
    <s v="0000141978363(1)"/>
    <s v="Add Service"/>
    <s v="Running Late on Earlier Task"/>
    <s v="Running behind"/>
    <s v="Tue, May 28 2024, 3:00 PM - Tue, May 28 2024, 5:00 PM"/>
    <d v="2024-05-28T15:02:00"/>
    <x v="10"/>
    <x v="6"/>
    <x v="5"/>
    <n v="12"/>
  </r>
  <r>
    <s v="Giveback Notification"/>
    <s v="Brett Gorbahn Alberta, Res - Edmonton, Edmonton Rural"/>
    <s v="BGORBAHN"/>
    <s v="0000142137915(1)"/>
    <s v="Add Service"/>
    <s v="Running Late on Earlier Task"/>
    <s v="Doorbell cameras not connecting on current call"/>
    <s v="Tue, May 28 2024, 3:00 PM - Tue, May 28 2024, 5:00 PM"/>
    <d v="2024-05-28T15:55:00"/>
    <x v="10"/>
    <x v="6"/>
    <x v="5"/>
    <n v="12"/>
  </r>
  <r>
    <s v="Giveback Notification"/>
    <s v="Richard Fedorko"/>
    <s v="RFEDORKO"/>
    <s v="SC2875870(1)"/>
    <s v="Residential Internet"/>
    <s v="Running Late on Earlier Task"/>
    <s v="Running late"/>
    <s v="Tue, May 28 2024, 2:00 PM - Tue, May 28 2024, 4:00 PM"/>
    <d v="2024-05-28T15:46:00"/>
    <x v="10"/>
    <x v="6"/>
    <x v="5"/>
    <n v="12"/>
  </r>
  <r>
    <s v="Giveback Notification"/>
    <s v="Reid Holtz"/>
    <s v="RHOLTZ"/>
    <s v="0000141038308(1)"/>
    <s v="Add Service"/>
    <s v="Leaving Early - Personal Emergency"/>
    <s v="Giving back last 2 calls of my day. Workplace injury, leaving field early. Informing SUP Courtney S ASAP"/>
    <s v="Tue, May 28 2024, 6:00 PM - Tue, May 28 2024, 8:00 PM"/>
    <d v="2024-05-28T15:34:00"/>
    <x v="10"/>
    <x v="6"/>
    <x v="5"/>
    <n v="12"/>
  </r>
  <r>
    <s v="Giveback Notification"/>
    <s v="Reid Holtz"/>
    <s v="RHOLTZ"/>
    <s v="0000141801176(1)"/>
    <s v="Add Service"/>
    <s v="Leaving Early - Personal Emergency"/>
    <s v="Giving back last 2 calls of my day. Workplace injury, leaving field early. Informing SUP Courtney S ASAP"/>
    <s v="Tue, May 28 2024, 4:00 PM - Tue, May 28 2024, 6:00 PM"/>
    <d v="2024-05-28T15:34:00"/>
    <x v="10"/>
    <x v="6"/>
    <x v="5"/>
    <n v="12"/>
  </r>
  <r>
    <s v="Giveback Notification"/>
    <s v="Terrance Fortney"/>
    <s v="TFORTNEY"/>
    <s v="0000141735262(1)"/>
    <s v="Hot Reconnect"/>
    <s v="Running Late on Earlier Task"/>
    <s v="Running behind and won't make this arrival window"/>
    <s v="Tue, May 28 2024, 2:00 PM - Tue, May 28 2024, 4:00 PM"/>
    <d v="2024-05-28T15:26:00"/>
    <x v="10"/>
    <x v="6"/>
    <x v="5"/>
    <n v="12"/>
  </r>
  <r>
    <s v="Giveback Notification"/>
    <s v="Gurinder Gill"/>
    <s v="GGILL4"/>
    <s v="SC2880955(1)"/>
    <s v="Residential Internet"/>
    <s v="Running Late on Earlier Task"/>
    <s v="Stuck on security call"/>
    <s v="Tue, May 28 2024, 3:00 PM - Tue, May 28 2024, 5:00 PM"/>
    <d v="2024-05-28T15:06:00"/>
    <x v="10"/>
    <x v="6"/>
    <x v="5"/>
    <n v="12"/>
  </r>
  <r>
    <s v="Giveback Notification"/>
    <s v="Simran Khattra(Casual)"/>
    <s v="SKHATTRA"/>
    <s v="SC2872933(1)"/>
    <s v="Residential Internet"/>
    <s v="Running Late on Earlier Task"/>
    <s v="I jut got this job on my board I don’t know why this job assigned to me. I am far from this address. I have other jobs to do at the same time this job will messed up my schedule"/>
    <s v="Tue, May 28 2024, 3:00 PM - Tue, May 28 2024, 5:00 PM"/>
    <d v="2024-05-28T15:03:00"/>
    <x v="10"/>
    <x v="6"/>
    <x v="5"/>
    <n v="12"/>
  </r>
  <r>
    <s v="Giveback Notification"/>
    <s v="Nolan Stroud British Columbia, Vancouver, Surrey"/>
    <s v="NSTROUD"/>
    <s v="0000143432576(1)"/>
    <s v="Add Service"/>
    <s v="Running Late on Earlier Task"/>
    <s v="This call will need to go out with another tech or be rebooked to another day."/>
    <s v="Fri, Jun 7 2024, 2:00 PM - Fri, Jun 7 2024, 4:00 PM"/>
    <d v="2024-06-07T15:42:00"/>
    <x v="14"/>
    <x v="6"/>
    <x v="4"/>
    <n v="11"/>
  </r>
  <r>
    <s v="Giveback Notification"/>
    <s v="Cory Wilson (SP)"/>
    <s v="CWILSON7"/>
    <s v="SC2892436(1)"/>
    <s v="Residential Cable"/>
    <s v="Running Late on Earlier Task"/>
    <s v="Just finished camera install. Have a previous 3-5 and will take 29 minutes without traffic to reach . Sorry not enough time peachland to next job will 45 mins plus one way return"/>
    <s v="Fri, Jun 7 2024, 3:00 PM - Fri, Jun 7 2024, 5:00 PM"/>
    <d v="2024-06-07T15:38:00"/>
    <x v="14"/>
    <x v="6"/>
    <x v="4"/>
    <n v="11"/>
  </r>
  <r>
    <s v="Giveback Notification"/>
    <s v="Trevor Smith British Columbia, Chilliwack, Agassiz"/>
    <s v="TSMITH5"/>
    <s v="0000143508005(1)"/>
    <s v="Hot Reconnect"/>
    <s v="Tech Late/Not Available"/>
    <s v="Unable to make arrive time due to being behind"/>
    <s v="Fri, Jun 7 2024, 2:00 PM - Fri, Jun 7 2024, 4:00 PM"/>
    <d v="2024-06-07T15:19:00"/>
    <x v="14"/>
    <x v="6"/>
    <x v="4"/>
    <n v="11"/>
  </r>
  <r>
    <s v="Giveback Notification"/>
    <s v="Dale Wallace"/>
    <s v="DWALLACE"/>
    <s v="SC2889508(1)"/>
    <s v="Residential Internet"/>
    <s v="Running Late on Earlier Task"/>
    <s v="Won’t make this call today/ poor routing"/>
    <s v="Fri, Jun 7 2024, 11:00 AM - Fri, Jun 7 2024, 1:00 PM"/>
    <d v="2024-06-07T15:18:00"/>
    <x v="14"/>
    <x v="6"/>
    <x v="4"/>
    <n v="11"/>
  </r>
  <r>
    <s v="Giveback Notification"/>
    <s v="Bal Bhatti"/>
    <s v="BBHATTI3"/>
    <s v="0000143266460(1)"/>
    <s v="New Installation"/>
    <s v="Running Late on Earlier Task"/>
    <s v="Still at my 1-3 call"/>
    <s v="Fri, Jun 7 2024, 3:00 PM - Fri, Jun 7 2024, 5:00 PM"/>
    <d v="2024-06-07T15:12:00"/>
    <x v="14"/>
    <x v="6"/>
    <x v="4"/>
    <n v="11"/>
  </r>
  <r>
    <s v="Giveback Notification"/>
    <s v="Jason Kemp"/>
    <s v="JKEMP"/>
    <s v="SC2888215(1)"/>
    <s v="Residential Internet"/>
    <s v="Running Late on Earlier Task"/>
    <s v="Stills at my 2-4 won’t make time frame"/>
    <s v="Fri, Jun 7 2024, 4:00 PM - Fri, Jun 7 2024, 6:00 PM"/>
    <d v="2024-06-07T15:58:00"/>
    <x v="14"/>
    <x v="6"/>
    <x v="4"/>
    <n v="11"/>
  </r>
  <r>
    <s v="Giveback Notification"/>
    <s v="Mehrzad Sorabji"/>
    <s v="MSORABJI"/>
    <s v="SC2891217(1)"/>
    <s v="Residential Internet"/>
    <s v="Running Late on Earlier Task"/>
    <s v="Running late, won't make call in time."/>
    <s v="Fri, Jun 7 2024, 4:00 PM - Fri, Jun 7 2024, 6:00 PM"/>
    <d v="2024-06-07T15:52:00"/>
    <x v="14"/>
    <x v="6"/>
    <x v="4"/>
    <n v="11"/>
  </r>
  <r>
    <s v="Giveback Notification"/>
    <s v="Floyd Castro"/>
    <s v="FCASTRO"/>
    <s v="0000143292246(1)"/>
    <s v="Cold Reconnect"/>
    <s v="Running Late on Earlier Task"/>
    <s v="Running late on previous call, will not make appointment window"/>
    <s v="Fri, Jun 7 2024, 2:00 PM - Fri, Jun 7 2024, 4:00 PM"/>
    <d v="2024-06-07T15:42:00"/>
    <x v="14"/>
    <x v="6"/>
    <x v="4"/>
    <n v="11"/>
  </r>
  <r>
    <s v="Giveback Notification"/>
    <s v="Jerry Hubert"/>
    <s v="JHUBERT"/>
    <s v="SC2890888(1)"/>
    <s v="Residential Internet"/>
    <s v="Running Late on Earlier Task"/>
    <s v="We will not be able to make this call in time. Running behind, and haven't taken a lunch break yet. Considering lunch and travel time we will not be able to complete. Please reassign or rebook. Thanks."/>
    <s v="Fri, Jun 7 2024, 12:00 PM - Fri, Jun 7 2024, 4:00 PM"/>
    <d v="2024-06-07T15:34:00"/>
    <x v="14"/>
    <x v="6"/>
    <x v="4"/>
    <n v="11"/>
  </r>
  <r>
    <s v="Giveback Notification"/>
    <s v="Kurt Lange"/>
    <s v="KLANGE"/>
    <s v="SC2887613(1)"/>
    <s v="Residential Smart Home"/>
    <s v="Running Late on Earlier Task"/>
    <s v="Running way behind"/>
    <s v="Fri, Jun 7 2024, 4:00 PM - Fri, Jun 7 2024, 6:00 PM"/>
    <d v="2024-06-07T15:19:00"/>
    <x v="14"/>
    <x v="6"/>
    <x v="4"/>
    <n v="11"/>
  </r>
  <r>
    <s v="Giveback Notification"/>
    <s v="Jayson Bui(SP)"/>
    <s v="JBUI"/>
    <s v="0000143094220(1)"/>
    <s v="Hot Reconnect"/>
    <s v="Running Late on Earlier Task"/>
    <s v="Wont make this overlap"/>
    <s v="Fri, Jun 7 2024, 4:00 PM - Fri, Jun 7 2024, 6:00 PM"/>
    <d v="2024-06-07T15:31:00"/>
    <x v="14"/>
    <x v="6"/>
    <x v="4"/>
    <n v="11"/>
  </r>
  <r>
    <s v="Giveback Notification"/>
    <s v="Cory Wilson"/>
    <s v="CWILSON7"/>
    <s v="0000140513309(1)"/>
    <s v="Add Service"/>
    <s v="Tech Late/Not Available"/>
    <s v="Security cameras took too long"/>
    <s v="Sat, May 18 2024, 2:00 PM - Sat, May 18 2024, 4:00 PM"/>
    <d v="2024-05-18T15:49:00"/>
    <x v="36"/>
    <x v="6"/>
    <x v="6"/>
    <n v="11"/>
  </r>
  <r>
    <s v="Giveback Notification"/>
    <s v="Segran Raman"/>
    <s v="SRAMAN"/>
    <s v="0000140940189(1)"/>
    <s v="Hot Reconnect"/>
    <s v="Running Late on Earlier Task"/>
    <s v="Can not make . Have to go and meet Maintanence tech on my previous service call on 5775 irmin"/>
    <s v="Sat, May 18 2024, 12:00 PM - Sat, May 18 2024, 4:00 PM"/>
    <d v="2024-05-18T15:48:00"/>
    <x v="36"/>
    <x v="6"/>
    <x v="6"/>
    <n v="11"/>
  </r>
  <r>
    <s v="Giveback Notification"/>
    <s v="Kelly Turkington"/>
    <s v="KTURKINGTON"/>
    <s v="SC2859714(1)"/>
    <s v="Residential Cable"/>
    <s v="Failed to Acquire Equipment"/>
    <s v="Converters are very limited. Each tech receives 1 and I used mine. No other techs around me had one as well"/>
    <s v="Sat, May 18 2024, 2:00 PM - Sat, May 18 2024, 4:00 PM"/>
    <d v="2024-05-18T15:26:00"/>
    <x v="36"/>
    <x v="6"/>
    <x v="6"/>
    <n v="11"/>
  </r>
  <r>
    <s v="Giveback Notification"/>
    <s v="Anibal Ibarra"/>
    <s v="AIBARRA"/>
    <s v="0000141025628(1)"/>
    <s v="Add Service"/>
    <s v="Running Late on Earlier Task"/>
    <s v="This call was not in my original route. Added later. Not enough time to complete. 3-5 calls should go to evening techs on weekdays"/>
    <s v="Sat, May 18 2024, 3:00 PM - Sat, May 18 2024, 5:00 PM"/>
    <d v="2024-05-18T15:24:00"/>
    <x v="36"/>
    <x v="6"/>
    <x v="6"/>
    <n v="11"/>
  </r>
  <r>
    <s v="Giveback Notification"/>
    <s v="Bryan Jay"/>
    <s v="BJAY"/>
    <s v="0000141033544(1)"/>
    <s v="Add Service"/>
    <s v="Running Late on Earlier Task"/>
    <s v="Stuck in new west"/>
    <s v="Sat, May 18 2024, 2:00 PM - Sat, May 18 2024, 4:00 PM"/>
    <d v="2024-05-18T15:21:00"/>
    <x v="36"/>
    <x v="6"/>
    <x v="6"/>
    <n v="11"/>
  </r>
  <r>
    <s v="Giveback Notification"/>
    <s v="Syd Spencer"/>
    <s v="SSPENCER1"/>
    <s v="SC2854364(1)"/>
    <s v="Residential Internet"/>
    <s v="Tech Late/Not Available"/>
    <s v="Why anyone would book a 3-5 appointment on the weekend when there’s no evening shift is anyone’s guess. Anyway, no end in sight here on 15th Ave. No breaks yet…"/>
    <s v="Sat, May 18 2024, 3:00 PM - Sat, May 18 2024, 5:00 PM"/>
    <d v="2024-05-18T15:12:00"/>
    <x v="36"/>
    <x v="6"/>
    <x v="6"/>
    <n v="11"/>
  </r>
  <r>
    <s v="Giveback Notification"/>
    <s v="Edward Rubinskie (NF)"/>
    <s v="ERUBINSKIE"/>
    <s v="0000138746715(1)"/>
    <s v="Add Service"/>
    <s v="Running Late on Earlier Task"/>
    <s v="You give me 2 3-5 cals????? I’m still 3-5 call"/>
    <s v="Sat, May 18 2024, 3:00 PM - Sat, May 18 2024, 5:00 PM"/>
    <d v="2024-05-18T15:04:00"/>
    <x v="36"/>
    <x v="6"/>
    <x v="6"/>
    <n v="11"/>
  </r>
  <r>
    <s v="Giveback Notification"/>
    <s v="Bryan Jay"/>
    <s v="BJAY"/>
    <s v="0000141033544(1)"/>
    <s v="Add Service"/>
    <s v="Running Late on Earlier Task"/>
    <s v="Still working in new west, no time"/>
    <s v="Sat, May 18 2024, 2:00 PM - Sat, May 18 2024, 4:00 PM"/>
    <d v="2024-05-18T15:03:00"/>
    <x v="36"/>
    <x v="6"/>
    <x v="6"/>
    <n v="11"/>
  </r>
  <r>
    <s v="Giveback Notification"/>
    <s v="Dave Bessette"/>
    <s v="DBESSETTE1"/>
    <s v="0000140299925(1)"/>
    <s v="Cold Reconnect"/>
    <s v="Tech Late/Not Available"/>
    <s v="I am not anywhere near this address"/>
    <s v="Sat, May 18 2024, 4:00 PM - Sat, May 18 2024, 6:00 PM"/>
    <d v="2024-05-18T15:32:00"/>
    <x v="36"/>
    <x v="6"/>
    <x v="6"/>
    <n v="11"/>
  </r>
  <r>
    <s v="Giveback Notification"/>
    <s v="Robert Ptaszek"/>
    <s v="RPTASZEK"/>
    <s v="SC2865276(1)"/>
    <s v="Residential Cable"/>
    <s v="Running Late on Earlier Task"/>
    <s v="Need to give this back still have three appointments, two scheduled at the same time by the system"/>
    <s v="Sat, May 18 2024, 2:00 PM - Sat, May 18 2024, 4:00 PM"/>
    <d v="2024-05-18T15:32:00"/>
    <x v="36"/>
    <x v="6"/>
    <x v="6"/>
    <n v="11"/>
  </r>
  <r>
    <s v="Giveback Notification"/>
    <s v="Paul Smith(SP)"/>
    <s v="PSMITH3"/>
    <s v="0000140665473(1)"/>
    <s v="Add Service"/>
    <s v="Running Late on Earlier Task"/>
    <s v="This call is stacked I won’t be able to make it"/>
    <s v="Sat, May 18 2024, 4:00 PM - Sat, May 18 2024, 6:00 PM"/>
    <d v="2024-05-18T15:29:00"/>
    <x v="36"/>
    <x v="6"/>
    <x v="6"/>
    <n v="11"/>
  </r>
  <r>
    <s v="Giveback Notification"/>
    <s v="Houtan Bani-Sadr"/>
    <s v="HBSADR"/>
    <s v="SC2865602(1)"/>
    <s v="Residential Internet"/>
    <s v="Tech Late/Not Available"/>
    <s v="Haven’t taken any breaks yet today so thi call falls after my working hours and unable to stay OT. Plz reassign to another tech or rebook thanks!"/>
    <s v="Tue, May 14 2024, 4:00 PM - Tue, May 14 2024, 6:00 PM"/>
    <d v="2024-05-14T15:26:00"/>
    <x v="29"/>
    <x v="6"/>
    <x v="5"/>
    <n v="11"/>
  </r>
  <r>
    <s v="Giveback Notification"/>
    <s v="Grant Gallant"/>
    <s v="GGALLANT"/>
    <s v="0000139621522(1)"/>
    <s v="Hot Reconnect"/>
    <s v="Running Late on Earlier Task"/>
    <s v="Not enough time to get to this one today"/>
    <s v="Tue, May 14 2024, 3:00 PM - Tue, May 14 2024, 5:00 PM"/>
    <d v="2024-05-14T15:26:00"/>
    <x v="29"/>
    <x v="6"/>
    <x v="5"/>
    <n v="11"/>
  </r>
  <r>
    <s v="Giveback Notification"/>
    <s v="Jim Pantazis"/>
    <s v="JPANTAZIS"/>
    <s v="SC2867255(1)"/>
    <s v="Residential Cable"/>
    <s v="Running Late on Earlier Task"/>
    <s v="Running late need to return keys as well"/>
    <s v="Tue, May 14 2024, 3:00 PM - Tue, May 14 2024, 5:00 PM"/>
    <d v="2024-05-14T15:23:00"/>
    <x v="29"/>
    <x v="6"/>
    <x v="5"/>
    <n v="11"/>
  </r>
  <r>
    <s v="Giveback Notification"/>
    <s v="Chris Morrison (NF)"/>
    <s v="CMORRISON2"/>
    <s v="SC2867565(1)"/>
    <s v="Residential Internet"/>
    <s v="Running Late on Earlier Task"/>
    <s v="Not enough time"/>
    <s v="Tue, May 14 2024, 3:00 PM - Tue, May 14 2024, 5:00 PM"/>
    <d v="2024-05-14T15:05:00"/>
    <x v="29"/>
    <x v="6"/>
    <x v="5"/>
    <n v="11"/>
  </r>
  <r>
    <s v="Giveback Notification"/>
    <s v="John Agron"/>
    <s v="JAGRON2"/>
    <s v="SC2861077(1)"/>
    <s v="Residential Cable"/>
    <s v="Failed to Acquire Equipment"/>
    <s v="Need pods to replace"/>
    <s v="Tue, May 14 2024, 4:00 PM - Tue, May 14 2024, 6:00 PM"/>
    <d v="2024-05-14T15:57:00"/>
    <x v="29"/>
    <x v="6"/>
    <x v="5"/>
    <n v="11"/>
  </r>
  <r>
    <s v="Giveback Notification"/>
    <s v="Jeff Nitschmann"/>
    <s v="JNITSCHMANN"/>
    <s v="0000139726225(1)"/>
    <s v="Add Service"/>
    <s v="Tech Late/Not Available"/>
    <s v="Evacuated"/>
    <s v="Tue, May 14 2024, 1:00 PM - Tue, May 14 2024, 3:00 PM"/>
    <d v="2024-05-14T15:35:00"/>
    <x v="29"/>
    <x v="6"/>
    <x v="5"/>
    <n v="11"/>
  </r>
  <r>
    <s v="Giveback Notification"/>
    <s v="Donovan Douglas"/>
    <s v="DDOUGLAS"/>
    <s v="SC2864125(1)"/>
    <s v="Residential Internet"/>
    <s v="Running Late on Earlier Task"/>
    <s v="Running behind"/>
    <s v="Tue, May 14 2024, 2:00 PM - Tue, May 14 2024, 4:00 PM"/>
    <d v="2024-05-14T15:09:00"/>
    <x v="29"/>
    <x v="6"/>
    <x v="5"/>
    <n v="11"/>
  </r>
  <r>
    <s v="Giveback Notification"/>
    <s v="Jarek Greniuk(SP)"/>
    <s v="JGRENIUK"/>
    <s v="SC2866028(1)"/>
    <s v="Residential Internet"/>
    <s v="Running Late on Earlier Task"/>
    <s v="Won't make this call"/>
    <s v="Tue, May 14 2024, 4:00 PM - Tue, May 14 2024, 6:00 PM"/>
    <d v="2024-05-14T15:52:00"/>
    <x v="29"/>
    <x v="6"/>
    <x v="5"/>
    <n v="11"/>
  </r>
  <r>
    <s v="Giveback Notification"/>
    <s v="Adebowale Sobowale"/>
    <s v="ASOBOWALE"/>
    <s v="SC2865978(1)"/>
    <s v="Residential Cable"/>
    <s v="Running Late on Earlier Task"/>
    <s v="Running late"/>
    <s v="Tue, May 14 2024, 2:00 PM - Tue, May 14 2024, 4:00 PM"/>
    <d v="2024-05-14T15:42:00"/>
    <x v="29"/>
    <x v="6"/>
    <x v="5"/>
    <n v="11"/>
  </r>
  <r>
    <s v="Giveback Notification"/>
    <s v="John Nguyen(SP)"/>
    <s v="JNGUYEN5"/>
    <s v="SC2866174(1)"/>
    <s v="Residential Internet"/>
    <s v="Running Late on Earlier Task"/>
    <s v="Doing camera SC"/>
    <s v="Tue, May 14 2024, 4:00 PM - Tue, May 14 2024, 6:00 PM"/>
    <d v="2024-05-14T15:19:00"/>
    <x v="29"/>
    <x v="6"/>
    <x v="5"/>
    <n v="11"/>
  </r>
  <r>
    <s v="Giveback Notification"/>
    <s v="Anthony Munoz(SP)"/>
    <s v="AMUNOZ"/>
    <s v="SC2869791(1)"/>
    <s v="Residential Internet"/>
    <s v="Running Late on Earlier Task"/>
    <s v="Previous job going to take alot longer"/>
    <s v="Tue, May 14 2024, 3:00 PM - Tue, May 14 2024, 5:00 PM"/>
    <d v="2024-05-14T15:15:00"/>
    <x v="29"/>
    <x v="6"/>
    <x v="5"/>
    <n v="11"/>
  </r>
  <r>
    <s v="Giveback Notification"/>
    <s v="Tony Devico"/>
    <s v="ADEVICO"/>
    <s v="SC2898668(1)"/>
    <s v="Residential Internet"/>
    <s v="Running Late on Earlier Task"/>
    <s v="1439 54 AVE E Bsmt n technical issues"/>
    <s v="Mon, Jun 17 2024, 4:00 PM - Mon, Jun 17 2024, 6:00 PM"/>
    <d v="2024-06-17T15:49:00"/>
    <x v="25"/>
    <x v="6"/>
    <x v="3"/>
    <n v="10"/>
  </r>
  <r>
    <s v="Giveback Notification"/>
    <s v="Allan Fernandes"/>
    <s v="AFERNANDES"/>
    <s v="SC2901253(1)"/>
    <s v="Residential Cable"/>
    <s v="Running Late on Earlier Task"/>
    <s v="I’m off at 4pm"/>
    <s v="Mon, Jun 17 2024, 2:00 PM - Mon, Jun 17 2024, 4:00 PM"/>
    <d v="2024-06-17T15:41:00"/>
    <x v="25"/>
    <x v="6"/>
    <x v="3"/>
    <n v="10"/>
  </r>
  <r>
    <s v="Giveback Notification"/>
    <s v="Zamir Temirbaev (SP) British Columbia, Vancouver, White Rock"/>
    <s v="ZTEMIRBAEV"/>
    <s v="0000142915452(1)"/>
    <s v="Cold Reconnect"/>
    <s v="Running Late on Earlier Task"/>
    <s v="Stuck on a previous job with Cameras,won’t be able to make it"/>
    <s v="Mon, Jun 17 2024, 3:00 PM - Mon, Jun 17 2024, 5:00 PM"/>
    <d v="2024-06-17T15:27:00"/>
    <x v="25"/>
    <x v="6"/>
    <x v="3"/>
    <n v="10"/>
  </r>
  <r>
    <s v="Giveback Notification"/>
    <s v="Richard Wang"/>
    <s v="RWANG"/>
    <s v="SC2901356(1)"/>
    <s v="Residential Internet"/>
    <s v="Running Late on Earlier Task"/>
    <s v="I won’t have time to start this call at this time. I’ve still had no breaks and a ate while driving between jobs"/>
    <s v="Mon, Jun 17 2024, 1:00 PM - Mon, Jun 17 2024, 3:00 PM"/>
    <d v="2024-06-17T15:27:00"/>
    <x v="25"/>
    <x v="6"/>
    <x v="3"/>
    <n v="10"/>
  </r>
  <r>
    <s v="Giveback Notification"/>
    <s v="Arnel Villamejor"/>
    <s v="AVILLAMEJOR"/>
    <s v="SC2900016(1)"/>
    <s v="Residential Cable"/>
    <s v="Running Late on Earlier Task"/>
    <s v="Kindly put this to UA please need more time here at Bidwell docusign not sign"/>
    <s v="Mon, Jun 17 2024, 5:00 PM - Mon, Jun 17 2024, 7:00 PM"/>
    <d v="2024-06-17T15:08:00"/>
    <x v="25"/>
    <x v="6"/>
    <x v="3"/>
    <n v="10"/>
  </r>
  <r>
    <s v="Giveback Notification"/>
    <s v="Joshua Waines (SP) British Columbia, Vancouver, Port Coquitlam"/>
    <s v="JWAINES"/>
    <s v="0000142693029(1)"/>
    <s v="New Installation"/>
    <s v="Tech Late/Not Available"/>
    <s v="Still stuck at call can't do overtime today won't be able to make this call asked rmi techs if they could take no one available in area"/>
    <s v="Mon, Jun 17 2024, 3:00 PM - Mon, Jun 17 2024, 5:00 PM"/>
    <d v="2024-06-17T15:04:00"/>
    <x v="25"/>
    <x v="6"/>
    <x v="3"/>
    <n v="10"/>
  </r>
  <r>
    <s v="Giveback Notification"/>
    <s v="Rommel Mediana(SP)"/>
    <s v="RMEDIANA"/>
    <s v="SC2889589(1)"/>
    <s v="Residential Internet"/>
    <s v="Running Late on Earlier Task"/>
    <s v="Need to install 1 cameras and cx still pickup his equipments old house"/>
    <s v="Mon, Jun 17 2024, 4:00 PM - Mon, Jun 17 2024, 6:00 PM"/>
    <d v="2024-06-17T15:25:00"/>
    <x v="25"/>
    <x v="6"/>
    <x v="3"/>
    <n v="10"/>
  </r>
  <r>
    <s v="Giveback Notification"/>
    <s v="Jay Toews(Casual)"/>
    <s v="JTOEWS"/>
    <s v="0000144615511(1)"/>
    <s v="Cold Reconnect"/>
    <s v="Failed to Acquire Equipment"/>
    <s v="Not equipped for cameras"/>
    <s v="Mon, Jun 17 2024, 4:00 PM - Mon, Jun 17 2024, 6:00 PM"/>
    <d v="2024-06-17T15:15:00"/>
    <x v="25"/>
    <x v="6"/>
    <x v="3"/>
    <n v="10"/>
  </r>
  <r>
    <s v="Giveback Notification"/>
    <s v="Ty Pham(SP)"/>
    <s v="TPHAM"/>
    <s v="SC2900197(1)"/>
    <s v="Residential Internet"/>
    <s v="Running Late on Earlier Task"/>
    <s v="Running late on current call"/>
    <s v="Mon, Jun 17 2024, 5:00 PM - Mon, Jun 17 2024, 7:00 PM"/>
    <d v="2024-06-17T15:06:00"/>
    <x v="25"/>
    <x v="6"/>
    <x v="3"/>
    <n v="10"/>
  </r>
  <r>
    <s v="Giveback Notification"/>
    <s v="Chad Stewart"/>
    <s v="CSTEWART1"/>
    <s v="0000144093216(1)"/>
    <s v="Add Service"/>
    <s v="Running Late on Earlier Task"/>
    <s v="Need to run a drop. Going to run very late. Two calls in same time frame"/>
    <s v="Mon, Jun 17 2024, 2:00 PM - Mon, Jun 17 2024, 4:00 PM"/>
    <d v="2024-06-17T15:15:00"/>
    <x v="25"/>
    <x v="6"/>
    <x v="3"/>
    <n v="10"/>
  </r>
  <r>
    <s v="Giveback Notification"/>
    <s v="Steve Trainer"/>
    <s v="STRAINER"/>
    <s v="0000144072662(1)"/>
    <s v="New Installation"/>
    <s v="Running Late on Earlier Task"/>
    <s v="At an address with no service. Sorry I will be unable to accommodate this dripped in call"/>
    <s v="Fri, Jun 14 2024, 5:00 PM - Fri, Jun 14 2024, 7:00 PM"/>
    <d v="2024-06-14T15:43:00"/>
    <x v="7"/>
    <x v="6"/>
    <x v="4"/>
    <n v="10"/>
  </r>
  <r>
    <s v="Giveback Notification"/>
    <s v="Gagandeep Siddhu British Columbia, Chilliwack, Agassiz"/>
    <s v="GSIDDHU1"/>
    <s v="SC2899426(1)"/>
    <s v="Residential Internet"/>
    <s v="Running Late on Earlier Task"/>
    <s v="Running late on previous calls."/>
    <s v="Fri, Jun 14 2024, 4:00 PM - Fri, Jun 14 2024, 6:00 PM"/>
    <d v="2024-06-14T15:36:00"/>
    <x v="7"/>
    <x v="6"/>
    <x v="4"/>
    <n v="10"/>
  </r>
  <r>
    <s v="Giveback Notification"/>
    <s v="Dale Wallace"/>
    <s v="DWALLACE"/>
    <s v="SC2897005(1)"/>
    <s v="Residential Cable"/>
    <s v="Running Late on Earlier Task"/>
    <s v="Not enough time left in shift for getting this job done"/>
    <s v="Fri, Jun 14 2024, 3:00 PM - Fri, Jun 14 2024, 5:00 PM"/>
    <d v="2024-06-14T15:25:00"/>
    <x v="7"/>
    <x v="6"/>
    <x v="4"/>
    <n v="10"/>
  </r>
  <r>
    <s v="Giveback Notification"/>
    <s v="Michael Aguinaldo"/>
    <s v="MAGUINALDO"/>
    <s v="SC2898211(1)"/>
    <s v="Residential Internet"/>
    <s v="Tech Late/Not Available"/>
    <s v="This has been added and overlapped onto existing calls. There is no time or space for this in my route. My last call is also in poco."/>
    <s v="Fri, Jun 14 2024, 1:00 PM - Fri, Jun 14 2024, 5:00 PM"/>
    <d v="2024-06-14T15:25:00"/>
    <x v="7"/>
    <x v="6"/>
    <x v="4"/>
    <n v="10"/>
  </r>
  <r>
    <s v="Giveback Notification"/>
    <s v="Brent Haverty"/>
    <s v="BHAVERTY"/>
    <s v="0000144211307(1)"/>
    <s v="Hot Reconnect"/>
    <s v="Health/Safety Concerns"/>
    <s v="I was allocated NO driving time today so far. I’m now driving 25 mins to my next call which is also an underbooked slow speed call. Then i will be taking my lunch that click took away from me. Thankyou."/>
    <s v="Fri, Jun 14 2024, 3:00 PM - Fri, Jun 14 2024, 5:00 PM"/>
    <d v="2024-06-14T15:23:00"/>
    <x v="7"/>
    <x v="6"/>
    <x v="4"/>
    <n v="10"/>
  </r>
  <r>
    <s v="Giveback Notification"/>
    <s v="Jim Pantazis"/>
    <s v="JPANTAZIS"/>
    <s v="0000142929641(1)"/>
    <s v="Add Service"/>
    <s v="Running Late on Earlier Task"/>
    <s v="Will be at current call for another 1.5 to 2 hours"/>
    <s v="Fri, Jun 14 2024, 2:00 PM - Fri, Jun 14 2024, 4:00 PM"/>
    <d v="2024-06-14T15:20:00"/>
    <x v="7"/>
    <x v="6"/>
    <x v="4"/>
    <n v="10"/>
  </r>
  <r>
    <s v="Giveback Notification"/>
    <s v="Kevin Mckavanagh British Columbia, Vancouver, Vancouver"/>
    <s v="KMCKAVANAGH"/>
    <s v="0000144144011(1)"/>
    <s v="Hot Reconnect"/>
    <s v="Running Late on Earlier Task"/>
    <s v="No time for this one"/>
    <s v="Fri, Jun 14 2024, 3:00 PM - Fri, Jun 14 2024, 5:00 PM"/>
    <d v="2024-06-14T15:18:00"/>
    <x v="7"/>
    <x v="6"/>
    <x v="4"/>
    <n v="10"/>
  </r>
  <r>
    <s v="Giveback Notification"/>
    <s v="Graham Levy"/>
    <s v="GLEVY"/>
    <s v="SC2898211(1)"/>
    <s v="Residential Internet"/>
    <s v="Running Late on Earlier Task"/>
    <s v="Will not get to this call."/>
    <s v="Fri, Jun 14 2024, 1:00 PM - Fri, Jun 14 2024, 3:00 PM"/>
    <d v="2024-06-14T15:14:00"/>
    <x v="7"/>
    <x v="6"/>
    <x v="4"/>
    <n v="10"/>
  </r>
  <r>
    <s v="Giveback Notification"/>
    <s v="Alvin Calayag"/>
    <s v="ACALAYAG"/>
    <s v="0000144058081(1)"/>
    <s v="New Installation"/>
    <s v="Running Late on Earlier Task"/>
    <s v="Running behind schedule"/>
    <s v="Fri, Jun 14 2024, 4:00 PM - Fri, Jun 14 2024, 6:00 PM"/>
    <d v="2024-06-14T15:35:00"/>
    <x v="7"/>
    <x v="6"/>
    <x v="4"/>
    <n v="10"/>
  </r>
  <r>
    <s v="Giveback Notification"/>
    <s v="Jason Light"/>
    <s v="JLIGHT"/>
    <s v="0000143246601(1)"/>
    <s v="Add Service - Fibre"/>
    <s v="Running Late on Earlier Task"/>
    <s v="Running behind with security cameras. I still have 2 cameras and a doorbell left to do I will not make this on time"/>
    <s v="Fri, Jun 14 2024, 2:00 PM - Fri, Jun 14 2024, 4:00 PM"/>
    <d v="2024-06-14T15:04:00"/>
    <x v="7"/>
    <x v="6"/>
    <x v="4"/>
    <n v="10"/>
  </r>
  <r>
    <s v="Giveback Notification"/>
    <s v="Gary Sangha"/>
    <s v="GSANGHA"/>
    <s v="SC2889094(1)"/>
    <s v="Residential Internet"/>
    <s v="Running Late on Earlier Task"/>
    <s v="Running late on previous job"/>
    <s v="Mon, Jun 10 2024, 3:00 PM - Mon, Jun 10 2024, 5:00 PM"/>
    <d v="2024-06-10T15:54:00"/>
    <x v="13"/>
    <x v="6"/>
    <x v="3"/>
    <n v="10"/>
  </r>
  <r>
    <s v="Giveback Notification"/>
    <s v="Brent Haverty"/>
    <s v="BHAVERTY"/>
    <s v="0000143583419(1)"/>
    <s v="New Installation"/>
    <s v="Health/Safety Concerns"/>
    <s v="Already driven over an hour today to two calls. No driving time allocated for my first call 25 mins away either. Just finished a big install and starting lunch. Getting backed up."/>
    <s v="Mon, Jun 10 2024, 5:00 PM - Mon, Jun 10 2024, 7:00 PM"/>
    <d v="2024-06-10T15:51:00"/>
    <x v="13"/>
    <x v="6"/>
    <x v="3"/>
    <n v="10"/>
  </r>
  <r>
    <s v="Giveback Notification"/>
    <s v="Shayne Hamilton British Columbia, Vancouver Island South, Victoria"/>
    <s v="SCHAMILTON"/>
    <s v="SC2892515(1)"/>
    <s v="Residential Internet"/>
    <s v="Running Late on Earlier Task"/>
    <s v="Running way late"/>
    <s v="Mon, Jun 10 2024, 2:00 PM - Mon, Jun 10 2024, 4:00 PM"/>
    <d v="2024-06-10T15:39:00"/>
    <x v="13"/>
    <x v="6"/>
    <x v="3"/>
    <n v="10"/>
  </r>
  <r>
    <s v="Giveback Notification"/>
    <s v="Graham Sharp"/>
    <s v="GSHARP"/>
    <s v="0000143715761(1)"/>
    <s v="Add Service"/>
    <s v="Running Late on Earlier Task"/>
    <s v="Don’t have time for this call. Also won’t get new butt set working till I get home tonight and use a special small screwdriver to get access to battery area"/>
    <s v="Mon, Jun 10 2024, 3:00 PM - Mon, Jun 10 2024, 5:00 PM"/>
    <d v="2024-06-10T15:36:00"/>
    <x v="13"/>
    <x v="6"/>
    <x v="3"/>
    <n v="10"/>
  </r>
  <r>
    <s v="Giveback Notification"/>
    <s v="Yazdi Balsara"/>
    <s v="YBALSARA"/>
    <s v="SC2894248(1)"/>
    <s v="Residential Cable"/>
    <s v="Running Late on Earlier Task"/>
    <s v="Installed"/>
    <s v="Mon, Jun 10 2024, 3:00 PM - Mon, Jun 10 2024, 5:00 PM"/>
    <d v="2024-06-10T15:25:00"/>
    <x v="13"/>
    <x v="6"/>
    <x v="3"/>
    <n v="10"/>
  </r>
  <r>
    <s v="Giveback Notification"/>
    <s v="Chris Clairmont SP"/>
    <s v="CCLAIRMONT"/>
    <s v="SC2894194(1)"/>
    <s v="Residential Internet"/>
    <s v="Tech Late/Not Available"/>
    <s v="Waiting on tech support to get this modem working so I can finish installed TV boxes. Won't make the 2-4 window."/>
    <s v="Mon, Jun 10 2024, 2:00 PM - Mon, Jun 10 2024, 4:00 PM"/>
    <d v="2024-06-10T15:33:00"/>
    <x v="13"/>
    <x v="6"/>
    <x v="3"/>
    <n v="10"/>
  </r>
  <r>
    <s v="Giveback Notification"/>
    <s v="John Nguyen(SP)"/>
    <s v="JNGUYEN5"/>
    <s v="0000143268911(1)"/>
    <s v="Add Service"/>
    <s v="Running Late on Earlier Task"/>
    <s v="Call overlapping already have a 6-8"/>
    <s v="Mon, Jun 10 2024, 5:00 PM - Mon, Jun 10 2024, 7:00 PM"/>
    <d v="2024-06-10T15:40:00"/>
    <x v="13"/>
    <x v="6"/>
    <x v="3"/>
    <n v="10"/>
  </r>
  <r>
    <s v="Giveback Notification"/>
    <s v="Clinton Findley"/>
    <s v="CFINDLEY"/>
    <s v="SC2882355(1)"/>
    <s v="Residential Internet"/>
    <s v="Running Late on Earlier Task"/>
    <s v="Working on camera call"/>
    <s v="Mon, Jun 10 2024, 4:00 PM - Mon, Jun 10 2024, 6:00 PM"/>
    <d v="2024-06-10T15:34:00"/>
    <x v="13"/>
    <x v="6"/>
    <x v="3"/>
    <n v="10"/>
  </r>
  <r>
    <s v="Giveback Notification"/>
    <s v="Clinton Findley"/>
    <s v="CFINDLEY"/>
    <s v="SC2888334(1)"/>
    <s v="Residential Internet"/>
    <s v="Running Late on Earlier Task"/>
    <s v="Working on camera call"/>
    <s v="Mon, Jun 10 2024, 4:00 PM - Mon, Jun 10 2024, 6:00 PM"/>
    <d v="2024-06-10T15:31:00"/>
    <x v="13"/>
    <x v="6"/>
    <x v="3"/>
    <n v="10"/>
  </r>
  <r>
    <s v="Giveback Notification"/>
    <s v="Clinton Findley"/>
    <s v="CFINDLEY"/>
    <s v="0000143298637(1)"/>
    <s v="Hot Reconnect"/>
    <s v="Running Late on Earlier Task"/>
    <s v="Working on camera call"/>
    <s v="Mon, Jun 10 2024, 1:00 PM - Mon, Jun 10 2024, 3:00 PM"/>
    <d v="2024-06-10T15:30:00"/>
    <x v="13"/>
    <x v="6"/>
    <x v="3"/>
    <n v="10"/>
  </r>
  <r>
    <s v="Giveback Notification"/>
    <s v="Sam Kandasamy"/>
    <s v="SKANDASAMY"/>
    <s v="0000142915826(1)"/>
    <s v="Hot Reconnect"/>
    <s v="Running Late on Earlier Task"/>
    <s v="Stuck on the wifi tv boxes"/>
    <s v="Tue, Jun 4 2024, 2:00 PM - Tue, Jun 4 2024, 4:00 PM"/>
    <d v="2024-06-04T15:54:00"/>
    <x v="27"/>
    <x v="6"/>
    <x v="5"/>
    <n v="8"/>
  </r>
  <r>
    <s v="Giveback Notification"/>
    <s v="Mark Robles (SP)"/>
    <s v="MROBLES"/>
    <s v="0000142161828(1)"/>
    <s v="New Installation"/>
    <s v="Running Late on Earlier Task"/>
    <s v="Ran behind on prev call"/>
    <s v="Tue, Jun 4 2024, 9:00 AM - Tue, Jun 4 2024, 11:00 AM"/>
    <d v="2024-06-04T15:35:00"/>
    <x v="27"/>
    <x v="6"/>
    <x v="5"/>
    <n v="8"/>
  </r>
  <r>
    <s v="Giveback Notification"/>
    <s v="Robert Thompson"/>
    <s v="RTHOMPSON"/>
    <s v="SC2882916(1)"/>
    <s v="Residential Cable"/>
    <s v="Running Late on Earlier Task"/>
    <s v="Call did not appear on my route until 3 o’clock. No time to complete before end of shift."/>
    <s v="Tue, Jun 4 2024, 1:00 PM - Tue, Jun 4 2024, 3:00 PM"/>
    <d v="2024-06-04T15:02:00"/>
    <x v="27"/>
    <x v="6"/>
    <x v="5"/>
    <n v="8"/>
  </r>
  <r>
    <s v="Giveback Notification"/>
    <s v="Harmandeep Gill Alberta, Calgary, Calgary"/>
    <s v="HGILL5"/>
    <s v="SC2886368(1)"/>
    <s v="Residential Internet"/>
    <s v="Tech Late/Not Available"/>
    <s v="I am not feeling well,please take it back."/>
    <s v="Tue, Jun 4 2024, 3:00 PM - Tue, Jun 4 2024, 5:00 PM"/>
    <d v="2024-06-04T15:58:00"/>
    <x v="27"/>
    <x v="6"/>
    <x v="5"/>
    <n v="8"/>
  </r>
  <r>
    <s v="Giveback Notification"/>
    <s v="Martin Farmer"/>
    <s v="MFARMER"/>
    <s v="SC2888323(1)"/>
    <s v="Residential Cable"/>
    <s v="Running Late on Earlier Task"/>
    <s v="Tried to see if this customer wanted to start early they couldn't. My other 4-6 is 3xi6 boxes and a doorbell where the customer doesn't speak English so I'll be at that call for a long time getting the app going. I tried to see if they wanted to start ear"/>
    <s v="Tue, Jun 4 2024, 4:00 PM - Tue, Jun 4 2024, 6:00 PM"/>
    <d v="2024-06-04T15:49:00"/>
    <x v="27"/>
    <x v="6"/>
    <x v="5"/>
    <n v="8"/>
  </r>
  <r>
    <s v="Giveback Notification"/>
    <s v="Alex McCoy"/>
    <s v="AMCCOY"/>
    <s v="SC2886178(1)"/>
    <s v="Residential Internet"/>
    <s v="Failed to Acquire Equipment"/>
    <s v="I am not train on self protect equipment"/>
    <s v="Tue, Jun 4 2024, 3:00 PM - Tue, Jun 4 2024, 5:00 PM"/>
    <d v="2024-06-04T15:18:00"/>
    <x v="27"/>
    <x v="6"/>
    <x v="5"/>
    <n v="8"/>
  </r>
  <r>
    <s v="Giveback Notification"/>
    <s v="Nicholi Anderson"/>
    <s v="NANDERSON"/>
    <s v="SC2886178(1)"/>
    <s v="Residential Internet"/>
    <s v="Failed to Acquire Equipment"/>
    <s v="Am not train on self protect"/>
    <s v="Tue, Jun 4 2024, 3:00 PM - Tue, Jun 4 2024, 5:00 PM"/>
    <d v="2024-06-04T15:07:00"/>
    <x v="27"/>
    <x v="6"/>
    <x v="5"/>
    <n v="8"/>
  </r>
  <r>
    <s v="Giveback Notification"/>
    <s v="Harpreet Goraya(SP)"/>
    <s v="HGORAYA"/>
    <s v="SC2886698(1)"/>
    <s v="Self Connect Rescue Roll"/>
    <s v="Running Late on Earlier Task"/>
    <s v="On a camera call."/>
    <s v="Tue, Jun 4 2024, 2:00 PM - Tue, Jun 4 2024, 4:00 PM"/>
    <d v="2024-06-04T15:42:00"/>
    <x v="27"/>
    <x v="6"/>
    <x v="5"/>
    <n v="8"/>
  </r>
  <r>
    <s v="Giveback Notification"/>
    <s v="Chris Vermeulen"/>
    <s v="CVERMEULEN"/>
    <s v="0000142022854(1)"/>
    <s v="Hot Reconnect"/>
    <s v="Running Late on Earlier Task"/>
    <s v="Did not have any breaks nor lunch"/>
    <s v="Wed, May 29 2024, 1:00 PM - Wed, May 29 2024, 3:00 PM"/>
    <d v="2024-05-29T15:30:00"/>
    <x v="22"/>
    <x v="6"/>
    <x v="1"/>
    <n v="10"/>
  </r>
  <r>
    <s v="Giveback Notification"/>
    <s v="Peter Kim"/>
    <s v="PKIM"/>
    <s v="0000141199097(1)"/>
    <s v="Cold Reconnect"/>
    <s v="Failed to Acquire Equipment"/>
    <s v="Tech does not have pods - XE1"/>
    <s v="Wed, May 29 2024, 2:00 PM - Wed, May 29 2024, 4:00 PM"/>
    <d v="2024-05-29T15:28:00"/>
    <x v="22"/>
    <x v="6"/>
    <x v="1"/>
    <n v="10"/>
  </r>
  <r>
    <s v="Giveback Notification"/>
    <s v="Sonny Phenphonsy"/>
    <s v="SPHENPHONSY"/>
    <s v="0000141532377(1)"/>
    <s v="Hot Reconnect"/>
    <s v="Running Late on Earlier Task"/>
    <s v="@ my first call. Had to return"/>
    <s v="Wed, May 29 2024, 2:00 PM - Wed, May 29 2024, 4:00 PM"/>
    <d v="2024-05-29T15:25:00"/>
    <x v="22"/>
    <x v="6"/>
    <x v="1"/>
    <n v="10"/>
  </r>
  <r>
    <s v="Giveback Notification"/>
    <s v="Wally Ceron (NF)"/>
    <s v="WCERON"/>
    <s v="SC2878862(1)"/>
    <s v="Residential Phone"/>
    <s v="Running Late on Earlier Task"/>
    <s v="Running late since this morning and I’m gonna take my break which I’m entitled to not enough time to go to this call"/>
    <s v="Wed, May 29 2024, 1:00 PM - Wed, May 29 2024, 4:00 PM"/>
    <d v="2024-05-29T15:21:00"/>
    <x v="22"/>
    <x v="6"/>
    <x v="1"/>
    <n v="10"/>
  </r>
  <r>
    <s v="Giveback Notification"/>
    <s v="Robert Thompson"/>
    <s v="RTHOMPSON"/>
    <s v="0000142163242(1)"/>
    <s v="Add Service"/>
    <s v="Running Late on Earlier Task"/>
    <s v="Not able to complete task before end of shift"/>
    <s v="Wed, May 29 2024, 3:00 PM - Wed, May 29 2024, 5:00 PM"/>
    <d v="2024-05-29T15:12:00"/>
    <x v="22"/>
    <x v="6"/>
    <x v="1"/>
    <n v="10"/>
  </r>
  <r>
    <s v="Giveback Notification"/>
    <s v="Frank Wong"/>
    <s v="FWONG"/>
    <s v="SC2880418(1)"/>
    <s v="Residential Internet"/>
    <s v="Running Late on Earlier Task"/>
    <s v="Still doing rewire"/>
    <s v="Wed, May 29 2024, 3:00 PM - Wed, May 29 2024, 5:00 PM"/>
    <d v="2024-05-29T15:09:00"/>
    <x v="22"/>
    <x v="6"/>
    <x v="1"/>
    <n v="10"/>
  </r>
  <r>
    <s v="Giveback Notification"/>
    <s v="Jim Pantazis"/>
    <s v="JPANTAZIS"/>
    <s v="SC2880216(1)"/>
    <s v="Residential Cable"/>
    <s v="Running Late on Earlier Task"/>
    <s v="Running late no breaks"/>
    <s v="Wed, May 29 2024, 3:00 PM - Wed, May 29 2024, 5:00 PM"/>
    <d v="2024-05-29T15:06:00"/>
    <x v="22"/>
    <x v="6"/>
    <x v="1"/>
    <n v="10"/>
  </r>
  <r>
    <s v="Giveback Notification"/>
    <s v="Chad Doherty"/>
    <s v="CDOHERTY"/>
    <s v="0000141689335(1)"/>
    <s v="Add Service"/>
    <s v="Running Late on Earlier Task"/>
    <s v="Drip call does not fit in my day overlapping other appointments."/>
    <s v="Wed, May 29 2024, 3:00 PM - Wed, May 29 2024, 5:00 PM"/>
    <d v="2024-05-29T15:01:00"/>
    <x v="22"/>
    <x v="6"/>
    <x v="1"/>
    <n v="10"/>
  </r>
  <r>
    <s v="Giveback Notification"/>
    <s v="Floyd Castro"/>
    <s v="FCASTRO"/>
    <s v="0000141888755(1)"/>
    <s v="Add Service"/>
    <s v="Running Late on Earlier Task"/>
    <s v="Running late on earlier calls. Will not make appointment window"/>
    <s v="Wed, May 29 2024, 2:00 PM - Wed, May 29 2024, 4:00 PM"/>
    <d v="2024-05-29T15:35:00"/>
    <x v="22"/>
    <x v="6"/>
    <x v="1"/>
    <n v="10"/>
  </r>
  <r>
    <s v="Giveback Notification"/>
    <s v="Paul Smith(SP)"/>
    <s v="PSMITH3"/>
    <s v="0000142105261(1)"/>
    <s v="Add Service - Fibre"/>
    <s v="Running Late on Earlier Task"/>
    <s v="Running behind won’t make this window"/>
    <s v="Wed, May 29 2024, 2:00 PM - Wed, May 29 2024, 4:00 PM"/>
    <d v="2024-05-29T15:05:00"/>
    <x v="22"/>
    <x v="6"/>
    <x v="1"/>
    <n v="10"/>
  </r>
  <r>
    <s v="Giveback Notification"/>
    <s v="Graham Sharp"/>
    <s v="GSHARP"/>
    <s v="0000140169848(1)"/>
    <s v="New Installation"/>
    <s v="Running Late on Earlier Task"/>
    <s v="I’m going to my 4 to 6 call. Don’t know when this was added"/>
    <s v="Fri, May 24 2024, 3:00 PM - Fri, May 24 2024, 5:00 PM"/>
    <d v="2024-05-24T15:52:00"/>
    <x v="18"/>
    <x v="6"/>
    <x v="4"/>
    <n v="10"/>
  </r>
  <r>
    <s v="Giveback Notification"/>
    <s v="Clark Lam"/>
    <s v="CLAM"/>
    <s v="0000140169848(1)"/>
    <s v="New Installation"/>
    <s v="Running Late on Earlier Task"/>
    <s v="Running late in earlier task"/>
    <s v="Fri, May 24 2024, 3:00 PM - Fri, May 24 2024, 5:00 PM"/>
    <d v="2024-05-24T15:37:00"/>
    <x v="18"/>
    <x v="6"/>
    <x v="4"/>
    <n v="10"/>
  </r>
  <r>
    <s v="Giveback Notification"/>
    <s v="John Vischschraper"/>
    <s v="JVISCHSCHRAPER"/>
    <s v="SC2875726(1)"/>
    <s v="Residential Internet"/>
    <s v="Running Late on Earlier Task"/>
    <s v="Running behind"/>
    <s v="Fri, May 24 2024, 1:00 PM - Fri, May 24 2024, 3:00 PM"/>
    <d v="2024-05-24T15:30:00"/>
    <x v="18"/>
    <x v="6"/>
    <x v="4"/>
    <n v="10"/>
  </r>
  <r>
    <s v="Giveback Notification"/>
    <s v="Brent Haverty"/>
    <s v="BHAVERTY"/>
    <s v="0000140957635(1)"/>
    <s v="Cold Reconnect"/>
    <s v="Running Late on Earlier Task"/>
    <s v="Sorry guys. This isn’t going to work. I have two 4-6pm calls left in surrey. I have already made arrangements with 100th ace to go early at 3:30pm. Then have another 4-6 in surrey. I may be able to help with another call in surrey after though."/>
    <s v="Fri, May 24 2024, 2:00 PM - Fri, May 24 2024, 4:00 PM"/>
    <d v="2024-05-24T15:18:00"/>
    <x v="18"/>
    <x v="6"/>
    <x v="4"/>
    <n v="10"/>
  </r>
  <r>
    <s v="Giveback Notification"/>
    <s v="Robert Wall"/>
    <s v="RWALL"/>
    <s v="VAN;WO34510000(1)"/>
    <s v="Add Service - Legacy"/>
    <s v="Failed to Acquire Equipment"/>
    <s v="No 326 (hitron ) available in stock or warehouse or with other techs."/>
    <s v="Fri, May 24 2024, 2:00 PM - Fri, May 24 2024, 4:00 PM"/>
    <d v="2024-05-24T15:05:00"/>
    <x v="18"/>
    <x v="6"/>
    <x v="4"/>
    <n v="10"/>
  </r>
  <r>
    <s v="Giveback Notification"/>
    <s v="Kenny Ke (SP)"/>
    <s v="KKE"/>
    <s v="0000141212146(1)"/>
    <s v="Cold Reconnect"/>
    <s v="Running Late on Earlier Task"/>
    <s v="Just on xb8/camerax4/doorbell x1 inst, need 2-3 hours , no time to do this wo"/>
    <s v="Fri, May 24 2024, 2:00 PM - Fri, May 24 2024, 4:00 PM"/>
    <d v="2024-05-24T15:03:00"/>
    <x v="18"/>
    <x v="6"/>
    <x v="4"/>
    <n v="10"/>
  </r>
  <r>
    <s v="Giveback Notification"/>
    <s v="Grant Gallant"/>
    <s v="GGALLANT"/>
    <s v="0000135026739(1)"/>
    <s v="Add Service"/>
    <s v="Running Late on Earlier Task"/>
    <s v="Not enough time to accommodate this install today"/>
    <s v="Fri, May 24 2024, 2:00 PM - Fri, May 24 2024, 4:00 PM"/>
    <d v="2024-05-24T15:03:00"/>
    <x v="18"/>
    <x v="6"/>
    <x v="4"/>
    <n v="10"/>
  </r>
  <r>
    <s v="Giveback Notification"/>
    <s v="Hussein Noormohamed"/>
    <s v="HNOORMOHAMED"/>
    <s v="0000140374135(1)"/>
    <s v="Add Service"/>
    <s v="Running Late on Earlier Task"/>
    <s v="Hello team, driving to my 2-4 call. Stuck in very heavy traffic on deerfoot. Still have a way to go. Running even more late now.pls add this to unassigned, thx"/>
    <s v="Fri, May 24 2024, 4:00 PM - Fri, May 24 2024, 6:00 PM"/>
    <d v="2024-05-24T15:46:00"/>
    <x v="18"/>
    <x v="6"/>
    <x v="4"/>
    <n v="10"/>
  </r>
  <r>
    <s v="Giveback Notification"/>
    <s v="Kurt Lange"/>
    <s v="KLANGE"/>
    <s v="0000141583019(1)"/>
    <s v="Add Service"/>
    <s v="Running Late on Earlier Task"/>
    <s v="Running way behind"/>
    <s v="Fri, May 24 2024, 5:00 PM - Fri, May 24 2024, 7:00 PM"/>
    <d v="2024-05-24T15:40:00"/>
    <x v="18"/>
    <x v="6"/>
    <x v="4"/>
    <n v="10"/>
  </r>
  <r>
    <s v="Giveback Notification"/>
    <s v="Mitchell Graham"/>
    <s v="MGRAHAM1"/>
    <s v="SC2876893(1)"/>
    <s v="Residential Phone"/>
    <s v="Running Late on Earlier Task"/>
    <s v="Running late due to extra work at previous job"/>
    <s v="Fri, May 24 2024, 2:00 PM - Fri, May 24 2024, 4:00 PM"/>
    <d v="2024-05-24T15:39:00"/>
    <x v="18"/>
    <x v="6"/>
    <x v="4"/>
    <n v="10"/>
  </r>
  <r>
    <s v="Giveback Notification"/>
    <s v="John Vischschraper"/>
    <s v="JVISCHSCHRAPER"/>
    <s v="0000140161279(1)"/>
    <s v="Hot Reconnect"/>
    <s v="Running Late on Earlier Task"/>
    <s v="Running behind. Call overlapping in click"/>
    <s v="Fri, May 17 2024, 4:00 PM - Fri, May 17 2024, 6:00 PM"/>
    <d v="2024-05-17T15:50:00"/>
    <x v="34"/>
    <x v="6"/>
    <x v="4"/>
    <n v="10"/>
  </r>
  <r>
    <s v="Giveback Notification"/>
    <s v="Dave Porter"/>
    <s v="DPORTER"/>
    <s v="0000139645539(1)"/>
    <s v="Add Service"/>
    <s v="Running Late on Earlier Task"/>
    <s v="Running behind"/>
    <s v="Fri, May 17 2024, 4:00 PM - Fri, May 17 2024, 6:00 PM"/>
    <d v="2024-05-17T15:45:00"/>
    <x v="34"/>
    <x v="6"/>
    <x v="4"/>
    <n v="10"/>
  </r>
  <r>
    <s v="Giveback Notification"/>
    <s v="Houtan Bani-Sadr"/>
    <s v="HBSADR"/>
    <s v="VAT;WO00803332(1)"/>
    <s v="New Installation - Legacy"/>
    <s v="Tech Late/Not Available"/>
    <s v="Falls outside my 8 hrs shift without any breaks. Plz reassign or rebook thx."/>
    <s v="Fri, May 17 2024, 4:00 PM - Fri, May 17 2024, 6:00 PM"/>
    <d v="2024-05-17T15:37:00"/>
    <x v="34"/>
    <x v="6"/>
    <x v="4"/>
    <n v="10"/>
  </r>
  <r>
    <s v="Giveback Notification"/>
    <s v="Clark Lam"/>
    <s v="CLAM"/>
    <s v="0000138703973(1)"/>
    <s v="Add Service"/>
    <s v="Running Late on Earlier Task"/>
    <s v="Running late on earlier task"/>
    <s v="Fri, May 17 2024, 2:00 PM - Fri, May 17 2024, 4:00 PM"/>
    <d v="2024-05-17T15:26:00"/>
    <x v="34"/>
    <x v="6"/>
    <x v="4"/>
    <n v="10"/>
  </r>
  <r>
    <s v="Giveback Notification"/>
    <s v="Aaron Grey"/>
    <s v="AGREY1"/>
    <s v="EDT;WO00324548(1)"/>
    <s v="Cold Reconnect - Legacy"/>
    <s v="Running Late on Earlier Task"/>
    <s v="Running behind and this call won't fit into my run"/>
    <s v="Fri, May 17 2024, 5:00 PM - Fri, May 17 2024, 7:00 PM"/>
    <d v="2024-05-17T15:43:00"/>
    <x v="34"/>
    <x v="6"/>
    <x v="4"/>
    <n v="10"/>
  </r>
  <r>
    <s v="Giveback Notification"/>
    <s v="Joshua Stauffer"/>
    <s v="JSTAUFFER"/>
    <s v="0000140194334(1)"/>
    <s v="Cold Reconnect"/>
    <s v="Tech Late/Not Available"/>
    <s v="Running late on another job, will be here for another 2 hours"/>
    <s v="Fri, May 17 2024, 3:00 PM - Fri, May 17 2024, 5:00 PM"/>
    <d v="2024-05-17T15:43:00"/>
    <x v="34"/>
    <x v="6"/>
    <x v="4"/>
    <n v="10"/>
  </r>
  <r>
    <s v="Giveback Notification"/>
    <s v="Nathan Reimer"/>
    <s v="NREIMER"/>
    <s v="0000140825547(1)"/>
    <s v="Add Service"/>
    <s v="Failed to Acquire Equipment"/>
    <s v="Tsd said this order made in error."/>
    <s v="Fri, May 17 2024, 4:00 PM - Fri, May 17 2024, 6:00 PM"/>
    <d v="2024-05-17T15:43:00"/>
    <x v="34"/>
    <x v="6"/>
    <x v="4"/>
    <n v="10"/>
  </r>
  <r>
    <s v="Giveback Notification"/>
    <s v="Ray Rafiq"/>
    <s v="RRAFIQ"/>
    <s v="0000140170920(1)"/>
    <s v="Cold Reconnect"/>
    <s v="Running Late on Earlier Task"/>
    <s v="Running behind due to faulty parts and incorrect order"/>
    <s v="Fri, May 17 2024, 2:00 PM - Fri, May 17 2024, 4:00 PM"/>
    <d v="2024-05-17T15:40:00"/>
    <x v="34"/>
    <x v="6"/>
    <x v="4"/>
    <n v="10"/>
  </r>
  <r>
    <s v="Giveback Notification"/>
    <s v="SJ Samra"/>
    <s v="SSAMRA"/>
    <s v="0000140292411(1)"/>
    <s v="Add Service"/>
    <s v="Running Late on Earlier Task"/>
    <s v="Stuck on another call"/>
    <s v="Fri, May 17 2024, 2:00 PM - Fri, May 17 2024, 4:00 PM"/>
    <d v="2024-05-17T15:12:00"/>
    <x v="34"/>
    <x v="6"/>
    <x v="4"/>
    <n v="10"/>
  </r>
  <r>
    <s v="Giveback Notification"/>
    <s v="Keith Glawson(SP)"/>
    <s v="KGLAWSON"/>
    <s v="SC2871054(1)"/>
    <s v="Residential Internet - Fibre"/>
    <s v="Running Late on Earlier Task"/>
    <s v="Running behind on a triple play with doorbell. Never had services. This customer doesn’t even have services with us. Nothing we are info for them today."/>
    <s v="Fri, May 17 2024, 4:00 PM - Fri, May 17 2024, 6:00 PM"/>
    <d v="2024-05-17T15:28:00"/>
    <x v="34"/>
    <x v="6"/>
    <x v="4"/>
    <n v="10"/>
  </r>
  <r>
    <s v="Giveback Notification"/>
    <s v="Julian Christensen"/>
    <s v="JCHRISTENSEN"/>
    <s v="0000142878518(1)"/>
    <s v="Add Service"/>
    <s v="Failed to Acquire Equipment"/>
    <s v="Failed to acquire equipment"/>
    <s v="Thu, Jun 6 2024, 5:00 PM - Thu, Jun 6 2024, 7:00 PM"/>
    <d v="2024-06-06T15:57:00"/>
    <x v="1"/>
    <x v="6"/>
    <x v="0"/>
    <n v="8"/>
  </r>
  <r>
    <s v="Giveback Notification"/>
    <s v="Angelo Finamore (NF)"/>
    <s v="AFINAMORE"/>
    <s v="0000142736844(1)"/>
    <s v="New Installation"/>
    <s v="Running Late on Earlier Task"/>
    <s v="Falling behind today and wont have time for this call. Taking breaks."/>
    <s v="Thu, Jun 6 2024, 6:00 PM - Thu, Jun 6 2024, 8:00 PM"/>
    <d v="2024-06-06T15:55:00"/>
    <x v="1"/>
    <x v="6"/>
    <x v="0"/>
    <n v="8"/>
  </r>
  <r>
    <s v="Giveback Notification"/>
    <s v="Greg Showers"/>
    <s v="GSHOWERS"/>
    <s v="SC2884526(1)"/>
    <s v="Residential Cable"/>
    <s v="Running Late on Earlier Task"/>
    <s v="I’m having issues with my truck and need to get it in for service before it breaks down"/>
    <s v="Thu, Jun 6 2024, 4:00 PM - Thu, Jun 6 2024, 6:00 PM"/>
    <d v="2024-06-06T15:53:00"/>
    <x v="1"/>
    <x v="6"/>
    <x v="0"/>
    <n v="8"/>
  </r>
  <r>
    <s v="Giveback Notification"/>
    <s v="Don Miko"/>
    <s v="DMIKO"/>
    <s v="SC2888801(1)"/>
    <s v="Residential Internet"/>
    <s v="Running Late on Earlier Task"/>
    <s v="Went back to my call on 48 th won’t make this one"/>
    <s v="Thu, Jun 6 2024, 12:00 PM - Thu, Jun 6 2024, 3:00 PM"/>
    <d v="2024-06-06T15:26:00"/>
    <x v="1"/>
    <x v="6"/>
    <x v="0"/>
    <n v="8"/>
  </r>
  <r>
    <s v="Giveback Notification"/>
    <s v="Haydn Seal-Jones"/>
    <s v="HSEALJONES"/>
    <s v="SC2890059(1)"/>
    <s v="Noise Disconnect Rescue Roll"/>
    <s v="Running Late on Earlier Task"/>
    <s v="I still have another 1-3 to attend which is where I’m headed now. You may be able to send this out to the plant guys to see if they could look at it"/>
    <s v="Thu, Jun 6 2024, 12:00 PM - Thu, Jun 6 2024, 2:00 PM"/>
    <d v="2024-06-06T15:22:00"/>
    <x v="1"/>
    <x v="6"/>
    <x v="0"/>
    <n v="8"/>
  </r>
  <r>
    <s v="Giveback Notification"/>
    <s v="Michael Pike"/>
    <s v="MPIKE"/>
    <s v="SC2884526(1)"/>
    <s v="Residential Cable"/>
    <s v="Vehicle Issues"/>
    <s v="I’m having issues with my truck and need to get it in for service before it breaks down"/>
    <s v="Thu, Jun 6 2024, 4:00 PM - Thu, Jun 6 2024, 6:00 PM"/>
    <d v="2024-06-06T15:09:00"/>
    <x v="1"/>
    <x v="6"/>
    <x v="0"/>
    <n v="8"/>
  </r>
  <r>
    <s v="Giveback Notification"/>
    <s v="Jason Cresswell"/>
    <s v="JCRESSWELL1"/>
    <s v="SC2889461(1)"/>
    <s v="Residential Cable"/>
    <s v="Running Late on Earlier Task"/>
    <s v="Stuck at previous call due to technical issues."/>
    <s v="Thu, Jun 6 2024, 3:00 PM - Thu, Jun 6 2024, 5:00 PM"/>
    <d v="2024-06-06T15:08:00"/>
    <x v="1"/>
    <x v="6"/>
    <x v="0"/>
    <n v="8"/>
  </r>
  <r>
    <s v="Giveback Notification"/>
    <s v="Andrew Reut British Columbia, Vancouver, Vancouver"/>
    <s v="SREUT"/>
    <s v="SC2890374(1)"/>
    <s v="Residential Phone"/>
    <s v="Running Late on Earlier Task"/>
    <s v="Stuck at my previous call fixing customer cable tv issue"/>
    <s v="Thu, Jun 6 2024, 3:00 PM - Thu, Jun 6 2024, 5:00 PM"/>
    <d v="2024-06-06T15:02:00"/>
    <x v="1"/>
    <x v="6"/>
    <x v="0"/>
    <n v="8"/>
  </r>
  <r>
    <s v="Giveback Notification"/>
    <s v="Arif Shroff"/>
    <s v="ASHROFF"/>
    <s v="SC2881031(1)"/>
    <s v="Residential Internet"/>
    <s v="Running Late on Earlier Task"/>
    <s v="2 appointments 1-3 and an administrative task was assigned to me by my supervisor for completion before 4pm so I am behind"/>
    <s v="Fri, May 31 2024, 4:00 PM - Fri, May 31 2024, 6:00 PM"/>
    <d v="2024-05-31T15:55:00"/>
    <x v="16"/>
    <x v="6"/>
    <x v="4"/>
    <n v="9"/>
  </r>
  <r>
    <s v="Giveback Notification"/>
    <s v="Graham Levy"/>
    <s v="GLEVY"/>
    <s v="0000138329812(1)"/>
    <s v="Add Service"/>
    <s v="Running Late on Earlier Task"/>
    <s v="Will not make this call."/>
    <s v="Fri, May 31 2024, 3:00 PM - Fri, May 31 2024, 5:00 PM"/>
    <d v="2024-05-31T15:31:00"/>
    <x v="16"/>
    <x v="6"/>
    <x v="4"/>
    <n v="9"/>
  </r>
  <r>
    <s v="Giveback Notification"/>
    <s v="Bal Bhatti"/>
    <s v="BBHATTI3"/>
    <s v="0000142449046(1)"/>
    <s v="Hot Reconnect"/>
    <s v="Running Late on Earlier Task"/>
    <s v="Just finishing up at the call I’m at and it’s 3:20 right now"/>
    <s v="Fri, May 31 2024, 3:00 PM - Fri, May 31 2024, 5:00 PM"/>
    <d v="2024-05-31T15:20:00"/>
    <x v="16"/>
    <x v="6"/>
    <x v="4"/>
    <n v="9"/>
  </r>
  <r>
    <s v="Giveback Notification"/>
    <s v="Dale Wallace"/>
    <s v="DWALLACE"/>
    <s v="0000140357699(1)"/>
    <s v="Add Service"/>
    <s v="Running Late on Earlier Task"/>
    <s v="Delayed at new installation customer made last moment changes to add phone at new build"/>
    <s v="Fri, May 31 2024, 1:00 PM - Fri, May 31 2024, 3:00 PM"/>
    <d v="2024-05-31T15:19:00"/>
    <x v="16"/>
    <x v="6"/>
    <x v="4"/>
    <n v="9"/>
  </r>
  <r>
    <s v="Giveback Notification"/>
    <s v="David Varga"/>
    <s v="DVARGA"/>
    <s v="0000140295117(1)"/>
    <s v="Add Service"/>
    <s v="Tech Late/Not Available"/>
    <s v="No time for lunch, late"/>
    <s v="Fri, May 31 2024, 3:00 PM - Fri, May 31 2024, 5:00 PM"/>
    <d v="2024-05-31T15:15:00"/>
    <x v="16"/>
    <x v="6"/>
    <x v="4"/>
    <n v="9"/>
  </r>
  <r>
    <s v="Giveback Notification"/>
    <s v="Jim Pantazis"/>
    <s v="JPANTAZIS"/>
    <s v="0000141683150(1)"/>
    <s v="Add Service"/>
    <s v="Running Late on Earlier Task"/>
    <s v="Why do you keep dropping calls on my route I’ve given back 2 already I told you people I’m running late no breaks this is getting ridiculous!"/>
    <s v="Fri, May 31 2024, 3:00 PM - Fri, May 31 2024, 5:00 PM"/>
    <d v="2024-05-31T15:05:00"/>
    <x v="16"/>
    <x v="6"/>
    <x v="4"/>
    <n v="9"/>
  </r>
  <r>
    <s v="Giveback Notification"/>
    <s v="Kurt Lange"/>
    <s v="KLANGE"/>
    <s v="0000141910505(1)"/>
    <s v="Add Service"/>
    <s v="Tech Late/Not Available"/>
    <s v="Running way behind"/>
    <s v="Fri, May 31 2024, 5:00 PM - Fri, May 31 2024, 7:00 PM"/>
    <d v="2024-05-31T15:49:00"/>
    <x v="16"/>
    <x v="6"/>
    <x v="4"/>
    <n v="9"/>
  </r>
  <r>
    <s v="Giveback Notification"/>
    <s v="Ryan Gratton"/>
    <s v="RGRATTON"/>
    <s v="0000141923777(1)"/>
    <s v="Add Service"/>
    <s v="Tech Late/Not Available"/>
    <s v="Took a quick break, no time today"/>
    <s v="Fri, May 31 2024, 2:00 PM - Fri, May 31 2024, 4:00 PM"/>
    <d v="2024-05-31T15:51:00"/>
    <x v="16"/>
    <x v="6"/>
    <x v="4"/>
    <n v="9"/>
  </r>
  <r>
    <s v="Giveback Notification"/>
    <s v="Greg Mattson"/>
    <s v="GMATTSON"/>
    <s v="0000141413189(1)"/>
    <s v="Add Service"/>
    <s v="Running Late on Earlier Task"/>
    <s v="Huge cabin rewire job, will not be able to make this call, please rebook. Thanks!"/>
    <s v="Fri, May 31 2024, 3:00 PM - Fri, May 31 2024, 5:00 PM"/>
    <d v="2024-05-31T15:43:00"/>
    <x v="16"/>
    <x v="6"/>
    <x v="4"/>
    <n v="9"/>
  </r>
  <r>
    <s v="Giveback Notification"/>
    <s v="Mathew Motazedy"/>
    <s v="MMOTAZEDY"/>
    <s v="0000143225840(1)"/>
    <s v="Add Service"/>
    <s v="Running Late on Earlier Task"/>
    <s v="Running behind"/>
    <s v="Wed, Jun 19 2024, 2:00 PM - Wed, Jun 19 2024, 4:00 PM"/>
    <d v="2024-06-19T15:39:00"/>
    <x v="3"/>
    <x v="6"/>
    <x v="1"/>
    <n v="8"/>
  </r>
  <r>
    <s v="Giveback Notification"/>
    <s v="Clark Lam"/>
    <s v="CLAM"/>
    <s v="0000144481367(1)"/>
    <s v="Hot Reconnect"/>
    <s v="Running Late on Earlier Task"/>
    <s v="Running late on earlier task"/>
    <s v="Wed, Jun 19 2024, 2:00 PM - Wed, Jun 19 2024, 4:00 PM"/>
    <d v="2024-06-19T15:28:00"/>
    <x v="3"/>
    <x v="6"/>
    <x v="1"/>
    <n v="8"/>
  </r>
  <r>
    <s v="Giveback Notification"/>
    <s v="Herbert Del Mundo British Columbia, Vancouver, Langley"/>
    <s v="HDELMUNDO"/>
    <s v="0000144564547(1)"/>
    <s v="New Installation"/>
    <s v="Running Late on Earlier Task"/>
    <s v="Not enough time to finish this call."/>
    <s v="Wed, Jun 19 2024, 3:00 PM - Wed, Jun 19 2024, 5:00 PM"/>
    <d v="2024-06-19T15:12:00"/>
    <x v="3"/>
    <x v="6"/>
    <x v="1"/>
    <n v="8"/>
  </r>
  <r>
    <s v="Giveback Notification"/>
    <s v="Ronald Mathieu"/>
    <s v="RMATHIEU"/>
    <s v="0000144267630(1)"/>
    <s v="Add Service"/>
    <s v="Vehicle Issues"/>
    <s v="Vehicle issues"/>
    <s v="Wed, Jun 19 2024, 6:00 PM - Wed, Jun 19 2024, 8:00 PM"/>
    <d v="2024-06-19T15:40:00"/>
    <x v="3"/>
    <x v="6"/>
    <x v="1"/>
    <n v="8"/>
  </r>
  <r>
    <s v="Giveback Notification"/>
    <s v="Ronald Mathieu"/>
    <s v="RMATHIEU"/>
    <s v="SC2900755(1)"/>
    <s v="Residential Internet"/>
    <s v="Vehicle Issues"/>
    <s v="Vehicle issues"/>
    <s v="Wed, Jun 19 2024, 5:00 PM - Wed, Jun 19 2024, 7:00 PM"/>
    <d v="2024-06-19T15:40:00"/>
    <x v="3"/>
    <x v="6"/>
    <x v="1"/>
    <n v="8"/>
  </r>
  <r>
    <s v="Giveback Notification"/>
    <s v="Dave Bessette"/>
    <s v="DBESSETTE1"/>
    <s v="SC2902564(1)"/>
    <s v="Residential Internet"/>
    <s v="Running Late on Earlier Task"/>
    <s v="Running behind"/>
    <s v="Wed, Jun 19 2024, 2:00 PM - Wed, Jun 19 2024, 4:00 PM"/>
    <d v="2024-06-19T15:19:00"/>
    <x v="3"/>
    <x v="6"/>
    <x v="1"/>
    <n v="8"/>
  </r>
  <r>
    <s v="Giveback Notification"/>
    <s v="Hussein Noormohamed"/>
    <s v="HNOORMOHAMED"/>
    <s v="SC2900300(1)"/>
    <s v="Residential Internet"/>
    <s v="Running Late on Earlier Task"/>
    <s v="Hello team, stuck at my current call running a new line to the house, and completing a rewire. Not enough time to get to this call, pls add to the unassigned, thanks"/>
    <s v="Wed, Jun 19 2024, 4:00 PM - Wed, Jun 19 2024, 6:00 PM"/>
    <d v="2024-06-19T15:12:00"/>
    <x v="3"/>
    <x v="6"/>
    <x v="1"/>
    <n v="8"/>
  </r>
  <r>
    <s v="Giveback Notification"/>
    <s v="Adebowale Sobowale(SP)"/>
    <s v="ASOBOWALE"/>
    <s v="SC2902898(1)"/>
    <s v="Residential Internet"/>
    <s v="Running Late on Earlier Task"/>
    <s v="."/>
    <s v="Wed, Jun 19 2024, 3:00 PM - Wed, Jun 19 2024, 5:00 PM"/>
    <d v="2024-06-19T15:42:00"/>
    <x v="3"/>
    <x v="6"/>
    <x v="1"/>
    <n v="8"/>
  </r>
  <r>
    <s v="Giveback Notification"/>
    <s v="Hardeep Singh"/>
    <s v="HSINGH33"/>
    <s v="SC2902702(1)"/>
    <s v="Residential Internet"/>
    <s v="Running Late on Earlier Task"/>
    <s v="Running late on earlier task"/>
    <s v="Tue, Jun 18 2024, 3:00 PM - Tue, Jun 18 2024, 5:00 PM"/>
    <d v="2024-06-18T15:55:00"/>
    <x v="11"/>
    <x v="6"/>
    <x v="5"/>
    <n v="7"/>
  </r>
  <r>
    <s v="Giveback Notification"/>
    <s v="Jim Pantazis"/>
    <s v="JPANTAZIS"/>
    <s v="SC2900732(1)"/>
    <s v="Residential Internet"/>
    <s v="Running Late on Earlier Task"/>
    <s v="Running late"/>
    <s v="Tue, Jun 18 2024, 3:00 PM - Tue, Jun 18 2024, 5:00 PM"/>
    <d v="2024-06-18T15:53:00"/>
    <x v="11"/>
    <x v="6"/>
    <x v="5"/>
    <n v="7"/>
  </r>
  <r>
    <s v="Giveback Notification"/>
    <s v="Damian Sutton"/>
    <s v="DSUTTON"/>
    <s v="SC2900067(1)"/>
    <s v="Residential Internet"/>
    <s v="Tech Late/Not Available"/>
    <s v="Unable to make this appointment, I’ve already called the customer once to let them know I was behind and he said that it was OK to reschedule"/>
    <s v="Tue, Jun 18 2024, 1:00 PM - Tue, Jun 18 2024, 3:00 PM"/>
    <d v="2024-06-18T15:48:00"/>
    <x v="11"/>
    <x v="6"/>
    <x v="5"/>
    <n v="7"/>
  </r>
  <r>
    <s v="Giveback Notification"/>
    <s v="Michael Demello"/>
    <s v="MDEMELLO"/>
    <s v="SC2900346(1)"/>
    <s v="Residential Cable"/>
    <s v="Running Late on Earlier Task"/>
    <s v="Stuck on call"/>
    <s v="Tue, Jun 18 2024, 2:00 PM - Tue, Jun 18 2024, 4:00 PM"/>
    <d v="2024-06-18T15:20:00"/>
    <x v="11"/>
    <x v="6"/>
    <x v="5"/>
    <n v="7"/>
  </r>
  <r>
    <s v="Giveback Notification"/>
    <s v="Mark Robles (SP)"/>
    <s v="MROBLES"/>
    <s v="SC2901328(1)"/>
    <s v="Residential Cable"/>
    <s v="Running Late on Earlier Task"/>
    <s v="Ran later on camera install"/>
    <s v="Tue, Jun 18 2024, 2:00 PM - Tue, Jun 18 2024, 4:00 PM"/>
    <d v="2024-06-18T15:01:00"/>
    <x v="11"/>
    <x v="6"/>
    <x v="5"/>
    <n v="7"/>
  </r>
  <r>
    <s v="Giveback Notification"/>
    <s v="Don Smith SP"/>
    <s v="DSMITH4"/>
    <s v="0000143932445(1)"/>
    <s v="Add Service"/>
    <s v="Running Late on Earlier Task"/>
    <s v="This is double booked with another call. I won't have time to complete it. Other calls were added to my day that caused calls to overlap"/>
    <s v="Tue, Jun 18 2024, 4:00 PM - Tue, Jun 18 2024, 6:00 PM"/>
    <d v="2024-06-18T15:08:00"/>
    <x v="11"/>
    <x v="6"/>
    <x v="5"/>
    <n v="7"/>
  </r>
  <r>
    <s v="Giveback Notification"/>
    <s v="Thomas Rice Alberta, Res - Edmonton, Edmonton West"/>
    <s v="TRICE"/>
    <s v="0000144645988(1)"/>
    <s v="Cold Reconnect"/>
    <s v="Running Late on Earlier Task"/>
    <s v="Stuck at previous call, will not be able to attend this call."/>
    <s v="Tue, Jun 18 2024, 1:00 PM - Tue, Jun 18 2024, 3:00 PM"/>
    <d v="2024-06-18T15:04:00"/>
    <x v="11"/>
    <x v="6"/>
    <x v="5"/>
    <n v="7"/>
  </r>
  <r>
    <s v="Giveback Notification"/>
    <s v="Mark Robles (SP)"/>
    <s v="MROBLES"/>
    <s v="SC2891646(1)"/>
    <s v="Residential Internet"/>
    <s v="Running Late on Earlier Task"/>
    <s v="Stuck on 3-cam, tv/inet install"/>
    <s v="Sun, Jun 9 2024, 2:00 PM - Sun, Jun 9 2024, 4:00 PM"/>
    <d v="2024-06-09T15:51:00"/>
    <x v="31"/>
    <x v="6"/>
    <x v="2"/>
    <n v="7"/>
  </r>
  <r>
    <s v="Giveback Notification"/>
    <s v="Arif Shroff"/>
    <s v="ASHROFF"/>
    <s v="0000143136906(1)"/>
    <s v="Add Service"/>
    <s v="Running Late on Earlier Task"/>
    <s v="Call on Norfolk required staff escort everywhere in building. Had to go to unit 218 to install DCT. Then had to go to multipurpose room to install DCT that was in 218. No parking allowed for trades on site. No time to Complete this call and return to VTOC"/>
    <s v="Sun, Jun 9 2024, 3:00 PM - Sun, Jun 9 2024, 5:00 PM"/>
    <d v="2024-06-09T15:19:00"/>
    <x v="31"/>
    <x v="6"/>
    <x v="2"/>
    <n v="7"/>
  </r>
  <r>
    <s v="Giveback Notification"/>
    <s v="Jesse Dzin"/>
    <s v="JDZIN"/>
    <s v="0000143274633(1)"/>
    <s v="Hot Reconnect"/>
    <s v="Running Late on Earlier Task"/>
    <s v="Hi. Im still at my 1-3 pm call. Havent taken my break yet either"/>
    <s v="Sun, Jun 9 2024, 2:00 PM - Sun, Jun 9 2024, 4:00 PM"/>
    <d v="2024-06-09T15:06:00"/>
    <x v="31"/>
    <x v="6"/>
    <x v="2"/>
    <n v="7"/>
  </r>
  <r>
    <s v="Giveback Notification"/>
    <s v="Ronald Romasanta"/>
    <s v="RROMASANTA"/>
    <s v="SC2890788(1)"/>
    <s v="Residential Internet"/>
    <s v="Running Late on Earlier Task"/>
    <s v="Git stucked on my self protect call so can't attend to this"/>
    <s v="Sun, Jun 9 2024, 2:00 PM - Sun, Jun 9 2024, 4:00 PM"/>
    <d v="2024-06-09T15:26:00"/>
    <x v="31"/>
    <x v="6"/>
    <x v="2"/>
    <n v="7"/>
  </r>
  <r>
    <s v="Giveback Notification"/>
    <s v="Harpreet Goraya(SP)"/>
    <s v="HGORAYA"/>
    <s v="0000143500761(1)"/>
    <s v="Add Service"/>
    <s v="Running Late on Earlier Task"/>
    <s v="stuck on 5 cam job"/>
    <s v="Sun, Jun 9 2024, 3:00 PM - Sun, Jun 9 2024, 5:00 PM"/>
    <d v="2024-06-09T15:49:00"/>
    <x v="31"/>
    <x v="6"/>
    <x v="2"/>
    <n v="7"/>
  </r>
  <r>
    <s v="Giveback Notification"/>
    <s v="Tony Truong(SP)"/>
    <s v="TTRUONG"/>
    <s v="0000143504289(1)"/>
    <s v="Hot Reconnect"/>
    <s v="Failed to Acquire Equipment"/>
    <s v="I do not have any self protect cameras on hand, warehouse is not open today either."/>
    <s v="Sun, Jun 9 2024, 2:00 PM - Sun, Jun 9 2024, 4:00 PM"/>
    <d v="2024-06-09T15:41:00"/>
    <x v="31"/>
    <x v="6"/>
    <x v="2"/>
    <n v="7"/>
  </r>
  <r>
    <s v="Giveback Notification"/>
    <s v="Jack Izzard(SP)"/>
    <s v="JIZZARD"/>
    <s v="0000143544427(1)"/>
    <s v="Hot Reconnect"/>
    <s v="Running Late on Earlier Task"/>
    <s v="Running way behind today not gonna make time frame"/>
    <s v="Sun, Jun 9 2024, 4:00 PM - Sun, Jun 9 2024, 6:00 PM"/>
    <d v="2024-06-09T15:08:00"/>
    <x v="31"/>
    <x v="6"/>
    <x v="2"/>
    <n v="7"/>
  </r>
  <r>
    <s v="Giveback Notification"/>
    <s v="Dale Wallace"/>
    <s v="DWALLACE"/>
    <s v="SC2891296(1)"/>
    <s v="Residential Internet"/>
    <s v="Running Late on Earlier Task"/>
    <s v="I will not make it to this call"/>
    <s v="Sat, Jun 8 2024, 11:00 AM - Sat, Jun 8 2024, 1:00 PM"/>
    <d v="2024-06-08T15:47:00"/>
    <x v="37"/>
    <x v="6"/>
    <x v="6"/>
    <n v="7"/>
  </r>
  <r>
    <s v="Giveback Notification"/>
    <s v="Dale Wallace"/>
    <s v="DWALLACE"/>
    <s v="SC2891046(1)"/>
    <s v="Residential Phone"/>
    <s v="Running Late on Earlier Task"/>
    <s v="I will not make it to this call"/>
    <s v="Sat, Jun 8 2024, 11:00 AM - Sat, Jun 8 2024, 1:00 PM"/>
    <d v="2024-06-08T15:47:00"/>
    <x v="37"/>
    <x v="6"/>
    <x v="6"/>
    <n v="7"/>
  </r>
  <r>
    <s v="Giveback Notification"/>
    <s v="Shameel Shariff"/>
    <s v="SSHARIFF"/>
    <s v="SC2891964(1)"/>
    <s v="Residential Internet"/>
    <s v="Running Late on Earlier Task"/>
    <s v="Running late on previous call"/>
    <s v="Sat, Jun 8 2024, 3:00 PM - Sat, Jun 8 2024, 5:00 PM"/>
    <d v="2024-06-08T15:29:00"/>
    <x v="37"/>
    <x v="6"/>
    <x v="6"/>
    <n v="7"/>
  </r>
  <r>
    <s v="Giveback Notification"/>
    <s v="Dan Richard"/>
    <s v="DRICHARD1"/>
    <s v="SC2891801(1)"/>
    <s v="Residential Cable"/>
    <s v="Running Late on Earlier Task"/>
    <s v="Running behind and having signal issues now at current job won't make this one.."/>
    <s v="Sat, Jun 8 2024, 4:00 PM - Sat, Jun 8 2024, 6:00 PM"/>
    <d v="2024-06-08T15:57:00"/>
    <x v="37"/>
    <x v="6"/>
    <x v="6"/>
    <n v="7"/>
  </r>
  <r>
    <s v="Giveback Notification"/>
    <s v="Joshua Stauffer"/>
    <s v="JSTAUFFER"/>
    <s v="SC2891558(1)"/>
    <s v="Residential Internet"/>
    <s v="Tech Late/Not Available"/>
    <s v="Cx needs tor rebook"/>
    <s v="Sat, Jun 8 2024, 2:00 PM - Sat, Jun 8 2024, 4:00 PM"/>
    <d v="2024-06-08T15:40:00"/>
    <x v="37"/>
    <x v="6"/>
    <x v="6"/>
    <n v="7"/>
  </r>
  <r>
    <s v="Giveback Notification"/>
    <s v="Jarek Greniuk(SP)"/>
    <s v="JGRENIUK"/>
    <s v="SC2889857(1)"/>
    <s v="Residential Internet"/>
    <s v="Running Late on Earlier Task"/>
    <s v="Need to get fiber splicer for the call I'm at currently"/>
    <s v="Sat, Jun 8 2024, 3:00 PM - Sat, Jun 8 2024, 5:00 PM"/>
    <d v="2024-06-08T15:27:00"/>
    <x v="37"/>
    <x v="6"/>
    <x v="6"/>
    <n v="7"/>
  </r>
  <r>
    <s v="Giveback Notification"/>
    <s v="Jaimeet Jangid"/>
    <s v="JJANGID"/>
    <s v="0000143257475(1)"/>
    <s v="Add Service"/>
    <s v="Health/Safety Concerns"/>
    <s v="Just got attacked by a cat. My right is bleeding like crazy"/>
    <s v="Sat, Jun 8 2024, 4:00 PM - Sat, Jun 8 2024, 6:00 PM"/>
    <d v="2024-06-08T15:37:00"/>
    <x v="37"/>
    <x v="6"/>
    <x v="6"/>
    <n v="7"/>
  </r>
  <r>
    <s v="Giveback Notification"/>
    <s v="Rob Genovese (SP)"/>
    <s v="RGENOVESE"/>
    <s v="0000140535332(1)"/>
    <s v="Add Service"/>
    <s v="Tech Late/Not Available"/>
    <s v="Running behind. Can’t attend"/>
    <s v="Tue, May 21 2024, 4:00 PM - Tue, May 21 2024, 6:00 PM"/>
    <d v="2024-05-21T15:27:00"/>
    <x v="26"/>
    <x v="6"/>
    <x v="5"/>
    <n v="7"/>
  </r>
  <r>
    <s v="Giveback Notification"/>
    <s v="Jacky Lin"/>
    <s v="JLIN1"/>
    <s v="0000140312364(1)"/>
    <s v="Hot Reconnect"/>
    <s v="Running Late on Earlier Task"/>
    <s v="Stuck at a call running a new outlet"/>
    <s v="Tue, May 21 2024, 3:00 PM - Tue, May 21 2024, 5:00 PM"/>
    <d v="2024-05-21T15:13:00"/>
    <x v="26"/>
    <x v="6"/>
    <x v="5"/>
    <n v="7"/>
  </r>
  <r>
    <s v="Giveback Notification"/>
    <s v="Arek Bienkowski"/>
    <s v="ABIENKOWSKI"/>
    <s v="0000139037540(1)"/>
    <s v="Add Service"/>
    <s v="Running Late on Earlier Task"/>
    <s v="Previous job delayed. I would not be able to complete this task before my shift ends. I’m no longer on vehicle take home program. Not staying overtime."/>
    <s v="Tue, May 21 2024, 1:00 PM - Tue, May 21 2024, 3:00 PM"/>
    <d v="2024-05-21T15:12:00"/>
    <x v="26"/>
    <x v="6"/>
    <x v="5"/>
    <n v="7"/>
  </r>
  <r>
    <s v="Giveback Notification"/>
    <s v="Chris Morrison (NF)"/>
    <s v="CMORRISON2"/>
    <s v="SC2873076(1)"/>
    <s v="Residential Internet"/>
    <s v="Running Late on Earlier Task"/>
    <s v="Stuck on job still unable to make this call"/>
    <s v="Tue, May 21 2024, 3:00 PM - Tue, May 21 2024, 5:00 PM"/>
    <d v="2024-05-21T15:06:00"/>
    <x v="26"/>
    <x v="6"/>
    <x v="5"/>
    <n v="7"/>
  </r>
  <r>
    <s v="Giveback Notification"/>
    <s v="Larren Odland"/>
    <s v="LODLAND"/>
    <s v="0000141286037(1)"/>
    <s v="New Installation"/>
    <s v="Failed to Acquire Equipment"/>
    <s v="No xb6 and don't have time running behind"/>
    <s v="Tue, May 21 2024, 1:00 PM - Tue, May 21 2024, 3:00 PM"/>
    <d v="2024-05-21T15:02:00"/>
    <x v="26"/>
    <x v="6"/>
    <x v="5"/>
    <n v="7"/>
  </r>
  <r>
    <s v="Giveback Notification"/>
    <s v="Brad Selewich"/>
    <s v="BSELEWICH"/>
    <s v="EDT;WO00324480(1)"/>
    <s v="Add Service - Legacy"/>
    <s v="Running Late on Earlier Task"/>
    <s v="Super behind at pervious call. Have to go ba k to warehouse"/>
    <s v="Tue, May 21 2024, 4:00 PM - Tue, May 21 2024, 6:00 PM"/>
    <d v="2024-05-21T15:39:00"/>
    <x v="26"/>
    <x v="6"/>
    <x v="5"/>
    <n v="7"/>
  </r>
  <r>
    <s v="Giveback Notification"/>
    <s v="Matt Lahaie(SP)"/>
    <s v="MLAHAIE"/>
    <s v="0000140882733(1)"/>
    <s v="Add Service"/>
    <s v="Running Late on Earlier Task"/>
    <s v="At 6 camera install"/>
    <s v="Tue, May 21 2024, 4:00 PM - Tue, May 21 2024, 6:00 PM"/>
    <d v="2024-05-21T15:05:00"/>
    <x v="26"/>
    <x v="6"/>
    <x v="5"/>
    <n v="7"/>
  </r>
  <r>
    <s v="Giveback Notification"/>
    <s v="Andrew Eggleton"/>
    <s v="AEGGLETON1"/>
    <s v="0000141815575(1)"/>
    <s v="Add Service"/>
    <s v="Tech Late/Not Available"/>
    <s v="I am running behind. I'll be gerring to this call around 6 pm if it all goes well."/>
    <s v="Sat, May 25 2024, 4:00 PM - Sat, May 25 2024, 6:00 PM"/>
    <d v="2024-05-25T15:25:00"/>
    <x v="33"/>
    <x v="6"/>
    <x v="6"/>
    <n v="6"/>
  </r>
  <r>
    <s v="Giveback Notification"/>
    <s v="Grant Gallant"/>
    <s v="GGALLANT"/>
    <s v="SC2868151(1)"/>
    <s v="Residential Internet"/>
    <s v="Running Late on Earlier Task"/>
    <s v="3 Telus wingbacks in a row ate up my time"/>
    <s v="Sat, May 25 2024, 2:00 PM - Sat, May 25 2024, 4:00 PM"/>
    <d v="2024-05-25T15:15:00"/>
    <x v="33"/>
    <x v="6"/>
    <x v="6"/>
    <n v="6"/>
  </r>
  <r>
    <s v="Giveback Notification"/>
    <s v="Grant Gallant"/>
    <s v="GGALLANT"/>
    <s v="0000140451675(1)"/>
    <s v="Cold Reconnect"/>
    <s v="Running Late on Earlier Task"/>
    <s v="3 Telus wingbacks in a row ate up my time"/>
    <s v="Sat, May 25 2024, 1:00 PM - Sat, May 25 2024, 3:00 PM"/>
    <d v="2024-05-25T15:14:00"/>
    <x v="33"/>
    <x v="6"/>
    <x v="6"/>
    <n v="6"/>
  </r>
  <r>
    <s v="Giveback Notification"/>
    <s v="Sam Kandasamy"/>
    <s v="SKANDASAMY"/>
    <s v="SC2876365(1)"/>
    <s v="Residential Internet"/>
    <s v="Running Late on Earlier Task"/>
    <s v="Stuck on the job"/>
    <s v="Sat, May 25 2024, 3:00 PM - Sat, May 25 2024, 5:00 PM"/>
    <d v="2024-05-25T15:02:00"/>
    <x v="33"/>
    <x v="6"/>
    <x v="6"/>
    <n v="6"/>
  </r>
  <r>
    <s v="Giveback Notification"/>
    <s v="Jayson Bui"/>
    <s v="JBUI"/>
    <s v="SC2877474(1)"/>
    <s v="Residential FTTP Service Call - Fibre"/>
    <s v="Running Late on Earlier Task"/>
    <s v="Stuck at call running new drop and new cable inside home"/>
    <s v="Sat, May 25 2024, 5:00 PM - Sat, May 25 2024, 7:00 PM"/>
    <d v="2024-05-25T15:55:00"/>
    <x v="33"/>
    <x v="6"/>
    <x v="6"/>
    <n v="6"/>
  </r>
  <r>
    <s v="Giveback Notification"/>
    <s v="Marvin Jonson(SP)"/>
    <s v="MJONSON"/>
    <s v="SC2878076(1)"/>
    <s v="Residential Moves Rescue Roll"/>
    <s v="Running Late on Earlier Task"/>
    <s v="i will be running a lomh drop on my next call not gping to be ontime on this.. thanks"/>
    <s v="Sat, May 25 2024, 3:00 PM - Sat, May 25 2024, 5:00 PM"/>
    <d v="2024-05-25T15:44:00"/>
    <x v="33"/>
    <x v="6"/>
    <x v="6"/>
    <n v="6"/>
  </r>
  <r>
    <s v="Giveback Notification"/>
    <s v="Wally Ceron (NF)"/>
    <s v="WCERON"/>
    <s v="SC2872508(1)"/>
    <s v="Residential Cable"/>
    <s v="Running Late on Earlier Task"/>
    <s v="Still at my 1-3 not enough time"/>
    <s v="Thu, May 23 2024, 2:00 PM - Thu, May 23 2024, 4:00 PM"/>
    <d v="2024-05-23T15:19:00"/>
    <x v="21"/>
    <x v="6"/>
    <x v="0"/>
    <n v="6"/>
  </r>
  <r>
    <s v="Giveback Notification"/>
    <s v="Samuel Tedros"/>
    <s v="STEDROS"/>
    <s v="0000141309864(1)"/>
    <s v="Add Service"/>
    <s v="Tech Late/Not Available"/>
    <s v="going on my last breaks will not be available for this evening call."/>
    <s v="Thu, May 23 2024, 11:00 AM - Thu, May 23 2024, 6:00 PM"/>
    <d v="2024-05-23T15:02:00"/>
    <x v="21"/>
    <x v="6"/>
    <x v="0"/>
    <n v="6"/>
  </r>
  <r>
    <s v="Giveback Notification"/>
    <s v="Mark Cheng"/>
    <s v="MCHENG3"/>
    <s v="SC2873481(1)"/>
    <s v="Residential Internet"/>
    <s v="Running Late on Earlier Task"/>
    <s v="Still Stuck at 8piece install call"/>
    <s v="Thu, May 23 2024, 3:00 PM - Thu, May 23 2024, 5:00 PM"/>
    <d v="2024-05-23T15:01:00"/>
    <x v="21"/>
    <x v="6"/>
    <x v="0"/>
    <n v="6"/>
  </r>
  <r>
    <s v="Giveback Notification"/>
    <s v="Graham Levy"/>
    <s v="GLEVY"/>
    <s v="SC2877363(1)"/>
    <s v="Residential Cable"/>
    <s v="Running Late on Earlier Task"/>
    <s v="Will not be able to finish this call without going into OT. Unable to work OT tonight."/>
    <s v="Thu, May 23 2024, 1:00 PM - Thu, May 23 2024, 3:00 PM"/>
    <d v="2024-05-23T15:00:00"/>
    <x v="21"/>
    <x v="6"/>
    <x v="0"/>
    <n v="6"/>
  </r>
  <r>
    <s v="Giveback Notification"/>
    <s v="Greg Baunok"/>
    <s v="GBAUNOK"/>
    <s v="SC2873839(1)"/>
    <s v="Residential Internet"/>
    <s v="Running Late on Earlier Task"/>
    <s v="Camera install isn’t working"/>
    <s v="Thu, May 23 2024, 6:00 PM - Thu, May 23 2024, 8:00 PM"/>
    <d v="2024-05-23T15:57:00"/>
    <x v="21"/>
    <x v="6"/>
    <x v="0"/>
    <n v="6"/>
  </r>
  <r>
    <s v="Giveback Notification"/>
    <s v="Ayo Alaba"/>
    <s v="AALABA"/>
    <s v="SC2875091(1)"/>
    <s v="Residential Cable"/>
    <s v="Running Late on Earlier Task"/>
    <s v="I can't make it."/>
    <s v="Thu, May 23 2024, 2:00 PM - Thu, May 23 2024, 4:00 PM"/>
    <d v="2024-05-23T15:58:00"/>
    <x v="21"/>
    <x v="6"/>
    <x v="0"/>
    <n v="6"/>
  </r>
  <r>
    <s v="Giveback Notification"/>
    <s v="Clark Lam"/>
    <s v="CLAM"/>
    <s v="0000145036401(1)"/>
    <s v="Add Service"/>
    <s v="Running Late on Earlier Task"/>
    <s v="Running late on earlier task"/>
    <s v="Fri, Jun 21 2024, 2:00 PM - Fri, Jun 21 2024, 4:00 PM"/>
    <d v="2024-06-21T15:25:00"/>
    <x v="30"/>
    <x v="6"/>
    <x v="4"/>
    <n v="5"/>
  </r>
  <r>
    <s v="Giveback Notification"/>
    <s v="Adam Woll (SP) British Columbia, Vancouver, White Rock"/>
    <s v="AWOLL"/>
    <s v="0000144820499(1)"/>
    <s v="Hot Reconnect"/>
    <s v="Running Late on Earlier Task"/>
    <s v="Not able to arrive before 5pm. Can’t reach coz by phone. Stuck on 6 camera with doorbell hardwired install. Will be here til 430"/>
    <s v="Fri, Jun 21 2024, 1:00 PM - Fri, Jun 21 2024, 3:00 PM"/>
    <d v="2024-06-21T15:04:00"/>
    <x v="30"/>
    <x v="6"/>
    <x v="4"/>
    <n v="5"/>
  </r>
  <r>
    <s v="Giveback Notification"/>
    <s v="Hussein Noormohamed"/>
    <s v="HNOORMOHAMED"/>
    <s v="SC2905002(1)"/>
    <s v="Residential Internet"/>
    <s v="Running Late on Earlier Task"/>
    <s v="Hello team, just arriving to my first of 2 3-5 calls, then I have an another 2 5-7 calls. Evening calls are beginning to overlap, running behind, not enough time to get to this, pls add to the unassigned, thanks"/>
    <s v="Fri, Jun 21 2024, 5:00 PM - Fri, Jun 21 2024, 7:00 PM"/>
    <d v="2024-06-21T15:48:00"/>
    <x v="30"/>
    <x v="6"/>
    <x v="4"/>
    <n v="5"/>
  </r>
  <r>
    <s v="Giveback Notification"/>
    <s v="Martin Farmer"/>
    <s v="MFARMER"/>
    <s v="0000145077049(1)"/>
    <s v="Add Service"/>
    <s v="Running Late on Earlier Task"/>
    <s v="I've had tech issues on a previous call, one where a customer just left mid install and a 3rd where I'm at a seniors place that it took a long time to figure out where to install things. I have another senior next where I won't make this one"/>
    <s v="Fri, Jun 21 2024, 4:00 PM - Fri, Jun 21 2024, 6:00 PM"/>
    <d v="2024-06-21T15:35:00"/>
    <x v="30"/>
    <x v="6"/>
    <x v="4"/>
    <n v="5"/>
  </r>
  <r>
    <s v="Giveback Notification"/>
    <s v="Greg Baunok"/>
    <s v="GBAUNOK"/>
    <s v="SC2904023(1)"/>
    <s v="Residential Internet"/>
    <s v="Running Late on Earlier Task"/>
    <s v="Running behind schedule"/>
    <s v="Fri, Jun 21 2024, 3:00 PM - Fri, Jun 21 2024, 5:00 PM"/>
    <d v="2024-06-21T15:16:00"/>
    <x v="30"/>
    <x v="6"/>
    <x v="4"/>
    <n v="5"/>
  </r>
  <r>
    <s v="Giveback Notification"/>
    <s v="Wally Ceron (NF)"/>
    <s v="WCERON"/>
    <s v="0000144385353(1)"/>
    <s v="Add Service"/>
    <s v="Running Late on Earlier Task"/>
    <s v="Running late all day having my lunch after this call no time to complete this call"/>
    <s v="Sun, Jun 16 2024, 3:00 PM - Sun, Jun 16 2024, 5:00 PM"/>
    <d v="2024-06-16T15:16:00"/>
    <x v="38"/>
    <x v="6"/>
    <x v="2"/>
    <n v="5"/>
  </r>
  <r>
    <s v="Giveback Notification"/>
    <s v="Jim Pantazis"/>
    <s v="JPANTAZIS"/>
    <s v="0000144448413(1)"/>
    <s v="Add Service"/>
    <s v="Running Late on Earlier Task"/>
    <s v="Running late no breaks"/>
    <s v="Sun, Jun 16 2024, 3:00 PM - Sun, Jun 16 2024, 5:00 PM"/>
    <d v="2024-06-16T15:10:00"/>
    <x v="38"/>
    <x v="6"/>
    <x v="2"/>
    <n v="5"/>
  </r>
  <r>
    <s v="Giveback Notification"/>
    <s v="Hussein Noormohamed"/>
    <s v="HNOORMOHAMED"/>
    <s v="CGT;WO00398031(1)"/>
    <s v="Cold Reconnect - Legacy"/>
    <s v="Running Late on Earlier Task"/>
    <s v="Hello team, will need more time at current call to replace legacy equipment, full outage. Pls add this to the unassigned, thanks"/>
    <s v="Sun, Jun 16 2024, 4:00 PM - Sun, Jun 16 2024, 6:00 PM"/>
    <d v="2024-06-16T15:45:00"/>
    <x v="38"/>
    <x v="6"/>
    <x v="2"/>
    <n v="5"/>
  </r>
  <r>
    <s v="Giveback Notification"/>
    <s v="Martin Farmer"/>
    <s v="MFARMER"/>
    <s v="0000144158756(1)"/>
    <s v="Hot Reconnect"/>
    <s v="Running Late on Earlier Task"/>
    <s v="The call before this needs more work as it wasnt booked right. Then this call will put me past my off time, especially with the camera install"/>
    <s v="Sun, Jun 16 2024, 4:00 PM - Sun, Jun 16 2024, 6:00 PM"/>
    <d v="2024-06-16T15:36:00"/>
    <x v="38"/>
    <x v="6"/>
    <x v="2"/>
    <n v="5"/>
  </r>
  <r>
    <s v="Giveback Notification"/>
    <s v="Floyd Castro"/>
    <s v="FCASTRO"/>
    <s v="0000144406008(1)"/>
    <s v="Add Service"/>
    <s v="Running Late on Earlier Task"/>
    <s v="Will not make appointment window. Current cx has equipment at previous address. Extra time is required"/>
    <s v="Sun, Jun 16 2024, 2:00 PM - Sun, Jun 16 2024, 4:00 PM"/>
    <d v="2024-06-16T15:32:00"/>
    <x v="38"/>
    <x v="6"/>
    <x v="2"/>
    <n v="5"/>
  </r>
  <r>
    <s v="Giveback Notification"/>
    <s v="Bal Bhatti"/>
    <s v="BBHATTI3"/>
    <s v="SC2887567(1)"/>
    <s v="Residential Internet"/>
    <s v="Running Late on Earlier Task"/>
    <s v="Just got out of a call now. This call here was set as a 3-5 Way too far away for a 3 to 5 Call for a morning guy. Even in town is questionable but still doable"/>
    <s v="Wed, Jun 5 2024, 3:00 PM - Wed, Jun 5 2024, 5:00 PM"/>
    <d v="2024-06-05T15:37:00"/>
    <x v="5"/>
    <x v="6"/>
    <x v="1"/>
    <n v="5"/>
  </r>
  <r>
    <s v="Giveback Notification"/>
    <s v="David Varga"/>
    <s v="DVARGA"/>
    <s v="0000141841061(1)"/>
    <s v="Cold Reconnect"/>
    <s v="Running Late on Earlier Task"/>
    <s v="Late"/>
    <s v="Wed, Jun 5 2024, 3:00 PM - Wed, Jun 5 2024, 5:00 PM"/>
    <d v="2024-06-05T15:35:00"/>
    <x v="5"/>
    <x v="6"/>
    <x v="1"/>
    <n v="5"/>
  </r>
  <r>
    <s v="Giveback Notification"/>
    <s v="Allan Fernandes"/>
    <s v="AFERNANDES"/>
    <s v="SC2886333(1)"/>
    <s v="Residential Internet"/>
    <s v="Running Late on Earlier Task"/>
    <s v="Stuck at previous call still."/>
    <s v="Wed, Jun 5 2024, 3:00 PM - Wed, Jun 5 2024, 5:00 PM"/>
    <d v="2024-06-05T15:01:00"/>
    <x v="5"/>
    <x v="6"/>
    <x v="1"/>
    <n v="5"/>
  </r>
  <r>
    <s v="Giveback Notification"/>
    <s v="Sean Weber SP"/>
    <s v="SWEBER"/>
    <s v="0000142688664(1)"/>
    <s v="Add Service"/>
    <s v="Running Late on Earlier Task"/>
    <s v="Wont make this call on time .running a new apart riser"/>
    <s v="Wed, Jun 5 2024, 5:00 PM - Wed, Jun 5 2024, 7:00 PM"/>
    <d v="2024-06-05T15:35:00"/>
    <x v="5"/>
    <x v="6"/>
    <x v="1"/>
    <n v="5"/>
  </r>
  <r>
    <s v="Giveback Notification"/>
    <s v="Adebowale Sobowale(SP)"/>
    <s v="ASOBOWALE"/>
    <s v="0000142782763(1)"/>
    <s v="Add Service"/>
    <s v="Running Late on Earlier Task"/>
    <s v="."/>
    <s v="Wed, Jun 5 2024, 3:00 PM - Wed, Jun 5 2024, 5:00 PM"/>
    <d v="2024-06-05T15:40:00"/>
    <x v="5"/>
    <x v="6"/>
    <x v="1"/>
    <n v="5"/>
  </r>
  <r>
    <s v="Giveback Notification"/>
    <s v="Kurt Lange"/>
    <s v="KLANGE"/>
    <s v="SC2883850(1)"/>
    <s v="Residential Cable"/>
    <s v="Running Late on Earlier Task"/>
    <s v="Running behind"/>
    <s v="Sun, Jun 2 2024, 5:00 PM - Sun, Jun 2 2024, 7:00 PM"/>
    <d v="2024-06-02T15:42:00"/>
    <x v="4"/>
    <x v="6"/>
    <x v="2"/>
    <n v="5"/>
  </r>
  <r>
    <s v="Giveback Notification"/>
    <s v="Alex Saracuta"/>
    <s v="ASARACUTA"/>
    <s v="SC2883833(1)"/>
    <s v="Residential Internet"/>
    <s v="Running Late on Earlier Task"/>
    <s v="Stuck on 3 camera install"/>
    <s v="Sun, Jun 2 2024, 3:00 PM - Sun, Jun 2 2024, 5:00 PM"/>
    <d v="2024-06-02T15:25:00"/>
    <x v="4"/>
    <x v="6"/>
    <x v="2"/>
    <n v="5"/>
  </r>
  <r>
    <s v="Giveback Notification"/>
    <s v="Hussein Noormohamed"/>
    <s v="HNOORMOHAMED"/>
    <s v="CGT;SC00019591(1)"/>
    <s v="Urgent Service - Legacy"/>
    <s v="Running Late on Earlier Task"/>
    <s v="Hello team, running late, just arriving to my 1-3 call now. Pls add this to the unassigned, thank-you."/>
    <s v="Sun, Jun 2 2024, 4:00 PM - Sun, Jun 2 2024, 6:00 PM"/>
    <d v="2024-06-02T15:05:00"/>
    <x v="4"/>
    <x v="6"/>
    <x v="2"/>
    <n v="5"/>
  </r>
  <r>
    <s v="Giveback Notification"/>
    <s v="Simran Khattra(Casual)"/>
    <s v="SKHATTRA"/>
    <s v="SC2884362(1)"/>
    <s v="Residential Cable"/>
    <s v="Tech Late/Not Available"/>
    <s v="I was on this site before her behaviour wasn’t good I can’t go there back"/>
    <s v="Sun, Jun 2 2024, 6:00 PM - Sun, Jun 2 2024, 8:00 PM"/>
    <d v="2024-06-02T15:24:00"/>
    <x v="4"/>
    <x v="6"/>
    <x v="2"/>
    <n v="5"/>
  </r>
  <r>
    <s v="Giveback Notification"/>
    <s v="Tony Truong"/>
    <s v="TTRUONG"/>
    <s v="0000142382456(1)"/>
    <s v="Add Service"/>
    <s v="Running Late on Earlier Task"/>
    <s v="Needed to extend a call for a faulty riser, experiencing issues getting into headend on weekends. Attemting to find a work around. Will not be able to make it to this call."/>
    <s v="Sun, Jun 2 2024, 3:00 PM - Sun, Jun 2 2024, 5:00 PM"/>
    <d v="2024-06-02T15:09:00"/>
    <x v="4"/>
    <x v="6"/>
    <x v="2"/>
    <n v="5"/>
  </r>
  <r>
    <s v="Giveback Notification"/>
    <s v="Jayson Algate (SP)"/>
    <s v="JALGATE"/>
    <s v="0000141135075(1)"/>
    <s v="Add Service"/>
    <s v="Running Late on Earlier Task"/>
    <s v="No time for this by eod. Camera install went long this morning"/>
    <s v="Mon, May 20 2024, 3:00 PM - Mon, May 20 2024, 5:00 PM"/>
    <d v="2024-05-20T15:03:00"/>
    <x v="20"/>
    <x v="6"/>
    <x v="3"/>
    <n v="5"/>
  </r>
  <r>
    <s v="Giveback Notification"/>
    <s v="Johnny Purewal"/>
    <s v="JPUREWAL"/>
    <s v="SC2870907(1)"/>
    <s v="Residential Internet"/>
    <s v="Tech Late/Not Available"/>
    <s v="running late"/>
    <s v="Mon, May 20 2024, 3:00 PM - Mon, May 20 2024, 5:00 PM"/>
    <d v="2024-05-20T15:02:00"/>
    <x v="20"/>
    <x v="6"/>
    <x v="3"/>
    <n v="5"/>
  </r>
  <r>
    <s v="Giveback Notification"/>
    <s v="Gurinder Gill"/>
    <s v="GGILL4"/>
    <s v="SC2869538(1)"/>
    <s v="Residential Internet"/>
    <s v="Running Late on Earlier Task"/>
    <s v="Running Late on Earlier task"/>
    <s v="Mon, May 20 2024, 3:00 PM - Mon, May 20 2024, 5:00 PM"/>
    <d v="2024-05-20T15:07:00"/>
    <x v="20"/>
    <x v="6"/>
    <x v="3"/>
    <n v="5"/>
  </r>
  <r>
    <s v="Giveback Notification"/>
    <s v="Mark Menheer(SP)"/>
    <s v="MMENHEER"/>
    <s v="SC2872195(1)"/>
    <s v="Residential Internet"/>
    <s v="Tech Late/Not Available"/>
    <s v="Stuck on William Marshall Way"/>
    <s v="Mon, May 20 2024, 3:00 PM - Mon, May 20 2024, 5:00 PM"/>
    <d v="2024-05-20T15:41:00"/>
    <x v="20"/>
    <x v="6"/>
    <x v="3"/>
    <n v="5"/>
  </r>
  <r>
    <s v="Giveback Notification"/>
    <s v="Robert Ptaszek"/>
    <s v="RPTASZEK"/>
    <s v="SC2870885(1)"/>
    <s v="Residential Internet"/>
    <s v="Running Late on Earlier Task"/>
    <s v="Need to give this back still have two more appointments"/>
    <s v="Mon, May 20 2024, 3:00 PM - Mon, May 20 2024, 5:00 PM"/>
    <d v="2024-05-20T15:37:00"/>
    <x v="20"/>
    <x v="6"/>
    <x v="3"/>
    <n v="5"/>
  </r>
  <r>
    <s v="Giveback Notification"/>
    <s v="Harmanpreet Singh (SP) British Columbia, Vancouver, North Vancouver"/>
    <s v="HSINGH18"/>
    <s v="0000140753865(1)"/>
    <s v="Add Service"/>
    <s v="Running Late on Earlier Task"/>
    <s v="Got dripped unable to make it just started my 2-4"/>
    <s v="Sat, Jun 1 2024, 2:00 PM - Sat, Jun 1 2024, 4:00 PM"/>
    <d v="2024-06-01T15:27:00"/>
    <x v="15"/>
    <x v="6"/>
    <x v="6"/>
    <n v="3"/>
  </r>
  <r>
    <s v="Giveback Notification"/>
    <s v="Jake Gulbranson British Columbia, Vancouver, Langley"/>
    <s v="JGULBRANSON"/>
    <s v="0000140494545(1)"/>
    <s v="Add Service"/>
    <s v="Tech Late/Not Available"/>
    <s v="No time for this. Please send out."/>
    <s v="Sat, Jun 1 2024, 3:00 PM - Sat, Jun 1 2024, 5:00 PM"/>
    <d v="2024-06-01T15:13:00"/>
    <x v="15"/>
    <x v="6"/>
    <x v="6"/>
    <n v="3"/>
  </r>
  <r>
    <s v="Giveback Notification"/>
    <s v="Pedro Rodriguez Alberta, Calgary, Calgary Rural"/>
    <s v="PRODRIGUEZ"/>
    <s v="SC2882744(1)"/>
    <s v="Residential Phone"/>
    <s v="Running Late on Earlier Task"/>
    <s v="Sorry but I won't be able to go back, This was NBH earlier today."/>
    <s v="Sat, Jun 1 2024, 11:00 AM - Sat, Jun 1 2024, 8:00 PM"/>
    <d v="2024-06-01T15:44:00"/>
    <x v="15"/>
    <x v="6"/>
    <x v="6"/>
    <n v="3"/>
  </r>
  <r>
    <s v="Giveback Notification"/>
    <s v="Tanner Exelby"/>
    <s v="TEXELBY"/>
    <s v="SC2879718(1)"/>
    <s v="Residential Cable"/>
    <s v="Tech Late/Not Available"/>
    <s v="Please rebook. I will not make this today"/>
    <s v="Sun, May 26 2024, 2:00 PM - Sun, May 26 2024, 4:00 PM"/>
    <d v="2024-05-26T15:53:00"/>
    <x v="17"/>
    <x v="6"/>
    <x v="2"/>
    <n v="3"/>
  </r>
  <r>
    <s v="Giveback Notification"/>
    <s v="Jesse Dzin"/>
    <s v="JDZIN"/>
    <s v="0000140145621(1)"/>
    <s v="Cold Reconnect"/>
    <s v="Running Late on Earlier Task"/>
    <s v="I wont be able ti complete this in time. Inwill put in a refferal for the drop. Im still at my first 2-4 appt. Replacing tv boxes."/>
    <s v="Sun, May 26 2024, 2:00 PM - Sun, May 26 2024, 4:00 PM"/>
    <d v="2024-05-26T15:09:00"/>
    <x v="17"/>
    <x v="6"/>
    <x v="2"/>
    <n v="3"/>
  </r>
  <r>
    <s v="Giveback Notification"/>
    <s v="Michael Ouano"/>
    <s v="MOUANO"/>
    <s v="SC2874267(1)"/>
    <s v="Residential Internet"/>
    <s v="Running Late on Earlier Task"/>
    <s v="Giving back this call currently stuck &amp; working on a rewire of faulty outlet."/>
    <s v="Sun, May 26 2024, 3:00 PM - Sun, May 26 2024, 5:00 PM"/>
    <d v="2024-05-26T15:58:00"/>
    <x v="17"/>
    <x v="6"/>
    <x v="2"/>
    <n v="3"/>
  </r>
  <r>
    <s v="Giveback Notification"/>
    <s v="Paul Hayes"/>
    <s v="PHAYES"/>
    <s v="SC2870661(1)"/>
    <s v="Residential Cable"/>
    <s v="Running Late on Earlier Task"/>
    <s v="Current has no drop, I am running behind"/>
    <s v="Sun, May 19 2024, 3:00 PM - Sun, May 19 2024, 5:00 PM"/>
    <d v="2024-05-19T15:38:00"/>
    <x v="35"/>
    <x v="6"/>
    <x v="2"/>
    <n v="3"/>
  </r>
  <r>
    <s v="Giveback Notification"/>
    <s v="Aaron Grey"/>
    <s v="AGREY1"/>
    <s v="0000140945070(1)"/>
    <s v="Add Service"/>
    <s v="Tech Late/Not Available"/>
    <s v="I previously gave back a call that didn't fit. This got dripped in and also doesn't fit."/>
    <s v="Sun, May 19 2024, 3:00 PM - Sun, May 19 2024, 5:00 PM"/>
    <d v="2024-05-19T15:34:00"/>
    <x v="35"/>
    <x v="6"/>
    <x v="2"/>
    <n v="3"/>
  </r>
  <r>
    <s v="Giveback Notification"/>
    <s v="Aaron Grey"/>
    <s v="AGREY1"/>
    <s v="0000140215222(1)"/>
    <s v="Add Service"/>
    <s v="Running Late on Earlier Task"/>
    <s v="Unfortunately I don't believe that this will fit into my day"/>
    <s v="Sun, May 19 2024, 4:00 PM - Sun, May 19 2024, 6:00 PM"/>
    <d v="2024-05-19T15:10:00"/>
    <x v="35"/>
    <x v="6"/>
    <x v="2"/>
    <n v="3"/>
  </r>
  <r>
    <s v="Giveback Notification"/>
    <s v="David Lein"/>
    <s v="DLEIN"/>
    <s v="0000143665195(1)"/>
    <s v="Add Service"/>
    <s v="Tech Late/Not Available"/>
    <s v="Not going to be enough time in the day to deal with this call and all the issues."/>
    <s v="Tue, Jun 11 2024, 3:00 PM - Tue, Jun 11 2024, 5:00 PM"/>
    <d v="2024-06-11T14:58:00"/>
    <x v="12"/>
    <x v="7"/>
    <x v="5"/>
    <n v="31"/>
  </r>
  <r>
    <s v="Giveback Notification"/>
    <s v="Dave Porter (SP)"/>
    <s v="DPORTER"/>
    <s v="0000143784490(1)"/>
    <s v="Add Service"/>
    <s v="Running Late on Earlier Task"/>
    <s v="Stuck at a door bell instal"/>
    <s v="Tue, Jun 11 2024, 2:00 PM - Tue, Jun 11 2024, 4:00 PM"/>
    <d v="2024-06-11T14:54:00"/>
    <x v="12"/>
    <x v="7"/>
    <x v="5"/>
    <n v="31"/>
  </r>
  <r>
    <s v="Giveback Notification"/>
    <s v="Ben Lo"/>
    <s v="BLO1"/>
    <s v="SC2894587(1)"/>
    <s v="Residential Cable"/>
    <s v="Running Late on Earlier Task"/>
    <s v="Running behind"/>
    <s v="Tue, Jun 11 2024, 3:00 PM - Tue, Jun 11 2024, 5:00 PM"/>
    <d v="2024-06-11T14:47:00"/>
    <x v="12"/>
    <x v="7"/>
    <x v="5"/>
    <n v="31"/>
  </r>
  <r>
    <s v="Giveback Notification"/>
    <s v="Taylor Kiefert"/>
    <s v="TKIEFERT"/>
    <s v="0000143858532(1)"/>
    <s v="Add Service"/>
    <s v="Running Late on Earlier Task"/>
    <s v="Late"/>
    <s v="Tue, Jun 11 2024, 3:00 PM - Tue, Jun 11 2024, 5:00 PM"/>
    <d v="2024-06-11T14:46:00"/>
    <x v="12"/>
    <x v="7"/>
    <x v="5"/>
    <n v="31"/>
  </r>
  <r>
    <s v="Giveback Notification"/>
    <s v="Kevin Tran (SP)"/>
    <s v="KTRAN"/>
    <s v="0000143087352(1)"/>
    <s v="New Installation"/>
    <s v="Tech Late/Not Available"/>
    <s v="Just made it to my second 2-4 call from UBC to Main St, no time for this 3-5 call as I will be on breaks once I am done here."/>
    <s v="Tue, Jun 11 2024, 3:00 PM - Tue, Jun 11 2024, 5:00 PM"/>
    <d v="2024-06-11T14:44:00"/>
    <x v="12"/>
    <x v="7"/>
    <x v="5"/>
    <n v="31"/>
  </r>
  <r>
    <s v="Giveback Notification"/>
    <s v="Syd Spencer"/>
    <s v="SSPENCER1"/>
    <s v="0000143412259(1)"/>
    <s v="Hot Reconnect"/>
    <s v="Tech Late/Not Available"/>
    <s v="Just finished second call on Wallace. Heading to fifth call of the day. Can’t work OT due to medical appointment. No breaks yet…"/>
    <s v="Tue, Jun 11 2024, 2:00 PM - Tue, Jun 11 2024, 4:00 PM"/>
    <d v="2024-06-11T14:43:00"/>
    <x v="12"/>
    <x v="7"/>
    <x v="5"/>
    <n v="31"/>
  </r>
  <r>
    <s v="Giveback Notification"/>
    <s v="Chris Morrison (NF-NR)"/>
    <s v="CMORRISON2"/>
    <s v="SC2893282(1)"/>
    <s v="Residential Cable"/>
    <s v="Leaving Early - Personal Emergency"/>
    <s v="Leave early"/>
    <s v="Tue, Jun 11 2024, 2:00 PM - Tue, Jun 11 2024, 4:00 PM"/>
    <d v="2024-06-11T14:43:00"/>
    <x v="12"/>
    <x v="7"/>
    <x v="5"/>
    <n v="31"/>
  </r>
  <r>
    <s v="Giveback Notification"/>
    <s v="Kai Cao"/>
    <s v="KCAO2"/>
    <s v="0000143858618(1)"/>
    <s v="Add Service"/>
    <s v="Running Late on Earlier Task"/>
    <s v="Stucked at my 11-1, plz send this out"/>
    <s v="Tue, Jun 11 2024, 3:00 PM - Tue, Jun 11 2024, 5:00 PM"/>
    <d v="2024-06-11T14:41:00"/>
    <x v="12"/>
    <x v="7"/>
    <x v="5"/>
    <n v="31"/>
  </r>
  <r>
    <s v="Giveback Notification"/>
    <s v="Vince Leung"/>
    <s v="VLEUNG"/>
    <s v="SC2893174(1)"/>
    <s v="Residential Internet"/>
    <s v="Running Late on Earlier Task"/>
    <s v="Taking my last 30 min break and then driving back to vtoc as not take home. Won’t have time to complete."/>
    <s v="Tue, Jun 11 2024, 11:00 AM - Tue, Jun 11 2024, 3:00 PM"/>
    <d v="2024-06-11T14:39:00"/>
    <x v="12"/>
    <x v="7"/>
    <x v="5"/>
    <n v="31"/>
  </r>
  <r>
    <s v="Giveback Notification"/>
    <s v="Dave Porter (SP)"/>
    <s v="DPORTER"/>
    <s v="0000143822928(1)"/>
    <s v="Hot Reconnect"/>
    <s v="Running Late on Earlier Task"/>
    <s v="Running behind"/>
    <s v="Tue, Jun 11 2024, 3:00 PM - Tue, Jun 11 2024, 5:00 PM"/>
    <d v="2024-06-11T14:38:00"/>
    <x v="12"/>
    <x v="7"/>
    <x v="5"/>
    <n v="31"/>
  </r>
  <r>
    <s v="Giveback Notification"/>
    <s v="Paul Cloutier British Columbia, Kelowna, Penticton"/>
    <s v="PCLOUTIER1"/>
    <s v="SC2881958(1)"/>
    <s v="Residential Internet"/>
    <s v="Leaving Early - Personal Emergency"/>
    <s v="Sick most of the afternoon and threw up at last call."/>
    <s v="Tue, Jun 11 2024, 4:00 PM - Tue, Jun 11 2024, 6:00 PM"/>
    <d v="2024-06-11T14:37:00"/>
    <x v="12"/>
    <x v="7"/>
    <x v="5"/>
    <n v="31"/>
  </r>
  <r>
    <s v="Giveback Notification"/>
    <s v="Amman Khan"/>
    <s v="AKHAN30"/>
    <s v="SC2894413(1)"/>
    <s v="Residential Internet"/>
    <s v="Running Late on Earlier Task"/>
    <s v="Not enough time"/>
    <s v="Tue, Jun 11 2024, 3:00 PM - Tue, Jun 11 2024, 5:00 PM"/>
    <d v="2024-06-11T14:35:00"/>
    <x v="12"/>
    <x v="7"/>
    <x v="5"/>
    <n v="31"/>
  </r>
  <r>
    <s v="Giveback Notification"/>
    <s v="Dale Wallace"/>
    <s v="DWALLACE"/>
    <s v="SC2894942(1)"/>
    <s v="Residential Internet"/>
    <s v="Running Late on Earlier Task"/>
    <s v="I will not make it to this call today’s"/>
    <s v="Tue, Jun 11 2024, 1:00 PM - Tue, Jun 11 2024, 3:00 PM"/>
    <d v="2024-06-11T14:35:00"/>
    <x v="12"/>
    <x v="7"/>
    <x v="5"/>
    <n v="31"/>
  </r>
  <r>
    <s v="Giveback Notification"/>
    <s v="Ashok Lal"/>
    <s v="ALAL1"/>
    <s v="SC2894153(1)"/>
    <s v="Residential Cable"/>
    <s v="Running Late on Earlier Task"/>
    <s v="Can’t make this call"/>
    <s v="Tue, Jun 11 2024, 2:00 PM - Tue, Jun 11 2024, 4:00 PM"/>
    <d v="2024-06-11T14:32:00"/>
    <x v="12"/>
    <x v="7"/>
    <x v="5"/>
    <n v="31"/>
  </r>
  <r>
    <s v="Giveback Notification"/>
    <s v="Huner Abbas"/>
    <s v="HABBAS"/>
    <s v="SC2894177(1)"/>
    <s v="Residential Internet"/>
    <s v="Running Late on Earlier Task"/>
    <s v="Unable to get to it I’m still stuck on my 12 to 2 then going to my 1-3 call"/>
    <s v="Tue, Jun 11 2024, 3:00 PM - Tue, Jun 11 2024, 5:00 PM"/>
    <d v="2024-06-11T14:31:00"/>
    <x v="12"/>
    <x v="7"/>
    <x v="5"/>
    <n v="31"/>
  </r>
  <r>
    <s v="Giveback Notification"/>
    <s v="Anibal Ibarra"/>
    <s v="AIBARRA"/>
    <s v="SC2894022(1)"/>
    <s v="Residential Internet"/>
    <s v="Tech Late/Not Available"/>
    <s v="I won’t have time for this one. I wouldn’t even know how to do this. It probably needs two people. Please contact original tech Christian Manantan Mobile Phone: +16043620478 Email Address: christian.manantan@sjrb.ca to see what needs to be done."/>
    <s v="Tue, Jun 11 2024, 1:00 PM - Tue, Jun 11 2024, 3:00 PM"/>
    <d v="2024-06-11T14:28:00"/>
    <x v="12"/>
    <x v="7"/>
    <x v="5"/>
    <n v="31"/>
  </r>
  <r>
    <s v="Giveback Notification"/>
    <s v="Jayson Algate (SP)"/>
    <s v="JALGATE"/>
    <s v="0000143804446(1)"/>
    <s v="Add Service"/>
    <s v="Running Late on Earlier Task"/>
    <s v="Call went long today. Camera install and rode along. Thanks"/>
    <s v="Tue, Jun 11 2024, 3:00 PM - Tue, Jun 11 2024, 5:00 PM"/>
    <d v="2024-06-11T14:27:00"/>
    <x v="12"/>
    <x v="7"/>
    <x v="5"/>
    <n v="31"/>
  </r>
  <r>
    <s v="Giveback Notification"/>
    <s v="Mark Robles (SP)"/>
    <s v="MROBLES"/>
    <s v="0000143809868(1)"/>
    <s v="Add Service"/>
    <s v="Failed to Acquire Equipment"/>
    <s v="No cameras available"/>
    <s v="Tue, Jun 11 2024, 1:00 PM - Tue, Jun 11 2024, 3:00 PM"/>
    <d v="2024-06-11T14:26:00"/>
    <x v="12"/>
    <x v="7"/>
    <x v="5"/>
    <n v="31"/>
  </r>
  <r>
    <s v="Giveback Notification"/>
    <s v="Jacky Lin"/>
    <s v="JLIN1"/>
    <s v="0000143566255(1)"/>
    <s v="Hot Reconnect"/>
    <s v="Running Late on Earlier Task"/>
    <s v="Stuck running a new outlet for a cx"/>
    <s v="Tue, Jun 11 2024, 2:00 PM - Tue, Jun 11 2024, 4:00 PM"/>
    <d v="2024-06-11T14:24:00"/>
    <x v="12"/>
    <x v="7"/>
    <x v="5"/>
    <n v="31"/>
  </r>
  <r>
    <s v="Giveback Notification"/>
    <s v="Tariq Chughtai"/>
    <s v="TCHUGHTAI"/>
    <s v="SC2893815(1)"/>
    <s v="Residential Internet"/>
    <s v="Running Late on Earlier Task"/>
    <s v="No time for this call"/>
    <s v="Tue, Jun 11 2024, 3:00 PM - Tue, Jun 11 2024, 5:00 PM"/>
    <d v="2024-06-11T14:19:00"/>
    <x v="12"/>
    <x v="7"/>
    <x v="5"/>
    <n v="31"/>
  </r>
  <r>
    <s v="Giveback Notification"/>
    <s v="Wallace Chen British Columbia, Vancouver, Vancouver"/>
    <s v="WCHEN1"/>
    <s v="SC2892866(1)"/>
    <s v="Residential Cable"/>
    <s v="Running Late on Earlier Task"/>
    <s v="Stack with call at different parts of city, will not make it to this call."/>
    <s v="Tue, Jun 11 2024, 3:00 PM - Tue, Jun 11 2024, 5:00 PM"/>
    <d v="2024-06-11T14:13:00"/>
    <x v="12"/>
    <x v="7"/>
    <x v="5"/>
    <n v="31"/>
  </r>
  <r>
    <s v="Giveback Notification"/>
    <s v="Meghan Loongo"/>
    <s v="MLOONGO2"/>
    <s v="SC2895292(1)"/>
    <s v="Residential Internet"/>
    <s v="Leaving Early - Personal Emergency"/>
    <s v="Tech sick"/>
    <s v="Tue, Jun 11 2024, 3:00 PM - Tue, Jun 11 2024, 5:00 PM"/>
    <d v="2024-06-11T14:09:00"/>
    <x v="12"/>
    <x v="7"/>
    <x v="5"/>
    <n v="31"/>
  </r>
  <r>
    <s v="Giveback Notification"/>
    <s v="Arif Shroff"/>
    <s v="ASHROFF"/>
    <s v="SC2893890(1)"/>
    <s v="Residential Internet"/>
    <s v="Tech Late/Not Available"/>
    <s v="Minor injury sustained During first call has worsened . spoke with manager at VTOC OJ Caratao"/>
    <s v="Tue, Jun 11 2024, 1:00 PM - Tue, Jun 11 2024, 3:00 PM"/>
    <d v="2024-06-11T14:03:00"/>
    <x v="12"/>
    <x v="7"/>
    <x v="5"/>
    <n v="31"/>
  </r>
  <r>
    <s v="Giveback Notification"/>
    <s v="Jake Gulbranson"/>
    <s v="JGULBRANSON"/>
    <s v="0000143882013(1)"/>
    <s v="Hot Reconnect"/>
    <s v="Running Late on Earlier Task"/>
    <s v="Totally stuck on my call looks like I may be swapping all my stuff. Please send out"/>
    <s v="Tue, Jun 11 2024, 1:00 PM - Tue, Jun 11 2024, 3:00 PM"/>
    <d v="2024-06-11T14:03:00"/>
    <x v="12"/>
    <x v="7"/>
    <x v="5"/>
    <n v="31"/>
  </r>
  <r>
    <s v="Giveback Notification"/>
    <s v="William Wang"/>
    <s v="WWANG"/>
    <s v="0000143639949(1)"/>
    <s v="New Installation"/>
    <s v="Running Late on Earlier Task"/>
    <s v="No time"/>
    <s v="Tue, Jun 11 2024, 1:00 PM - Tue, Jun 11 2024, 3:00 PM"/>
    <d v="2024-06-11T14:02:00"/>
    <x v="12"/>
    <x v="7"/>
    <x v="5"/>
    <n v="31"/>
  </r>
  <r>
    <s v="Giveback Notification"/>
    <s v="Binesh Joshi Alberta, Calgary, Calgary"/>
    <s v="BJOSHI"/>
    <s v="SC2892810(1)"/>
    <s v="Residential Internet"/>
    <s v="Tech Late/Not Available"/>
    <s v="Running behind"/>
    <s v="Tue, Jun 11 2024, 3:00 PM - Tue, Jun 11 2024, 5:00 PM"/>
    <d v="2024-06-11T14:52:00"/>
    <x v="12"/>
    <x v="7"/>
    <x v="5"/>
    <n v="31"/>
  </r>
  <r>
    <s v="Giveback Notification"/>
    <s v="Hussein Noormohamed"/>
    <s v="HNOORMOHAMED"/>
    <s v="SC2893485(1)"/>
    <s v="Residential Cable"/>
    <s v="Running Late on Earlier Task"/>
    <s v="Hello team, just getting to my 12-2 call now. Running late from all the calls today, not enough time to get to this on time, pls add to the unassigned, thanks"/>
    <s v="Tue, Jun 11 2024, 3:00 PM - Tue, Jun 11 2024, 5:00 PM"/>
    <d v="2024-06-11T14:28:00"/>
    <x v="12"/>
    <x v="7"/>
    <x v="5"/>
    <n v="31"/>
  </r>
  <r>
    <s v="Giveback Notification"/>
    <s v="Marty Hunter Downs Alberta, Calgary, Calgary"/>
    <s v="MHDOWNS"/>
    <s v="SC2892124(1)"/>
    <s v="Residential Internet"/>
    <s v="Running Late on Earlier Task"/>
    <s v="Not going to make it on time for this one"/>
    <s v="Tue, Jun 11 2024, 2:00 PM - Tue, Jun 11 2024, 4:00 PM"/>
    <d v="2024-06-11T14:16:00"/>
    <x v="12"/>
    <x v="7"/>
    <x v="5"/>
    <n v="31"/>
  </r>
  <r>
    <s v="Giveback Notification"/>
    <s v="AJ Oladoyin Alberta, Calgary, Calgary"/>
    <s v="AOLADOYIN"/>
    <s v="SC2893483(1)"/>
    <s v="Residential Internet"/>
    <s v="Running Late on Earlier Task"/>
    <s v="I'm running late and can't make it to this call."/>
    <s v="Tue, Jun 11 2024, 2:00 PM - Tue, Jun 11 2024, 4:00 PM"/>
    <d v="2024-06-11T14:13:00"/>
    <x v="12"/>
    <x v="7"/>
    <x v="5"/>
    <n v="31"/>
  </r>
  <r>
    <s v="Giveback Notification"/>
    <s v="Oscar Bolomey"/>
    <s v="OBOLOMEY"/>
    <s v="SC2895198(1)"/>
    <s v="Residential Moves Rescue Roll"/>
    <s v="Tech Late/Not Available"/>
    <s v="I'm not going to make this appointment time. I don't undress why it was added among the other calls during that time frame."/>
    <s v="Tue, Jun 11 2024, 1:00 PM - Tue, Jun 11 2024, 3:00 PM"/>
    <d v="2024-06-11T14:05:00"/>
    <x v="12"/>
    <x v="7"/>
    <x v="5"/>
    <n v="31"/>
  </r>
  <r>
    <s v="Giveback Notification"/>
    <s v="Chris Esslinger(SP)"/>
    <s v="CESSLINGER"/>
    <s v="SC2893620(1)"/>
    <s v="Residential Internet"/>
    <s v="Tech Late/Not Available"/>
    <s v="I picked up a call sc2891711, can't do both."/>
    <s v="Tue, Jun 11 2024, 1:00 PM - Tue, Jun 11 2024, 4:00 PM"/>
    <d v="2024-06-11T14:44:00"/>
    <x v="12"/>
    <x v="7"/>
    <x v="5"/>
    <n v="31"/>
  </r>
  <r>
    <s v="Giveback Notification"/>
    <s v="Kevin Tran (SP)"/>
    <s v="KTRAN"/>
    <s v="SC2876279(1)"/>
    <s v="Residential Internet"/>
    <s v="Tech Late/Not Available"/>
    <s v="Heading back to my 12-2 to finish some tasks that I left incomplete because I had to show up for my 10-12 customer @ 2:00pm. Can’t attend this 3-5 call as I will be done by 4:15pm plus breaks."/>
    <s v="Thu, May 23 2024, 3:00 PM - Thu, May 23 2024, 5:00 PM"/>
    <d v="2024-05-23T14:56:00"/>
    <x v="21"/>
    <x v="7"/>
    <x v="0"/>
    <n v="29"/>
  </r>
  <r>
    <s v="Giveback Notification"/>
    <s v="Peter Kim"/>
    <s v="PKIM"/>
    <s v="0000140572553(1)"/>
    <s v="Cold Reconnect"/>
    <s v="Running Late on Earlier Task"/>
    <s v="Previous wo takes extra time and will end towards end of shift. Can not do OT as tech has appt after work."/>
    <s v="Thu, May 23 2024, 2:00 PM - Thu, May 23 2024, 4:00 PM"/>
    <d v="2024-05-23T14:49:00"/>
    <x v="21"/>
    <x v="7"/>
    <x v="0"/>
    <n v="29"/>
  </r>
  <r>
    <s v="Giveback Notification"/>
    <s v="Parm Mattu (NF)"/>
    <s v="PMATTU"/>
    <s v="0000141292647(1)"/>
    <s v="Add Service"/>
    <s v="Running Late on Earlier Task"/>
    <s v="Held up on current call"/>
    <s v="Thu, May 23 2024, 3:00 PM - Thu, May 23 2024, 5:00 PM"/>
    <d v="2024-05-23T14:43:00"/>
    <x v="21"/>
    <x v="7"/>
    <x v="0"/>
    <n v="29"/>
  </r>
  <r>
    <s v="Giveback Notification"/>
    <s v="Eliyah Omar Elmore British Columbia, Kelowna, Kelowna"/>
    <s v="EomarELmore"/>
    <s v="KET;WO00100567(1)"/>
    <s v="Cold Reconnect - Legacy"/>
    <s v="Leaving Early - Personal Emergency"/>
    <s v="Sorry just noticed that , I cannot be there on time…"/>
    <s v="Thu, May 23 2024, 1:00 PM - Thu, May 23 2024, 3:00 PM"/>
    <d v="2024-05-23T14:41:00"/>
    <x v="21"/>
    <x v="7"/>
    <x v="0"/>
    <n v="29"/>
  </r>
  <r>
    <s v="Giveback Notification"/>
    <s v="Dave Porter"/>
    <s v="DPORTER"/>
    <s v="0000141352288(1)"/>
    <s v="Add Service"/>
    <s v="Running Late on Earlier Task"/>
    <s v="Running behind"/>
    <s v="Thu, May 23 2024, 3:00 PM - Thu, May 23 2024, 5:00 PM"/>
    <d v="2024-05-23T14:39:00"/>
    <x v="21"/>
    <x v="7"/>
    <x v="0"/>
    <n v="29"/>
  </r>
  <r>
    <s v="Giveback Notification"/>
    <s v="Derek Wedley"/>
    <s v="DWEDLEY"/>
    <s v="0000140547378(1)"/>
    <s v="Hot Reconnect"/>
    <s v="Running Late on Earlier Task"/>
    <s v="Won’t make this one / and you took this away from my route earlier, now I’m heading back to White Rock office and won’t have enough time"/>
    <s v="Thu, May 23 2024, 2:00 PM - Thu, May 23 2024, 4:00 PM"/>
    <d v="2024-05-23T14:36:00"/>
    <x v="21"/>
    <x v="7"/>
    <x v="0"/>
    <n v="29"/>
  </r>
  <r>
    <s v="Giveback Notification"/>
    <s v="John Lazosky"/>
    <s v="JLAZOSKY"/>
    <s v="SC2875189(1)"/>
    <s v="Residential Cable"/>
    <s v="Running Late on Earlier Task"/>
    <s v="Running late on earlier task"/>
    <s v="Thu, May 23 2024, 1:00 PM - Thu, May 23 2024, 3:00 PM"/>
    <d v="2024-05-23T14:33:00"/>
    <x v="21"/>
    <x v="7"/>
    <x v="0"/>
    <n v="29"/>
  </r>
  <r>
    <s v="Giveback Notification"/>
    <s v="Simon Lai British Columbia, Vancouver, Vancouver"/>
    <s v="SLAI"/>
    <s v="SC2874076(1)"/>
    <s v="Residential Internet"/>
    <s v="Tech Late/Not Available"/>
    <s v="Richmond tech here. Supposed to be back near reporting station by 4pm so you’re not supposed to assign 3pm appointments. Also, haven’t had the chance to take any breaks yet today."/>
    <s v="Thu, May 23 2024, 3:00 PM - Thu, May 23 2024, 5:00 PM"/>
    <d v="2024-05-23T14:32:00"/>
    <x v="21"/>
    <x v="7"/>
    <x v="0"/>
    <n v="29"/>
  </r>
  <r>
    <s v="Giveback Notification"/>
    <s v="David Varga"/>
    <s v="DVARGA"/>
    <s v="SC2873302(1)"/>
    <s v="Residential Cable"/>
    <s v="Running Late on Earlier Task"/>
    <s v="Have no training on pods, another call just added to my route last minute!"/>
    <s v="Thu, May 23 2024, 3:00 PM - Thu, May 23 2024, 5:00 PM"/>
    <d v="2024-05-23T14:25:00"/>
    <x v="21"/>
    <x v="7"/>
    <x v="0"/>
    <n v="29"/>
  </r>
  <r>
    <s v="Giveback Notification"/>
    <s v="Graham Levy"/>
    <s v="GLEVY"/>
    <s v="SC2874169(1)"/>
    <s v="Residential Internet"/>
    <s v="Running Late on Earlier Task"/>
    <s v="Still at previous call."/>
    <s v="Thu, May 23 2024, 12:00 PM - Thu, May 23 2024, 2:00 PM"/>
    <d v="2024-05-23T14:25:00"/>
    <x v="21"/>
    <x v="7"/>
    <x v="0"/>
    <n v="29"/>
  </r>
  <r>
    <s v="Giveback Notification"/>
    <s v="Grant Gallant"/>
    <s v="GGALLANT"/>
    <s v="0000140533307(1)"/>
    <s v="Hot Reconnect"/>
    <s v="Running Late on Earlier Task"/>
    <s v="Going for lunch now and I need to change my login password as it expires today won’t have time for this call today"/>
    <s v="Thu, May 23 2024, 2:00 PM - Thu, May 23 2024, 4:00 PM"/>
    <d v="2024-05-23T14:24:00"/>
    <x v="21"/>
    <x v="7"/>
    <x v="0"/>
    <n v="29"/>
  </r>
  <r>
    <s v="Giveback Notification"/>
    <s v="Segran Raman"/>
    <s v="SRAMAN"/>
    <s v="0000141363066(1)"/>
    <s v="Cold Reconnect"/>
    <s v="Running Late on Earlier Task"/>
    <s v="Still at 3527 E 46 ave troubleshooting rf issue ."/>
    <s v="Thu, May 23 2024, 1:00 PM - Thu, May 23 2024, 3:00 PM"/>
    <d v="2024-05-23T14:24:00"/>
    <x v="21"/>
    <x v="7"/>
    <x v="0"/>
    <n v="29"/>
  </r>
  <r>
    <s v="Giveback Notification"/>
    <s v="Ashok Lal British Columbia, Vancouver, Vancouver"/>
    <s v="ALAL1"/>
    <s v="0000141443585(1)"/>
    <s v="Add Service"/>
    <s v="Running Late on Earlier Task"/>
    <s v="Can’t make this call"/>
    <s v="Thu, May 23 2024, 2:00 PM - Thu, May 23 2024, 4:00 PM"/>
    <d v="2024-05-23T14:24:00"/>
    <x v="21"/>
    <x v="7"/>
    <x v="0"/>
    <n v="29"/>
  </r>
  <r>
    <s v="Giveback Notification"/>
    <s v="Matt Shah"/>
    <s v="MSHAH"/>
    <s v="SC2873379(1)"/>
    <s v="Residential Internet"/>
    <s v="Running Late on Earlier Task"/>
    <s v="Running late"/>
    <s v="Thu, May 23 2024, 2:00 PM - Thu, May 23 2024, 4:00 PM"/>
    <d v="2024-05-23T14:15:00"/>
    <x v="21"/>
    <x v="7"/>
    <x v="0"/>
    <n v="29"/>
  </r>
  <r>
    <s v="Giveback Notification"/>
    <s v="Don Miko"/>
    <s v="DMIKO"/>
    <s v="SC2874922(1)"/>
    <s v="Residential Internet"/>
    <s v="Leaving Early - Personal Emergency"/>
    <s v="Have physio for my wcb claim"/>
    <s v="Thu, May 23 2024, 2:00 PM - Thu, May 23 2024, 4:00 PM"/>
    <d v="2024-05-23T14:13:00"/>
    <x v="21"/>
    <x v="7"/>
    <x v="0"/>
    <n v="29"/>
  </r>
  <r>
    <s v="Giveback Notification"/>
    <s v="Don Miko"/>
    <s v="DMIKO"/>
    <s v="SC2876371(1)"/>
    <s v="Residential Internet"/>
    <s v="Leaving Early - Personal Emergency"/>
    <s v="Have physio for my work safe claim"/>
    <s v="Thu, May 23 2024, 1:00 PM - Thu, May 23 2024, 3:00 PM"/>
    <d v="2024-05-23T14:12:00"/>
    <x v="21"/>
    <x v="7"/>
    <x v="0"/>
    <n v="29"/>
  </r>
  <r>
    <s v="Giveback Notification"/>
    <s v="Mark Robles (SP)"/>
    <s v="MROBLES"/>
    <s v="0000141104927(1)"/>
    <s v="New Installation"/>
    <s v="Running Late on Earlier Task"/>
    <s v="Stuck on camera install"/>
    <s v="Thu, May 23 2024, 1:00 PM - Thu, May 23 2024, 3:00 PM"/>
    <d v="2024-05-23T14:12:00"/>
    <x v="21"/>
    <x v="7"/>
    <x v="0"/>
    <n v="29"/>
  </r>
  <r>
    <s v="Giveback Notification"/>
    <s v="Edgar Marquez British Columbia, Vancouver, Vancouver"/>
    <s v="EMARQUEZ"/>
    <s v="0000141476700(1)"/>
    <s v="Hot Reconnect"/>
    <s v="Running Late on Earlier Task"/>
    <s v="Stuck .. can’t make it on time"/>
    <s v="Thu, May 23 2024, 1:00 PM - Thu, May 23 2024, 3:00 PM"/>
    <d v="2024-05-23T14:11:00"/>
    <x v="21"/>
    <x v="7"/>
    <x v="0"/>
    <n v="29"/>
  </r>
  <r>
    <s v="Giveback Notification"/>
    <s v="Wayne Lukawesky"/>
    <s v="WLUKAWESKY"/>
    <s v="0000140973212(1)"/>
    <s v="Add Service"/>
    <s v="Running Late on Earlier Task"/>
    <s v="Now having wifi issues at the call I’m at"/>
    <s v="Thu, May 23 2024, 1:00 PM - Thu, May 23 2024, 3:00 PM"/>
    <d v="2024-05-23T14:11:00"/>
    <x v="21"/>
    <x v="7"/>
    <x v="0"/>
    <n v="29"/>
  </r>
  <r>
    <s v="Giveback Notification"/>
    <s v="Mark Ulrich British Columbia, Vancouver, Abbotsford"/>
    <s v="MULRICH"/>
    <s v="0000140547378(1)"/>
    <s v="Hot Reconnect"/>
    <s v="Running Late on Earlier Task"/>
    <s v="Won’t make this one / and you took this away from my route earlier, now I’m heading back to White Rock office and won’t have enough time"/>
    <s v="Thu, May 23 2024, 2:00 PM - Thu, May 23 2024, 4:00 PM"/>
    <d v="2024-05-23T14:07:00"/>
    <x v="21"/>
    <x v="7"/>
    <x v="0"/>
    <n v="29"/>
  </r>
  <r>
    <s v="Giveback Notification"/>
    <s v="William Wang"/>
    <s v="WWANG"/>
    <s v="SC2876922(1)"/>
    <s v="Residential Internet"/>
    <s v="Running Late on Earlier Task"/>
    <s v="No time for this call"/>
    <s v="Thu, May 23 2024, 3:00 PM - Thu, May 23 2024, 5:00 PM"/>
    <d v="2024-05-23T14:04:00"/>
    <x v="21"/>
    <x v="7"/>
    <x v="0"/>
    <n v="29"/>
  </r>
  <r>
    <s v="Giveback Notification"/>
    <s v="Michael Demello"/>
    <s v="MDEMELLO"/>
    <s v="0000141046754(1)"/>
    <s v="New Installation"/>
    <s v="Running Late on Earlier Task"/>
    <s v="Stuck on call"/>
    <s v="Thu, May 23 2024, 2:00 PM - Thu, May 23 2024, 4:00 PM"/>
    <d v="2024-05-23T14:03:00"/>
    <x v="21"/>
    <x v="7"/>
    <x v="0"/>
    <n v="29"/>
  </r>
  <r>
    <s v="Giveback Notification"/>
    <s v="Andrew Wang"/>
    <s v="AWANG"/>
    <s v="SC2870988(1)"/>
    <s v="Residential Phone"/>
    <s v="Running Late on Earlier Task"/>
    <s v="Running behind on previous cal and break time"/>
    <s v="Thu, May 23 2024, 3:00 PM - Thu, May 23 2024, 5:00 PM"/>
    <d v="2024-05-23T14:03:00"/>
    <x v="21"/>
    <x v="7"/>
    <x v="0"/>
    <n v="29"/>
  </r>
  <r>
    <s v="Giveback Notification"/>
    <s v="Claudio Girasole"/>
    <s v="CGIRASOLE"/>
    <s v="0000141052531(1)"/>
    <s v="Add Service"/>
    <s v="Running Late on Earlier Task"/>
    <s v="Stuck at previous job and no breaks yet"/>
    <s v="Thu, May 23 2024, 2:00 PM - Thu, May 23 2024, 4:00 PM"/>
    <d v="2024-05-23T14:02:00"/>
    <x v="21"/>
    <x v="7"/>
    <x v="0"/>
    <n v="29"/>
  </r>
  <r>
    <s v="Giveback Notification"/>
    <s v="Devinder Singh"/>
    <s v="DSINGH29"/>
    <s v="0000141190200(1)"/>
    <s v="Add Service"/>
    <s v="Failed to Acquire Equipment"/>
    <s v="Have no dpt for activating phone line"/>
    <s v="Thu, May 23 2024, 4:00 PM - Thu, May 23 2024, 6:00 PM"/>
    <d v="2024-05-23T14:36:00"/>
    <x v="21"/>
    <x v="7"/>
    <x v="0"/>
    <n v="29"/>
  </r>
  <r>
    <s v="Giveback Notification"/>
    <s v="Brad Thomas"/>
    <s v="BTHOMAS2"/>
    <s v="0000140767101(1)"/>
    <s v="Add Service"/>
    <s v="Running Late on Earlier Task"/>
    <s v="Running late and still haven't had lunch"/>
    <s v="Thu, May 23 2024, 2:00 PM - Thu, May 23 2024, 4:00 PM"/>
    <d v="2024-05-23T14:26:00"/>
    <x v="21"/>
    <x v="7"/>
    <x v="0"/>
    <n v="29"/>
  </r>
  <r>
    <s v="Giveback Notification"/>
    <s v="Martin Farmer"/>
    <s v="MFARMER"/>
    <s v="0000141400421(1)"/>
    <s v="Add Service"/>
    <s v="Running Late on Earlier Task"/>
    <s v="Due to calls undercooked for time and more work required at others. I'm really behind on my day and this will be a sacrifice"/>
    <s v="Thu, May 23 2024, 3:00 PM - Thu, May 23 2024, 5:00 PM"/>
    <d v="2024-05-23T14:18:00"/>
    <x v="21"/>
    <x v="7"/>
    <x v="0"/>
    <n v="29"/>
  </r>
  <r>
    <s v="Giveback Notification"/>
    <s v="Daniel Laplante(SP)"/>
    <s v="DLAPLANTE"/>
    <s v="WPT;WO00041128(1)"/>
    <s v="Cold Reconnect - Legacy"/>
    <s v="Running Late on Earlier Task"/>
    <s v="Running a drop. There's water in the line. Please take this one back"/>
    <s v="Thu, May 23 2024, 2:00 PM - Thu, May 23 2024, 4:00 PM"/>
    <d v="2024-05-23T14:34:00"/>
    <x v="21"/>
    <x v="7"/>
    <x v="0"/>
    <n v="29"/>
  </r>
  <r>
    <s v="Giveback Notification"/>
    <s v="Keith Glawson(SP)"/>
    <s v="KGLAWSON"/>
    <s v="SC2875438(1)"/>
    <s v="Residential Internet"/>
    <s v="Running Late on Earlier Task"/>
    <s v="Running behind on previous job. Have a ride along with me."/>
    <s v="Thu, May 23 2024, 1:00 PM - Thu, May 23 2024, 3:00 PM"/>
    <d v="2024-05-23T14:13:00"/>
    <x v="21"/>
    <x v="7"/>
    <x v="0"/>
    <n v="29"/>
  </r>
  <r>
    <s v="Giveback Notification"/>
    <s v="Alex Subotic (SP)"/>
    <s v="ASUBOTIC"/>
    <s v="0000142042592(1)"/>
    <s v="Add Service"/>
    <s v="Tech Late/Not Available"/>
    <s v="Customer unavailable for another 30 minutes, can’t talk on phone, that doesn’t give me enough time to complete call as I’m 8-4"/>
    <s v="Thu, May 30 2024, 3:00 PM - Thu, May 30 2024, 5:00 PM"/>
    <d v="2024-05-30T14:58:00"/>
    <x v="9"/>
    <x v="7"/>
    <x v="0"/>
    <n v="27"/>
  </r>
  <r>
    <s v="Giveback Notification"/>
    <s v="Rob Genovese British Columbia, Chilliwack, Agassiz"/>
    <s v="RGENOVESE"/>
    <s v="SC2865272(1)"/>
    <s v="Residential Internet"/>
    <s v="Failed to Acquire Equipment"/>
    <s v="Booking agent has been notified to rebook call, we don’t show up at 4:30 for a 4 o’clock call. This will get rebooked."/>
    <s v="Thu, May 30 2024, 4:00 PM - Thu, May 30 2024, 6:00 PM"/>
    <d v="2024-05-30T14:57:00"/>
    <x v="9"/>
    <x v="7"/>
    <x v="0"/>
    <n v="27"/>
  </r>
  <r>
    <s v="Giveback Notification"/>
    <s v="Richard Wang"/>
    <s v="RWANG"/>
    <s v="0000139963105(1)"/>
    <s v="Add Service"/>
    <s v="Running Late on Earlier Task"/>
    <s v="Stuck on current job"/>
    <s v="Thu, May 30 2024, 1:00 PM - Thu, May 30 2024, 3:00 PM"/>
    <d v="2024-05-30T14:55:00"/>
    <x v="9"/>
    <x v="7"/>
    <x v="0"/>
    <n v="27"/>
  </r>
  <r>
    <s v="Giveback Notification"/>
    <s v="Craig Wall"/>
    <s v="CWALL"/>
    <s v="0000142159736(1)"/>
    <s v="Add Service"/>
    <s v="Running Late on Earlier Task"/>
    <s v="Full day, look at my route not sure how this was suppose to fit in. Let dispatch know earlier"/>
    <s v="Thu, May 30 2024, 2:00 PM - Thu, May 30 2024, 4:00 PM"/>
    <d v="2024-05-30T14:54:00"/>
    <x v="9"/>
    <x v="7"/>
    <x v="0"/>
    <n v="27"/>
  </r>
  <r>
    <s v="Giveback Notification"/>
    <s v="Wally Ceron (NF)"/>
    <s v="WCERON"/>
    <s v="SC2882133(1)"/>
    <s v="Residential Cable"/>
    <s v="Running Late on Earlier Task"/>
    <s v="Still at my previous call will not have time to do the next one"/>
    <s v="Thu, May 30 2024, 2:00 PM - Thu, May 30 2024, 4:00 PM"/>
    <d v="2024-05-30T14:47:00"/>
    <x v="9"/>
    <x v="7"/>
    <x v="0"/>
    <n v="27"/>
  </r>
  <r>
    <s v="Giveback Notification"/>
    <s v="Austin Haggarty"/>
    <s v="AHAGGARTY"/>
    <s v="VIC;WO16389111(1)"/>
    <s v="Remove Service - Legacy"/>
    <s v="Running Late on Earlier Task"/>
    <s v="This was dropped into my day. Stuck on a phone wiring job and won't be able to make this without pushing out my other calls"/>
    <s v="Thu, May 30 2024, 2:00 PM - Thu, May 30 2024, 4:00 PM"/>
    <d v="2024-05-30T14:47:00"/>
    <x v="9"/>
    <x v="7"/>
    <x v="0"/>
    <n v="27"/>
  </r>
  <r>
    <s v="Giveback Notification"/>
    <s v="Kerry Lucas"/>
    <s v="KLUCAS"/>
    <s v="SC2883581(1)"/>
    <s v="Residential Internet"/>
    <s v="Running Late on Earlier Task"/>
    <s v="You will have to give this to a evening tech"/>
    <s v="Thu, May 30 2024, 3:00 PM - Thu, May 30 2024, 5:00 PM"/>
    <d v="2024-05-30T14:43:00"/>
    <x v="9"/>
    <x v="7"/>
    <x v="0"/>
    <n v="27"/>
  </r>
  <r>
    <s v="Giveback Notification"/>
    <s v="Graham Levy British Columbia, Vancouver, North Vancouver"/>
    <s v="GLEVY"/>
    <s v="0000141752777(1)"/>
    <s v="Hot Reconnect"/>
    <s v="Tech Late/Not Available"/>
    <s v="This is the second time I’ve given this back. I will not get to this call. Do not send it to me again"/>
    <s v="Thu, May 30 2024, 12:00 PM - Thu, May 30 2024, 4:00 PM"/>
    <d v="2024-05-30T14:41:00"/>
    <x v="9"/>
    <x v="7"/>
    <x v="0"/>
    <n v="27"/>
  </r>
  <r>
    <s v="Giveback Notification"/>
    <s v="Mark Cheng"/>
    <s v="MCHENG3"/>
    <s v="SC2881715(1)"/>
    <s v="Residential Internet"/>
    <s v="Running Late on Earlier Task"/>
    <s v="Tech running late, haven’t taken lunch break yet"/>
    <s v="Thu, May 30 2024, 3:00 PM - Thu, May 30 2024, 5:00 PM"/>
    <d v="2024-05-30T14:40:00"/>
    <x v="9"/>
    <x v="7"/>
    <x v="0"/>
    <n v="27"/>
  </r>
  <r>
    <s v="Giveback Notification"/>
    <s v="Jayson Algate (SP)"/>
    <s v="JALGATE"/>
    <s v="SC2880376(1)"/>
    <s v="Residential Cable"/>
    <s v="Running Late on Earlier Task"/>
    <s v="Camera installs went long. Need to take lunch break still. Will still be at current call for 30+ minutes still. Thanks"/>
    <s v="Thu, May 30 2024, 3:00 PM - Thu, May 30 2024, 5:00 PM"/>
    <d v="2024-05-30T14:38:00"/>
    <x v="9"/>
    <x v="7"/>
    <x v="0"/>
    <n v="27"/>
  </r>
  <r>
    <s v="Giveback Notification"/>
    <s v="Grant Hansen (NF)"/>
    <s v="GHANSEN"/>
    <s v="0000142127576(1)"/>
    <s v="New Installation"/>
    <s v="Running Late on Earlier Task"/>
    <s v="Tpia problems on Kelly ave"/>
    <s v="Thu, May 30 2024, 1:00 PM - Thu, May 30 2024, 3:00 PM"/>
    <d v="2024-05-30T14:37:00"/>
    <x v="9"/>
    <x v="7"/>
    <x v="0"/>
    <n v="27"/>
  </r>
  <r>
    <s v="Giveback Notification"/>
    <s v="Chris Morrison (NF)"/>
    <s v="CMORRISON2"/>
    <s v="SC2882094(1)"/>
    <s v="Residential Internet"/>
    <s v="Running Late on Earlier Task"/>
    <s v="Still stuck on job"/>
    <s v="Thu, May 30 2024, 1:00 PM - Thu, May 30 2024, 3:00 PM"/>
    <d v="2024-05-30T14:35:00"/>
    <x v="9"/>
    <x v="7"/>
    <x v="0"/>
    <n v="27"/>
  </r>
  <r>
    <s v="Giveback Notification"/>
    <s v="Brad Aikins British Columbia, Vancouver, Vancouver"/>
    <s v="BAIKINS"/>
    <s v="0000142193050(1)"/>
    <s v="Add Service"/>
    <s v="Running Late on Earlier Task"/>
    <s v="Sorry out of time I’m 40 minutes away from the office not take home"/>
    <s v="Thu, May 30 2024, 1:00 PM - Thu, May 30 2024, 3:00 PM"/>
    <d v="2024-05-30T14:31:00"/>
    <x v="9"/>
    <x v="7"/>
    <x v="0"/>
    <n v="27"/>
  </r>
  <r>
    <s v="Giveback Notification"/>
    <s v="Jim Pantazis"/>
    <s v="JPANTAZIS"/>
    <s v="SC2881835(1)"/>
    <s v="Residential Cable"/>
    <s v="Running Late on Earlier Task"/>
    <s v="Working with foreman today no breaks yet"/>
    <s v="Thu, May 30 2024, 3:00 PM - Thu, May 30 2024, 5:00 PM"/>
    <d v="2024-05-30T14:31:00"/>
    <x v="9"/>
    <x v="7"/>
    <x v="0"/>
    <n v="27"/>
  </r>
  <r>
    <s v="Giveback Notification"/>
    <s v="Chris Morrison (NF)"/>
    <s v="CMORRISON2"/>
    <s v="SC2883226(1)"/>
    <s v="Residential Internet"/>
    <s v="Running Late on Earlier Task"/>
    <s v="Running late and won’t be able to attend. I have another 1-3 call I handed a call back because I’m running behind. I’m stuck on a big job. Please stop sending me calls."/>
    <s v="Thu, May 30 2024, 1:00 PM - Thu, May 30 2024, 3:00 PM"/>
    <d v="2024-05-30T14:25:00"/>
    <x v="9"/>
    <x v="7"/>
    <x v="0"/>
    <n v="27"/>
  </r>
  <r>
    <s v="Giveback Notification"/>
    <s v="Graham Levy British Columbia, Vancouver, North Vancouver"/>
    <s v="GLEVY"/>
    <s v="0000141752777(1)"/>
    <s v="Hot Reconnect"/>
    <s v="Tech Late/Not Available"/>
    <s v="Taking second coffee then going back to Port Coquitlam."/>
    <s v="Thu, May 30 2024, 12:00 PM - Thu, May 30 2024, 2:00 PM"/>
    <d v="2024-05-30T14:25:00"/>
    <x v="9"/>
    <x v="7"/>
    <x v="0"/>
    <n v="27"/>
  </r>
  <r>
    <s v="Giveback Notification"/>
    <s v="Jim Pantazis"/>
    <s v="JPANTAZIS"/>
    <s v="0000142067476(1)"/>
    <s v="Add Service"/>
    <s v="Running Late on Earlier Task"/>
    <s v="Out with foreman no breaks"/>
    <s v="Thu, May 30 2024, 3:00 PM - Thu, May 30 2024, 5:00 PM"/>
    <d v="2024-05-30T14:23:00"/>
    <x v="9"/>
    <x v="7"/>
    <x v="0"/>
    <n v="27"/>
  </r>
  <r>
    <s v="Giveback Notification"/>
    <s v="Jim Pantazis"/>
    <s v="JPANTAZIS"/>
    <s v="SC2877772(1)"/>
    <s v="Residential Internet"/>
    <s v="Running Late on Earlier Task"/>
    <s v="Out with foreman no breaks"/>
    <s v="Thu, May 30 2024, 12:00 PM - Thu, May 30 2024, 2:00 PM"/>
    <d v="2024-05-30T14:22:00"/>
    <x v="9"/>
    <x v="7"/>
    <x v="0"/>
    <n v="27"/>
  </r>
  <r>
    <s v="Giveback Notification"/>
    <s v="Michael Demello"/>
    <s v="MDEMELLO"/>
    <s v="VAT;SC00028334(1)"/>
    <s v="Urgent Service - Legacy"/>
    <s v="Running Late on Earlier Task"/>
    <s v="Stuck on call"/>
    <s v="Thu, May 30 2024, 2:00 PM - Thu, May 30 2024, 4:00 PM"/>
    <d v="2024-05-30T14:16:00"/>
    <x v="9"/>
    <x v="7"/>
    <x v="0"/>
    <n v="27"/>
  </r>
  <r>
    <s v="Giveback Notification"/>
    <s v="Amardeep Dhami (SP)"/>
    <s v="ADHAMI5"/>
    <s v="0000142014878(1)"/>
    <s v="Hot Reconnect"/>
    <s v="Running Late on Earlier Task"/>
    <s v="My current call for doorbell and camera will take longer due to drone hardware issues. Can’t activate them"/>
    <s v="Thu, May 30 2024, 2:00 PM - Thu, May 30 2024, 4:00 PM"/>
    <d v="2024-05-30T14:10:00"/>
    <x v="9"/>
    <x v="7"/>
    <x v="0"/>
    <n v="27"/>
  </r>
  <r>
    <s v="Giveback Notification"/>
    <s v="Cuong Sau"/>
    <s v="CSAU"/>
    <s v="SC2883226(1)"/>
    <s v="Residential Internet"/>
    <s v="Running Late on Earlier Task"/>
    <s v="Running late and won’t be able to attend. I have another 1-3 call"/>
    <s v="Thu, May 30 2024, 1:00 PM - Thu, May 30 2024, 3:00 PM"/>
    <d v="2024-05-30T14:09:00"/>
    <x v="9"/>
    <x v="7"/>
    <x v="0"/>
    <n v="27"/>
  </r>
  <r>
    <s v="Giveback Notification"/>
    <s v="Craig Thorp British Columbia, Vancouver, Langley"/>
    <s v="CTHORP"/>
    <s v="SC2881161(1)"/>
    <s v="Residential Cable"/>
    <s v="Failed to Acquire Equipment"/>
    <s v="Do not have an HDMI converter onboard..I also have yet to take a break which I will be doing now at the end of my day"/>
    <s v="Thu, May 30 2024, 2:00 PM - Thu, May 30 2024, 4:00 PM"/>
    <d v="2024-05-30T14:06:00"/>
    <x v="9"/>
    <x v="7"/>
    <x v="0"/>
    <n v="27"/>
  </r>
  <r>
    <s v="Giveback Notification"/>
    <s v="Derek Chen"/>
    <s v="DCHEN"/>
    <s v="SC2881607(1)"/>
    <s v="Residential Phone"/>
    <s v="Running Late on Earlier Task"/>
    <s v="Need more time in previous call."/>
    <s v="Thu, May 30 2024, 2:00 PM - Thu, May 30 2024, 4:00 PM"/>
    <d v="2024-05-30T14:05:00"/>
    <x v="9"/>
    <x v="7"/>
    <x v="0"/>
    <n v="27"/>
  </r>
  <r>
    <s v="Giveback Notification"/>
    <s v="Ian Todd"/>
    <s v="ITODD"/>
    <s v="VAT;SC00028332(1)"/>
    <s v="Urgent Service - Legacy"/>
    <s v="Running Late on Earlier Task"/>
    <s v="Stuck on earlier call."/>
    <s v="Thu, May 30 2024, 2:00 PM - Thu, May 30 2024, 4:00 PM"/>
    <d v="2024-05-30T14:05:00"/>
    <x v="9"/>
    <x v="7"/>
    <x v="0"/>
    <n v="27"/>
  </r>
  <r>
    <s v="Giveback Notification"/>
    <s v="Sayf Najm Alberta, Calgary, Calgary"/>
    <s v="SNAJM"/>
    <s v="SC2884302(1)"/>
    <s v="Residential Internet"/>
    <s v="Running Late on Earlier Task"/>
    <s v="I can't do it I am far a way I am in Chochrane"/>
    <s v="Thu, May 30 2024, 3:00 PM - Thu, May 30 2024, 5:00 PM"/>
    <d v="2024-05-30T14:49:00"/>
    <x v="9"/>
    <x v="7"/>
    <x v="0"/>
    <n v="27"/>
  </r>
  <r>
    <s v="Giveback Notification"/>
    <s v="Sayf Najm Alberta, Calgary, Calgary"/>
    <s v="SNAJM"/>
    <s v="SC2882945(1)"/>
    <s v="Residential Internet"/>
    <s v="Running Late on Earlier Task"/>
    <s v="Needto get and Fibre splice then complete previous job"/>
    <s v="Thu, May 30 2024, 1:00 PM - Thu, May 30 2024, 3:00 PM"/>
    <d v="2024-05-30T14:10:00"/>
    <x v="9"/>
    <x v="7"/>
    <x v="0"/>
    <n v="27"/>
  </r>
  <r>
    <s v="Giveback Notification"/>
    <s v="Chad Stewart"/>
    <s v="CSTEWART1"/>
    <s v="SC2882397(1)"/>
    <s v="Residential Internet"/>
    <s v="Running Late on Earlier Task"/>
    <s v="Falling behind. Need to give back, already extended next call past this time frame."/>
    <s v="Thu, May 30 2024, 1:00 PM - Thu, May 30 2024, 3:00 PM"/>
    <d v="2024-05-30T14:00:00"/>
    <x v="9"/>
    <x v="7"/>
    <x v="0"/>
    <n v="27"/>
  </r>
  <r>
    <s v="Giveback Notification"/>
    <s v="Vince Leung"/>
    <s v="VLEUNG"/>
    <s v="SC2873778(1)"/>
    <s v="Residential Cable"/>
    <s v="Running Late on Earlier Task"/>
    <s v="Just arrived at call on e24. Afterwards have 30 min break. Not enough time."/>
    <s v="Wed, May 22 2024, 1:00 PM - Wed, May 22 2024, 3:00 PM"/>
    <d v="2024-05-22T14:58:00"/>
    <x v="19"/>
    <x v="7"/>
    <x v="1"/>
    <n v="24"/>
  </r>
  <r>
    <s v="Giveback Notification"/>
    <s v="Jesse Sanders"/>
    <s v="JSANDERS"/>
    <s v="SC2873950(1)"/>
    <s v="Residential Internet"/>
    <s v="Tech Late/Not Available"/>
    <s v="Already got a couple calls added to my day. Didn't see this buried in my click. Still haven't taken lunch"/>
    <s v="Wed, May 22 2024, 12:00 PM - Wed, May 22 2024, 4:00 PM"/>
    <d v="2024-05-22T14:54:00"/>
    <x v="19"/>
    <x v="7"/>
    <x v="1"/>
    <n v="24"/>
  </r>
  <r>
    <s v="Giveback Notification"/>
    <s v="Graham Levy British Columbia, Vancouver, Vancouver"/>
    <s v="GLEVY"/>
    <s v="SC2874453(1)"/>
    <s v="Residential Internet"/>
    <s v="Running Late on Earlier Task"/>
    <s v="Will not get to this in time."/>
    <s v="Wed, May 22 2024, 2:00 PM - Wed, May 22 2024, 4:00 PM"/>
    <d v="2024-05-22T14:53:00"/>
    <x v="19"/>
    <x v="7"/>
    <x v="1"/>
    <n v="24"/>
  </r>
  <r>
    <s v="Giveback Notification"/>
    <s v="Edward Rubinskie (NF)"/>
    <s v="ERUBINSKIE"/>
    <s v="SC2868874(1)"/>
    <s v="Residential Internet"/>
    <s v="Running Late on Earlier Task"/>
    <s v="I don’t have pods with me"/>
    <s v="Wed, May 22 2024, 3:00 PM - Wed, May 22 2024, 5:00 PM"/>
    <d v="2024-05-22T14:46:00"/>
    <x v="19"/>
    <x v="7"/>
    <x v="1"/>
    <n v="24"/>
  </r>
  <r>
    <s v="Giveback Notification"/>
    <s v="Claudio Girasole"/>
    <s v="CGIRASOLE"/>
    <s v="SC2871385(1)"/>
    <s v="Residential Cable"/>
    <s v="Running Late on Earlier Task"/>
    <s v="Not enough time to get to this one"/>
    <s v="Wed, May 22 2024, 1:00 PM - Wed, May 22 2024, 3:00 PM"/>
    <d v="2024-05-22T14:43:00"/>
    <x v="19"/>
    <x v="7"/>
    <x v="1"/>
    <n v="24"/>
  </r>
  <r>
    <s v="Giveback Notification"/>
    <s v="Allan Fernandes British Columbia, Vancouver, Vancouver"/>
    <s v="AFERNANDES"/>
    <s v="0000141116731(1)"/>
    <s v="Add Service"/>
    <s v="Running Late on Earlier Task"/>
    <s v="Stuck at previous call still"/>
    <s v="Wed, May 22 2024, 12:00 PM - Wed, May 22 2024, 2:00 PM"/>
    <d v="2024-05-22T14:43:00"/>
    <x v="19"/>
    <x v="7"/>
    <x v="1"/>
    <n v="24"/>
  </r>
  <r>
    <s v="Giveback Notification"/>
    <s v="Cuong Sau British Columbia, Vancouver, North Vancouver"/>
    <s v="CSAU"/>
    <s v="0000140758734(1)"/>
    <s v="Add Service"/>
    <s v="Running Late on Earlier Task"/>
    <s v="Cannot make this call going for lunch, and still need to head back to Fraser reporting station"/>
    <s v="Wed, May 22 2024, 2:00 PM - Wed, May 22 2024, 4:00 PM"/>
    <d v="2024-05-22T14:43:00"/>
    <x v="19"/>
    <x v="7"/>
    <x v="1"/>
    <n v="24"/>
  </r>
  <r>
    <s v="Giveback Notification"/>
    <s v="Lyle Russell"/>
    <s v="LRUSSELL1"/>
    <s v="SC2868303(1)"/>
    <s v="Residential Internet"/>
    <s v="Running Late on Earlier Task"/>
    <s v="Running behind"/>
    <s v="Wed, May 22 2024, 3:00 PM - Wed, May 22 2024, 5:00 PM"/>
    <d v="2024-05-22T14:43:00"/>
    <x v="19"/>
    <x v="7"/>
    <x v="1"/>
    <n v="24"/>
  </r>
  <r>
    <s v="Giveback Notification"/>
    <s v="Jonathan Patrick British Columbia, Vancouver, Vancouver"/>
    <s v="JPATRICK1"/>
    <s v="0000140248425(1)"/>
    <s v="Add Service"/>
    <s v="Running Late on Earlier Task"/>
    <s v="Out of time. Still have 45 minutes of breaks and drive back to PoCo"/>
    <s v="Wed, May 22 2024, 2:00 PM - Wed, May 22 2024, 4:00 PM"/>
    <d v="2024-05-22T14:39:00"/>
    <x v="19"/>
    <x v="7"/>
    <x v="1"/>
    <n v="24"/>
  </r>
  <r>
    <s v="Giveback Notification"/>
    <s v="Jonathan Patrick British Columbia, Vancouver, Vancouver"/>
    <s v="JPATRICK1"/>
    <s v="0000140766567(1)"/>
    <s v="Add Service"/>
    <s v="Tech Late/Not Available"/>
    <s v="Out of time. Still have 45 minutes of breaks and drive back to PoCo."/>
    <s v="Wed, May 22 2024, 1:00 PM - Wed, May 22 2024, 3:00 PM"/>
    <d v="2024-05-22T14:39:00"/>
    <x v="19"/>
    <x v="7"/>
    <x v="1"/>
    <n v="24"/>
  </r>
  <r>
    <s v="Giveback Notification"/>
    <s v="De Nguyen"/>
    <s v="DNGUYEN5"/>
    <s v="SC2868874(1)"/>
    <s v="Residential Internet"/>
    <s v="Running Late on Earlier Task"/>
    <s v="Ran late on earlier job, this call sitting outside of my availability"/>
    <s v="Wed, May 22 2024, 3:00 PM - Wed, May 22 2024, 5:00 PM"/>
    <d v="2024-05-22T14:37:00"/>
    <x v="19"/>
    <x v="7"/>
    <x v="1"/>
    <n v="24"/>
  </r>
  <r>
    <s v="Giveback Notification"/>
    <s v="Andrew Wang"/>
    <s v="AWANG"/>
    <s v="SC2873935(1)"/>
    <s v="Residential Internet"/>
    <s v="Running Late on Earlier Task"/>
    <s v="Running behind from extra work from previous call"/>
    <s v="Wed, May 22 2024, 3:00 PM - Wed, May 22 2024, 5:00 PM"/>
    <d v="2024-05-22T14:36:00"/>
    <x v="19"/>
    <x v="7"/>
    <x v="1"/>
    <n v="24"/>
  </r>
  <r>
    <s v="Giveback Notification"/>
    <s v="Edward Rubinskie (NF)"/>
    <s v="ERUBINSKIE"/>
    <s v="SC2872016(1)"/>
    <s v="Residential Internet"/>
    <s v="Running Late on Earlier Task"/>
    <s v="No time just doing service call"/>
    <s v="Wed, May 22 2024, 2:00 PM - Wed, May 22 2024, 4:00 PM"/>
    <d v="2024-05-22T14:31:00"/>
    <x v="19"/>
    <x v="7"/>
    <x v="1"/>
    <n v="24"/>
  </r>
  <r>
    <s v="Giveback Notification"/>
    <s v="Arek Bienkowski British Columbia, Vancouver, Abbotsford"/>
    <s v="ABIENKOWSKI"/>
    <s v="0000141115695(1)"/>
    <s v="Add Service"/>
    <s v="Running Late on Earlier Task"/>
    <s v="I would not be able to assist this customer. Still stuck on previous call and about 42 km drive from the reporting station."/>
    <s v="Wed, May 22 2024, 1:00 PM - Wed, May 22 2024, 3:00 PM"/>
    <d v="2024-05-22T14:30:00"/>
    <x v="19"/>
    <x v="7"/>
    <x v="1"/>
    <n v="24"/>
  </r>
  <r>
    <s v="Giveback Notification"/>
    <s v="Parm Mattu (NF)"/>
    <s v="PMATTU"/>
    <s v="SC2872016(1)"/>
    <s v="Residential Internet"/>
    <s v="Running Late on Earlier Task"/>
    <s v="Will be held up on current call"/>
    <s v="Wed, May 22 2024, 2:00 PM - Wed, May 22 2024, 4:00 PM"/>
    <d v="2024-05-22T14:26:00"/>
    <x v="19"/>
    <x v="7"/>
    <x v="1"/>
    <n v="24"/>
  </r>
  <r>
    <s v="Giveback Notification"/>
    <s v="Yazdi Balsara British Columbia, Vancouver, North Vancouver"/>
    <s v="YBALSARA"/>
    <s v="0000140758734(1)"/>
    <s v="Add Service"/>
    <s v="Running Late on Earlier Task"/>
    <s v="Cannot make this call going for lunch, what a busy day with CRFC etc ,"/>
    <s v="Wed, May 22 2024, 2:00 PM - Wed, May 22 2024, 4:00 PM"/>
    <d v="2024-05-22T14:26:00"/>
    <x v="19"/>
    <x v="7"/>
    <x v="1"/>
    <n v="24"/>
  </r>
  <r>
    <s v="Giveback Notification"/>
    <s v="Carmelo Sanvictores"/>
    <s v="CSANVICTORES"/>
    <s v="SC2872538(1)"/>
    <s v="Residential Internet"/>
    <s v="Running Late on Earlier Task"/>
    <s v="Not enought time to attend this call"/>
    <s v="Wed, May 22 2024, 3:00 PM - Wed, May 22 2024, 5:00 PM"/>
    <d v="2024-05-22T14:16:00"/>
    <x v="19"/>
    <x v="7"/>
    <x v="1"/>
    <n v="24"/>
  </r>
  <r>
    <s v="Giveback Notification"/>
    <s v="Gary Lee"/>
    <s v="GLEE1"/>
    <s v="SC2870799(1)"/>
    <s v="Residential Phone"/>
    <s v="Failed to Acquire Equipment"/>
    <s v="Still troubleshooting a service call, this dripped in call will take longer than 15mins of travel time, also do not have the key to access electrical/phone room."/>
    <s v="Wed, May 22 2024, 2:00 PM - Wed, May 22 2024, 4:00 PM"/>
    <d v="2024-05-22T14:11:00"/>
    <x v="19"/>
    <x v="7"/>
    <x v="1"/>
    <n v="24"/>
  </r>
  <r>
    <s v="Giveback Notification"/>
    <s v="Bruno Hong"/>
    <s v="BHONG1"/>
    <s v="0000140720210(1)"/>
    <s v="New Installation"/>
    <s v="Running Late on Earlier Task"/>
    <s v="Stuck on a call with mdu drop issue. Handing back this call."/>
    <s v="Wed, May 22 2024, 3:00 PM - Wed, May 22 2024, 5:00 PM"/>
    <d v="2024-05-22T14:41:00"/>
    <x v="19"/>
    <x v="7"/>
    <x v="1"/>
    <n v="24"/>
  </r>
  <r>
    <s v="Giveback Notification"/>
    <s v="Don Smith"/>
    <s v="DSMITH4"/>
    <s v="0000140909350(1)"/>
    <s v="Add Service"/>
    <s v="Running Late on Earlier Task"/>
    <s v="This call was added to my day but it overlaps other calls I already have. I Don't have time for this."/>
    <s v="Wed, May 22 2024, 1:00 PM - Wed, May 22 2024, 3:00 PM"/>
    <d v="2024-05-22T14:32:00"/>
    <x v="19"/>
    <x v="7"/>
    <x v="1"/>
    <n v="24"/>
  </r>
  <r>
    <s v="Giveback Notification"/>
    <s v="Ronald Romasanta"/>
    <s v="RROMASANTA"/>
    <s v="SC2872270(1)"/>
    <s v="Residential Cable"/>
    <s v="Running Late on Earlier Task"/>
    <s v="Got stucked on my current call ( cam and db) so can't attend to this"/>
    <s v="Wed, May 22 2024, 2:00 PM - Wed, May 22 2024, 4:00 PM"/>
    <d v="2024-05-22T14:15:00"/>
    <x v="19"/>
    <x v="7"/>
    <x v="1"/>
    <n v="24"/>
  </r>
  <r>
    <s v="Giveback Notification"/>
    <s v="Shane Billows Alberta, Lethbridge, RCM Lethbridge S"/>
    <s v="SBILLOWS"/>
    <s v="SC2871501(1)"/>
    <s v="Residential Internet"/>
    <s v="Tech Late/Not Available"/>
    <s v="Running late, called cx and he cxlld appt. Said it’s all working fine now. Advised I should still come take a look because it could change but cx said to cancel."/>
    <s v="Wed, May 22 2024, 12:00 PM - Wed, May 22 2024, 2:00 PM"/>
    <d v="2024-05-22T14:03:00"/>
    <x v="19"/>
    <x v="7"/>
    <x v="1"/>
    <n v="24"/>
  </r>
  <r>
    <s v="Giveback Notification"/>
    <s v="Ben Griffiths"/>
    <s v="BGRIFFITHS"/>
    <s v="SC2874940(1)"/>
    <s v="Residential Internet"/>
    <s v="Running Late on Earlier Task"/>
    <s v="Running behind, calls stacking up, this call no longer fits"/>
    <s v="Wed, May 22 2024, 5:00 PM - Wed, May 22 2024, 7:00 PM"/>
    <d v="2024-05-22T14:48:00"/>
    <x v="19"/>
    <x v="7"/>
    <x v="1"/>
    <n v="24"/>
  </r>
  <r>
    <s v="Giveback Notification"/>
    <s v="Jack Izzard"/>
    <s v="JIZZARD"/>
    <s v="SC2872933(1)"/>
    <s v="Residential Internet"/>
    <s v="Tech Late/Not Available"/>
    <s v="Giving back call to pick up an escalation"/>
    <s v="Wed, May 22 2024, 4:00 PM - Wed, May 22 2024, 6:00 PM"/>
    <d v="2024-05-22T14:05:00"/>
    <x v="19"/>
    <x v="7"/>
    <x v="1"/>
    <n v="24"/>
  </r>
  <r>
    <s v="Giveback Notification"/>
    <s v="Nolan Stroud British Columbia, Vancouver, Surrey"/>
    <s v="NSTROUD"/>
    <s v="SC2897483(1)"/>
    <s v="Residential Internet"/>
    <s v="Vehicle Issues"/>
    <s v="Truck needs to be at office by 430 so this call will have to be assigned to a tech who doesn’t have that limitation or it will have to be rebooked."/>
    <s v="Thu, Jun 13 2024, 2:00 PM - Thu, Jun 13 2024, 4:00 PM"/>
    <d v="2024-06-13T14:58:00"/>
    <x v="0"/>
    <x v="7"/>
    <x v="0"/>
    <n v="23"/>
  </r>
  <r>
    <s v="Giveback Notification"/>
    <s v="Ryan Murphy (SP)"/>
    <s v="RMURPHY1"/>
    <s v="SC2895997(1)"/>
    <s v="Residential Internet"/>
    <s v="Running Late on Earlier Task"/>
    <s v="I’m currently stuck at a lengthy security camera installation and won’t be able to make it to this one"/>
    <s v="Thu, Jun 13 2024, 3:00 PM - Thu, Jun 13 2024, 5:00 PM"/>
    <d v="2024-06-13T14:52:00"/>
    <x v="0"/>
    <x v="7"/>
    <x v="0"/>
    <n v="23"/>
  </r>
  <r>
    <s v="Giveback Notification"/>
    <s v="Anibal Ibarra"/>
    <s v="AIBARRA"/>
    <s v="0000143423818(1)"/>
    <s v="Add Service"/>
    <s v="Tech Late/Not Available"/>
    <s v="Stuck at prev call. Click on Travel by accident on this call"/>
    <s v="Thu, Jun 13 2024, 12:00 PM - Thu, Jun 13 2024, 2:00 PM"/>
    <d v="2024-06-13T14:37:00"/>
    <x v="0"/>
    <x v="7"/>
    <x v="0"/>
    <n v="23"/>
  </r>
  <r>
    <s v="Giveback Notification"/>
    <s v="Samuel Tedros"/>
    <s v="STEDROS"/>
    <s v="0000144017467(1)"/>
    <s v="Add Service"/>
    <s v="Running Late on Earlier Task"/>
    <s v="Im not going to make it to this call., will be talking my lunch breaks after current call"/>
    <s v="Thu, Jun 13 2024, 3:00 PM - Thu, Jun 13 2024, 5:00 PM"/>
    <d v="2024-06-13T14:35:00"/>
    <x v="0"/>
    <x v="7"/>
    <x v="0"/>
    <n v="23"/>
  </r>
  <r>
    <s v="Giveback Notification"/>
    <s v="Brad DesLauriers (SP)"/>
    <s v="BDESLAURIERS"/>
    <s v="SC2896604(1)"/>
    <s v="Residential Cable"/>
    <s v="Running Late on Earlier Task"/>
    <s v="More time needed at other call"/>
    <s v="Thu, Jun 13 2024, 3:00 PM - Thu, Jun 13 2024, 5:00 PM"/>
    <d v="2024-06-13T14:33:00"/>
    <x v="0"/>
    <x v="7"/>
    <x v="0"/>
    <n v="23"/>
  </r>
  <r>
    <s v="Giveback Notification"/>
    <s v="Frank Wong"/>
    <s v="FWONG"/>
    <s v="SC2897042(1)"/>
    <s v="Residential Internet"/>
    <s v="Running Late on Earlier Task"/>
    <s v="Running behind can’t do and Cx seems pretty good with only one flap in past 30 days"/>
    <s v="Thu, Jun 13 2024, 3:00 PM - Thu, Jun 13 2024, 5:00 PM"/>
    <d v="2024-06-13T14:29:00"/>
    <x v="0"/>
    <x v="7"/>
    <x v="0"/>
    <n v="23"/>
  </r>
  <r>
    <s v="Giveback Notification"/>
    <s v="Johnny Purewal"/>
    <s v="JPUREWAL"/>
    <s v="SC2889722(1)"/>
    <s v="Residential Cable"/>
    <s v="Running Late on Earlier Task"/>
    <s v="Stuck on a big job and won't have time to do this."/>
    <s v="Thu, Jun 13 2024, 2:00 PM - Thu, Jun 13 2024, 4:00 PM"/>
    <d v="2024-06-13T14:29:00"/>
    <x v="0"/>
    <x v="7"/>
    <x v="0"/>
    <n v="23"/>
  </r>
  <r>
    <s v="Giveback Notification"/>
    <s v="Dale Wallace"/>
    <s v="DWALLACE"/>
    <s v="0000139846891(1)"/>
    <s v="Add Service"/>
    <s v="Running Late on Earlier Task"/>
    <s v="Unable"/>
    <s v="Thu, Jun 13 2024, 12:00 PM - Thu, Jun 13 2024, 2:00 PM"/>
    <d v="2024-06-13T14:24:00"/>
    <x v="0"/>
    <x v="7"/>
    <x v="0"/>
    <n v="23"/>
  </r>
  <r>
    <s v="Giveback Notification"/>
    <s v="Jonathan Patrick"/>
    <s v="JPATRICK1"/>
    <s v="0000144103677(1)"/>
    <s v="New Installation"/>
    <s v="Running Late on Earlier Task"/>
    <s v="Won’t have time to complete call"/>
    <s v="Thu, Jun 13 2024, 2:00 PM - Thu, Jun 13 2024, 4:00 PM"/>
    <d v="2024-06-13T14:15:00"/>
    <x v="0"/>
    <x v="7"/>
    <x v="0"/>
    <n v="23"/>
  </r>
  <r>
    <s v="Giveback Notification"/>
    <s v="Richard Wang British Columbia, Vancouver, North Vancouver"/>
    <s v="RWANG"/>
    <s v="SC2896268(1)"/>
    <s v="Residential Phone"/>
    <s v="Tech Late/Not Available"/>
    <s v="Crap sorry! I didn’t see this one unti after I called and picked up another call"/>
    <s v="Thu, Jun 13 2024, 12:00 PM - Thu, Jun 13 2024, 2:00 PM"/>
    <d v="2024-06-13T14:15:00"/>
    <x v="0"/>
    <x v="7"/>
    <x v="0"/>
    <n v="23"/>
  </r>
  <r>
    <s v="Giveback Notification"/>
    <s v="Vik Sandhu British Columbia, Vancouver, North Vancouver"/>
    <s v="VSANDHU2"/>
    <s v="0000144015070(1)"/>
    <s v="Hot Reconnect"/>
    <s v="Running Late on Earlier Task"/>
    <s v="I’m running behind schedule, I have to install an o/l at my current call. I’m loan to NV; therefore, I cannot stay OT to complete my last call. Sorry"/>
    <s v="Thu, Jun 13 2024, 2:00 PM - Thu, Jun 13 2024, 4:00 PM"/>
    <d v="2024-06-13T14:11:00"/>
    <x v="0"/>
    <x v="7"/>
    <x v="0"/>
    <n v="23"/>
  </r>
  <r>
    <s v="Giveback Notification"/>
    <s v="Claudio Girasole"/>
    <s v="CGIRASOLE"/>
    <s v="SC2897400(1)"/>
    <s v="Residential Internet"/>
    <s v="Running Late on Earlier Task"/>
    <s v="Stuck at previous job no lunch yet"/>
    <s v="Thu, Jun 13 2024, 1:00 PM - Thu, Jun 13 2024, 3:00 PM"/>
    <d v="2024-06-13T14:11:00"/>
    <x v="0"/>
    <x v="7"/>
    <x v="0"/>
    <n v="23"/>
  </r>
  <r>
    <s v="Giveback Notification"/>
    <s v="James Yoshida British Columbia, Vancouver, Vancouver"/>
    <s v="JYOSHIDA"/>
    <s v="SC2892184(1)"/>
    <s v="Residential Cable"/>
    <s v="Running Late on Earlier Task"/>
    <s v="Won’t have time to do reporting back to Richmond"/>
    <s v="Thu, Jun 13 2024, 2:00 PM - Thu, Jun 13 2024, 4:00 PM"/>
    <d v="2024-06-13T14:02:00"/>
    <x v="0"/>
    <x v="7"/>
    <x v="0"/>
    <n v="23"/>
  </r>
  <r>
    <s v="Giveback Notification"/>
    <s v="Dale Wallace"/>
    <s v="DWALLACE"/>
    <s v="SC2895997(1)"/>
    <s v="Residential Internet"/>
    <s v="Running Late on Earlier Task"/>
    <s v="I am unable to make this call today"/>
    <s v="Thu, Jun 13 2024, 3:00 PM - Thu, Jun 13 2024, 5:00 PM"/>
    <d v="2024-06-13T14:02:00"/>
    <x v="0"/>
    <x v="7"/>
    <x v="0"/>
    <n v="23"/>
  </r>
  <r>
    <s v="Giveback Notification"/>
    <s v="Aldous Sayuno (SP)"/>
    <s v="ASAYUNO"/>
    <s v="SC2889722(1)"/>
    <s v="Residential Cable"/>
    <s v="Running Late on Earlier Task"/>
    <s v="Stuck on a big job and won't have time to do this."/>
    <s v="Thu, Jun 13 2024, 2:00 PM - Thu, Jun 13 2024, 4:00 PM"/>
    <d v="2024-06-13T14:02:00"/>
    <x v="0"/>
    <x v="7"/>
    <x v="0"/>
    <n v="23"/>
  </r>
  <r>
    <s v="Giveback Notification"/>
    <s v="William Wang"/>
    <s v="WWANG"/>
    <s v="SC2874571(1)"/>
    <s v="Residential Cable"/>
    <s v="Running Late on Earlier Task"/>
    <s v="No time for this call"/>
    <s v="Thu, Jun 13 2024, 3:00 PM - Thu, Jun 13 2024, 5:00 PM"/>
    <d v="2024-06-13T14:02:00"/>
    <x v="0"/>
    <x v="7"/>
    <x v="0"/>
    <n v="23"/>
  </r>
  <r>
    <s v="Giveback Notification"/>
    <s v="James Garcia"/>
    <s v="JGARCIA"/>
    <s v="0000144011996(1)"/>
    <s v="Cold Reconnect"/>
    <s v="Running Late on Earlier Task"/>
    <s v="Will not make it to this call"/>
    <s v="Thu, Jun 13 2024, 3:00 PM - Thu, Jun 13 2024, 5:00 PM"/>
    <d v="2024-06-13T14:01:00"/>
    <x v="0"/>
    <x v="7"/>
    <x v="0"/>
    <n v="23"/>
  </r>
  <r>
    <s v="Giveback Notification"/>
    <s v="Johnny Purewal"/>
    <s v="JPUREWAL"/>
    <s v="SC2896532(1)"/>
    <s v="Residential Internet"/>
    <s v="Running Late on Earlier Task"/>
    <s v="Ny customer of 1-3 call came around 1:30 and require almost 120 min 4 equipment. Pls help with my 3-5 call. Thanks"/>
    <s v="Thu, Jun 13 2024, 3:00 PM - Thu, Jun 13 2024, 5:00 PM"/>
    <d v="2024-06-13T14:00:00"/>
    <x v="0"/>
    <x v="7"/>
    <x v="0"/>
    <n v="23"/>
  </r>
  <r>
    <s v="Giveback Notification"/>
    <s v="Robert Sobotkiewicz"/>
    <s v="RSOBOTKIEWICZ"/>
    <s v="0000144005309(1)"/>
    <s v="Hot Reconnect"/>
    <s v="Running Late on Earlier Task"/>
    <s v="Running behind"/>
    <s v="Thu, Jun 13 2024, 1:00 PM - Thu, Jun 13 2024, 3:00 PM"/>
    <d v="2024-06-13T14:00:00"/>
    <x v="0"/>
    <x v="7"/>
    <x v="0"/>
    <n v="23"/>
  </r>
  <r>
    <s v="Giveback Notification"/>
    <s v="Larry Jellison"/>
    <s v="LJELLISON"/>
    <s v="SC2896658(1)"/>
    <s v="Residential Cable"/>
    <s v="Running Late on Earlier Task"/>
    <s v="No time for this call today."/>
    <s v="Thu, Jun 13 2024, 2:00 PM - Thu, Jun 13 2024, 4:00 PM"/>
    <d v="2024-06-13T14:50:00"/>
    <x v="0"/>
    <x v="7"/>
    <x v="0"/>
    <n v="23"/>
  </r>
  <r>
    <s v="Giveback Notification"/>
    <s v="Jaret Melnyk(SP)"/>
    <s v="JMELNYK2"/>
    <s v="SC2895948(1)"/>
    <s v="Residential Internet"/>
    <s v="Running Late on Earlier Task"/>
    <s v="Stuck at previous job. Drop issue. Won’t make this call."/>
    <s v="Thu, Jun 13 2024, 2:00 PM - Thu, Jun 13 2024, 4:00 PM"/>
    <d v="2024-06-13T14:51:00"/>
    <x v="0"/>
    <x v="7"/>
    <x v="0"/>
    <n v="23"/>
  </r>
  <r>
    <s v="Giveback Notification"/>
    <s v="Chris Oyas(SP)"/>
    <s v="COYAS"/>
    <s v="SC2895653(1)"/>
    <s v="Residential Internet"/>
    <s v="Running Late on Earlier Task"/>
    <s v="Stuck at camera install. Won't make this timeslot"/>
    <s v="Thu, Jun 13 2024, 2:00 PM - Thu, Jun 13 2024, 4:00 PM"/>
    <d v="2024-06-13T14:48:00"/>
    <x v="0"/>
    <x v="7"/>
    <x v="0"/>
    <n v="23"/>
  </r>
  <r>
    <s v="Giveback Notification"/>
    <s v="Jack Izzard(SP)"/>
    <s v="JIZZARD"/>
    <s v="0000144109268(1)"/>
    <s v="Add Service"/>
    <s v="Running Late on Earlier Task"/>
    <s v="Not gonna make this timeframe, running way behind"/>
    <s v="Thu, Jun 13 2024, 4:00 PM - Thu, Jun 13 2024, 6:00 PM"/>
    <d v="2024-06-13T14:45:00"/>
    <x v="0"/>
    <x v="7"/>
    <x v="0"/>
    <n v="23"/>
  </r>
  <r>
    <s v="Giveback Notification"/>
    <s v="Graham Levy"/>
    <s v="GLEVY"/>
    <s v="0000141728815(1)"/>
    <s v="Add Service"/>
    <s v="Running Late on Earlier Task"/>
    <s v="Will not make it to this call."/>
    <s v="Tue, May 28 2024, 2:00 PM - Tue, May 28 2024, 4:00 PM"/>
    <d v="2024-05-28T14:58:00"/>
    <x v="10"/>
    <x v="7"/>
    <x v="5"/>
    <n v="22"/>
  </r>
  <r>
    <s v="Giveback Notification"/>
    <s v="Charles Gerber (NF)"/>
    <s v="CGERBER1"/>
    <s v="SC2876984(1)"/>
    <s v="Residential Internet"/>
    <s v="Running Late on Earlier Task"/>
    <s v="I wo t have enough time to do this call"/>
    <s v="Tue, May 28 2024, 2:00 PM - Tue, May 28 2024, 4:00 PM"/>
    <d v="2024-05-28T14:52:00"/>
    <x v="10"/>
    <x v="7"/>
    <x v="5"/>
    <n v="22"/>
  </r>
  <r>
    <s v="Giveback Notification"/>
    <s v="Brent Haverty"/>
    <s v="BHAVERTY"/>
    <s v="0000141747123(1)"/>
    <s v="Add Service"/>
    <s v="Running Late on Earlier Task"/>
    <s v="First call took awhile. Just starting a triple play install, then have lunch after. Getting backed up."/>
    <s v="Tue, May 28 2024, 3:00 PM - Tue, May 28 2024, 5:00 PM"/>
    <d v="2024-05-28T14:46:00"/>
    <x v="10"/>
    <x v="7"/>
    <x v="5"/>
    <n v="22"/>
  </r>
  <r>
    <s v="Giveback Notification"/>
    <s v="Dale Wallace"/>
    <s v="DWALLACE"/>
    <s v="0000141563149(1)"/>
    <s v="Add Service"/>
    <s v="Tech Late/Not Available"/>
    <s v="Stuck at previous job"/>
    <s v="Tue, May 28 2024, 1:00 PM - Tue, May 28 2024, 3:00 PM"/>
    <d v="2024-05-28T14:41:00"/>
    <x v="10"/>
    <x v="7"/>
    <x v="5"/>
    <n v="22"/>
  </r>
  <r>
    <s v="Giveback Notification"/>
    <s v="Wayne Lukawesky"/>
    <s v="WLUKAWESKY"/>
    <s v="0000141755345(1)"/>
    <s v="Hot Reconnect"/>
    <s v="Running Late on Earlier Task"/>
    <s v="Sorry guys just not enough time to go still at my call in Pitt Meadows"/>
    <s v="Tue, May 28 2024, 2:00 PM - Tue, May 28 2024, 4:00 PM"/>
    <d v="2024-05-28T14:41:00"/>
    <x v="10"/>
    <x v="7"/>
    <x v="5"/>
    <n v="22"/>
  </r>
  <r>
    <s v="Giveback Notification"/>
    <s v="Eliyah Omar Elmore"/>
    <s v="EomarELmore"/>
    <s v="SC2882120(1)"/>
    <s v="Residential Internet"/>
    <s v="Leaving Early - Personal Emergency"/>
    <s v="I’m at the car shoot, sorry cannot take it"/>
    <s v="Tue, May 28 2024, 1:00 PM - Tue, May 28 2024, 3:00 PM"/>
    <d v="2024-05-28T14:40:00"/>
    <x v="10"/>
    <x v="7"/>
    <x v="5"/>
    <n v="22"/>
  </r>
  <r>
    <s v="Giveback Notification"/>
    <s v="Edgar Marquez"/>
    <s v="EMARQUEZ"/>
    <s v="SC2881580(1)"/>
    <s v="Residential Internet"/>
    <s v="Running Late on Earlier Task"/>
    <s v="Run behind….cant make it o. Time"/>
    <s v="Tue, May 28 2024, 1:00 PM - Tue, May 28 2024, 3:00 PM"/>
    <d v="2024-05-28T14:39:00"/>
    <x v="10"/>
    <x v="7"/>
    <x v="5"/>
    <n v="22"/>
  </r>
  <r>
    <s v="Giveback Notification"/>
    <s v="Michael Pike"/>
    <s v="MPIKE"/>
    <s v="0000142164294(1)"/>
    <s v="Add Service"/>
    <s v="Running Late on Earlier Task"/>
    <s v="Sorry I haven’t even stopped for lunch and won’t have time for this one thanks"/>
    <s v="Tue, May 28 2024, 3:00 PM - Tue, May 28 2024, 5:00 PM"/>
    <d v="2024-05-28T14:34:00"/>
    <x v="10"/>
    <x v="7"/>
    <x v="5"/>
    <n v="22"/>
  </r>
  <r>
    <s v="Giveback Notification"/>
    <s v="Meghan Loongo (GRTW)"/>
    <s v="MLOONGO2"/>
    <s v="0000142145987(1)"/>
    <s v="Add Service"/>
    <s v="Tech Late/Not Available"/>
    <s v="Other out-of-calendar tasks"/>
    <s v="Tue, May 28 2024, 1:00 PM - Tue, May 28 2024, 3:00 PM"/>
    <d v="2024-05-28T14:29:00"/>
    <x v="10"/>
    <x v="7"/>
    <x v="5"/>
    <n v="22"/>
  </r>
  <r>
    <s v="Giveback Notification"/>
    <s v="Kevin Tran (SP)"/>
    <s v="KTRAN"/>
    <s v="VAT;WO00805044(1)"/>
    <s v="New Installation - Legacy"/>
    <s v="Tech Late/Not Available"/>
    <s v="Still at my 11-1 call to complete a failed self-install with control 4. Can’t attend this call as I have breaks to take as well when I am done."/>
    <s v="Tue, May 28 2024, 2:00 PM - Tue, May 28 2024, 4:00 PM"/>
    <d v="2024-05-28T14:26:00"/>
    <x v="10"/>
    <x v="7"/>
    <x v="5"/>
    <n v="22"/>
  </r>
  <r>
    <s v="Giveback Notification"/>
    <s v="Garry Hayes"/>
    <s v="GHAYES"/>
    <s v="0000141709490(1)"/>
    <s v="Cold Reconnect"/>
    <s v="Vehicle Issues"/>
    <s v="Waiting for jump start battery died"/>
    <s v="Tue, May 28 2024, 1:00 PM - Tue, May 28 2024, 3:00 PM"/>
    <d v="2024-05-28T14:25:00"/>
    <x v="10"/>
    <x v="7"/>
    <x v="5"/>
    <n v="22"/>
  </r>
  <r>
    <s v="Giveback Notification"/>
    <s v="Wally Ceron (NF)"/>
    <s v="WCERON"/>
    <s v="0000141995305(1)"/>
    <s v="Add Service"/>
    <s v="Running Late on Earlier Task"/>
    <s v="Won’t have enough time to complete this call heading to my one to three now"/>
    <s v="Tue, May 28 2024, 2:00 PM - Tue, May 28 2024, 4:00 PM"/>
    <d v="2024-05-28T14:25:00"/>
    <x v="10"/>
    <x v="7"/>
    <x v="5"/>
    <n v="22"/>
  </r>
  <r>
    <s v="Giveback Notification"/>
    <s v="Angelo Finamore (NF)"/>
    <s v="AFINAMORE"/>
    <s v="VAT;SC00028223(1)"/>
    <s v="Urgent Service - Legacy"/>
    <s v="Running Late on Earlier Task"/>
    <s v="I suggest looking at the techs route as im not in the area i already running behind , only got to my second call and now giving me another call. Communication with tech would be preferable."/>
    <s v="Tue, May 28 2024, 2:30 PM - Tue, May 28 2024, 4:30 PM"/>
    <d v="2024-05-28T14:21:00"/>
    <x v="10"/>
    <x v="7"/>
    <x v="5"/>
    <n v="22"/>
  </r>
  <r>
    <s v="Giveback Notification"/>
    <s v="Mark Cheng"/>
    <s v="MCHENG3"/>
    <s v="0000141812328(1)"/>
    <s v="Add Service"/>
    <s v="Running Late on Earlier Task"/>
    <s v="Running late on service calls all day"/>
    <s v="Tue, May 28 2024, 2:00 PM - Tue, May 28 2024, 4:00 PM"/>
    <d v="2024-05-28T14:20:00"/>
    <x v="10"/>
    <x v="7"/>
    <x v="5"/>
    <n v="22"/>
  </r>
  <r>
    <s v="Giveback Notification"/>
    <s v="Brent Nielson"/>
    <s v="BNIELSON"/>
    <s v="0000142161798(1)"/>
    <s v="Hot Reconnect"/>
    <s v="Tech Late/Not Available"/>
    <s v="I just gave back a call due to WFM routing. Now you gave me another call 45min away. Due to today’s travel and routing, I will not be making this call. Please reassign or reschedule. Thank you."/>
    <s v="Tue, May 28 2024, 4:00 PM - Tue, May 28 2024, 6:00 PM"/>
    <d v="2024-05-28T14:19:00"/>
    <x v="10"/>
    <x v="7"/>
    <x v="5"/>
    <n v="22"/>
  </r>
  <r>
    <s v="Giveback Notification"/>
    <s v="Ryan Murphy (SP)"/>
    <s v="RMURPHY1"/>
    <s v="0000141820749(1)"/>
    <s v="Add Service"/>
    <s v="Running Late on Earlier Task"/>
    <s v="I won’t be able to make it to this one today."/>
    <s v="Tue, May 28 2024, 1:00 PM - Tue, May 28 2024, 3:00 PM"/>
    <d v="2024-05-28T14:13:00"/>
    <x v="10"/>
    <x v="7"/>
    <x v="5"/>
    <n v="22"/>
  </r>
  <r>
    <s v="Giveback Notification"/>
    <s v="Craig Thorp"/>
    <s v="CTHORP"/>
    <s v="0000141833832(1)"/>
    <s v="Add Service"/>
    <s v="Tech Late/Not Available"/>
    <s v="Have time for one more call only"/>
    <s v="Tue, May 28 2024, 2:00 PM - Tue, May 28 2024, 4:00 PM"/>
    <d v="2024-05-28T14:08:00"/>
    <x v="10"/>
    <x v="7"/>
    <x v="5"/>
    <n v="22"/>
  </r>
  <r>
    <s v="Giveback Notification"/>
    <s v="Angelo Finamore (NF)"/>
    <s v="AFINAMORE"/>
    <s v="VAT;SC00028223(1)"/>
    <s v="Urgent Service - Legacy"/>
    <s v="Running Late on Earlier Task"/>
    <s v="Was just given another 12-2pm . Now its 2pm past the window of time."/>
    <s v="Tue, May 28 2024, 12:00 PM - Tue, May 28 2024, 2:00 PM"/>
    <d v="2024-05-28T14:06:00"/>
    <x v="10"/>
    <x v="7"/>
    <x v="5"/>
    <n v="22"/>
  </r>
  <r>
    <s v="Giveback Notification"/>
    <s v="Eric Wong"/>
    <s v="EWONG2"/>
    <s v="0000141531019(1)"/>
    <s v="Add Service"/>
    <s v="Running Late on Earlier Task"/>
    <s v="No time"/>
    <s v="Tue, May 28 2024, 1:00 PM - Tue, May 28 2024, 3:00 PM"/>
    <d v="2024-05-28T14:01:00"/>
    <x v="10"/>
    <x v="7"/>
    <x v="5"/>
    <n v="22"/>
  </r>
  <r>
    <s v="Giveback Notification"/>
    <s v="Clark Lam"/>
    <s v="CLAM"/>
    <s v="0000135975007(1)"/>
    <s v="Add Service"/>
    <s v="Running Late on Earlier Task"/>
    <s v="Running late on earlier task"/>
    <s v="Tue, May 28 2024, 12:00 PM - Tue, May 28 2024, 2:00 PM"/>
    <d v="2024-05-28T14:00:00"/>
    <x v="10"/>
    <x v="7"/>
    <x v="5"/>
    <n v="22"/>
  </r>
  <r>
    <s v="Giveback Notification"/>
    <s v="Jason Kidd"/>
    <s v="JKIDD"/>
    <s v="SC2879900(1)"/>
    <s v="Residential Internet"/>
    <s v="Running Late on Earlier Task"/>
    <s v="Rewiring home and installing camera etc old cx never downloaded app etc be here for a while"/>
    <s v="Tue, May 28 2024, 3:00 PM - Tue, May 28 2024, 5:00 PM"/>
    <d v="2024-05-28T14:52:00"/>
    <x v="10"/>
    <x v="7"/>
    <x v="5"/>
    <n v="22"/>
  </r>
  <r>
    <s v="Giveback Notification"/>
    <s v="Clinton Findley"/>
    <s v="CFINDLEY"/>
    <s v="SC2879288(1)"/>
    <s v="Residential Cable"/>
    <s v="Running Late on Earlier Task"/>
    <s v="Wont be able to make this call.."/>
    <s v="Tue, May 28 2024, 2:00 PM - Tue, May 28 2024, 4:00 PM"/>
    <d v="2024-05-28T14:36:00"/>
    <x v="10"/>
    <x v="7"/>
    <x v="5"/>
    <n v="22"/>
  </r>
  <r>
    <s v="Giveback Notification"/>
    <s v="Sonny Phenphonsy"/>
    <s v="SPHENPHONSY"/>
    <s v="0000139981217(1)"/>
    <s v="New Installation"/>
    <s v="Running Late on Earlier Task"/>
    <s v="Stuck on call"/>
    <s v="Tue, May 14 2024, 1:00 PM - Tue, May 14 2024, 3:00 PM"/>
    <d v="2024-05-14T14:58:00"/>
    <x v="29"/>
    <x v="7"/>
    <x v="5"/>
    <n v="22"/>
  </r>
  <r>
    <s v="Giveback Notification"/>
    <s v="David Lein"/>
    <s v="DLEIN"/>
    <s v="0000140201129(1)"/>
    <s v="Hot Reconnect"/>
    <s v="Running Late on Earlier Task"/>
    <s v="Not going to have time to finish this call today."/>
    <s v="Tue, May 14 2024, 1:00 PM - Tue, May 14 2024, 4:00 PM"/>
    <d v="2024-05-14T14:58:00"/>
    <x v="29"/>
    <x v="7"/>
    <x v="5"/>
    <n v="22"/>
  </r>
  <r>
    <s v="Giveback Notification"/>
    <s v="Ian Todd"/>
    <s v="ITODD"/>
    <s v="0000139871998(1)"/>
    <s v="Add Service"/>
    <s v="Running Late on Earlier Task"/>
    <s v="Still on break. No time"/>
    <s v="Tue, May 14 2024, 2:00 PM - Tue, May 14 2024, 4:00 PM"/>
    <d v="2024-05-14T14:55:00"/>
    <x v="29"/>
    <x v="7"/>
    <x v="5"/>
    <n v="22"/>
  </r>
  <r>
    <s v="Giveback Notification"/>
    <s v="Alex Subotic (SP)"/>
    <s v="ASUBOTIC"/>
    <s v="0000140151287(1)"/>
    <s v="Cold Reconnect"/>
    <s v="Running Late on Earlier Task"/>
    <s v="Not enough time left in my day to complete, home connect calls are routed with sufficient time allowance"/>
    <s v="Tue, May 14 2024, 2:00 PM - Tue, May 14 2024, 4:00 PM"/>
    <d v="2024-05-14T14:45:00"/>
    <x v="29"/>
    <x v="7"/>
    <x v="5"/>
    <n v="22"/>
  </r>
  <r>
    <s v="Giveback Notification"/>
    <s v="Ashok Lal"/>
    <s v="ALAL1"/>
    <s v="SC2868201(1)"/>
    <s v="Residential Internet"/>
    <s v="Running Late on Earlier Task"/>
    <s v="Not enough to complete call after long drive. Pls route to evening technician."/>
    <s v="Tue, May 14 2024, 3:00 PM - Tue, May 14 2024, 5:00 PM"/>
    <d v="2024-05-14T14:41:00"/>
    <x v="29"/>
    <x v="7"/>
    <x v="5"/>
    <n v="22"/>
  </r>
  <r>
    <s v="Giveback Notification"/>
    <s v="Curtis Sturrock (F) British Columbia, Vancouver, Port Coquitlam"/>
    <s v="CSTURROCK"/>
    <s v="SC2866436(1)"/>
    <s v="Residential Internet"/>
    <s v="Running Late on Earlier Task"/>
    <s v="Won’t have time"/>
    <s v="Tue, May 14 2024, 2:00 PM - Tue, May 14 2024, 4:00 PM"/>
    <d v="2024-05-14T14:41:00"/>
    <x v="29"/>
    <x v="7"/>
    <x v="5"/>
    <n v="22"/>
  </r>
  <r>
    <s v="Giveback Notification"/>
    <s v="Arnel Villamejor"/>
    <s v="AVILLAMEJOR"/>
    <s v="SC2866428(1)"/>
    <s v="Residential Internet"/>
    <s v="Tech Late/Not Available"/>
    <s v="Still doing training here at vtoc kindly put this to UA please"/>
    <s v="Tue, May 14 2024, 1:00 PM - Tue, May 14 2024, 3:00 PM"/>
    <d v="2024-05-14T14:40:00"/>
    <x v="29"/>
    <x v="7"/>
    <x v="5"/>
    <n v="22"/>
  </r>
  <r>
    <s v="Giveback Notification"/>
    <s v="Samuel Tedros"/>
    <s v="STEDROS"/>
    <s v="0000140348834(1)"/>
    <s v="Add Service"/>
    <s v="Running Late on Earlier Task"/>
    <s v="outside wiring issues , then on last breaks"/>
    <s v="Tue, May 14 2024, 3:00 PM - Tue, May 14 2024, 5:00 PM"/>
    <d v="2024-05-14T14:38:00"/>
    <x v="29"/>
    <x v="7"/>
    <x v="5"/>
    <n v="22"/>
  </r>
  <r>
    <s v="Giveback Notification"/>
    <s v="Anibal Ibarra British Columbia, Vancouver, Vancouver"/>
    <s v="AIBARRA"/>
    <s v="0000140016160(1)"/>
    <s v="Add Service"/>
    <s v="Running Late on Earlier Task"/>
    <s v="I haven’t taken any of my breaks and I also have to drive back to poco. Call me if you want me to stay late to complete this call. I’m going to take my breaks now."/>
    <s v="Tue, May 14 2024, 2:00 PM - Tue, May 14 2024, 4:00 PM"/>
    <d v="2024-05-14T14:34:00"/>
    <x v="29"/>
    <x v="7"/>
    <x v="5"/>
    <n v="22"/>
  </r>
  <r>
    <s v="Giveback Notification"/>
    <s v="Matt Shah"/>
    <s v="MSHAH"/>
    <s v="0000139978487(1)"/>
    <s v="Add Service"/>
    <s v="Running Late on Earlier Task"/>
    <s v="Running late/overbooked"/>
    <s v="Tue, May 14 2024, 2:00 PM - Tue, May 14 2024, 4:00 PM"/>
    <d v="2024-05-14T14:30:00"/>
    <x v="29"/>
    <x v="7"/>
    <x v="5"/>
    <n v="22"/>
  </r>
  <r>
    <s v="Giveback Notification"/>
    <s v="Barry Middleton"/>
    <s v="BMIDDLETON"/>
    <s v="SC2867952(1)"/>
    <s v="Residential Internet"/>
    <s v="Running Late on Earlier Task"/>
    <s v="On site other job."/>
    <s v="Tue, May 14 2024, 3:00 PM - Tue, May 14 2024, 5:00 PM"/>
    <d v="2024-05-14T14:26:00"/>
    <x v="29"/>
    <x v="7"/>
    <x v="5"/>
    <n v="22"/>
  </r>
  <r>
    <s v="Giveback Notification"/>
    <s v="Claudio Girasole British Columbia, Vancouver, Surrey"/>
    <s v="CGIRASOLE"/>
    <s v="SC2868651(1)"/>
    <s v="Residential Internet"/>
    <s v="Tech Late/Not Available"/>
    <s v="Talked to customer and this is an install for the Abbotsford address . Not Surrey. Please transfer to an Abbotsford tech. This has been missed once before. Please call customer"/>
    <s v="Tue, May 14 2024, 1:00 PM - Tue, May 14 2024, 3:00 PM"/>
    <d v="2024-05-14T14:23:00"/>
    <x v="29"/>
    <x v="7"/>
    <x v="5"/>
    <n v="22"/>
  </r>
  <r>
    <s v="Giveback Notification"/>
    <s v="Gordon Chow British Columbia, Vancouver, Port Coquitlam"/>
    <s v="GCHOW1"/>
    <s v="0000140288517(1)"/>
    <s v="Add Service"/>
    <s v="Running Late on Earlier Task"/>
    <s v="Hanging new drop"/>
    <s v="Tue, May 14 2024, 3:00 PM - Tue, May 14 2024, 5:00 PM"/>
    <d v="2024-05-14T14:23:00"/>
    <x v="29"/>
    <x v="7"/>
    <x v="5"/>
    <n v="22"/>
  </r>
  <r>
    <s v="Giveback Notification"/>
    <s v="Sead Maric (SP)"/>
    <s v="SMARIC"/>
    <s v="SC2865415(1)"/>
    <s v="Residential Internet"/>
    <s v="Running Late on Earlier Task"/>
    <s v="Busy on Columbia call"/>
    <s v="Tue, May 14 2024, 2:00 PM - Tue, May 14 2024, 4:00 PM"/>
    <d v="2024-05-14T14:20:00"/>
    <x v="29"/>
    <x v="7"/>
    <x v="5"/>
    <n v="22"/>
  </r>
  <r>
    <s v="Giveback Notification"/>
    <s v="Segran Raman (M)"/>
    <s v="SRAMAN"/>
    <s v="0000139845975(1)"/>
    <s v="Add Service"/>
    <s v="Running Late on Earlier Task"/>
    <s v="Still at call on hardwood. Troubleshooting"/>
    <s v="Tue, May 14 2024, 1:00 PM - Tue, May 14 2024, 3:00 PM"/>
    <d v="2024-05-14T14:04:00"/>
    <x v="29"/>
    <x v="7"/>
    <x v="5"/>
    <n v="22"/>
  </r>
  <r>
    <s v="Giveback Notification"/>
    <s v="Claudio Girasole British Columbia, Vancouver, Surrey"/>
    <s v="CGIRASOLE"/>
    <s v="0000140230738(1)"/>
    <s v="Add Service"/>
    <s v="Running Late on Earlier Task"/>
    <s v="This day is going down the toilet. I’ve had no breaks today I’m at a disaster service call the I can’t resolve"/>
    <s v="Tue, May 14 2024, 2:00 PM - Tue, May 14 2024, 4:00 PM"/>
    <d v="2024-05-14T14:03:00"/>
    <x v="29"/>
    <x v="7"/>
    <x v="5"/>
    <n v="22"/>
  </r>
  <r>
    <s v="Giveback Notification"/>
    <s v="Mani Ebrahimi (NF)"/>
    <s v="MEBRAHIMI"/>
    <s v="0000139871998(1)"/>
    <s v="Add Service"/>
    <s v="Running Late on Earlier Task"/>
    <s v="My 12-2 ( arrived @ 1 ) has a major net racker error that has to be escalated and it already passed 2 and i need to seup equipment."/>
    <s v="Tue, May 14 2024, 2:00 PM - Tue, May 14 2024, 4:00 PM"/>
    <d v="2024-05-14T14:01:00"/>
    <x v="29"/>
    <x v="7"/>
    <x v="5"/>
    <n v="22"/>
  </r>
  <r>
    <s v="Giveback Notification"/>
    <s v="Ian Todd"/>
    <s v="ITODD"/>
    <s v="0000139974951(1)"/>
    <s v="Hot Reconnect"/>
    <s v="Running Late on Earlier Task"/>
    <s v="Going for 1 hour lunch. No time for call downtown."/>
    <s v="Tue, May 14 2024, 1:00 PM - Tue, May 14 2024, 3:00 PM"/>
    <d v="2024-05-14T14:00:00"/>
    <x v="29"/>
    <x v="7"/>
    <x v="5"/>
    <n v="22"/>
  </r>
  <r>
    <s v="Giveback Notification"/>
    <s v="Nahum Rabinovich"/>
    <s v="NRABINOVICH"/>
    <s v="SC2866152(1)"/>
    <s v="Residential Internet"/>
    <s v="Running Late on Earlier Task"/>
    <s v="My original 2-4 need to go , I I have there doorbell and camera install, pls re assign to available tech pls"/>
    <s v="Tue, May 14 2024, 1:00 PM - Tue, May 14 2024, 3:00 PM"/>
    <d v="2024-05-14T14:48:00"/>
    <x v="29"/>
    <x v="7"/>
    <x v="5"/>
    <n v="22"/>
  </r>
  <r>
    <s v="Giveback Notification"/>
    <s v="Kyle Wood Alberta, Calgary, Calgary"/>
    <s v="KWOOD5"/>
    <s v="SC2861594(1)"/>
    <s v="Residential Internet"/>
    <s v="Running Late on Earlier Task"/>
    <s v="Won't be able to complete as running behind"/>
    <s v="Tue, May 14 2024, 3:00 PM - Tue, May 14 2024, 5:00 PM"/>
    <d v="2024-05-14T14:48:00"/>
    <x v="29"/>
    <x v="7"/>
    <x v="5"/>
    <n v="22"/>
  </r>
  <r>
    <s v="Giveback Notification"/>
    <s v="Michael Radder"/>
    <s v="MRADDER"/>
    <s v="0000139754762(1)"/>
    <s v="Add Service"/>
    <s v="Running Late on Earlier Task"/>
    <s v="Stuck at earlier call with elderly cx that's taking allot longer - thanks"/>
    <s v="Tue, May 14 2024, 1:00 PM - Tue, May 14 2024, 3:00 PM"/>
    <d v="2024-05-14T14:14:00"/>
    <x v="29"/>
    <x v="7"/>
    <x v="5"/>
    <n v="22"/>
  </r>
  <r>
    <s v="Giveback Notification"/>
    <s v="Rohan Walia"/>
    <s v="RWALIA1"/>
    <s v="0000139702603(1)"/>
    <s v="New Installation"/>
    <s v="Running Late on Earlier Task"/>
    <s v="Stuck on previous call - loop wired complex call"/>
    <s v="Tue, May 14 2024, 2:00 PM - Tue, May 14 2024, 4:00 PM"/>
    <d v="2024-05-14T14:47:00"/>
    <x v="29"/>
    <x v="7"/>
    <x v="5"/>
    <n v="22"/>
  </r>
  <r>
    <s v="Giveback Notification"/>
    <s v="Ian Todd"/>
    <s v="ITODD"/>
    <s v="0000144838573(1)"/>
    <s v="Hot Reconnect"/>
    <s v="Running Late on Earlier Task"/>
    <s v="Going for 1 hour break. No time."/>
    <s v="Thu, Jun 20 2024, 3:00 PM - Thu, Jun 20 2024, 5:00 PM"/>
    <d v="2024-06-20T14:57:00"/>
    <x v="2"/>
    <x v="7"/>
    <x v="0"/>
    <n v="21"/>
  </r>
  <r>
    <s v="Giveback Notification"/>
    <s v="Allan Fernandes"/>
    <s v="AFERNANDES"/>
    <s v="0000143944849(1)"/>
    <s v="Hot Reconnect - Fibre"/>
    <s v="Tech Late/Not Available"/>
    <s v="I have to go back to my previous call as they're still having issues. Then I'm off. Sorry."/>
    <s v="Thu, Jun 20 2024, 2:00 PM - Thu, Jun 20 2024, 4:00 PM"/>
    <d v="2024-06-20T14:57:00"/>
    <x v="2"/>
    <x v="7"/>
    <x v="0"/>
    <n v="21"/>
  </r>
  <r>
    <s v="Giveback Notification"/>
    <s v="Amman Khan"/>
    <s v="AKHAN30"/>
    <s v="SC2903306(1)"/>
    <s v="Residential Cable"/>
    <s v="Running Late on Earlier Task"/>
    <s v="Stuck on trouble new install. Drop plus service call"/>
    <s v="Thu, Jun 20 2024, 3:00 PM - Thu, Jun 20 2024, 5:00 PM"/>
    <d v="2024-06-20T14:50:00"/>
    <x v="2"/>
    <x v="7"/>
    <x v="0"/>
    <n v="21"/>
  </r>
  <r>
    <s v="Giveback Notification"/>
    <s v="Andrew Eggleton"/>
    <s v="AEGGLETON1"/>
    <s v="0000144394752(1)"/>
    <s v="Add Service"/>
    <s v="Running Late on Earlier Task"/>
    <s v="Just at a camera install. I'm also running late at the end of my windows of time. I'll be a giod hour at this call."/>
    <s v="Thu, Jun 20 2024, 2:00 PM - Thu, Jun 20 2024, 4:00 PM"/>
    <d v="2024-06-20T14:40:00"/>
    <x v="2"/>
    <x v="7"/>
    <x v="0"/>
    <n v="21"/>
  </r>
  <r>
    <s v="Giveback Notification"/>
    <s v="Eric Wong"/>
    <s v="EWONG2"/>
    <s v="SC2904668(1)"/>
    <s v="Residential Internet"/>
    <s v="Running Late on Earlier Task"/>
    <s v="Not enough time for the call"/>
    <s v="Thu, Jun 20 2024, 3:00 PM - Thu, Jun 20 2024, 5:00 PM"/>
    <d v="2024-06-20T14:38:00"/>
    <x v="2"/>
    <x v="7"/>
    <x v="0"/>
    <n v="21"/>
  </r>
  <r>
    <s v="Giveback Notification"/>
    <s v="William Hollomon"/>
    <s v="WHOLLOMON"/>
    <s v="SC2899600(1)"/>
    <s v="Residential Phone"/>
    <s v="Tech Late/Not Available"/>
    <s v="Previous call ran extra long, cannot make this call today"/>
    <s v="Thu, Jun 20 2024, 11:00 AM - Thu, Jun 20 2024, 1:00 PM"/>
    <d v="2024-06-20T14:38:00"/>
    <x v="2"/>
    <x v="7"/>
    <x v="0"/>
    <n v="21"/>
  </r>
  <r>
    <s v="Giveback Notification"/>
    <s v="Ashok Lal"/>
    <s v="ALAL1"/>
    <s v="0000144927497(1)"/>
    <s v="Add Service"/>
    <s v="Running Late on Earlier Task"/>
    <s v="Still need to take breaks"/>
    <s v="Thu, Jun 20 2024, 2:00 PM - Thu, Jun 20 2024, 4:00 PM"/>
    <d v="2024-06-20T14:37:00"/>
    <x v="2"/>
    <x v="7"/>
    <x v="0"/>
    <n v="21"/>
  </r>
  <r>
    <s v="Giveback Notification"/>
    <s v="Claudio Girasole"/>
    <s v="CGIRASOLE"/>
    <s v="0000144927497(1)"/>
    <s v="Add Service"/>
    <s v="Running Late on Earlier Task"/>
    <s v="Stuck at previous calls"/>
    <s v="Thu, Jun 20 2024, 2:00 PM - Thu, Jun 20 2024, 4:00 PM"/>
    <d v="2024-06-20T14:31:00"/>
    <x v="2"/>
    <x v="7"/>
    <x v="0"/>
    <n v="21"/>
  </r>
  <r>
    <s v="Giveback Notification"/>
    <s v="William Hollomon"/>
    <s v="WHOLLOMON"/>
    <s v="SC2905017(1)"/>
    <s v="Residential Internet"/>
    <s v="Tech Late/Not Available"/>
    <s v="Dropped in my day when I'm already behind, cannot fit this in."/>
    <s v="Thu, Jun 20 2024, 1:00 PM - Thu, Jun 20 2024, 3:00 PM"/>
    <d v="2024-06-20T14:27:00"/>
    <x v="2"/>
    <x v="7"/>
    <x v="0"/>
    <n v="21"/>
  </r>
  <r>
    <s v="Giveback Notification"/>
    <s v="Roumen Anguelov"/>
    <s v="RANGUELOV"/>
    <s v="SC2902971(1)"/>
    <s v="Urgent Service"/>
    <s v="Running Late on Earlier Task"/>
    <s v="Running late"/>
    <s v="Thu, Jun 20 2024, 2:00 PM - Thu, Jun 20 2024, 4:00 PM"/>
    <d v="2024-06-20T14:24:00"/>
    <x v="2"/>
    <x v="7"/>
    <x v="0"/>
    <n v="21"/>
  </r>
  <r>
    <s v="Giveback Notification"/>
    <s v="Herbert Del Mundo British Columbia, Vancouver, Langley"/>
    <s v="HDELMUNDO"/>
    <s v="VAT;WO00809612(1)"/>
    <s v="Add Service - Legacy"/>
    <s v="Running Late on Earlier Task"/>
    <s v="Not enough time"/>
    <s v="Thu, Jun 20 2024, 3:00 PM - Thu, Jun 20 2024, 5:00 PM"/>
    <d v="2024-06-20T14:23:00"/>
    <x v="2"/>
    <x v="7"/>
    <x v="0"/>
    <n v="21"/>
  </r>
  <r>
    <s v="Giveback Notification"/>
    <s v="Vince Leung"/>
    <s v="VLEUNG"/>
    <s v="0000144702508(1)"/>
    <s v="Cold Reconnect"/>
    <s v="Running Late on Earlier Task"/>
    <s v="Going on 30 min break til 255pm. According to google maps takes 15 mins to drive there so arrive at ~310. Won’t have enough time to complete this new install of 4 pieces b4 end of shift. I can’t do Ot as Have appoint. Please reschedule to afternoon crew"/>
    <s v="Thu, Jun 20 2024, 2:00 PM - Thu, Jun 20 2024, 4:00 PM"/>
    <d v="2024-06-20T14:23:00"/>
    <x v="2"/>
    <x v="7"/>
    <x v="0"/>
    <n v="21"/>
  </r>
  <r>
    <s v="Giveback Notification"/>
    <s v="Craig Luckenbill"/>
    <s v="CLUCKENBILL"/>
    <s v="SC2904575(1)"/>
    <s v="Residential Internet"/>
    <s v="Tech Late/Not Available"/>
    <s v="Stuck at call prior"/>
    <s v="Thu, Jun 20 2024, 3:00 PM - Thu, Jun 20 2024, 5:00 PM"/>
    <d v="2024-06-20T14:20:00"/>
    <x v="2"/>
    <x v="7"/>
    <x v="0"/>
    <n v="21"/>
  </r>
  <r>
    <s v="Giveback Notification"/>
    <s v="Alex Subotic (SP)"/>
    <s v="ASUBOTIC"/>
    <s v="0000144849465(1)"/>
    <s v="Add Service"/>
    <s v="Running Late on Earlier Task"/>
    <s v="Self protect call taking longer than time given"/>
    <s v="Thu, Jun 20 2024, 3:00 PM - Thu, Jun 20 2024, 5:00 PM"/>
    <d v="2024-06-20T14:13:00"/>
    <x v="2"/>
    <x v="7"/>
    <x v="0"/>
    <n v="21"/>
  </r>
  <r>
    <s v="Giveback Notification"/>
    <s v="Anibal Ibarra British Columbia, Vancouver, North Vancouver"/>
    <s v="AIBARRA"/>
    <s v="VAN;WO34518483(1)"/>
    <s v="Cold Reconnect - Legacy"/>
    <s v="Running Late on Earlier Task"/>
    <s v="Won’t have time for this one. This order is past its arrival time."/>
    <s v="Thu, Jun 20 2024, 12:00 PM - Thu, Jun 20 2024, 2:00 PM"/>
    <d v="2024-06-20T14:13:00"/>
    <x v="2"/>
    <x v="7"/>
    <x v="0"/>
    <n v="21"/>
  </r>
  <r>
    <s v="Giveback Notification"/>
    <s v="Mark Piccolo (SP)"/>
    <s v="MPICCOLO"/>
    <s v="0000144791941(1)"/>
    <s v="Add Service"/>
    <s v="Running Late on Earlier Task"/>
    <s v="Will be at other call for a while."/>
    <s v="Thu, Jun 20 2024, 2:00 PM - Thu, Jun 20 2024, 4:00 PM"/>
    <d v="2024-06-20T14:12:00"/>
    <x v="2"/>
    <x v="7"/>
    <x v="0"/>
    <n v="21"/>
  </r>
  <r>
    <s v="Giveback Notification"/>
    <s v="Alison Perodeau"/>
    <s v="APERODEAU"/>
    <s v="0000144903100(1)"/>
    <s v="New Installation"/>
    <s v="Running Late on Earlier Task"/>
    <s v="No time"/>
    <s v="Thu, Jun 20 2024, 1:00 PM - Thu, Jun 20 2024, 3:00 PM"/>
    <d v="2024-06-20T14:11:00"/>
    <x v="2"/>
    <x v="7"/>
    <x v="0"/>
    <n v="21"/>
  </r>
  <r>
    <s v="Giveback Notification"/>
    <s v="Kamal Tabatabaei (SP)"/>
    <s v="KTABATABAEI"/>
    <s v="0000144828363(1)"/>
    <s v="Cold Reconnect - Fibre"/>
    <s v="Running Late on Earlier Task"/>
    <s v="Have a meeting at 3:00, can’t do this call"/>
    <s v="Thu, Jun 20 2024, 2:00 PM - Thu, Jun 20 2024, 4:00 PM"/>
    <d v="2024-06-20T14:04:00"/>
    <x v="2"/>
    <x v="7"/>
    <x v="0"/>
    <n v="21"/>
  </r>
  <r>
    <s v="Giveback Notification"/>
    <s v="Bradley Crosson Alberta, Calgary, Calgary"/>
    <s v="BCROSSON"/>
    <s v="SC2901820(1)"/>
    <s v="Residential Internet"/>
    <s v="Running Late on Earlier Task"/>
    <s v="Behind from other calls, will not be able to attend"/>
    <s v="Thu, Jun 20 2024, 3:00 PM - Thu, Jun 20 2024, 5:00 PM"/>
    <d v="2024-06-20T14:35:00"/>
    <x v="2"/>
    <x v="7"/>
    <x v="0"/>
    <n v="21"/>
  </r>
  <r>
    <s v="Giveback Notification"/>
    <s v="Matt Lahaie(SP)"/>
    <s v="MLAHAIE"/>
    <s v="SC2902928(1)"/>
    <s v="Residential Internet"/>
    <s v="Running Late on Earlier Task"/>
    <s v="Off at 4pm"/>
    <s v="Thu, Jun 20 2024, 2:45 PM - Thu, Jun 20 2024, 5:00 PM"/>
    <d v="2024-06-20T14:37:00"/>
    <x v="2"/>
    <x v="7"/>
    <x v="0"/>
    <n v="21"/>
  </r>
  <r>
    <s v="Giveback Notification"/>
    <s v="Adam Martens SP"/>
    <s v="AMARTENS"/>
    <s v="SC2904180(1)"/>
    <s v="Residential Internet"/>
    <s v="Tech Late/Not Available"/>
    <s v="Behind"/>
    <s v="Thu, Jun 20 2024, 1:00 PM - Thu, Jun 20 2024, 3:00 PM"/>
    <d v="2024-06-20T14:02:00"/>
    <x v="2"/>
    <x v="7"/>
    <x v="0"/>
    <n v="21"/>
  </r>
  <r>
    <s v="Giveback Notification"/>
    <s v="Graham Levy"/>
    <s v="GLEVY"/>
    <s v="SC2902064(1)"/>
    <s v="Residential Internet"/>
    <s v="Running Late on Earlier Task"/>
    <s v="Will be at current call for some time."/>
    <s v="Wed, Jun 19 2024, 2:00 PM - Wed, Jun 19 2024, 4:00 PM"/>
    <d v="2024-06-19T14:57:00"/>
    <x v="3"/>
    <x v="7"/>
    <x v="1"/>
    <n v="21"/>
  </r>
  <r>
    <s v="Giveback Notification"/>
    <s v="Mark Cheng"/>
    <s v="MCHENG3"/>
    <s v="0000142291970(1)"/>
    <s v="Add Service"/>
    <s v="Running Late on Earlier Task"/>
    <s v="currently Dealing with angry cx who is mad at Roger’s wireless boxes and claiming everything is wrong with XIONE"/>
    <s v="Wed, Jun 19 2024, 3:00 PM - Wed, Jun 19 2024, 5:00 PM"/>
    <d v="2024-06-19T14:54:00"/>
    <x v="3"/>
    <x v="7"/>
    <x v="1"/>
    <n v="21"/>
  </r>
  <r>
    <s v="Giveback Notification"/>
    <s v="Ben Lo"/>
    <s v="BLO1"/>
    <s v="0000144659588(1)"/>
    <s v="Add Service"/>
    <s v="Running Late on Earlier Task"/>
    <s v="Running behind"/>
    <s v="Wed, Jun 19 2024, 3:00 PM - Wed, Jun 19 2024, 5:00 PM"/>
    <d v="2024-06-19T14:50:00"/>
    <x v="3"/>
    <x v="7"/>
    <x v="1"/>
    <n v="21"/>
  </r>
  <r>
    <s v="Giveback Notification"/>
    <s v="Jake Gulbranson"/>
    <s v="JGULBRANSON"/>
    <s v="SC2903145(1)"/>
    <s v="Residential Internet"/>
    <s v="Running Late on Earlier Task"/>
    <s v="I won’t make it here I didn’t see it added please send out"/>
    <s v="Wed, Jun 19 2024, 1:00 PM - Wed, Jun 19 2024, 3:00 PM"/>
    <d v="2024-06-19T14:46:00"/>
    <x v="3"/>
    <x v="7"/>
    <x v="1"/>
    <n v="21"/>
  </r>
  <r>
    <s v="Giveback Notification"/>
    <s v="Vince Leung"/>
    <s v="VLEUNG"/>
    <s v="0000144771132(1)"/>
    <s v="Add Service"/>
    <s v="Running Late on Earlier Task"/>
    <s v="Still working on call on atholone. Afterwards taking my 30 min break and driving back to vtoc to end shift. Not enough time to complete call"/>
    <s v="Wed, Jun 19 2024, 1:00 PM - Wed, Jun 19 2024, 3:00 PM"/>
    <d v="2024-06-19T14:35:00"/>
    <x v="3"/>
    <x v="7"/>
    <x v="1"/>
    <n v="21"/>
  </r>
  <r>
    <s v="Giveback Notification"/>
    <s v="Gary Sangha"/>
    <s v="GSANGHA"/>
    <s v="SC2900453(1)"/>
    <s v="Residential Cable"/>
    <s v="Leaving Early - Personal Emergency"/>
    <s v="I have to pick up my daughter as her bus broke down on a field trip"/>
    <s v="Wed, Jun 19 2024, 3:00 PM - Wed, Jun 19 2024, 5:00 PM"/>
    <d v="2024-06-19T14:30:00"/>
    <x v="3"/>
    <x v="7"/>
    <x v="1"/>
    <n v="21"/>
  </r>
  <r>
    <s v="Giveback Notification"/>
    <s v="Andrew Neumann"/>
    <s v="ANEUMANN"/>
    <s v="0000144694340(1)"/>
    <s v="Hot Reconnect"/>
    <s v="Tech Late/Not Available"/>
    <s v="In meeting at Richmond office."/>
    <s v="Wed, Jun 19 2024, 1:00 PM - Wed, Jun 19 2024, 3:00 PM"/>
    <d v="2024-06-19T14:27:00"/>
    <x v="3"/>
    <x v="7"/>
    <x v="1"/>
    <n v="21"/>
  </r>
  <r>
    <s v="Giveback Notification"/>
    <s v="Bal Bhatti British Columbia, Vancouver, North Vancouver"/>
    <s v="BBHATTI3"/>
    <s v="SC2902670(1)"/>
    <s v="Urgent Service"/>
    <s v="Tech Late/Not Available"/>
    <s v="This is a 6-8pm appointment. Cx works from home. Please give this to an afternoon tech. This shouldn’t have been given to me"/>
    <s v="Wed, Jun 19 2024, 6:00 PM - Wed, Jun 19 2024, 8:00 PM"/>
    <d v="2024-06-19T14:22:00"/>
    <x v="3"/>
    <x v="7"/>
    <x v="1"/>
    <n v="21"/>
  </r>
  <r>
    <s v="Giveback Notification"/>
    <s v="Lea Rawlings"/>
    <s v="LRAWLINGS"/>
    <s v="SC2902602(1)"/>
    <s v="Residential Internet"/>
    <s v="Running Late on Earlier Task"/>
    <s v="Stuck on earlier call"/>
    <s v="Wed, Jun 19 2024, 3:00 PM - Wed, Jun 19 2024, 5:00 PM"/>
    <d v="2024-06-19T14:19:00"/>
    <x v="3"/>
    <x v="7"/>
    <x v="1"/>
    <n v="21"/>
  </r>
  <r>
    <s v="Giveback Notification"/>
    <s v="Vik Sandhu"/>
    <s v="VSANDHU2"/>
    <s v="0000144395962(1)"/>
    <s v="Hot Reconnect"/>
    <s v="Running Late on Earlier Task"/>
    <s v="must do TPIA call requires 2 hrs and 2 man crew; therefore i cannot get to this call else i won't be able to complete the repair as needed. Sorry. The local leadership is aware of such work."/>
    <s v="Wed, Jun 19 2024, 2:00 PM - Wed, Jun 19 2024, 4:00 PM"/>
    <d v="2024-06-19T14:12:00"/>
    <x v="3"/>
    <x v="7"/>
    <x v="1"/>
    <n v="21"/>
  </r>
  <r>
    <s v="Giveback Notification"/>
    <s v="Norman Yuen"/>
    <s v="NYUEN1"/>
    <s v="SC2900272(1)"/>
    <s v="Residential Internet"/>
    <s v="Running Late on Earlier Task"/>
    <s v="Running behind"/>
    <s v="Wed, Jun 19 2024, 1:00 PM - Wed, Jun 19 2024, 3:00 PM"/>
    <d v="2024-06-19T14:10:00"/>
    <x v="3"/>
    <x v="7"/>
    <x v="1"/>
    <n v="21"/>
  </r>
  <r>
    <s v="Giveback Notification"/>
    <s v="Simon Lai"/>
    <s v="SLAI"/>
    <s v="0000144685795(1)"/>
    <s v="Add Service"/>
    <s v="Running Late on Earlier Task"/>
    <s v="Going to first 1pm call. Haven’t had the chance to take any breaks due to constant overbookings."/>
    <s v="Wed, Jun 19 2024, 2:00 PM - Wed, Jun 19 2024, 4:00 PM"/>
    <d v="2024-06-19T14:01:00"/>
    <x v="3"/>
    <x v="7"/>
    <x v="1"/>
    <n v="21"/>
  </r>
  <r>
    <s v="Giveback Notification"/>
    <s v="Tony Chua (SP)"/>
    <s v="TCHUA"/>
    <s v="SC2903366(1)"/>
    <s v="Residential Internet"/>
    <s v="Running Late on Earlier Task"/>
    <s v="No time"/>
    <s v="Wed, Jun 19 2024, 3:00 PM - Wed, Jun 19 2024, 5:00 PM"/>
    <d v="2024-06-19T14:00:00"/>
    <x v="3"/>
    <x v="7"/>
    <x v="1"/>
    <n v="21"/>
  </r>
  <r>
    <s v="Giveback Notification"/>
    <s v="Charles Gerber (NF)"/>
    <s v="CGERBER1"/>
    <s v="SC2902739(1)"/>
    <s v="Residential Internet"/>
    <s v="Running Late on Earlier Task"/>
    <s v="Running behind due to earlier call"/>
    <s v="Wed, Jun 19 2024, 1:00 PM - Wed, Jun 19 2024, 3:00 PM"/>
    <d v="2024-06-19T14:00:00"/>
    <x v="3"/>
    <x v="7"/>
    <x v="1"/>
    <n v="21"/>
  </r>
  <r>
    <s v="Giveback Notification"/>
    <s v="Thomas Rice Alberta, Res - Edmonton, Edmonton West"/>
    <s v="TRICE"/>
    <s v="0000144756152(1)"/>
    <s v="Add Service"/>
    <s v="Running Late on Earlier Task"/>
    <s v="I will not make it to this call today."/>
    <s v="Wed, Jun 19 2024, 3:00 PM - Wed, Jun 19 2024, 5:00 PM"/>
    <d v="2024-06-19T14:58:00"/>
    <x v="3"/>
    <x v="7"/>
    <x v="1"/>
    <n v="21"/>
  </r>
  <r>
    <s v="Giveback Notification"/>
    <s v="Martin Farmer"/>
    <s v="MFARMER"/>
    <s v="SC2902792(1)"/>
    <s v="Residential Cable"/>
    <s v="Running Late on Earlier Task"/>
    <s v="A Camera and doorbell put me behind. I won't make this call as I have a Camera and a doorbell in the same time frame"/>
    <s v="Wed, Jun 19 2024, 3:00 PM - Wed, Jun 19 2024, 5:00 PM"/>
    <d v="2024-06-19T14:50:00"/>
    <x v="3"/>
    <x v="7"/>
    <x v="1"/>
    <n v="21"/>
  </r>
  <r>
    <s v="Giveback Notification"/>
    <s v="Tommy Kuan Yen Chen"/>
    <s v="TKUANYENCHEN"/>
    <s v="0000144774208(1)"/>
    <s v="Add Service"/>
    <s v="Failed to Acquire Equipment"/>
    <s v="Please assign to a tech that is trained in Fibre. Thanks"/>
    <s v="Wed, Jun 19 2024, 5:00 PM - Wed, Jun 19 2024, 7:00 PM"/>
    <d v="2024-06-19T14:46:00"/>
    <x v="3"/>
    <x v="7"/>
    <x v="1"/>
    <n v="21"/>
  </r>
  <r>
    <s v="Giveback Notification"/>
    <s v="Jean Ntihemuka Alberta, Res - Edmonton, Edmonton West"/>
    <s v="JNTIHEMUKA"/>
    <s v="SC2902564(1)"/>
    <s v="Residential Internet"/>
    <s v="Running Late on Earlier Task"/>
    <s v="Running behind"/>
    <s v="Wed, Jun 19 2024, 2:00 PM - Wed, Jun 19 2024, 4:00 PM"/>
    <d v="2024-06-19T14:32:00"/>
    <x v="3"/>
    <x v="7"/>
    <x v="1"/>
    <n v="21"/>
  </r>
  <r>
    <s v="Giveback Notification"/>
    <s v="Don Smith SP"/>
    <s v="DSMITH4"/>
    <s v="SC2902212(1)"/>
    <s v="Residential Internet"/>
    <s v="Running Late on Earlier Task"/>
    <s v="Got an extra call added to my day. Now calls overlapping. Not going to make it to this one. This one may need to be rebooted as customer is asking us to arrive after our shift is over."/>
    <s v="Wed, Jun 19 2024, 5:00 PM - Wed, Jun 19 2024, 7:00 PM"/>
    <d v="2024-06-19T14:30:00"/>
    <x v="3"/>
    <x v="7"/>
    <x v="1"/>
    <n v="21"/>
  </r>
  <r>
    <s v="Giveback Notification"/>
    <s v="Ian Pescador(SP)"/>
    <s v="IPESCADOR"/>
    <s v="SC2897867(1)"/>
    <s v="Residential Internet"/>
    <s v="Running Late on Earlier Task"/>
    <s v="Running behind"/>
    <s v="Wed, Jun 19 2024, 1:00 PM - Wed, Jun 19 2024, 3:00 PM"/>
    <d v="2024-06-19T14:04:00"/>
    <x v="3"/>
    <x v="7"/>
    <x v="1"/>
    <n v="21"/>
  </r>
  <r>
    <s v="Giveback Notification"/>
    <s v="Jack Izzard(SP)"/>
    <s v="JIZZARD"/>
    <s v="0000144090943(1)"/>
    <s v="Cold Reconnect"/>
    <s v="Running Late on Earlier Task"/>
    <s v="Running way behind today not gonna make time frame"/>
    <s v="Wed, Jun 19 2024, 2:00 PM - Wed, Jun 19 2024, 4:00 PM"/>
    <d v="2024-06-19T14:01:00"/>
    <x v="3"/>
    <x v="7"/>
    <x v="1"/>
    <n v="21"/>
  </r>
  <r>
    <s v="Giveback Notification"/>
    <s v="Ben Lo"/>
    <s v="BLO1"/>
    <s v="SC2885784(1)"/>
    <s v="Residential Internet"/>
    <s v="Running Late on Earlier Task"/>
    <s v="Running late"/>
    <s v="Tue, Jun 4 2024, 3:00 PM - Tue, Jun 4 2024, 5:00 PM"/>
    <d v="2024-06-04T14:53:00"/>
    <x v="27"/>
    <x v="7"/>
    <x v="5"/>
    <n v="21"/>
  </r>
  <r>
    <s v="Giveback Notification"/>
    <s v="Ryan Murphy (SP)"/>
    <s v="RMURPHY1"/>
    <s v="SC2886254(1)"/>
    <s v="Residential Internet"/>
    <s v="Running Late on Earlier Task"/>
    <s v="Sorry but I won’t be able to make it to this one"/>
    <s v="Tue, Jun 4 2024, 1:00 PM - Tue, Jun 4 2024, 3:00 PM"/>
    <d v="2024-06-04T14:53:00"/>
    <x v="27"/>
    <x v="7"/>
    <x v="5"/>
    <n v="21"/>
  </r>
  <r>
    <s v="Giveback Notification"/>
    <s v="Amman Khan"/>
    <s v="AKHAN30"/>
    <s v="0000141715993(1)"/>
    <s v="Add Service"/>
    <s v="Running Late on Earlier Task"/>
    <s v="Not enough time."/>
    <s v="Tue, Jun 4 2024, 2:00 PM - Tue, Jun 4 2024, 4:00 PM"/>
    <d v="2024-06-04T14:47:00"/>
    <x v="27"/>
    <x v="7"/>
    <x v="5"/>
    <n v="21"/>
  </r>
  <r>
    <s v="Giveback Notification"/>
    <s v="Julian Christensen"/>
    <s v="JCHRISTENSEN"/>
    <s v="SC2886760(1)"/>
    <s v="Residential Internet"/>
    <s v="Running Late on Earlier Task"/>
    <s v="Running late on earlier task"/>
    <s v="Tue, Jun 4 2024, 1:00 PM - Tue, Jun 4 2024, 3:00 PM"/>
    <d v="2024-06-04T14:46:00"/>
    <x v="27"/>
    <x v="7"/>
    <x v="5"/>
    <n v="21"/>
  </r>
  <r>
    <s v="Giveback Notification"/>
    <s v="Mark Cheng"/>
    <s v="MCHENG3"/>
    <s v="SC2887013(1)"/>
    <s v="Residential Cable"/>
    <s v="Running Late on Earlier Task"/>
    <s v="Still at previous call, fixing UG wiring"/>
    <s v="Tue, Jun 4 2024, 3:00 PM - Tue, Jun 4 2024, 5:00 PM"/>
    <d v="2024-06-04T14:44:00"/>
    <x v="27"/>
    <x v="7"/>
    <x v="5"/>
    <n v="21"/>
  </r>
  <r>
    <s v="Giveback Notification"/>
    <s v="Andrew Reut British Columbia, Vancouver, Vancouver"/>
    <s v="SREUT"/>
    <s v="0000142646031(1)"/>
    <s v="Hot Reconnect"/>
    <s v="Running Late on Earlier Task"/>
    <s v="Stuck at a 4x xi6 install that has wifi issues and customer training"/>
    <s v="Tue, Jun 4 2024, 2:00 PM - Tue, Jun 4 2024, 4:00 PM"/>
    <d v="2024-06-04T14:37:00"/>
    <x v="27"/>
    <x v="7"/>
    <x v="5"/>
    <n v="21"/>
  </r>
  <r>
    <s v="Giveback Notification"/>
    <s v="Ron Lal British Columbia, Vancouver, Vancouver"/>
    <s v="RLAL"/>
    <s v="0000142811789(1)"/>
    <s v="Add Service"/>
    <s v="Running Late on Earlier Task"/>
    <s v="Ran behind on earlier task 01000404570 no lunch break 1call still to Complete before 4:30pm"/>
    <s v="Tue, Jun 4 2024, 3:00 PM - Tue, Jun 4 2024, 5:00 PM"/>
    <d v="2024-06-04T14:35:00"/>
    <x v="27"/>
    <x v="7"/>
    <x v="5"/>
    <n v="21"/>
  </r>
  <r>
    <s v="Giveback Notification"/>
    <s v="Derek Wedley"/>
    <s v="DWEDLEY"/>
    <s v="SC2884806(1)"/>
    <s v="Residential Internet"/>
    <s v="Running Late on Earlier Task"/>
    <s v="Running behind."/>
    <s v="Tue, Jun 4 2024, 12:00 PM - Tue, Jun 4 2024, 2:00 PM"/>
    <d v="2024-06-04T14:28:00"/>
    <x v="27"/>
    <x v="7"/>
    <x v="5"/>
    <n v="21"/>
  </r>
  <r>
    <s v="Giveback Notification"/>
    <s v="William Tu (SP)"/>
    <s v="WTU"/>
    <s v="0000142750756(1)"/>
    <s v="Add Service"/>
    <s v="Running Late on Earlier Task"/>
    <s v="Running behind with calls today."/>
    <s v="Tue, Jun 4 2024, 2:00 PM - Tue, Jun 4 2024, 4:00 PM"/>
    <d v="2024-06-04T14:22:00"/>
    <x v="27"/>
    <x v="7"/>
    <x v="5"/>
    <n v="21"/>
  </r>
  <r>
    <s v="Giveback Notification"/>
    <s v="Dave Porter"/>
    <s v="DPORTER"/>
    <s v="0000142521544(1)"/>
    <s v="Add Service"/>
    <s v="Running Late on Earlier Task"/>
    <s v="Running behind"/>
    <s v="Tue, Jun 4 2024, 2:00 PM - Tue, Jun 4 2024, 4:00 PM"/>
    <d v="2024-06-04T14:21:00"/>
    <x v="27"/>
    <x v="7"/>
    <x v="5"/>
    <n v="21"/>
  </r>
  <r>
    <s v="Giveback Notification"/>
    <s v="Mani Ebrahimi (NF)"/>
    <s v="MEBRAHIMI"/>
    <s v="SC2880984(1)"/>
    <s v="Residential Internet"/>
    <s v="Running Late on Earlier Task"/>
    <s v="Sorry my 12-2 got there past 2 and cable is damage. Pls help."/>
    <s v="Tue, Jun 4 2024, 3:00 PM - Tue, Jun 4 2024, 5:00 PM"/>
    <d v="2024-06-04T14:20:00"/>
    <x v="27"/>
    <x v="7"/>
    <x v="5"/>
    <n v="21"/>
  </r>
  <r>
    <s v="Giveback Notification"/>
    <s v="Dominic Velez"/>
    <s v="DVELEZ"/>
    <s v="SC2886878(1)"/>
    <s v="Residential Internet"/>
    <s v="Running Late on Earlier Task"/>
    <s v="Have to install drop for a previous call"/>
    <s v="Tue, Jun 4 2024, 2:00 PM - Tue, Jun 4 2024, 4:00 PM"/>
    <d v="2024-06-04T14:16:00"/>
    <x v="27"/>
    <x v="7"/>
    <x v="5"/>
    <n v="21"/>
  </r>
  <r>
    <s v="Giveback Notification"/>
    <s v="Simon Lai"/>
    <s v="SLAI"/>
    <s v="0000142199742(1)"/>
    <s v="Add Service"/>
    <s v="Running Late on Earlier Task"/>
    <s v="Heading to 2nd 12-2pm appointment. Haven’t had the chance to take any lunch/breaks today."/>
    <s v="Tue, Jun 4 2024, 2:00 PM - Tue, Jun 4 2024, 4:00 PM"/>
    <d v="2024-06-04T14:14:00"/>
    <x v="27"/>
    <x v="7"/>
    <x v="5"/>
    <n v="21"/>
  </r>
  <r>
    <s v="Giveback Notification"/>
    <s v="Kevin Oconnor"/>
    <s v="KOCONNOR1"/>
    <s v="0000142257804(1)"/>
    <s v="Self-Install Equipment Dropoff"/>
    <s v="Tech Late/Not Available"/>
    <s v="It driving to silver star for a drop equipment."/>
    <s v="Tue, Jun 4 2024, 2:00 PM - Tue, Jun 4 2024, 4:00 PM"/>
    <d v="2024-06-04T14:09:00"/>
    <x v="27"/>
    <x v="7"/>
    <x v="5"/>
    <n v="21"/>
  </r>
  <r>
    <s v="Giveback Notification"/>
    <s v="David Stelmaschuk"/>
    <s v="DSTELMASCHUK"/>
    <s v="0000142928979(1)"/>
    <s v="Add Service"/>
    <s v="Running Late on Earlier Task"/>
    <s v="Camera install having problems. Unlikely to finish before 4"/>
    <s v="Tue, Jun 4 2024, 2:00 PM - Tue, Jun 4 2024, 4:00 PM"/>
    <d v="2024-06-04T14:58:00"/>
    <x v="27"/>
    <x v="7"/>
    <x v="5"/>
    <n v="21"/>
  </r>
  <r>
    <s v="Giveback Notification"/>
    <s v="Ismael Gerusu (Training)"/>
    <s v="IGERUSU"/>
    <s v="SC2886368(1)"/>
    <s v="Residential Internet"/>
    <s v="Running Late on Earlier Task"/>
    <s v="My current job has an additional 2 cameras will take at least 2 hours"/>
    <s v="Tue, Jun 4 2024, 3:00 PM - Tue, Jun 4 2024, 5:00 PM"/>
    <d v="2024-06-04T14:33:00"/>
    <x v="27"/>
    <x v="7"/>
    <x v="5"/>
    <n v="21"/>
  </r>
  <r>
    <s v="Giveback Notification"/>
    <s v="Ismael Gerusu (Training)"/>
    <s v="IGERUSU"/>
    <s v="SC2885931(1)"/>
    <s v="Residential Internet"/>
    <s v="Running Late on Earlier Task"/>
    <s v="Stuck at current job"/>
    <s v="Tue, Jun 4 2024, 1:00 PM - Tue, Jun 4 2024, 3:00 PM"/>
    <d v="2024-06-04T14:31:00"/>
    <x v="27"/>
    <x v="7"/>
    <x v="5"/>
    <n v="21"/>
  </r>
  <r>
    <s v="Giveback Notification"/>
    <s v="Jason Kidd"/>
    <s v="JKIDD"/>
    <s v="SC2885152(1)"/>
    <s v="Residential Internet"/>
    <s v="Running Late on Earlier Task"/>
    <s v="Running behind"/>
    <s v="Tue, Jun 4 2024, 4:00 PM - Tue, Jun 4 2024, 6:00 PM"/>
    <d v="2024-06-04T14:27:00"/>
    <x v="27"/>
    <x v="7"/>
    <x v="5"/>
    <n v="21"/>
  </r>
  <r>
    <s v="Giveback Notification"/>
    <s v="Luis Cuadra"/>
    <s v="LCUADRA"/>
    <s v="0000142685471(1)"/>
    <s v="Add Service"/>
    <s v="Leaving Early - Personal Emergency"/>
    <s v="Personal family emergency, I need to be done by 5 pm"/>
    <s v="Tue, Jun 4 2024, 5:00 PM - Tue, Jun 4 2024, 7:00 PM"/>
    <d v="2024-06-04T14:13:00"/>
    <x v="27"/>
    <x v="7"/>
    <x v="5"/>
    <n v="21"/>
  </r>
  <r>
    <s v="Giveback Notification"/>
    <s v="Jason Prystayko Manitoba, Winnipeg, Winnipeg"/>
    <s v="JPRYSTAYKO"/>
    <s v="WPG;SC01192318(1)"/>
    <s v="Urgent Service - Legacy"/>
    <s v="Running Late on Earlier Task"/>
    <s v="I am still installing a camera for the customer."/>
    <s v="Tue, Jun 4 2024, 2:00 PM - Tue, Jun 4 2024, 4:00 PM"/>
    <d v="2024-06-04T14:55:00"/>
    <x v="27"/>
    <x v="7"/>
    <x v="5"/>
    <n v="21"/>
  </r>
  <r>
    <s v="Giveback Notification"/>
    <s v="Shannon Penner(SP)"/>
    <s v="SPENNER"/>
    <s v="0000142743530(1)"/>
    <s v="Add Service"/>
    <s v="Running Late on Earlier Task"/>
    <s v="Running late"/>
    <s v="Tue, Jun 4 2024, 1:00 PM - Tue, Jun 4 2024, 3:00 PM"/>
    <d v="2024-06-04T14:07:00"/>
    <x v="27"/>
    <x v="7"/>
    <x v="5"/>
    <n v="21"/>
  </r>
  <r>
    <s v="Giveback Notification"/>
    <s v="Amardeep Dhami (SP)"/>
    <s v="ADHAMI5"/>
    <s v="0000143757977(1)"/>
    <s v="Cold Reconnect"/>
    <s v="Running Late on Earlier Task"/>
    <s v="Camera call taking longer"/>
    <s v="Wed, Jun 12 2024, 3:00 PM - Wed, Jun 12 2024, 5:00 PM"/>
    <d v="2024-06-12T14:51:00"/>
    <x v="8"/>
    <x v="7"/>
    <x v="1"/>
    <n v="18"/>
  </r>
  <r>
    <s v="Giveback Notification"/>
    <s v="Anibal Ibarra"/>
    <s v="AIBARRA"/>
    <s v="0000143985631(1)"/>
    <s v="Add Service"/>
    <s v="Tech Late/Not Available"/>
    <s v="Not sure why this call was added to my route, but I don’t have enough time for this call"/>
    <s v="Wed, Jun 12 2024, 1:00 PM - Wed, Jun 12 2024, 3:00 PM"/>
    <d v="2024-06-12T14:50:00"/>
    <x v="8"/>
    <x v="7"/>
    <x v="1"/>
    <n v="18"/>
  </r>
  <r>
    <s v="Giveback Notification"/>
    <s v="Brent Haverty"/>
    <s v="BHAVERTY"/>
    <s v="0000143860755(1)"/>
    <s v="Add Service"/>
    <s v="Health/Safety Concerns"/>
    <s v="Had to fix a badly broken wo on my first call which took 2 hours of my day. Just starting a triple play install now, then taking lunch after. Getting backed up."/>
    <s v="Wed, Jun 12 2024, 3:00 PM - Wed, Jun 12 2024, 5:00 PM"/>
    <d v="2024-06-12T14:44:00"/>
    <x v="8"/>
    <x v="7"/>
    <x v="1"/>
    <n v="18"/>
  </r>
  <r>
    <s v="Giveback Notification"/>
    <s v="William Tu (SP)"/>
    <s v="WTU"/>
    <s v="SC2893909(1)"/>
    <s v="Residential Internet"/>
    <s v="Running Late on Earlier Task"/>
    <s v="Running behind with a call with security. Won’t be able to make this call."/>
    <s v="Wed, Jun 12 2024, 3:00 PM - Wed, Jun 12 2024, 5:00 PM"/>
    <d v="2024-06-12T14:37:00"/>
    <x v="8"/>
    <x v="7"/>
    <x v="1"/>
    <n v="18"/>
  </r>
  <r>
    <s v="Giveback Notification"/>
    <s v="Ashok Lal"/>
    <s v="ALAL1"/>
    <s v="SC2893543(1)"/>
    <s v="Residential Internet"/>
    <s v="Running Late on Earlier Task"/>
    <s v="Not enough time to complete call"/>
    <s v="Wed, Jun 12 2024, 3:00 PM - Wed, Jun 12 2024, 5:00 PM"/>
    <d v="2024-06-12T14:27:00"/>
    <x v="8"/>
    <x v="7"/>
    <x v="1"/>
    <n v="18"/>
  </r>
  <r>
    <s v="Giveback Notification"/>
    <s v="Robert Sobotkiewicz"/>
    <s v="RSOBOTKIEWICZ"/>
    <s v="0000143726996(1)"/>
    <s v="Add Service"/>
    <s v="Running Late on Earlier Task"/>
    <s v="Running late"/>
    <s v="Wed, Jun 12 2024, 1:00 PM - Wed, Jun 12 2024, 3:00 PM"/>
    <d v="2024-06-12T14:23:00"/>
    <x v="8"/>
    <x v="7"/>
    <x v="1"/>
    <n v="18"/>
  </r>
  <r>
    <s v="Giveback Notification"/>
    <s v="Andrew Wang"/>
    <s v="AWANG"/>
    <s v="SC2895381(1)"/>
    <s v="Residential Internet"/>
    <s v="Running Late on Earlier Task"/>
    <s v="Running behind from previous job"/>
    <s v="Wed, Jun 12 2024, 3:00 PM - Wed, Jun 12 2024, 5:00 PM"/>
    <d v="2024-06-12T14:22:00"/>
    <x v="8"/>
    <x v="7"/>
    <x v="1"/>
    <n v="18"/>
  </r>
  <r>
    <s v="Giveback Notification"/>
    <s v="Nolan Stroud British Columbia, Vancouver, Surrey"/>
    <s v="NSTROUD"/>
    <s v="SC2895807(1)"/>
    <s v="Residential Cable"/>
    <s v="Running Late on Earlier Task"/>
    <s v="Will not have time to attend this call"/>
    <s v="Wed, Jun 12 2024, 3:00 PM - Wed, Jun 12 2024, 5:00 PM"/>
    <d v="2024-06-12T14:19:00"/>
    <x v="8"/>
    <x v="7"/>
    <x v="1"/>
    <n v="18"/>
  </r>
  <r>
    <s v="Giveback Notification"/>
    <s v="Sonny Phenphonsy (SP)"/>
    <s v="SPHENPHONSY"/>
    <s v="SC2892604(1)"/>
    <s v="Residential Phone"/>
    <s v="Failed to Acquire Equipment"/>
    <s v="Working with foreman at fibre calls. Please send out Will be taking breaks to end of day"/>
    <s v="Wed, Jun 12 2024, 1:00 PM - Wed, Jun 12 2024, 3:00 PM"/>
    <d v="2024-06-12T14:18:00"/>
    <x v="8"/>
    <x v="7"/>
    <x v="1"/>
    <n v="18"/>
  </r>
  <r>
    <s v="Giveback Notification"/>
    <s v="Michael Demello"/>
    <s v="MDEMELLO"/>
    <s v="SC2893906(1)"/>
    <s v="Residential Cable"/>
    <s v="Running Late on Earlier Task"/>
    <s v="Stuck on call, rewire."/>
    <s v="Wed, Jun 12 2024, 2:00 PM - Wed, Jun 12 2024, 4:00 PM"/>
    <d v="2024-06-12T14:07:00"/>
    <x v="8"/>
    <x v="7"/>
    <x v="1"/>
    <n v="18"/>
  </r>
  <r>
    <s v="Giveback Notification"/>
    <s v="Segran Raman"/>
    <s v="SRAMAN"/>
    <s v="SC2895923(1)"/>
    <s v="Residential Internet"/>
    <s v="Running Late on Earlier Task"/>
    <s v="On call at Kingsway troubleshooting and no lunch yet . Still have my 1-3 call to do as well"/>
    <s v="Wed, Jun 12 2024, 2:00 PM - Wed, Jun 12 2024, 4:00 PM"/>
    <d v="2024-06-12T14:07:00"/>
    <x v="8"/>
    <x v="7"/>
    <x v="1"/>
    <n v="18"/>
  </r>
  <r>
    <s v="Giveback Notification"/>
    <s v="Johnny Purewal"/>
    <s v="JPUREWAL"/>
    <s v="SC2895783(1)"/>
    <s v="Residential Cable"/>
    <s v="Failed to Acquire Equipment"/>
    <s v="training ridealong selfprotect installs training"/>
    <s v="Wed, Jun 12 2024, 2:00 PM - Wed, Jun 12 2024, 4:00 PM"/>
    <d v="2024-06-12T14:04:00"/>
    <x v="8"/>
    <x v="7"/>
    <x v="1"/>
    <n v="18"/>
  </r>
  <r>
    <s v="Giveback Notification"/>
    <s v="Huner Abbas"/>
    <s v="HABBAS"/>
    <s v="0000143121298(1)"/>
    <s v="Add Service"/>
    <s v="Running Late on Earlier Task"/>
    <s v="Unable to get to it still have to go to 16577 call my 12 and 2 PM"/>
    <s v="Wed, Jun 12 2024, 2:00 PM - Wed, Jun 12 2024, 4:00 PM"/>
    <d v="2024-06-12T14:00:00"/>
    <x v="8"/>
    <x v="7"/>
    <x v="1"/>
    <n v="18"/>
  </r>
  <r>
    <s v="Giveback Notification"/>
    <s v="AJ Oladoyin Alberta, Calgary, Calgary"/>
    <s v="AOLADOYIN"/>
    <s v="SC2895301(1)"/>
    <s v="Residential Internet"/>
    <s v="Running Late on Earlier Task"/>
    <s v="Can't make it to this call"/>
    <s v="Wed, Jun 12 2024, 2:00 PM - Wed, Jun 12 2024, 4:00 PM"/>
    <d v="2024-06-12T14:49:00"/>
    <x v="8"/>
    <x v="7"/>
    <x v="1"/>
    <n v="18"/>
  </r>
  <r>
    <s v="Giveback Notification"/>
    <s v="Jason Kemp"/>
    <s v="JKEMP"/>
    <s v="SC2894097(1)"/>
    <s v="Residential Internet"/>
    <s v="Running Late on Earlier Task"/>
    <s v="Won't make time frame"/>
    <s v="Wed, Jun 12 2024, 2:00 PM - Wed, Jun 12 2024, 4:00 PM"/>
    <d v="2024-06-12T14:37:00"/>
    <x v="8"/>
    <x v="7"/>
    <x v="1"/>
    <n v="18"/>
  </r>
  <r>
    <s v="Giveback Notification"/>
    <s v="Marty Hunter Downs Alberta, Calgary, Calgary"/>
    <s v="MHDOWNS"/>
    <s v="SC2894647(1)"/>
    <s v="Residential Internet"/>
    <s v="Running Late on Earlier Task"/>
    <s v="Have to do a house wrap not going to make it to this one in time"/>
    <s v="Wed, Jun 12 2024, 1:00 PM - Wed, Jun 12 2024, 3:00 PM"/>
    <d v="2024-06-12T14:20:00"/>
    <x v="8"/>
    <x v="7"/>
    <x v="1"/>
    <n v="18"/>
  </r>
  <r>
    <s v="Giveback Notification"/>
    <s v="Jason Kidd"/>
    <s v="JKIDD"/>
    <s v="0000143220192(1)"/>
    <s v="Add Service"/>
    <s v="Running Late on Earlier Task"/>
    <s v="My 2-4 cx is running late as a result I will not be able to make this call I volunteered today with a hard stop time of 4:00 please reassign thanks"/>
    <s v="Wed, Jun 12 2024, 3:00 PM - Wed, Jun 12 2024, 5:00 PM"/>
    <d v="2024-06-12T14:02:00"/>
    <x v="8"/>
    <x v="7"/>
    <x v="1"/>
    <n v="18"/>
  </r>
  <r>
    <s v="Giveback Notification"/>
    <s v="John Nguyen(SP)"/>
    <s v="JNGUYEN5"/>
    <s v="0000143863372(1)"/>
    <s v="Add Service"/>
    <s v="Running Late on Earlier Task"/>
    <s v="This call dripped broke the rules"/>
    <s v="Wed, Jun 12 2024, 6:00 PM - Wed, Jun 12 2024, 8:00 PM"/>
    <d v="2024-06-12T14:24:00"/>
    <x v="8"/>
    <x v="7"/>
    <x v="1"/>
    <n v="18"/>
  </r>
  <r>
    <s v="Giveback Notification"/>
    <s v="Robert Thompson"/>
    <s v="RTHOMPSON"/>
    <s v="0000142926766(1)"/>
    <s v="Add Service"/>
    <s v="Running Late on Earlier Task"/>
    <s v="Running way behind and need to take breaks"/>
    <s v="Wed, Jun 5 2024, 2:00 PM - Wed, Jun 5 2024, 4:00 PM"/>
    <d v="2024-06-05T14:57:00"/>
    <x v="5"/>
    <x v="7"/>
    <x v="1"/>
    <n v="18"/>
  </r>
  <r>
    <s v="Giveback Notification"/>
    <s v="Anibal Ibarra"/>
    <s v="AIBARRA"/>
    <s v="0000142900031(1)"/>
    <s v="New Installation"/>
    <s v="Running Late on Earlier Task"/>
    <s v="I won’t have enough time to complete this triple play"/>
    <s v="Wed, Jun 5 2024, 1:00 PM - Wed, Jun 5 2024, 3:00 PM"/>
    <d v="2024-06-05T14:56:00"/>
    <x v="5"/>
    <x v="7"/>
    <x v="1"/>
    <n v="18"/>
  </r>
  <r>
    <s v="Giveback Notification"/>
    <s v="Mark Cheng"/>
    <s v="MCHENG3"/>
    <s v="0000142933533(1)"/>
    <s v="Cold Reconnect"/>
    <s v="Running Late on Earlier Task"/>
    <s v="Tech at another SC still"/>
    <s v="Wed, Jun 5 2024, 3:00 PM - Wed, Jun 5 2024, 5:00 PM"/>
    <d v="2024-06-05T14:49:00"/>
    <x v="5"/>
    <x v="7"/>
    <x v="1"/>
    <n v="18"/>
  </r>
  <r>
    <s v="Giveback Notification"/>
    <s v="Salik Shah (SP)"/>
    <s v="SSHAH2"/>
    <s v="0000143111693(1)"/>
    <s v="Add Service"/>
    <s v="Running Late on Earlier Task"/>
    <s v="3 cameras ,xb7 , Dpt was only given 90 min"/>
    <s v="Wed, Jun 5 2024, 3:00 PM - Wed, Jun 5 2024, 5:00 PM"/>
    <d v="2024-06-05T14:47:00"/>
    <x v="5"/>
    <x v="7"/>
    <x v="1"/>
    <n v="18"/>
  </r>
  <r>
    <s v="Giveback Notification"/>
    <s v="Conan Macgregor"/>
    <s v="CMACGREGOR3"/>
    <s v="0000143265457(1)"/>
    <s v="New Installation"/>
    <s v="Running Late on Earlier Task"/>
    <s v="Already back on nanaimo"/>
    <s v="Wed, Jun 5 2024, 3:00 PM - Wed, Jun 5 2024, 5:00 PM"/>
    <d v="2024-06-05T14:45:00"/>
    <x v="5"/>
    <x v="7"/>
    <x v="1"/>
    <n v="18"/>
  </r>
  <r>
    <s v="Giveback Notification"/>
    <s v="Wally Ceron (NF)"/>
    <s v="WCERON"/>
    <s v="0000142131014(1)"/>
    <s v="Cold Reconnect"/>
    <s v="Tech Late/Not Available"/>
    <s v="Will not have enough time"/>
    <s v="Wed, Jun 5 2024, 3:00 PM - Wed, Jun 5 2024, 5:00 PM"/>
    <d v="2024-06-05T14:45:00"/>
    <x v="5"/>
    <x v="7"/>
    <x v="1"/>
    <n v="18"/>
  </r>
  <r>
    <s v="Giveback Notification"/>
    <s v="Andrew Wang"/>
    <s v="AWANG"/>
    <s v="SC2888156(1)"/>
    <s v="Residential Internet"/>
    <s v="Running Late on Earlier Task"/>
    <s v="Running behind"/>
    <s v="Wed, Jun 5 2024, 3:00 PM - Wed, Jun 5 2024, 5:00 PM"/>
    <d v="2024-06-05T14:44:00"/>
    <x v="5"/>
    <x v="7"/>
    <x v="1"/>
    <n v="18"/>
  </r>
  <r>
    <s v="Giveback Notification"/>
    <s v="Grant Gallant"/>
    <s v="GGALLANT"/>
    <s v="SC2887716(1)"/>
    <s v="Residential Internet"/>
    <s v="Tech Late/Not Available"/>
    <s v="Having a late lunch due to early morning overbooking lunch button in click doesn’t work unless you have a call left in your day"/>
    <s v="Wed, Jun 5 2024, 2:00 PM - Wed, Jun 5 2024, 4:00 PM"/>
    <d v="2024-06-05T14:42:00"/>
    <x v="5"/>
    <x v="7"/>
    <x v="1"/>
    <n v="18"/>
  </r>
  <r>
    <s v="Giveback Notification"/>
    <s v="Huner Abbas"/>
    <s v="HABBAS"/>
    <s v="SC2888121(1)"/>
    <s v="Residential Cable"/>
    <s v="Running Late on Earlier Task"/>
    <s v="Running late, on the way to 40th Ave. lack of time"/>
    <s v="Wed, Jun 5 2024, 2:00 PM - Wed, Jun 5 2024, 4:00 PM"/>
    <d v="2024-06-05T14:37:00"/>
    <x v="5"/>
    <x v="7"/>
    <x v="1"/>
    <n v="18"/>
  </r>
  <r>
    <s v="Giveback Notification"/>
    <s v="Ron Lal British Columbia, Vancouver, Vancouver"/>
    <s v="RLAL"/>
    <s v="0000142815471(1)"/>
    <s v="New Installation"/>
    <s v="Running Late on Earlier Task"/>
    <s v="Running behind, no lunch taken will have to give call back."/>
    <s v="Wed, Jun 5 2024, 3:00 PM - Wed, Jun 5 2024, 5:00 PM"/>
    <d v="2024-06-05T14:27:00"/>
    <x v="5"/>
    <x v="7"/>
    <x v="1"/>
    <n v="18"/>
  </r>
  <r>
    <s v="Giveback Notification"/>
    <s v="Andrew Reut British Columbia, Vancouver, Vancouver"/>
    <s v="SREUT"/>
    <s v="SC2886352(1)"/>
    <s v="Residential Cable"/>
    <s v="Running Late on Earlier Task"/>
    <s v="Stuck at a call with major wiring issues and tv setups"/>
    <s v="Wed, Jun 5 2024, 3:00 PM - Wed, Jun 5 2024, 5:00 PM"/>
    <d v="2024-06-05T14:22:00"/>
    <x v="5"/>
    <x v="7"/>
    <x v="1"/>
    <n v="18"/>
  </r>
  <r>
    <s v="Giveback Notification"/>
    <s v="Arif Shroff"/>
    <s v="ASHROFF"/>
    <s v="0000142667228(1)"/>
    <s v="Add Service"/>
    <s v="Running Late on Earlier Task"/>
    <s v="Arrived on site at UBC. Not enough time to travel to N. East Kent Ave. complete complete task and return to VTOC"/>
    <s v="Wed, Jun 5 2024, 1:00 PM - Wed, Jun 5 2024, 3:00 PM"/>
    <d v="2024-06-05T14:16:00"/>
    <x v="5"/>
    <x v="7"/>
    <x v="1"/>
    <n v="18"/>
  </r>
  <r>
    <s v="Giveback Notification"/>
    <s v="Paul Santos"/>
    <s v="PSANTOS"/>
    <s v="0000143111693(1)"/>
    <s v="Add Service"/>
    <s v="Running Late on Earlier Task"/>
    <s v="Stuck installing an outlet"/>
    <s v="Wed, Jun 5 2024, 3:00 PM - Wed, Jun 5 2024, 5:00 PM"/>
    <d v="2024-06-05T14:11:00"/>
    <x v="5"/>
    <x v="7"/>
    <x v="1"/>
    <n v="18"/>
  </r>
  <r>
    <s v="Giveback Notification"/>
    <s v="James Yoshida British Columbia, Vancouver, Vancouver"/>
    <s v="JYOSHIDA"/>
    <s v="0000142821578(1)"/>
    <s v="Add Service"/>
    <s v="Running Late on Earlier Task"/>
    <s v="Stuck on a call backend issue still have 45 min break and also have to go back to Richmond"/>
    <s v="Wed, Jun 5 2024, 2:00 PM - Wed, Jun 5 2024, 4:00 PM"/>
    <d v="2024-06-05T14:09:00"/>
    <x v="5"/>
    <x v="7"/>
    <x v="1"/>
    <n v="18"/>
  </r>
  <r>
    <s v="Giveback Notification"/>
    <s v="David Lein"/>
    <s v="DLEIN"/>
    <s v="SC2887716(1)"/>
    <s v="Residential Internet"/>
    <s v="Tech Late/Not Available"/>
    <s v="Going to be at this call on Alta the rest of the day."/>
    <s v="Wed, Jun 5 2024, 2:00 PM - Wed, Jun 5 2024, 4:00 PM"/>
    <d v="2024-06-05T14:06:00"/>
    <x v="5"/>
    <x v="7"/>
    <x v="1"/>
    <n v="18"/>
  </r>
  <r>
    <s v="Giveback Notification"/>
    <s v="Angelo Finamore (NF)"/>
    <s v="AFINAMORE"/>
    <s v="0000142932124(1)"/>
    <s v="Add Service"/>
    <s v="Running Late on Earlier Task"/>
    <s v="Im not in this area and already have another call to goto."/>
    <s v="Wed, Jun 5 2024, 2:00 PM - Wed, Jun 5 2024, 4:00 PM"/>
    <d v="2024-06-05T14:06:00"/>
    <x v="5"/>
    <x v="7"/>
    <x v="1"/>
    <n v="18"/>
  </r>
  <r>
    <s v="Giveback Notification"/>
    <s v="Andrew Reut British Columbia, Vancouver, Vancouver"/>
    <s v="SREUT"/>
    <s v="SC2889077(1)"/>
    <s v="Residential Phone"/>
    <s v="Running Late on Earlier Task"/>
    <s v="Stuck at a call with wiring issue and tv setup for tv boxes"/>
    <s v="Wed, Jun 5 2024, 12:00 PM - Wed, Jun 5 2024, 2:00 PM"/>
    <d v="2024-06-05T14:03:00"/>
    <x v="5"/>
    <x v="7"/>
    <x v="1"/>
    <n v="18"/>
  </r>
  <r>
    <s v="Giveback Notification"/>
    <s v="Austin Haggarty"/>
    <s v="AHAGGARTY"/>
    <s v="VIC;SC02205320(1)"/>
    <s v="Urgent Service - Legacy"/>
    <s v="Running Late on Earlier Task"/>
    <s v="Runningate on my previous tasks. This was dropped into my day and is now overlapping my other remaining calls"/>
    <s v="Wed, Jun 5 2024, 3:00 PM - Wed, Jun 5 2024, 5:00 PM"/>
    <d v="2024-06-05T14:01:00"/>
    <x v="5"/>
    <x v="7"/>
    <x v="1"/>
    <n v="18"/>
  </r>
  <r>
    <s v="Giveback Notification"/>
    <s v="Arnel Villamejor"/>
    <s v="AVILLAMEJOR"/>
    <s v="0000140650210(1)"/>
    <s v="Hot Reconnect"/>
    <s v="Tech Late/Not Available"/>
    <s v="Please put this to U A I’m going to upgrade our customer here at Kane a to xb8 and 3 xi6"/>
    <s v="Tue, May 21 2024, 2:00 PM - Tue, May 21 2024, 4:00 PM"/>
    <d v="2024-05-21T14:19:00"/>
    <x v="26"/>
    <x v="7"/>
    <x v="5"/>
    <n v="17"/>
  </r>
  <r>
    <s v="Giveback Notification"/>
    <s v="Jamin Stocks (ST)"/>
    <s v="JSTOCKS"/>
    <s v="SC2875922(1)"/>
    <s v="Residential Phone"/>
    <s v="Tech Late/Not Available"/>
    <s v="This was supposed to be scheduled I to the calender for the next opening."/>
    <s v="Tue, May 21 2024, 8:00 AM - Tue, May 21 2024, 5:00 PM"/>
    <d v="2024-05-21T14:12:00"/>
    <x v="26"/>
    <x v="7"/>
    <x v="5"/>
    <n v="17"/>
  </r>
  <r>
    <s v="Giveback Notification"/>
    <s v="Andrew Wang"/>
    <s v="AWANG"/>
    <s v="SC2871949(1)"/>
    <s v="Residential Internet"/>
    <s v="Tech Late/Not Available"/>
    <s v="Relocated and working in Cloverdale area currently and not enough time to drive to maple ridge for this 11-1"/>
    <s v="Tue, May 21 2024, 11:00 AM - Tue, May 21 2024, 1:00 PM"/>
    <d v="2024-05-21T14:12:00"/>
    <x v="26"/>
    <x v="7"/>
    <x v="5"/>
    <n v="17"/>
  </r>
  <r>
    <s v="Giveback Notification"/>
    <s v="Ryan Murphy (SP)"/>
    <s v="RMURPHY1"/>
    <s v="SC2874065(1)"/>
    <s v="Residential Cable"/>
    <s v="Running Late on Earlier Task"/>
    <s v="Stuck at a multiple camera installation and won’t be able to make this one"/>
    <s v="Tue, May 21 2024, 1:00 PM - Tue, May 21 2024, 3:00 PM"/>
    <d v="2024-05-21T14:09:00"/>
    <x v="26"/>
    <x v="7"/>
    <x v="5"/>
    <n v="17"/>
  </r>
  <r>
    <s v="Giveback Notification"/>
    <s v="Ryan Murphy (SP)"/>
    <s v="RMURPHY1"/>
    <s v="0000140405355(1)"/>
    <s v="Add Service"/>
    <s v="Running Late on Earlier Task"/>
    <s v="I won’t be able to make this one in the window, if you want to push it back to a 3-5 you can reassign it to me"/>
    <s v="Tue, May 21 2024, 1:00 PM - Tue, May 21 2024, 3:00 PM"/>
    <d v="2024-05-21T14:08:00"/>
    <x v="26"/>
    <x v="7"/>
    <x v="5"/>
    <n v="17"/>
  </r>
  <r>
    <s v="Giveback Notification"/>
    <s v="David Varga"/>
    <s v="DVARGA"/>
    <s v="0000140940926(1)"/>
    <s v="Add Service"/>
    <s v="Running Late on Earlier Task"/>
    <s v="Late"/>
    <s v="Tue, May 21 2024, 1:00 PM - Tue, May 21 2024, 3:00 PM"/>
    <d v="2024-05-21T14:03:00"/>
    <x v="26"/>
    <x v="7"/>
    <x v="5"/>
    <n v="17"/>
  </r>
  <r>
    <s v="Giveback Notification"/>
    <s v="Brian Newell"/>
    <s v="BNEWELL"/>
    <s v="SC2875988(1)"/>
    <s v="Residential Cable"/>
    <s v="Running Late on Earlier Task"/>
    <s v="Won’t make window"/>
    <s v="Tue, May 21 2024, 1:00 PM - Tue, May 21 2024, 3:00 PM"/>
    <d v="2024-05-21T14:02:00"/>
    <x v="26"/>
    <x v="7"/>
    <x v="5"/>
    <n v="17"/>
  </r>
  <r>
    <s v="Giveback Notification"/>
    <s v="William Wang"/>
    <s v="WWANG"/>
    <s v="SC2871572(1)"/>
    <s v="Residential Internet"/>
    <s v="Running Late on Earlier Task"/>
    <s v="No time for this call"/>
    <s v="Tue, May 21 2024, 1:00 PM - Tue, May 21 2024, 3:00 PM"/>
    <d v="2024-05-21T14:02:00"/>
    <x v="26"/>
    <x v="7"/>
    <x v="5"/>
    <n v="17"/>
  </r>
  <r>
    <s v="Giveback Notification"/>
    <s v="William Wang"/>
    <s v="WWANG"/>
    <s v="SC2872681(1)"/>
    <s v="Residential Cable"/>
    <s v="Running Late on Earlier Task"/>
    <s v="No time for this cal"/>
    <s v="Tue, May 21 2024, 3:00 PM - Tue, May 21 2024, 5:00 PM"/>
    <d v="2024-05-21T14:02:00"/>
    <x v="26"/>
    <x v="7"/>
    <x v="5"/>
    <n v="17"/>
  </r>
  <r>
    <s v="Giveback Notification"/>
    <s v="Ian Todd"/>
    <s v="ITODD"/>
    <s v="SC2868393(1)"/>
    <s v="Residential Internet"/>
    <s v="Running Late on Earlier Task"/>
    <s v="Going for 1 hour lunch. Will not have time to drive to west side for this call. Send to local tech or reschedule."/>
    <s v="Tue, May 21 2024, 2:00 PM - Tue, May 21 2024, 4:00 PM"/>
    <d v="2024-05-21T14:01:00"/>
    <x v="26"/>
    <x v="7"/>
    <x v="5"/>
    <n v="17"/>
  </r>
  <r>
    <s v="Giveback Notification"/>
    <s v="Nathan Reimer"/>
    <s v="NREIMER"/>
    <s v="SC2875227(1)"/>
    <s v="Residential Internet"/>
    <s v="Running Late on Earlier Task"/>
    <s v="Stuck at huge failed self install. Give to flex"/>
    <s v="Tue, May 21 2024, 2:00 PM - Tue, May 21 2024, 4:00 PM"/>
    <d v="2024-05-21T14:49:00"/>
    <x v="26"/>
    <x v="7"/>
    <x v="5"/>
    <n v="17"/>
  </r>
  <r>
    <s v="Giveback Notification"/>
    <s v="Devinder Singh"/>
    <s v="DSINGH29"/>
    <s v="SC2867700(1)"/>
    <s v="Residential Internet"/>
    <s v="Failed to Acquire Equipment"/>
    <s v="Just started new ..have n"/>
    <s v="Tue, May 21 2024, 3:00 PM - Tue, May 21 2024, 5:00 PM"/>
    <d v="2024-05-21T14:38:00"/>
    <x v="26"/>
    <x v="7"/>
    <x v="5"/>
    <n v="17"/>
  </r>
  <r>
    <s v="Giveback Notification"/>
    <s v="Gagandeep Singh"/>
    <s v="GSINGH3"/>
    <s v="0000140578917(1)"/>
    <s v="Cold Reconnect"/>
    <s v="Running Late on Earlier Task"/>
    <s v="Good day team, Requesting you to plz unassign this call as i am running late on prev call. Plz and thankyou"/>
    <s v="Tue, May 21 2024, 2:00 PM - Tue, May 21 2024, 4:00 PM"/>
    <d v="2024-05-21T14:20:00"/>
    <x v="26"/>
    <x v="7"/>
    <x v="5"/>
    <n v="17"/>
  </r>
  <r>
    <s v="Giveback Notification"/>
    <s v="Nathan Reimer"/>
    <s v="NREIMER"/>
    <s v="SC2872084(1)"/>
    <s v="Residential Internet"/>
    <s v="Running Late on Earlier Task"/>
    <s v="Huge fail self install call, give to flex"/>
    <s v="Tue, May 21 2024, 1:00 PM - Tue, May 21 2024, 3:00 PM"/>
    <d v="2024-05-21T14:13:00"/>
    <x v="26"/>
    <x v="7"/>
    <x v="5"/>
    <n v="17"/>
  </r>
  <r>
    <s v="Giveback Notification"/>
    <s v="Dale Weighell"/>
    <s v="DWEIGHELL"/>
    <s v="CGT;SC00019444(1)"/>
    <s v="Urgent Service - Legacy"/>
    <s v="Running Late on Earlier Task"/>
    <s v="I gave a 1-3 and 2x2-4 I will not be able to make this call"/>
    <s v="Tue, May 21 2024, 2:00 PM - Tue, May 21 2024, 4:00 PM"/>
    <d v="2024-05-21T14:01:00"/>
    <x v="26"/>
    <x v="7"/>
    <x v="5"/>
    <n v="17"/>
  </r>
  <r>
    <s v="Giveback Notification"/>
    <s v="Ayo Alaba"/>
    <s v="AALABA"/>
    <s v="SC2871727(1)"/>
    <s v="Residential Internet"/>
    <s v="Running Late on Earlier Task"/>
    <s v="Running late."/>
    <s v="Tue, May 21 2024, 1:00 PM - Tue, May 21 2024, 3:00 PM"/>
    <d v="2024-05-21T14:23:00"/>
    <x v="26"/>
    <x v="7"/>
    <x v="5"/>
    <n v="17"/>
  </r>
  <r>
    <s v="Giveback Notification"/>
    <s v="Greg Mattson"/>
    <s v="GMATTSON"/>
    <s v="SC2867679(1)"/>
    <s v="Residential Internet"/>
    <s v="Running Late on Earlier Task"/>
    <s v="Running behind on biz calls, not feeling great, please reschedule with cx"/>
    <s v="Tue, May 21 2024, 2:00 PM - Tue, May 21 2024, 4:00 PM"/>
    <d v="2024-05-21T14:46:00"/>
    <x v="26"/>
    <x v="7"/>
    <x v="5"/>
    <n v="17"/>
  </r>
  <r>
    <s v="Giveback Notification"/>
    <s v="Gary Swarychewski British Columbia, Vancouver, Surrey"/>
    <s v="GSWARYCHEWSKI"/>
    <s v="SC2868221(1)"/>
    <s v="Residential Internet"/>
    <s v="Running Late on Earlier Task"/>
    <s v="Running behind"/>
    <s v="Wed, May 15 2024, 2:00 PM - Wed, May 15 2024, 4:00 PM"/>
    <d v="2024-05-15T14:55:00"/>
    <x v="23"/>
    <x v="7"/>
    <x v="1"/>
    <n v="17"/>
  </r>
  <r>
    <s v="Giveback Notification"/>
    <s v="Josh Balsom"/>
    <s v="JBALSOM"/>
    <s v="0000140481343(1)"/>
    <s v="Add Service"/>
    <s v="Running Late on Earlier Task"/>
    <s v="Will not have enough time too accommodate customer giving back.in hopes someone take itt"/>
    <s v="Wed, May 15 2024, 8:00 AM - Wed, May 15 2024, 10:00 AM"/>
    <d v="2024-05-15T14:53:00"/>
    <x v="23"/>
    <x v="7"/>
    <x v="1"/>
    <n v="17"/>
  </r>
  <r>
    <s v="Giveback Notification"/>
    <s v="Bryan Jay"/>
    <s v="BJAY"/>
    <s v="SC2868136(1)"/>
    <s v="Residential Cable"/>
    <s v="Running Late on Earlier Task"/>
    <s v="Stuck on a call have had no breaks"/>
    <s v="Wed, May 15 2024, 12:00 PM - Wed, May 15 2024, 4:00 PM"/>
    <d v="2024-05-15T14:51:00"/>
    <x v="23"/>
    <x v="7"/>
    <x v="1"/>
    <n v="17"/>
  </r>
  <r>
    <s v="Giveback Notification"/>
    <s v="Grant Gallant, Surrey"/>
    <s v="GGALLANT"/>
    <s v="0000140211127(1)"/>
    <s v="Hot Reconnect"/>
    <s v="Running Late on Earlier Task"/>
    <s v="Dispatched out of area 45 min drive back to the office and a 30 lunch break I have yet to take"/>
    <s v="Wed, May 15 2024, 2:00 PM - Wed, May 15 2024, 4:00 PM"/>
    <d v="2024-05-15T14:46:00"/>
    <x v="23"/>
    <x v="7"/>
    <x v="1"/>
    <n v="17"/>
  </r>
  <r>
    <s v="Giveback Notification"/>
    <s v="Jim Hawkins British Columbia, Vancouver, Vancouver"/>
    <s v="JHAWKINS"/>
    <s v="SC2867326(1)"/>
    <s v="Residential Internet"/>
    <s v="Running Late on Earlier Task"/>
    <s v="Still at 4 th call have not taken a lunch yet. Will not make this S/C"/>
    <s v="Wed, May 15 2024, 2:00 PM - Wed, May 15 2024, 4:00 PM"/>
    <d v="2024-05-15T14:44:00"/>
    <x v="23"/>
    <x v="7"/>
    <x v="1"/>
    <n v="17"/>
  </r>
  <r>
    <s v="Giveback Notification"/>
    <s v="Ian Todd"/>
    <s v="ITODD"/>
    <s v="0000140004909(1)"/>
    <s v="New Installation"/>
    <s v="Running Late on Earlier Task"/>
    <s v="Stuck on earlier call. Send out or rebook. Thanks."/>
    <s v="Wed, May 15 2024, 12:00 PM - Wed, May 15 2024, 2:00 PM"/>
    <d v="2024-05-15T14:38:00"/>
    <x v="23"/>
    <x v="7"/>
    <x v="1"/>
    <n v="17"/>
  </r>
  <r>
    <s v="Giveback Notification"/>
    <s v="Brad Aikins"/>
    <s v="BAIKINS"/>
    <s v="SC2868136(1)"/>
    <s v="Residential Cable"/>
    <s v="Running Late on Earlier Task"/>
    <s v="Stuck on a call have had no breaks"/>
    <s v="Wed, May 15 2024, 12:00 PM - Wed, May 15 2024, 4:00 PM"/>
    <d v="2024-05-15T14:36:00"/>
    <x v="23"/>
    <x v="7"/>
    <x v="1"/>
    <n v="17"/>
  </r>
  <r>
    <s v="Giveback Notification"/>
    <s v="Brent Haverty"/>
    <s v="BHAVERTY"/>
    <s v="SC2868633(1)"/>
    <s v="Residential Internet"/>
    <s v="Health/Safety Concerns"/>
    <s v="Getting backed up. I got held up on my first call and routed heavy today. Heading to my 12-2 now."/>
    <s v="Wed, May 15 2024, 2:00 PM - Wed, May 15 2024, 4:00 PM"/>
    <d v="2024-05-15T14:34:00"/>
    <x v="23"/>
    <x v="7"/>
    <x v="1"/>
    <n v="17"/>
  </r>
  <r>
    <s v="Giveback Notification"/>
    <s v="Mike Presley"/>
    <s v="MPRESLEY"/>
    <s v="0000140424009(1)"/>
    <s v="Add Service"/>
    <s v="Tech Late/Not Available"/>
    <s v="Call ahead confirms that cx does not get off work till 3pm and is unable before then. Unable to attend without OT"/>
    <s v="Wed, May 15 2024, 2:00 PM - Wed, May 15 2024, 4:00 PM"/>
    <d v="2024-05-15T14:33:00"/>
    <x v="23"/>
    <x v="7"/>
    <x v="1"/>
    <n v="17"/>
  </r>
  <r>
    <s v="Giveback Notification"/>
    <s v="John Lazosky"/>
    <s v="JLAZOSKY"/>
    <s v="0000140403760(1)"/>
    <s v="Add Service"/>
    <s v="Running Late on Earlier Task"/>
    <s v="Running late on earlier task"/>
    <s v="Wed, May 15 2024, 1:00 PM - Wed, May 15 2024, 3:00 PM"/>
    <d v="2024-05-15T14:31:00"/>
    <x v="23"/>
    <x v="7"/>
    <x v="1"/>
    <n v="17"/>
  </r>
  <r>
    <s v="Giveback Notification"/>
    <s v="Claudio Girasole"/>
    <s v="CGIRASOLE"/>
    <s v="0000140406983(1)"/>
    <s v="Add Service"/>
    <s v="Running Late on Earlier Task"/>
    <s v="No lunch break yet . Stuck at previous job"/>
    <s v="Wed, May 15 2024, 1:00 PM - Wed, May 15 2024, 3:00 PM"/>
    <d v="2024-05-15T14:25:00"/>
    <x v="23"/>
    <x v="7"/>
    <x v="1"/>
    <n v="17"/>
  </r>
  <r>
    <s v="Giveback Notification"/>
    <s v="Michael Demello"/>
    <s v="MDEMELLO"/>
    <s v="0000140366056(1)"/>
    <s v="Add Service"/>
    <s v="Running Late on Earlier Task"/>
    <s v="Stuck on 2 calls same address"/>
    <s v="Wed, May 15 2024, 2:00 PM - Wed, May 15 2024, 4:00 PM"/>
    <d v="2024-05-15T14:23:00"/>
    <x v="23"/>
    <x v="7"/>
    <x v="1"/>
    <n v="17"/>
  </r>
  <r>
    <s v="Giveback Notification"/>
    <s v="Jim Pantazis"/>
    <s v="JPANTAZIS"/>
    <s v="SC2864606(1)"/>
    <s v="Residential Internet"/>
    <s v="Running Late on Earlier Task"/>
    <s v="Running late"/>
    <s v="Wed, May 15 2024, 2:00 PM - Wed, May 15 2024, 4:00 PM"/>
    <d v="2024-05-15T14:15:00"/>
    <x v="23"/>
    <x v="7"/>
    <x v="1"/>
    <n v="17"/>
  </r>
  <r>
    <s v="Giveback Notification"/>
    <s v="Brad Aikins"/>
    <s v="BAIKINS"/>
    <s v="SC2865582(1)"/>
    <s v="Residential Internet"/>
    <s v="Running Late on Earlier Task"/>
    <s v="Stuck on a call"/>
    <s v="Wed, May 15 2024, 2:00 PM - Wed, May 15 2024, 4:00 PM"/>
    <d v="2024-05-15T14:13:00"/>
    <x v="23"/>
    <x v="7"/>
    <x v="1"/>
    <n v="17"/>
  </r>
  <r>
    <s v="Giveback Notification"/>
    <s v="Brad Aikins"/>
    <s v="BAIKINS"/>
    <s v="SC2868136(1)"/>
    <s v="Residential Cable"/>
    <s v="Running Late on Earlier Task"/>
    <s v="Stuck on a call"/>
    <s v="Wed, May 15 2024, 12:00 PM - Wed, May 15 2024, 2:00 PM"/>
    <d v="2024-05-15T14:12:00"/>
    <x v="23"/>
    <x v="7"/>
    <x v="1"/>
    <n v="17"/>
  </r>
  <r>
    <s v="Giveback Notification"/>
    <s v="Brad Aikins"/>
    <s v="BAIKINS"/>
    <s v="SC2864872(1)"/>
    <s v="Residential Internet"/>
    <s v="Running Late on Earlier Task"/>
    <s v="Stuck on a call"/>
    <s v="Wed, May 15 2024, 11:00 AM - Wed, May 15 2024, 1:00 PM"/>
    <d v="2024-05-15T14:12:00"/>
    <x v="23"/>
    <x v="7"/>
    <x v="1"/>
    <n v="17"/>
  </r>
  <r>
    <s v="Giveback Notification"/>
    <s v="Larry Jellison"/>
    <s v="LJELLISON"/>
    <s v="SAS;SC00663493(1)"/>
    <s v="Urgent Service - Legacy"/>
    <s v="Running Late on Earlier Task"/>
    <s v="Won't"/>
    <s v="Wed, May 15 2024, 2:00 PM - Wed, May 15 2024, 4:00 PM"/>
    <d v="2024-05-15T14:44:00"/>
    <x v="23"/>
    <x v="7"/>
    <x v="1"/>
    <n v="17"/>
  </r>
  <r>
    <s v="Giveback Notification"/>
    <s v="Nolan Stroud British Columbia, Vancouver, Surrey"/>
    <s v="NSTROUD"/>
    <s v="0000144125944(1)"/>
    <s v="New Installation"/>
    <s v="Running Late on Earlier Task"/>
    <s v="Previous call is taking a long time. Please send this call out with another tech who can accommodate today."/>
    <s v="Fri, Jun 14 2024, 2:00 PM - Fri, Jun 14 2024, 4:00 PM"/>
    <d v="2024-06-14T14:53:00"/>
    <x v="7"/>
    <x v="7"/>
    <x v="4"/>
    <n v="15"/>
  </r>
  <r>
    <s v="Giveback Notification"/>
    <s v="Marc Leroux British Columbia, Vancouver, Vancouver"/>
    <s v="MLEROUX"/>
    <s v="SC2898026(1)"/>
    <s v="Residential Internet"/>
    <s v="Running Late on Earlier Task"/>
    <s v="My 4th call was a 101 yrs old woman living alone. Had to be patient to teach her the new remote and channel lineup. My 5th call (current call) is also elderly (in 80s or 90s) same issues as 4th call. No time for this call (6th call)."/>
    <s v="Fri, Jun 14 2024, 3:00 PM - Fri, Jun 14 2024, 5:00 PM"/>
    <d v="2024-06-14T14:43:00"/>
    <x v="7"/>
    <x v="7"/>
    <x v="4"/>
    <n v="15"/>
  </r>
  <r>
    <s v="Giveback Notification"/>
    <s v="Gary Lee"/>
    <s v="GLEE1"/>
    <s v="0000143665244(1)"/>
    <s v="New Installation"/>
    <s v="Tech Late/Not Available"/>
    <s v="Too many same time calls, just starting another 2-4 call"/>
    <s v="Fri, Jun 14 2024, 2:00 PM - Fri, Jun 14 2024, 4:00 PM"/>
    <d v="2024-06-14T14:40:00"/>
    <x v="7"/>
    <x v="7"/>
    <x v="4"/>
    <n v="15"/>
  </r>
  <r>
    <s v="Giveback Notification"/>
    <s v="Michael Song"/>
    <s v="MSONG"/>
    <s v="0000144072662(1)"/>
    <s v="New Installation"/>
    <s v="Leaving Early - Personal Emergency"/>
    <s v="UED"/>
    <s v="Fri, Jun 14 2024, 5:00 PM - Fri, Jun 14 2024, 7:00 PM"/>
    <d v="2024-06-14T14:39:00"/>
    <x v="7"/>
    <x v="7"/>
    <x v="4"/>
    <n v="15"/>
  </r>
  <r>
    <s v="Giveback Notification"/>
    <s v="Jag Johal British Columbia, Vancouver, Surrey"/>
    <s v="JJOHAL1"/>
    <s v="0000144117569(1)"/>
    <s v="Hot Reconnect"/>
    <s v="Tech Late/Not Available"/>
    <s v="Rebook"/>
    <s v="Fri, Jun 14 2024, 2:00 PM - Fri, Jun 14 2024, 4:00 PM"/>
    <d v="2024-06-14T14:35:00"/>
    <x v="7"/>
    <x v="7"/>
    <x v="4"/>
    <n v="15"/>
  </r>
  <r>
    <s v="Giveback Notification"/>
    <s v="Amardeep Dhami (SP)"/>
    <s v="ADHAMI5"/>
    <s v="0000144099987(1)"/>
    <s v="Add Service"/>
    <s v="Running Late on Earlier Task"/>
    <s v="Need more time for my doorbell install due to app access issues."/>
    <s v="Fri, Jun 14 2024, 3:00 PM - Fri, Jun 14 2024, 5:00 PM"/>
    <d v="2024-06-14T14:31:00"/>
    <x v="7"/>
    <x v="7"/>
    <x v="4"/>
    <n v="15"/>
  </r>
  <r>
    <s v="Giveback Notification"/>
    <s v="Kai Cao"/>
    <s v="KCAO2"/>
    <s v="0000142031281(1)"/>
    <s v="Add Service"/>
    <s v="Running Late on Earlier Task"/>
    <s v="Stucked at my 1-3, plz send this out"/>
    <s v="Fri, Jun 14 2024, 2:00 PM - Fri, Jun 14 2024, 4:00 PM"/>
    <d v="2024-06-14T14:30:00"/>
    <x v="7"/>
    <x v="7"/>
    <x v="4"/>
    <n v="15"/>
  </r>
  <r>
    <s v="Giveback Notification"/>
    <s v="Andrew Wang"/>
    <s v="AWANG"/>
    <s v="SC2896370(1)"/>
    <s v="Residential Internet"/>
    <s v="Running Late on Earlier Task"/>
    <s v="Running behind from previous call and customer not available until 4 due to work"/>
    <s v="Fri, Jun 14 2024, 3:00 PM - Fri, Jun 14 2024, 5:00 PM"/>
    <d v="2024-06-14T14:28:00"/>
    <x v="7"/>
    <x v="7"/>
    <x v="4"/>
    <n v="15"/>
  </r>
  <r>
    <s v="Giveback Notification"/>
    <s v="Kenny Ke (SP)"/>
    <s v="KKE"/>
    <s v="0000144166762(1)"/>
    <s v="Cold Reconnect"/>
    <s v="Tech Late/Not Available"/>
    <s v="I just inst camera x3 and updated xb8 jobs, done on 14:20, still has two more job, didn’t see this job, no time to do, sorry"/>
    <s v="Fri, Jun 14 2024, 12:00 PM - Fri, Jun 14 2024, 2:00 PM"/>
    <d v="2024-06-14T14:25:00"/>
    <x v="7"/>
    <x v="7"/>
    <x v="4"/>
    <n v="15"/>
  </r>
  <r>
    <s v="Giveback Notification"/>
    <s v="Evan Cruickshank (M)"/>
    <s v="ECRUICKSHANK"/>
    <s v="0000141405205(1)"/>
    <s v="Add Service"/>
    <s v="Running Late on Earlier Task"/>
    <s v="Unable to make call today"/>
    <s v="Fri, Jun 14 2024, 2:00 PM - Fri, Jun 14 2024, 4:00 PM"/>
    <d v="2024-06-14T14:20:00"/>
    <x v="7"/>
    <x v="7"/>
    <x v="4"/>
    <n v="15"/>
  </r>
  <r>
    <s v="Giveback Notification"/>
    <s v="Eric Wong"/>
    <s v="EWONG2"/>
    <s v="0000143955438(1)"/>
    <s v="Cold Reconnect"/>
    <s v="Running Late on Earlier Task"/>
    <s v="Stuck in traffic on highway"/>
    <s v="Fri, Jun 14 2024, 2:00 PM - Fri, Jun 14 2024, 4:00 PM"/>
    <d v="2024-06-14T14:17:00"/>
    <x v="7"/>
    <x v="7"/>
    <x v="4"/>
    <n v="15"/>
  </r>
  <r>
    <s v="Giveback Notification"/>
    <s v="Arnel Villamejor"/>
    <s v="AVILLAMEJOR"/>
    <s v="0000144120402(1)"/>
    <s v="New Installation"/>
    <s v="Running Late on Earlier Task"/>
    <s v="Kindly put this to UA need more time here at boundary customer is late and we need manager to open electrical room"/>
    <s v="Fri, Jun 14 2024, 4:00 PM - Fri, Jun 14 2024, 6:00 PM"/>
    <d v="2024-06-14T14:02:00"/>
    <x v="7"/>
    <x v="7"/>
    <x v="4"/>
    <n v="15"/>
  </r>
  <r>
    <s v="Giveback Notification"/>
    <s v="Peter Woodman Alberta, Res - Edmonton, Edmonton East"/>
    <s v="PWOODMAN"/>
    <s v="SC2896401(1)"/>
    <s v="Residential Internet"/>
    <s v="Running Late on Earlier Task"/>
    <s v="Not going to make this one. Way behind."/>
    <s v="Fri, Jun 14 2024, 3:00 PM - Fri, Jun 14 2024, 5:00 PM"/>
    <d v="2024-06-14T14:52:00"/>
    <x v="7"/>
    <x v="7"/>
    <x v="4"/>
    <n v="15"/>
  </r>
  <r>
    <s v="Giveback Notification"/>
    <s v="Joshua Stauffer"/>
    <s v="JSTAUFFER"/>
    <s v="SC2899268(1)"/>
    <s v="Residential Internet"/>
    <s v="Tech Late/Not Available"/>
    <s v="This needs to be rebooted for a later date, not today. Thanks"/>
    <s v="Fri, Jun 14 2024, 8:00 AM - Fri, Jun 14 2024, 8:00 PM"/>
    <d v="2024-06-14T14:44:00"/>
    <x v="7"/>
    <x v="7"/>
    <x v="4"/>
    <n v="15"/>
  </r>
  <r>
    <s v="Giveback Notification"/>
    <s v="Matt Lalach SP"/>
    <s v="MLALACH"/>
    <s v="SAS;SC00663793(1)"/>
    <s v="Urgent Service - Legacy"/>
    <s v="Running Late on Earlier Task"/>
    <s v="I think this is a business service call? Please send to biz team"/>
    <s v="Fri, Jun 14 2024, 12:00 PM - Fri, Jun 14 2024, 2:00 PM"/>
    <d v="2024-06-14T14:02:00"/>
    <x v="7"/>
    <x v="7"/>
    <x v="4"/>
    <n v="15"/>
  </r>
  <r>
    <s v="Giveback Notification"/>
    <s v="Andrew Wang"/>
    <s v="AWANG"/>
    <s v="0000143511709(1)"/>
    <s v="Add Service"/>
    <s v="Running Late on Earlier Task"/>
    <s v="Running behind from previous call and unable to make to this one"/>
    <s v="Mon, Jun 10 2024, 2:00 PM - Mon, Jun 10 2024, 4:00 PM"/>
    <d v="2024-06-10T14:59:00"/>
    <x v="13"/>
    <x v="7"/>
    <x v="3"/>
    <n v="16"/>
  </r>
  <r>
    <s v="Giveback Notification"/>
    <s v="Nolan Stroud British Columbia, Vancouver, Langley"/>
    <s v="NSTROUD"/>
    <s v="SC2890843(1)"/>
    <s v="Residential Internet"/>
    <s v="Vehicle Issues"/>
    <s v="Vehicle needs to be back at office by 4:30 once our lunch is done we will not have enough time to complete this call to have van back at the proper time."/>
    <s v="Mon, Jun 10 2024, 1:00 PM - Mon, Jun 10 2024, 3:00 PM"/>
    <d v="2024-06-10T14:56:00"/>
    <x v="13"/>
    <x v="7"/>
    <x v="3"/>
    <n v="16"/>
  </r>
  <r>
    <s v="Giveback Notification"/>
    <s v="Brian Barnett"/>
    <s v="BBARNETT"/>
    <s v="SC2891451(1)"/>
    <s v="Residential Internet"/>
    <s v="Running Late on Earlier Task"/>
    <s v="Stuck on a priority call earlier. Will not be able to complete last 3 calls in an hour."/>
    <s v="Mon, Jun 10 2024, 1:00 PM - Mon, Jun 10 2024, 3:00 PM"/>
    <d v="2024-06-10T14:54:00"/>
    <x v="13"/>
    <x v="7"/>
    <x v="3"/>
    <n v="16"/>
  </r>
  <r>
    <s v="Giveback Notification"/>
    <s v="Alison Perodeau"/>
    <s v="APERODEAU"/>
    <s v="0000142806551(1)"/>
    <s v="Add Service"/>
    <s v="Running Late on Earlier Task"/>
    <s v="No time break"/>
    <s v="Mon, Jun 10 2024, 2:00 PM - Mon, Jun 10 2024, 4:00 PM"/>
    <d v="2024-06-10T14:46:00"/>
    <x v="13"/>
    <x v="7"/>
    <x v="3"/>
    <n v="16"/>
  </r>
  <r>
    <s v="Giveback Notification"/>
    <s v="Ben Lo"/>
    <s v="BLO1"/>
    <s v="SC2891078(1)"/>
    <s v="Residential Internet"/>
    <s v="Running Late on Earlier Task"/>
    <s v="Late"/>
    <s v="Mon, Jun 10 2024, 3:00 PM - Mon, Jun 10 2024, 5:00 PM"/>
    <d v="2024-06-10T14:41:00"/>
    <x v="13"/>
    <x v="7"/>
    <x v="3"/>
    <n v="16"/>
  </r>
  <r>
    <s v="Giveback Notification"/>
    <s v="Kevin Tran (SP)"/>
    <s v="KTRAN"/>
    <s v="VAN;WO34515100(1)"/>
    <s v="Remove Service - Legacy"/>
    <s v="Tech Late/Not Available"/>
    <s v="Stuck at my 1-3 call having issues with account and pods. Please reassign this call. I haven’t taken any breaks yet!"/>
    <s v="Mon, Jun 10 2024, 2:00 PM - Mon, Jun 10 2024, 4:00 PM"/>
    <d v="2024-06-10T14:29:00"/>
    <x v="13"/>
    <x v="7"/>
    <x v="3"/>
    <n v="16"/>
  </r>
  <r>
    <s v="Giveback Notification"/>
    <s v="Nolan Stroud British Columbia, Vancouver, Langley"/>
    <s v="NSTROUD"/>
    <s v="SC2893009(1)"/>
    <s v="Residential Internet"/>
    <s v="Running Late on Earlier Task"/>
    <s v="We will not make this one today. We should send out with another tech or rebook for another day."/>
    <s v="Mon, Jun 10 2024, 12:00 PM - Mon, Jun 10 2024, 2:00 PM"/>
    <d v="2024-06-10T14:29:00"/>
    <x v="13"/>
    <x v="7"/>
    <x v="3"/>
    <n v="16"/>
  </r>
  <r>
    <s v="Giveback Notification"/>
    <s v="Anibal Ibarra"/>
    <s v="AIBARRA"/>
    <s v="0000142739537(1)"/>
    <s v="New Installation"/>
    <s v="Tech Late/Not Available"/>
    <s v="I haven’t even had a break yet"/>
    <s v="Mon, Jun 10 2024, 2:00 PM - Mon, Jun 10 2024, 4:00 PM"/>
    <d v="2024-06-10T14:27:00"/>
    <x v="13"/>
    <x v="7"/>
    <x v="3"/>
    <n v="16"/>
  </r>
  <r>
    <s v="Giveback Notification"/>
    <s v="Carmelo Sanvictores"/>
    <s v="CSANVICTORES"/>
    <s v="0000142115087(1)"/>
    <s v="Add Service"/>
    <s v="Running Late on Earlier Task"/>
    <s v="Stuck at my previous call will not make this in time - its for 3 wired in boxes not wireless so needs time"/>
    <s v="Mon, Jun 10 2024, 2:00 PM - Mon, Jun 10 2024, 4:00 PM"/>
    <d v="2024-06-10T14:24:00"/>
    <x v="13"/>
    <x v="7"/>
    <x v="3"/>
    <n v="16"/>
  </r>
  <r>
    <s v="Giveback Notification"/>
    <s v="Mark Lam"/>
    <s v="MLAM"/>
    <s v="SC2891570(1)"/>
    <s v="Residential Internet"/>
    <s v="Running Late on Earlier Task"/>
    <s v="Will be stuck on last call Technical issues"/>
    <s v="Mon, Jun 10 2024, 2:00 PM - Mon, Jun 10 2024, 4:00 PM"/>
    <d v="2024-06-10T14:23:00"/>
    <x v="13"/>
    <x v="7"/>
    <x v="3"/>
    <n v="16"/>
  </r>
  <r>
    <s v="Giveback Notification"/>
    <s v="Dennis Meyer"/>
    <s v="DMEYER"/>
    <s v="0000143638509(1)"/>
    <s v="Hot Reconnect"/>
    <s v="Vehicle Issues"/>
    <s v="Spin notes say to bring a bucket truck. There are no bucket trucks available for residential techs from friday-Monday. Please book call during days when a bucket truck is avail. Tues-thurs. Thank you"/>
    <s v="Mon, Jun 10 2024, 1:00 PM - Mon, Jun 10 2024, 3:00 PM"/>
    <d v="2024-06-10T14:20:00"/>
    <x v="13"/>
    <x v="7"/>
    <x v="3"/>
    <n v="16"/>
  </r>
  <r>
    <s v="Giveback Notification"/>
    <s v="Arif Shroff"/>
    <s v="ASHROFF"/>
    <s v="SC2891809(1)"/>
    <s v="Residential Internet"/>
    <s v="Tech Late/Not Available"/>
    <s v="Escalated Wi-Fi issues at current call will not allow me to get to this call."/>
    <s v="Mon, Jun 10 2024, 1:00 PM - Mon, Jun 10 2024, 3:00 PM"/>
    <d v="2024-06-10T14:16:00"/>
    <x v="13"/>
    <x v="7"/>
    <x v="3"/>
    <n v="16"/>
  </r>
  <r>
    <s v="Giveback Notification"/>
    <s v="Robert Sobotkiewicz British Columbia, Vancouver, Vancouver"/>
    <s v="RSOBOTKIEWICZ"/>
    <s v="SC2891524(1)"/>
    <s v="Residential All Service Outage"/>
    <s v="Running Late on Earlier Task"/>
    <s v="Running late"/>
    <s v="Mon, Jun 10 2024, 2:00 PM - Mon, Jun 10 2024, 4:00 PM"/>
    <d v="2024-06-10T14:09:00"/>
    <x v="13"/>
    <x v="7"/>
    <x v="3"/>
    <n v="16"/>
  </r>
  <r>
    <s v="Giveback Notification"/>
    <s v="Huner Abbas"/>
    <s v="HABBAS"/>
    <s v="SC2891781(1)"/>
    <s v="Residential Internet"/>
    <s v="Running Late on Earlier Task"/>
    <s v="Still stuck on my 12 two call at 1 98th St. unable to make it"/>
    <s v="Mon, Jun 10 2024, 3:00 PM - Mon, Jun 10 2024, 5:00 PM"/>
    <d v="2024-06-10T14:06:00"/>
    <x v="13"/>
    <x v="7"/>
    <x v="3"/>
    <n v="16"/>
  </r>
  <r>
    <s v="Giveback Notification"/>
    <s v="Nathaniel Copino"/>
    <s v="NCOPINO"/>
    <s v="SC2893050(1)"/>
    <s v="Residential Internet"/>
    <s v="Running Late on Earlier Task"/>
    <s v="Still working my current job, self protect doorbell and outsider camera"/>
    <s v="Mon, Jun 10 2024, 2:00 PM - Mon, Jun 10 2024, 4:00 PM"/>
    <d v="2024-06-10T14:56:00"/>
    <x v="13"/>
    <x v="7"/>
    <x v="3"/>
    <n v="16"/>
  </r>
  <r>
    <s v="Giveback Notification"/>
    <s v="John Agron"/>
    <s v="JAGRON2"/>
    <s v="SC2889541(1)"/>
    <s v="Residential Cable"/>
    <s v="Failed to Acquire Equipment"/>
    <s v="I havent had any luck with hdmi converters"/>
    <s v="Mon, Jun 10 2024, 3:00 PM - Mon, Jun 10 2024, 5:00 PM"/>
    <d v="2024-06-10T14:41:00"/>
    <x v="13"/>
    <x v="7"/>
    <x v="3"/>
    <n v="16"/>
  </r>
  <r>
    <s v="Giveback Notification"/>
    <s v="Marc Leroux British Columbia, Vancouver, Vancouver"/>
    <s v="MLEROUX"/>
    <s v="SC2889349(1)"/>
    <s v="Residential Cable"/>
    <s v="Running Late on Earlier Task"/>
    <s v="Stuck at my current call, had signal issues to fix and issues adding/activating the XiOnes boxes."/>
    <s v="Thu, Jun 6 2024, 3:00 PM - Thu, Jun 6 2024, 5:00 PM"/>
    <d v="2024-06-06T14:46:00"/>
    <x v="1"/>
    <x v="7"/>
    <x v="0"/>
    <n v="16"/>
  </r>
  <r>
    <s v="Giveback Notification"/>
    <s v="Frank Wong"/>
    <s v="FWONG"/>
    <s v="0000142281070(1)"/>
    <s v="Hot Reconnect"/>
    <s v="Failed to Acquire Equipment"/>
    <s v="We don’t do cameras and don’t have any probably for other team"/>
    <s v="Thu, Jun 6 2024, 3:00 PM - Thu, Jun 6 2024, 5:00 PM"/>
    <d v="2024-06-06T14:44:00"/>
    <x v="1"/>
    <x v="7"/>
    <x v="0"/>
    <n v="16"/>
  </r>
  <r>
    <s v="Giveback Notification"/>
    <s v="Ashok Lal"/>
    <s v="ALAL1"/>
    <s v="SC2889881(1)"/>
    <s v="Residential Internet"/>
    <s v="Running Late on Earlier Task"/>
    <s v="Can’t make this call"/>
    <s v="Thu, Jun 6 2024, 3:00 PM - Thu, Jun 6 2024, 5:00 PM"/>
    <d v="2024-06-06T14:41:00"/>
    <x v="1"/>
    <x v="7"/>
    <x v="0"/>
    <n v="16"/>
  </r>
  <r>
    <s v="Giveback Notification"/>
    <s v="Grant Hansen (NF)"/>
    <s v="GHANSEN"/>
    <s v="SC2885265(1)"/>
    <s v="Residential Internet"/>
    <s v="Running Late on Earlier Task"/>
    <s v="At a call in poco still the one that was added to my day."/>
    <s v="Thu, Jun 6 2024, 3:00 PM - Thu, Jun 6 2024, 5:00 PM"/>
    <d v="2024-06-06T14:39:00"/>
    <x v="1"/>
    <x v="7"/>
    <x v="0"/>
    <n v="16"/>
  </r>
  <r>
    <s v="Giveback Notification"/>
    <s v="Anibal Ibarra British Columbia, Vancouver, North Vancouver"/>
    <s v="AIBARRA"/>
    <s v="0000142452208(1)"/>
    <s v="Hot Reconnect"/>
    <s v="Tech Late/Not Available"/>
    <s v="Stuck at last call still"/>
    <s v="Thu, Jun 6 2024, 12:00 PM - Thu, Jun 6 2024, 2:00 PM"/>
    <d v="2024-06-06T14:37:00"/>
    <x v="1"/>
    <x v="7"/>
    <x v="0"/>
    <n v="16"/>
  </r>
  <r>
    <s v="Giveback Notification"/>
    <s v="Ron Lal British Columbia, Vancouver, Vancouver"/>
    <s v="RLAL"/>
    <s v="SC2889653(1)"/>
    <s v="Residential Internet"/>
    <s v="Running Late on Earlier Task"/>
    <s v="Running behind. No lunch break taken wo 0000143152619 still to complete."/>
    <s v="Thu, Jun 6 2024, 2:00 PM - Thu, Jun 6 2024, 4:00 PM"/>
    <d v="2024-06-06T14:34:00"/>
    <x v="1"/>
    <x v="7"/>
    <x v="0"/>
    <n v="16"/>
  </r>
  <r>
    <s v="Giveback Notification"/>
    <s v="Andrew Wang"/>
    <s v="AWANG"/>
    <s v="SC2883697(1)"/>
    <s v="Residential Cable"/>
    <s v="Running Late on Earlier Task"/>
    <s v="Running behind and not enough time to attend this call"/>
    <s v="Thu, Jun 6 2024, 3:00 PM - Thu, Jun 6 2024, 5:00 PM"/>
    <d v="2024-06-06T14:33:00"/>
    <x v="1"/>
    <x v="7"/>
    <x v="0"/>
    <n v="16"/>
  </r>
  <r>
    <s v="Giveback Notification"/>
    <s v="Brad DesLauriers (SP)"/>
    <s v="BDESLAURIERS"/>
    <s v="0000142423929(1)"/>
    <s v="Cold Reconnect"/>
    <s v="Running Late on Earlier Task"/>
    <s v="Need more time for previous call"/>
    <s v="Thu, Jun 6 2024, 3:00 PM - Thu, Jun 6 2024, 5:00 PM"/>
    <d v="2024-06-06T14:32:00"/>
    <x v="1"/>
    <x v="7"/>
    <x v="0"/>
    <n v="16"/>
  </r>
  <r>
    <s v="Giveback Notification"/>
    <s v="Vince Leung"/>
    <s v="VLEUNG"/>
    <s v="0000139879722(1)"/>
    <s v="Add Service"/>
    <s v="Running Late on Earlier Task"/>
    <s v="I’m still working on west 7th call. Having some technical issues. Then 30 min break. Won’t have time for this call today as I’m not take home."/>
    <s v="Thu, Jun 6 2024, 3:00 PM - Thu, Jun 6 2024, 5:00 PM"/>
    <d v="2024-06-06T14:18:00"/>
    <x v="1"/>
    <x v="7"/>
    <x v="0"/>
    <n v="16"/>
  </r>
  <r>
    <s v="Giveback Notification"/>
    <s v="Edgar Marquez"/>
    <s v="EMARQUEZ"/>
    <s v="0000143237777(1)"/>
    <s v="Add Service"/>
    <s v="Running Late on Earlier Task"/>
    <s v="Stuck at a call .. run behind"/>
    <s v="Thu, Jun 6 2024, 1:00 PM - Thu, Jun 6 2024, 3:00 PM"/>
    <d v="2024-06-06T14:18:00"/>
    <x v="1"/>
    <x v="7"/>
    <x v="0"/>
    <n v="16"/>
  </r>
  <r>
    <s v="Giveback Notification"/>
    <s v="Kwaku Sarfo"/>
    <s v="KSARFO"/>
    <s v="SC2867402(1)"/>
    <s v="Residential Cable"/>
    <s v="Running Late on Earlier Task"/>
    <s v="Stuck at an mdu rewire, I will not be able to make it back for this call. Thanks"/>
    <s v="Thu, Jun 6 2024, 3:00 PM - Thu, Jun 6 2024, 5:00 PM"/>
    <d v="2024-06-06T14:57:00"/>
    <x v="1"/>
    <x v="7"/>
    <x v="0"/>
    <n v="16"/>
  </r>
  <r>
    <s v="Giveback Notification"/>
    <s v="Ryan Ostby SP"/>
    <s v="ROSTBY"/>
    <s v="0000143143215(1)"/>
    <s v="Add Service"/>
    <s v="Running Late on Earlier Task"/>
    <s v="Every job so far has taken longer than time allowed. I haven’t had my lunch yet and just simply won’t have time for this one."/>
    <s v="Thu, Jun 6 2024, 3:00 PM - Thu, Jun 6 2024, 5:00 PM"/>
    <d v="2024-06-06T14:44:00"/>
    <x v="1"/>
    <x v="7"/>
    <x v="0"/>
    <n v="16"/>
  </r>
  <r>
    <s v="Giveback Notification"/>
    <s v="Garrett Hodgson"/>
    <s v="GHODGSON"/>
    <s v="0000142786731(1)"/>
    <s v="Hot Reconnect"/>
    <s v="Running Late on Earlier Task"/>
    <s v="This was just dropped into my day but just got to a camera, int, 3dct install. Already have 2nd 4pm call won't make this window"/>
    <s v="Thu, Jun 6 2024, 4:00 PM - Thu, Jun 6 2024, 6:00 PM"/>
    <d v="2024-06-06T14:36:00"/>
    <x v="1"/>
    <x v="7"/>
    <x v="0"/>
    <n v="16"/>
  </r>
  <r>
    <s v="Giveback Notification"/>
    <s v="Jerry Hubert"/>
    <s v="JHUBERT"/>
    <s v="EDM;SC02824400(1)"/>
    <s v="Urgent Service - Legacy"/>
    <s v="Running Late on Earlier Task"/>
    <s v="Running very late on self protect install. Please reassign or rebook this job. Thanks."/>
    <s v="Thu, Jun 6 2024, 1:00 PM - Thu, Jun 6 2024, 3:00 PM"/>
    <d v="2024-06-06T14:09:00"/>
    <x v="1"/>
    <x v="7"/>
    <x v="0"/>
    <n v="16"/>
  </r>
  <r>
    <s v="Giveback Notification"/>
    <s v="AJ Oladoyin Alberta, Calgary, Calgary"/>
    <s v="AOLADOYIN"/>
    <s v="SC2889075(1)"/>
    <s v="Residential Internet"/>
    <s v="Running Late on Earlier Task"/>
    <s v="Can't make it to this call because I'm with specialist running lines together in a call that 10 Techs is been there before ."/>
    <s v="Thu, Jun 6 2024, 1:00 PM - Thu, Jun 6 2024, 3:00 PM"/>
    <d v="2024-06-06T14:06:00"/>
    <x v="1"/>
    <x v="7"/>
    <x v="0"/>
    <n v="16"/>
  </r>
  <r>
    <s v="Giveback Notification"/>
    <s v="Ty Pham(SP)"/>
    <s v="TPHAM"/>
    <s v="SC2886276(1)"/>
    <s v="Residential Cable"/>
    <s v="Running Late on Earlier Task"/>
    <s v="Running late at current call"/>
    <s v="Thu, Jun 6 2024, 2:00 PM - Thu, Jun 6 2024, 4:00 PM"/>
    <d v="2024-06-06T14:24:00"/>
    <x v="1"/>
    <x v="7"/>
    <x v="0"/>
    <n v="16"/>
  </r>
  <r>
    <s v="Giveback Notification"/>
    <s v="Wally Ceron (NF)"/>
    <s v="WCERON"/>
    <s v="0000142265181(1)"/>
    <s v="Cold Reconnect"/>
    <s v="Running Late on Earlier Task"/>
    <s v="Won’t have enough time to complete this call"/>
    <s v="Sun, Jun 2 2024, 2:00 PM - Sun, Jun 2 2024, 4:00 PM"/>
    <d v="2024-06-02T14:53:00"/>
    <x v="4"/>
    <x v="7"/>
    <x v="2"/>
    <n v="16"/>
  </r>
  <r>
    <s v="Giveback Notification"/>
    <s v="Yazdi Balsara"/>
    <s v="YBALSARA"/>
    <s v="0000142504455(1)"/>
    <s v="Add Service"/>
    <s v="Running Late on Earlier Task"/>
    <s v="Stuck on a call"/>
    <s v="Sun, Jun 2 2024, 2:00 PM - Sun, Jun 2 2024, 4:00 PM"/>
    <d v="2024-06-02T14:52:00"/>
    <x v="4"/>
    <x v="7"/>
    <x v="2"/>
    <n v="16"/>
  </r>
  <r>
    <s v="Giveback Notification"/>
    <s v="Arek Bienkowski"/>
    <s v="ABIENKOWSKI"/>
    <s v="SC2882309(1)"/>
    <s v="Noise Disconnect Rescue Roll"/>
    <s v="Running Late on Earlier Task"/>
    <s v="I would not be able to complete this task. Still have to drive bac to the office (35 km) to return work truck. Can not stay overtime."/>
    <s v="Sun, Jun 2 2024, 1:00 PM - Sun, Jun 2 2024, 3:00 PM"/>
    <d v="2024-06-02T14:52:00"/>
    <x v="4"/>
    <x v="7"/>
    <x v="2"/>
    <n v="16"/>
  </r>
  <r>
    <s v="Giveback Notification"/>
    <s v="Robert Sobotkiewicz"/>
    <s v="RSOBOTKIEWICZ"/>
    <s v="SC2882568(1)"/>
    <s v="Residential Internet"/>
    <s v="Running Late on Earlier Task"/>
    <s v="Running behind"/>
    <s v="Sun, Jun 2 2024, 2:00 PM - Sun, Jun 2 2024, 4:00 PM"/>
    <d v="2024-06-02T14:51:00"/>
    <x v="4"/>
    <x v="7"/>
    <x v="2"/>
    <n v="16"/>
  </r>
  <r>
    <s v="Giveback Notification"/>
    <s v="Richard Wang"/>
    <s v="RWANG"/>
    <s v="0000142129548(1)"/>
    <s v="New Installation"/>
    <s v="Running Late on Earlier Task"/>
    <s v="Won’t make this I’m still on current call and it’s 1 hr drive back"/>
    <s v="Sun, Jun 2 2024, 1:00 PM - Sun, Jun 2 2024, 3:00 PM"/>
    <d v="2024-06-02T14:43:00"/>
    <x v="4"/>
    <x v="7"/>
    <x v="2"/>
    <n v="16"/>
  </r>
  <r>
    <s v="Giveback Notification"/>
    <s v="Kai Cao"/>
    <s v="KCAO2"/>
    <s v="SC2882914(1)"/>
    <s v="Residential Internet"/>
    <s v="Running Late on Earlier Task"/>
    <s v="Over booked"/>
    <s v="Sun, Jun 2 2024, 2:00 PM - Sun, Jun 2 2024, 4:00 PM"/>
    <d v="2024-06-02T14:27:00"/>
    <x v="4"/>
    <x v="7"/>
    <x v="2"/>
    <n v="16"/>
  </r>
  <r>
    <s v="Giveback Notification"/>
    <s v="Carmelo Sanvictores"/>
    <s v="CSANVICTORES"/>
    <s v="0000141690016(1)"/>
    <s v="Add Service"/>
    <s v="Running Late on Earlier Task"/>
    <s v="Got stuck on my 12 to 2 call."/>
    <s v="Sun, Jun 2 2024, 2:00 PM - Sun, Jun 2 2024, 4:00 PM"/>
    <d v="2024-06-02T14:19:00"/>
    <x v="4"/>
    <x v="7"/>
    <x v="2"/>
    <n v="16"/>
  </r>
  <r>
    <s v="Giveback Notification"/>
    <s v="Tony Chua"/>
    <s v="TCHUA"/>
    <s v="0000142450634(1)"/>
    <s v="Cold Reconnect"/>
    <s v="Running Late on Earlier Task"/>
    <s v="N ok time"/>
    <s v="Sun, Jun 2 2024, 2:00 PM - Sun, Jun 2 2024, 4:00 PM"/>
    <d v="2024-06-02T14:15:00"/>
    <x v="4"/>
    <x v="7"/>
    <x v="2"/>
    <n v="16"/>
  </r>
  <r>
    <s v="Giveback Notification"/>
    <s v="Amman Khan"/>
    <s v="AKHAN30"/>
    <s v="0000141984436(1)"/>
    <s v="Add Service"/>
    <s v="Running Late on Earlier Task"/>
    <s v="Still stuck on my third call. I would not be able to attend"/>
    <s v="Sun, Jun 2 2024, 1:00 PM - Sun, Jun 2 2024, 3:00 PM"/>
    <d v="2024-06-02T14:07:00"/>
    <x v="4"/>
    <x v="7"/>
    <x v="2"/>
    <n v="16"/>
  </r>
  <r>
    <s v="Giveback Notification"/>
    <s v="James Yoshida"/>
    <s v="JYOSHIDA"/>
    <s v="0000141431473(1)"/>
    <s v="Cold Reconnect"/>
    <s v="Running Late on Earlier Task"/>
    <s v="Don’t have time just arrive to my second 12-2 still have a coffee break"/>
    <s v="Sun, Jun 2 2024, 2:00 PM - Sun, Jun 2 2024, 4:00 PM"/>
    <d v="2024-06-02T14:05:00"/>
    <x v="4"/>
    <x v="7"/>
    <x v="2"/>
    <n v="16"/>
  </r>
  <r>
    <s v="Giveback Notification"/>
    <s v="Shayne Dix"/>
    <s v="SDIX"/>
    <s v="0000142764179(1)"/>
    <s v="Add Service"/>
    <s v="Running Late on Earlier Task"/>
    <s v="I cant handle any more drip jobs today. Picked up a UA today 10 jobs already and no breaks I also have to go back to an 8-10 that wasn't home this AM."/>
    <s v="Sun, Jun 2 2024, 3:00 PM - Sun, Jun 2 2024, 5:00 PM"/>
    <d v="2024-06-02T14:02:00"/>
    <x v="4"/>
    <x v="7"/>
    <x v="2"/>
    <n v="16"/>
  </r>
  <r>
    <s v="Giveback Notification"/>
    <s v="Ashok Lal"/>
    <s v="ALAL1"/>
    <s v="SC2883320(1)"/>
    <s v="Residential Internet"/>
    <s v="Running Late on Earlier Task"/>
    <s v="Can’t make this call, not enough time."/>
    <s v="Sun, Jun 2 2024, 1:00 PM - Sun, Jun 2 2024, 3:00 PM"/>
    <d v="2024-06-02T14:01:00"/>
    <x v="4"/>
    <x v="7"/>
    <x v="2"/>
    <n v="16"/>
  </r>
  <r>
    <s v="Giveback Notification"/>
    <s v="Dexter Alfonso Alberta, Medicine Hat, Medicine Hat"/>
    <s v="DALFONSO"/>
    <s v="0000142780817(1)"/>
    <s v="Cold Reconnect"/>
    <s v="Leaving Early - Personal Emergency"/>
    <s v="Already in Brooks"/>
    <s v="Sun, Jun 2 2024, 5:00 PM - Sun, Jun 2 2024, 7:00 PM"/>
    <d v="2024-06-02T14:33:00"/>
    <x v="4"/>
    <x v="7"/>
    <x v="2"/>
    <n v="16"/>
  </r>
  <r>
    <s v="Giveback Notification"/>
    <s v="Dave Bessette"/>
    <s v="DBESSETTE1"/>
    <s v="0000142782375(1)"/>
    <s v="Cold Reconnect"/>
    <s v="Tech Late/Not Available"/>
    <s v="This is 30 min from my location. Please dispatch to a closer tech"/>
    <s v="Sun, Jun 2 2024, 4:00 PM - Sun, Jun 2 2024, 6:00 PM"/>
    <d v="2024-06-02T14:33:00"/>
    <x v="4"/>
    <x v="7"/>
    <x v="2"/>
    <n v="16"/>
  </r>
  <r>
    <s v="Giveback Notification"/>
    <s v="Chad Ballman"/>
    <s v="CBALLMAN"/>
    <s v="0000142676106(1)"/>
    <s v="Hot Reconnect"/>
    <s v="Tech Late/Not Available"/>
    <s v="Unable to make this call within the window, exist over top of another two to four"/>
    <s v="Sun, Jun 2 2024, 2:00 PM - Sun, Jun 2 2024, 4:00 PM"/>
    <d v="2024-06-02T14:31:00"/>
    <x v="4"/>
    <x v="7"/>
    <x v="2"/>
    <n v="16"/>
  </r>
  <r>
    <s v="Giveback Notification"/>
    <s v="Ryan Ostby"/>
    <s v="ROSTBY"/>
    <s v="SC2886449(1)"/>
    <s v="Residential Internet"/>
    <s v="Tech Late/Not Available"/>
    <s v="This was forced into my day but I’m not going to have time to do it"/>
    <s v="Sun, Jun 2 2024, 1:00 PM - Sun, Jun 2 2024, 3:00 PM"/>
    <d v="2024-06-02T14:21:00"/>
    <x v="4"/>
    <x v="7"/>
    <x v="2"/>
    <n v="16"/>
  </r>
  <r>
    <s v="Giveback Notification"/>
    <s v="Jim Hawkins British Columbia, Vancouver, Vancouver"/>
    <s v="JHAWKINS"/>
    <s v="0000140544518(1)"/>
    <s v="Cold Reconnect"/>
    <s v="Running Late on Earlier Task"/>
    <s v="Had to replace damaged drop at 5 th call. Have had no breaks. Taking my lunch now. Will not make it to this install"/>
    <s v="Thu, May 16 2024, 2:00 PM - Thu, May 16 2024, 4:00 PM"/>
    <d v="2024-05-16T14:53:00"/>
    <x v="28"/>
    <x v="7"/>
    <x v="0"/>
    <n v="16"/>
  </r>
  <r>
    <s v="Giveback Notification"/>
    <s v="John Lazosky"/>
    <s v="JLAZOSKY"/>
    <s v="SC2865830(1)"/>
    <s v="Residential All Service Outage"/>
    <s v="Failed to Acquire Equipment"/>
    <s v="Not trained for cameras and door bells thx"/>
    <s v="Thu, May 16 2024, 12:00 PM - Thu, May 16 2024, 4:00 PM"/>
    <d v="2024-05-16T14:44:00"/>
    <x v="28"/>
    <x v="7"/>
    <x v="0"/>
    <n v="16"/>
  </r>
  <r>
    <s v="Giveback Notification"/>
    <s v="Greg Piche"/>
    <s v="GPICHE"/>
    <s v="SC2871869(1)"/>
    <s v="Residential Internet"/>
    <s v="Running Late on Earlier Task"/>
    <s v="Running late on earlier task"/>
    <s v="Thu, May 16 2024, 2:00 PM - Thu, May 16 2024, 4:00 PM"/>
    <d v="2024-05-16T14:43:00"/>
    <x v="28"/>
    <x v="7"/>
    <x v="0"/>
    <n v="16"/>
  </r>
  <r>
    <s v="Giveback Notification"/>
    <s v="Sarah White Schofield"/>
    <s v="SWSCHOFIELD"/>
    <s v="0000140747976(1)"/>
    <s v="Add Service"/>
    <s v="Running Late on Earlier Task"/>
    <s v="Running late at earlier call"/>
    <s v="Thu, May 16 2024, 3:00 PM - Thu, May 16 2024, 5:00 PM"/>
    <d v="2024-05-16T14:43:00"/>
    <x v="28"/>
    <x v="7"/>
    <x v="0"/>
    <n v="16"/>
  </r>
  <r>
    <s v="Giveback Notification"/>
    <s v="Brian Li"/>
    <s v="BLI2"/>
    <s v="SC2865913(1)"/>
    <s v="Residential Cable"/>
    <s v="Running Late on Earlier Task"/>
    <s v="Additional work on prev call. No breaks yet"/>
    <s v="Thu, May 16 2024, 3:00 PM - Thu, May 16 2024, 5:00 PM"/>
    <d v="2024-05-16T14:42:00"/>
    <x v="28"/>
    <x v="7"/>
    <x v="0"/>
    <n v="16"/>
  </r>
  <r>
    <s v="Giveback Notification"/>
    <s v="Grant Hansen (NF)"/>
    <s v="GHANSEN"/>
    <s v="0000140532307(1)"/>
    <s v="Hot Reconnect"/>
    <s v="Running Late on Earlier Task"/>
    <s v="Stuck in Anmore"/>
    <s v="Thu, May 16 2024, 1:00 PM - Thu, May 16 2024, 3:00 PM"/>
    <d v="2024-05-16T14:37:00"/>
    <x v="28"/>
    <x v="7"/>
    <x v="0"/>
    <n v="16"/>
  </r>
  <r>
    <s v="Giveback Notification"/>
    <s v="David Lein"/>
    <s v="DLEIN"/>
    <s v="0000140248330(1)"/>
    <s v="Hot Reconnect"/>
    <s v="Running Late on Earlier Task"/>
    <s v="Running behind, and this call on George Ferguson way is being difficult."/>
    <s v="Thu, May 16 2024, 1:00 PM - Thu, May 16 2024, 3:00 PM"/>
    <d v="2024-05-16T14:19:00"/>
    <x v="28"/>
    <x v="7"/>
    <x v="0"/>
    <n v="16"/>
  </r>
  <r>
    <s v="Giveback Notification"/>
    <s v="Michael Demello"/>
    <s v="MDEMELLO"/>
    <s v="VAN;SC05806115(1)"/>
    <s v="Urgent Service - Legacy"/>
    <s v="Running Late on Earlier Task"/>
    <s v="Stuck on call"/>
    <s v="Thu, May 16 2024, 2:00 PM - Thu, May 16 2024, 4:00 PM"/>
    <d v="2024-05-16T14:15:00"/>
    <x v="28"/>
    <x v="7"/>
    <x v="0"/>
    <n v="16"/>
  </r>
  <r>
    <s v="Giveback Notification"/>
    <s v="Parm Mattu (NF)"/>
    <s v="PMATTU"/>
    <s v="SC2867214(1)"/>
    <s v="Residential Moves Rescue Roll"/>
    <s v="Running Late on Earlier Task"/>
    <s v="Stuck on current call"/>
    <s v="Thu, May 16 2024, 3:00 PM - Thu, May 16 2024, 5:00 PM"/>
    <d v="2024-05-16T14:07:00"/>
    <x v="28"/>
    <x v="7"/>
    <x v="0"/>
    <n v="16"/>
  </r>
  <r>
    <s v="Giveback Notification"/>
    <s v="Wally Ceron (NF)"/>
    <s v="WCERON"/>
    <s v="0000140541854(1)"/>
    <s v="Add Service"/>
    <s v="Leaving Early - Personal Emergency"/>
    <s v="Mom is in trouble"/>
    <s v="Thu, May 16 2024, 2:00 PM - Thu, May 16 2024, 4:00 PM"/>
    <d v="2024-05-16T14:05:00"/>
    <x v="28"/>
    <x v="7"/>
    <x v="0"/>
    <n v="16"/>
  </r>
  <r>
    <s v="Giveback Notification"/>
    <s v="William Wang"/>
    <s v="WWANG"/>
    <s v="SC2869048(1)"/>
    <s v="Residential Internet"/>
    <s v="Running Late on Earlier Task"/>
    <s v="No time"/>
    <s v="Thu, May 16 2024, 3:00 PM - Thu, May 16 2024, 5:00 PM"/>
    <d v="2024-05-16T14:05:00"/>
    <x v="28"/>
    <x v="7"/>
    <x v="0"/>
    <n v="16"/>
  </r>
  <r>
    <s v="Giveback Notification"/>
    <s v="Craig Luckenbill"/>
    <s v="CLUCKENBILL"/>
    <s v="SC2870130(1)"/>
    <s v="Residential Internet"/>
    <s v="Running Late on Earlier Task"/>
    <s v="On a roof of a mdu previous call. Then drive back to Richmond."/>
    <s v="Thu, May 16 2024, 2:00 PM - Thu, May 16 2024, 4:00 PM"/>
    <d v="2024-05-16T14:03:00"/>
    <x v="28"/>
    <x v="7"/>
    <x v="0"/>
    <n v="16"/>
  </r>
  <r>
    <s v="Giveback Notification"/>
    <s v="Sagar Bhalla"/>
    <s v="SBHALLA1"/>
    <s v="0000140072074(1)"/>
    <s v="Add Service"/>
    <s v="Tech Late/Not Available"/>
    <s v="Wrongly booked. Not possible in 1 hour 20 minutes"/>
    <s v="Thu, May 16 2024, 3:00 PM - Thu, May 16 2024, 5:00 PM"/>
    <d v="2024-05-16T14:55:00"/>
    <x v="28"/>
    <x v="7"/>
    <x v="0"/>
    <n v="16"/>
  </r>
  <r>
    <s v="Giveback Notification"/>
    <s v="Taylor Hardy Alberta, Calgary, Calgary"/>
    <s v="THARDY"/>
    <s v="CGY;WO24609444(1)"/>
    <s v="Add Service - Legacy"/>
    <s v="Running Late on Earlier Task"/>
    <s v="Just got to my 1-3 and have to replace my 3rd Ariel drop of the day so I’m not making this one before end of shift."/>
    <s v="Thu, May 16 2024, 2:00 PM - Thu, May 16 2024, 4:00 PM"/>
    <d v="2024-05-16T14:15:00"/>
    <x v="28"/>
    <x v="7"/>
    <x v="0"/>
    <n v="16"/>
  </r>
  <r>
    <s v="Giveback Notification"/>
    <s v="Taylor Hardy Alberta, Calgary, Calgary"/>
    <s v="THARDY"/>
    <s v="0000133716214(1)"/>
    <s v="Add Service"/>
    <s v="Running Late on Earlier Task"/>
    <s v="Just got to my 1-3 and have to replace my 3rd Ariel drop of the day so I’m not making this one before end of shift."/>
    <s v="Thu, May 16 2024, 2:00 PM - Thu, May 16 2024, 4:00 PM"/>
    <d v="2024-05-16T14:15:00"/>
    <x v="28"/>
    <x v="7"/>
    <x v="0"/>
    <n v="16"/>
  </r>
  <r>
    <s v="Giveback Notification"/>
    <s v="Brandon Kenyon"/>
    <s v="BKENYON"/>
    <s v="SC2869450(1)"/>
    <s v="Residential Cable"/>
    <s v="Tech Late/Not Available"/>
    <s v="Still at camera isntall"/>
    <s v="Thu, May 16 2024, 2:00 PM - Thu, May 16 2024, 4:00 PM"/>
    <d v="2024-05-16T14:15:00"/>
    <x v="28"/>
    <x v="7"/>
    <x v="0"/>
    <n v="16"/>
  </r>
  <r>
    <s v="Giveback Notification"/>
    <s v="Mark Cheng"/>
    <s v="MCHENG3"/>
    <s v="0000143664718(1)"/>
    <s v="Cold Reconnect"/>
    <s v="Running Late on Earlier Task"/>
    <s v="Running late on previous calls"/>
    <s v="Tue, Jun 18 2024, 3:00 PM - Tue, Jun 18 2024, 5:00 PM"/>
    <d v="2024-06-18T14:56:00"/>
    <x v="11"/>
    <x v="7"/>
    <x v="5"/>
    <n v="15"/>
  </r>
  <r>
    <s v="Giveback Notification"/>
    <s v="Carmelo Sanvictores"/>
    <s v="CSANVICTORES"/>
    <s v="SC2900650(1)"/>
    <s v="Residential Internet"/>
    <s v="Running Late on Earlier Task"/>
    <s v="Got delay due phone migrations at the office"/>
    <s v="Tue, Jun 18 2024, 3:00 PM - Tue, Jun 18 2024, 5:00 PM"/>
    <d v="2024-06-18T14:50:00"/>
    <x v="11"/>
    <x v="7"/>
    <x v="5"/>
    <n v="15"/>
  </r>
  <r>
    <s v="Giveback Notification"/>
    <s v="Robert Wong (SP) British Columbia, Vancouver, Port Coquitlam"/>
    <s v="RWONG1"/>
    <s v="0000143954047(1)"/>
    <s v="Cold Reconnect"/>
    <s v="Running Late on Earlier Task"/>
    <s v="will not have enough time to finish, this is a 2 hour plus job &amp; do not want OT"/>
    <s v="Tue, Jun 18 2024, 3:00 PM - Tue, Jun 18 2024, 5:00 PM"/>
    <d v="2024-06-18T14:42:00"/>
    <x v="11"/>
    <x v="7"/>
    <x v="5"/>
    <n v="15"/>
  </r>
  <r>
    <s v="Giveback Notification"/>
    <s v="Sheraz Mohammed British Columbia, Vancouver, Vancouver"/>
    <s v="SMOHAMMED"/>
    <s v="SC2901871(1)"/>
    <s v="Residential Internet"/>
    <s v="Running Late on Earlier Task"/>
    <s v="Fell behind at last call on Acorn. Will not attend. No breaks yet"/>
    <s v="Tue, Jun 18 2024, 3:00 PM - Tue, Jun 18 2024, 5:00 PM"/>
    <d v="2024-06-18T14:28:00"/>
    <x v="11"/>
    <x v="7"/>
    <x v="5"/>
    <n v="15"/>
  </r>
  <r>
    <s v="Giveback Notification"/>
    <s v="James Garcia"/>
    <s v="JGARCIA"/>
    <s v="SC2896446(1)"/>
    <s v="Residential Cable"/>
    <s v="Running Late on Earlier Task"/>
    <s v="Will not make it to this on time"/>
    <s v="Tue, Jun 18 2024, 2:00 PM - Tue, Jun 18 2024, 4:00 PM"/>
    <d v="2024-06-18T14:18:00"/>
    <x v="11"/>
    <x v="7"/>
    <x v="5"/>
    <n v="15"/>
  </r>
  <r>
    <s v="Giveback Notification"/>
    <s v="Anibal Ibarra British Columbia, Vancouver, North Vancouver"/>
    <s v="AIBARRA"/>
    <s v="0000144678484(1)"/>
    <s v="Add Service"/>
    <s v="Running Late on Earlier Task"/>
    <s v="Stuck at this call then I need to have my lunch and I have a one hour drive back to the shop"/>
    <s v="Tue, Jun 18 2024, 2:00 PM - Tue, Jun 18 2024, 4:00 PM"/>
    <d v="2024-06-18T14:16:00"/>
    <x v="11"/>
    <x v="7"/>
    <x v="5"/>
    <n v="15"/>
  </r>
  <r>
    <s v="Giveback Notification"/>
    <s v="Anibal Ibarra British Columbia, Vancouver, North Vancouver"/>
    <s v="AIBARRA"/>
    <s v="SC2901572(1)"/>
    <s v="Residential Phone"/>
    <s v="Running Late on Earlier Task"/>
    <s v="Stuck at this call and I haven't had lunch yet. Then I have one hour drive back to the shop"/>
    <s v="Tue, Jun 18 2024, 12:00 PM - Tue, Jun 18 2024, 2:00 PM"/>
    <d v="2024-06-18T14:15:00"/>
    <x v="11"/>
    <x v="7"/>
    <x v="5"/>
    <n v="15"/>
  </r>
  <r>
    <s v="Giveback Notification"/>
    <s v="Robert Sobotkiewicz"/>
    <s v="RSOBOTKIEWICZ"/>
    <s v="0000144477874(1)"/>
    <s v="Add Service"/>
    <s v="Running Late on Earlier Task"/>
    <s v="Running behind"/>
    <s v="Tue, Jun 18 2024, 1:00 PM - Tue, Jun 18 2024, 3:00 PM"/>
    <d v="2024-06-18T14:06:00"/>
    <x v="11"/>
    <x v="7"/>
    <x v="5"/>
    <n v="15"/>
  </r>
  <r>
    <s v="Giveback Notification"/>
    <s v="Syd Spencer"/>
    <s v="SSPENCER1"/>
    <s v="SC2901121(1)"/>
    <s v="Residential Phone"/>
    <s v="Tech Late/Not Available"/>
    <s v="This call was dropped on my route, but I’m still working on Ogden Street - no end in sight. No breaks yet…"/>
    <s v="Tue, Jun 18 2024, 11:00 AM - Tue, Jun 18 2024, 4:00 PM"/>
    <d v="2024-06-18T14:03:00"/>
    <x v="11"/>
    <x v="7"/>
    <x v="5"/>
    <n v="15"/>
  </r>
  <r>
    <s v="Giveback Notification"/>
    <s v="Paul Santos"/>
    <s v="PSANTOS"/>
    <s v="0000144374816(1)"/>
    <s v="New Installation"/>
    <s v="Running Late on Earlier Task"/>
    <s v="Running behind"/>
    <s v="Tue, Jun 18 2024, 2:00 PM - Tue, Jun 18 2024, 4:00 PM"/>
    <d v="2024-06-18T14:02:00"/>
    <x v="11"/>
    <x v="7"/>
    <x v="5"/>
    <n v="15"/>
  </r>
  <r>
    <s v="Giveback Notification"/>
    <s v="Kamal Tabatabaei (SP)"/>
    <s v="KTABATABAEI"/>
    <s v="0000144648444(1)"/>
    <s v="New Installation"/>
    <s v="Running Late on Earlier Task"/>
    <s v="Not enough time to get to this call. Running behind"/>
    <s v="Tue, Jun 18 2024, 1:00 PM - Tue, Jun 18 2024, 3:00 PM"/>
    <d v="2024-06-18T14:02:00"/>
    <x v="11"/>
    <x v="7"/>
    <x v="5"/>
    <n v="15"/>
  </r>
  <r>
    <s v="Giveback Notification"/>
    <s v="Jose Rodriguez"/>
    <s v="JRODRIGUEZ"/>
    <s v="0000144791444(1)"/>
    <s v="New Installation"/>
    <s v="Running Late on Earlier Task"/>
    <s v="I do not have time for this call barely running on time due to my calls changed time frames"/>
    <s v="Tue, Jun 18 2024, 6:00 PM - Tue, Jun 18 2024, 8:00 PM"/>
    <d v="2024-06-18T14:20:00"/>
    <x v="11"/>
    <x v="7"/>
    <x v="5"/>
    <n v="15"/>
  </r>
  <r>
    <s v="Giveback Notification"/>
    <s v="David Stelmaschuk"/>
    <s v="DSTELMASCHUK"/>
    <s v="0000144780454(1)"/>
    <s v="Add Service"/>
    <s v="Tech Late/Not Available"/>
    <s v="This got dropped in as a double booking. I can't be 2 places at once."/>
    <s v="Tue, Jun 18 2024, 2:00 PM - Tue, Jun 18 2024, 4:00 PM"/>
    <d v="2024-06-18T14:05:00"/>
    <x v="11"/>
    <x v="7"/>
    <x v="5"/>
    <n v="15"/>
  </r>
  <r>
    <s v="Giveback Notification"/>
    <s v="Rob Weber"/>
    <s v="RWEBER"/>
    <s v="0000144745051(1)"/>
    <s v="Add Service"/>
    <s v="Tech Late/Not Available"/>
    <s v="This call got added to my day while I was falling behind and all my calls were overlapping in click. I do not have time for this call"/>
    <s v="Tue, Jun 18 2024, 1:00 PM - Tue, Jun 18 2024, 3:00 PM"/>
    <d v="2024-06-18T14:00:00"/>
    <x v="11"/>
    <x v="7"/>
    <x v="5"/>
    <n v="15"/>
  </r>
  <r>
    <s v="Giveback Notification"/>
    <s v="Ty Pham(SP)"/>
    <s v="TPHAM"/>
    <s v="0000144473579(1)"/>
    <s v="Add Service"/>
    <s v="Running Late on Earlier Task"/>
    <s v="Running behind"/>
    <s v="Tue, Jun 18 2024, 5:00 PM - Tue, Jun 18 2024, 7:00 PM"/>
    <d v="2024-06-18T14:13:00"/>
    <x v="11"/>
    <x v="7"/>
    <x v="5"/>
    <n v="15"/>
  </r>
  <r>
    <s v="Giveback Notification"/>
    <s v="Andrew Wang"/>
    <s v="AWANG"/>
    <s v="0000140279915(1)"/>
    <s v="Add Service"/>
    <s v="Running Late on Earlier Task"/>
    <s v="Running behind from previous calls and break"/>
    <s v="Fri, May 31 2024, 3:00 PM - Fri, May 31 2024, 5:00 PM"/>
    <d v="2024-05-31T14:48:00"/>
    <x v="16"/>
    <x v="7"/>
    <x v="4"/>
    <n v="15"/>
  </r>
  <r>
    <s v="Giveback Notification"/>
    <s v="Ian Poole"/>
    <s v="IPOOLE"/>
    <s v="0000138858309(1)"/>
    <s v="Add Service"/>
    <s v="Running Late on Earlier Task"/>
    <s v="I’m stuck at a call cx is expecting us and I can’t make it anymore"/>
    <s v="Fri, May 31 2024, 1:00 PM - Fri, May 31 2024, 3:00 PM"/>
    <d v="2024-05-31T14:48:00"/>
    <x v="16"/>
    <x v="7"/>
    <x v="4"/>
    <n v="15"/>
  </r>
  <r>
    <s v="Giveback Notification"/>
    <s v="Ian Todd"/>
    <s v="ITODD"/>
    <s v="0000141932957(1)"/>
    <s v="Hot Reconnect"/>
    <s v="Running Late on Earlier Task"/>
    <s v="Still I 11-1 call. Going for 1 hour break after. No time"/>
    <s v="Fri, May 31 2024, 2:00 PM - Fri, May 31 2024, 4:00 PM"/>
    <d v="2024-05-31T14:40:00"/>
    <x v="16"/>
    <x v="7"/>
    <x v="4"/>
    <n v="15"/>
  </r>
  <r>
    <s v="Giveback Notification"/>
    <s v="Wesley Roque"/>
    <s v="WROQUE"/>
    <s v="0000142329152(1)"/>
    <s v="Add Service"/>
    <s v="Tech Late/Not Available"/>
    <s v="Won’t be able to make this call. Customer will not be home till 4:15"/>
    <s v="Fri, May 31 2024, 3:00 PM - Fri, May 31 2024, 5:00 PM"/>
    <d v="2024-05-31T14:38:00"/>
    <x v="16"/>
    <x v="7"/>
    <x v="4"/>
    <n v="15"/>
  </r>
  <r>
    <s v="Giveback Notification"/>
    <s v="Jim Pantazis"/>
    <s v="JPANTAZIS"/>
    <s v="VAT;SC00028344(1)"/>
    <s v="Urgent Service - Legacy"/>
    <s v="Running Late on Earlier Task"/>
    <s v="No breaks"/>
    <s v="Fri, May 31 2024, 1:00 PM - Fri, May 31 2024, 3:00 PM"/>
    <d v="2024-05-31T14:32:00"/>
    <x v="16"/>
    <x v="7"/>
    <x v="4"/>
    <n v="15"/>
  </r>
  <r>
    <s v="Giveback Notification"/>
    <s v="Aldous Sayuno"/>
    <s v="ASAYUNO"/>
    <s v="SC2883860(1)"/>
    <s v="Residential Cable"/>
    <s v="Running Late on Earlier Task"/>
    <s v="Still stuck on current job. Not enough time to do this one today ."/>
    <s v="Fri, May 31 2024, 2:00 PM - Fri, May 31 2024, 4:00 PM"/>
    <d v="2024-05-31T14:30:00"/>
    <x v="16"/>
    <x v="7"/>
    <x v="4"/>
    <n v="15"/>
  </r>
  <r>
    <s v="Giveback Notification"/>
    <s v="Anibal Ibarra"/>
    <s v="AIBARRA"/>
    <s v="0000142122180(1)"/>
    <s v="Add Service"/>
    <s v="Running Late on Earlier Task"/>
    <s v="Won’t have enough time to complete this big call"/>
    <s v="Fri, May 31 2024, 2:00 PM - Fri, May 31 2024, 4:00 PM"/>
    <d v="2024-05-31T14:24:00"/>
    <x v="16"/>
    <x v="7"/>
    <x v="4"/>
    <n v="15"/>
  </r>
  <r>
    <s v="Giveback Notification"/>
    <s v="Mani Ebrahimi (NF)"/>
    <s v="MEBRAHIMI"/>
    <s v="0000141683150(1)"/>
    <s v="Add Service"/>
    <s v="Running Late on Earlier Task"/>
    <s v="Sorry I'm still on my 2-4 call and will be here past 3:30 and have not taken lunch either my 11-1 had major issue put me behind."/>
    <s v="Fri, May 31 2024, 3:00 PM - Fri, May 31 2024, 5:00 PM"/>
    <d v="2024-05-31T14:21:00"/>
    <x v="16"/>
    <x v="7"/>
    <x v="4"/>
    <n v="15"/>
  </r>
  <r>
    <s v="Giveback Notification"/>
    <s v="Jim Pantazis"/>
    <s v="JPANTAZIS"/>
    <s v="0000140768449(1)"/>
    <s v="Cold Reconnect"/>
    <s v="Running Late on Earlier Task"/>
    <s v="No breaks"/>
    <s v="Fri, May 31 2024, 2:00 PM - Fri, May 31 2024, 4:00 PM"/>
    <d v="2024-05-31T14:20:00"/>
    <x v="16"/>
    <x v="7"/>
    <x v="4"/>
    <n v="15"/>
  </r>
  <r>
    <s v="Giveback Notification"/>
    <s v="Jayson Algate (SP)"/>
    <s v="JALGATE"/>
    <s v="SC2882664(1)"/>
    <s v="Residential Internet"/>
    <s v="Running Late on Earlier Task"/>
    <s v="3 camera installs today. Running late on all calls. Thanks"/>
    <s v="Fri, May 31 2024, 3:00 PM - Fri, May 31 2024, 5:00 PM"/>
    <d v="2024-05-31T14:18:00"/>
    <x v="16"/>
    <x v="7"/>
    <x v="4"/>
    <n v="15"/>
  </r>
  <r>
    <s v="Giveback Notification"/>
    <s v="Parker Macmillan Alberta, Calgary, Calgary"/>
    <s v="PMACMILLAN"/>
    <s v="0000142299992(1)"/>
    <s v="Cold Reconnect"/>
    <s v="Running Late on Earlier Task"/>
    <s v="I won't be able to complete this before the end of my shift"/>
    <s v="Fri, May 31 2024, 3:00 PM - Fri, May 31 2024, 5:00 PM"/>
    <d v="2024-05-31T14:54:00"/>
    <x v="16"/>
    <x v="7"/>
    <x v="4"/>
    <n v="15"/>
  </r>
  <r>
    <s v="Giveback Notification"/>
    <s v="Garrett Hodgson"/>
    <s v="GHODGSON"/>
    <s v="SC2884166(1)"/>
    <s v="Residential Cable"/>
    <s v="Running Late on Earlier Task"/>
    <s v="Failing behind at 2cam and doorbell. Technical and site issues. Here till at least 4pm"/>
    <s v="Fri, May 31 2024, 2:00 PM - Fri, May 31 2024, 4:00 PM"/>
    <d v="2024-05-31T14:32:00"/>
    <x v="16"/>
    <x v="7"/>
    <x v="4"/>
    <n v="15"/>
  </r>
  <r>
    <s v="Giveback Notification"/>
    <s v="Jason Light"/>
    <s v="JLIGHT"/>
    <s v="SC2885336(1)"/>
    <s v="Residential Internet"/>
    <s v="Leaving Early - Personal Emergency"/>
    <s v="I will not have time for this today"/>
    <s v="Fri, May 31 2024, 3:00 PM - Fri, May 31 2024, 5:00 PM"/>
    <d v="2024-05-31T14:16:00"/>
    <x v="16"/>
    <x v="7"/>
    <x v="4"/>
    <n v="15"/>
  </r>
  <r>
    <s v="Giveback Notification"/>
    <s v="Oscar Bolomey"/>
    <s v="OBOLOMEY"/>
    <s v="0000138888477(1)"/>
    <s v="Add Service"/>
    <s v="Running Late on Earlier Task"/>
    <s v="Due to a full route, I'm falling behind my day and won't make it to this appointment."/>
    <s v="Fri, May 31 2024, 2:00 PM - Fri, May 31 2024, 4:00 PM"/>
    <d v="2024-05-31T14:13:00"/>
    <x v="16"/>
    <x v="7"/>
    <x v="4"/>
    <n v="15"/>
  </r>
  <r>
    <s v="Giveback Notification"/>
    <s v="Jaimeet Jangid"/>
    <s v="JJANGID"/>
    <s v="0000142509706(1)"/>
    <s v="Add Service"/>
    <s v="Tech Late/Not Available"/>
    <s v="Running a drop here at my 1 to 3 call so will be late for this call."/>
    <s v="Fri, May 31 2024, 2:00 PM - Fri, May 31 2024, 4:00 PM"/>
    <d v="2024-05-31T14:22:00"/>
    <x v="16"/>
    <x v="7"/>
    <x v="4"/>
    <n v="15"/>
  </r>
  <r>
    <s v="Giveback Notification"/>
    <s v="Mark Robles (SP)"/>
    <s v="MROBLES"/>
    <s v="SC2879068(1)"/>
    <s v="Residential FTTP Service Call"/>
    <s v="Running Late on Earlier Task"/>
    <s v="Day got pushed back thanks to prev cam install; just started call."/>
    <s v="Mon, May 27 2024, 12:00 PM - Mon, May 27 2024, 4:00 PM"/>
    <d v="2024-05-27T14:59:00"/>
    <x v="6"/>
    <x v="7"/>
    <x v="3"/>
    <n v="15"/>
  </r>
  <r>
    <s v="Giveback Notification"/>
    <s v="Anibal Ibarra"/>
    <s v="AIBARRA"/>
    <s v="0000141471623(1)"/>
    <s v="Hot Reconnect"/>
    <s v="Running Late on Earlier Task"/>
    <s v="I won’t have enough time to complete this call. Just taking my last break now. I also have to go back to last call. I forgot to put a pad on."/>
    <s v="Mon, May 27 2024, 2:00 PM - Mon, May 27 2024, 4:00 PM"/>
    <d v="2024-05-27T14:58:00"/>
    <x v="6"/>
    <x v="7"/>
    <x v="3"/>
    <n v="15"/>
  </r>
  <r>
    <s v="Giveback Notification"/>
    <s v="James Molesworth"/>
    <s v="JMOLESWORTH"/>
    <s v="0000141916200(1)"/>
    <s v="Add Service"/>
    <s v="Running Late on Earlier Task"/>
    <s v="I already said I’m held up at first 1-3 call. Penthouse wiring issue. I’m not available. Sorry"/>
    <s v="Mon, May 27 2024, 3:00 PM - Mon, May 27 2024, 5:00 PM"/>
    <d v="2024-05-27T14:47:00"/>
    <x v="6"/>
    <x v="7"/>
    <x v="3"/>
    <n v="15"/>
  </r>
  <r>
    <s v="Giveback Notification"/>
    <s v="Ashok Lal"/>
    <s v="ALAL1"/>
    <s v="SC2878108(1)"/>
    <s v="Residential Internet"/>
    <s v="Running Late on Earlier Task"/>
    <s v="Stuck on earlier call - Cartier"/>
    <s v="Mon, May 27 2024, 3:00 PM - Mon, May 27 2024, 5:00 PM"/>
    <d v="2024-05-27T14:41:00"/>
    <x v="6"/>
    <x v="7"/>
    <x v="3"/>
    <n v="15"/>
  </r>
  <r>
    <s v="Giveback Notification"/>
    <s v="Amman Khan"/>
    <s v="AKHAN30"/>
    <s v="SC2876884(1)"/>
    <s v="Residential Cable"/>
    <s v="Running Late on Earlier Task"/>
    <s v="Not enough time"/>
    <s v="Mon, May 27 2024, 1:00 PM - Mon, May 27 2024, 3:00 PM"/>
    <d v="2024-05-27T14:34:00"/>
    <x v="6"/>
    <x v="7"/>
    <x v="3"/>
    <n v="15"/>
  </r>
  <r>
    <s v="Giveback Notification"/>
    <s v="Vaskaran Nambiar British Columbia, Vancouver, Surrey"/>
    <s v="VNAMBIAR"/>
    <s v="SC2878905(1)"/>
    <s v="Residential Internet"/>
    <s v="Running Late on Earlier Task"/>
    <s v="Won’t be able to make this call. Just finished in new west going to the next call in Surrey. Haven’t had lunch yet."/>
    <s v="Mon, May 27 2024, 2:00 PM - Mon, May 27 2024, 4:00 PM"/>
    <d v="2024-05-27T14:28:00"/>
    <x v="6"/>
    <x v="7"/>
    <x v="3"/>
    <n v="15"/>
  </r>
  <r>
    <s v="Giveback Notification"/>
    <s v="Van Nguyen"/>
    <s v="VNGUYEN2"/>
    <s v="SC2879228(1)"/>
    <s v="Residential Phone"/>
    <s v="Running Late on Earlier Task"/>
    <s v="Additional work required at present job"/>
    <s v="Mon, May 27 2024, 3:00 PM - Mon, May 27 2024, 5:00 PM"/>
    <d v="2024-05-27T14:13:00"/>
    <x v="6"/>
    <x v="7"/>
    <x v="3"/>
    <n v="15"/>
  </r>
  <r>
    <s v="Giveback Notification"/>
    <s v="William Wang"/>
    <s v="WWANG"/>
    <s v="SC2878841(1)"/>
    <s v="Residential Phone"/>
    <s v="Running Late on Earlier Task"/>
    <s v="No time"/>
    <s v="Mon, May 27 2024, 3:00 PM - Mon, May 27 2024, 5:00 PM"/>
    <d v="2024-05-27T14:08:00"/>
    <x v="6"/>
    <x v="7"/>
    <x v="3"/>
    <n v="15"/>
  </r>
  <r>
    <s v="Giveback Notification"/>
    <s v="Tim Yao"/>
    <s v="TYAO"/>
    <s v="0000141476449(1)"/>
    <s v="Add Service"/>
    <s v="Running Late on Earlier Task"/>
    <s v="Stuck on a phone install with CAS team . Can’t do this . Sorry ."/>
    <s v="Mon, May 27 2024, 3:00 PM - Mon, May 27 2024, 5:00 PM"/>
    <d v="2024-05-27T14:04:00"/>
    <x v="6"/>
    <x v="7"/>
    <x v="3"/>
    <n v="15"/>
  </r>
  <r>
    <s v="Giveback Notification"/>
    <s v="James Molesworth"/>
    <s v="JMOLESWORTH"/>
    <s v="0000141720148(1)"/>
    <s v="Cold Reconnect"/>
    <s v="Running Late on Earlier Task"/>
    <s v="I was assigned two 1-3 pm calls. Ist call is going sideways. Sorry."/>
    <s v="Mon, May 27 2024, 1:00 PM - Mon, May 27 2024, 3:00 PM"/>
    <d v="2024-05-27T14:03:00"/>
    <x v="6"/>
    <x v="7"/>
    <x v="3"/>
    <n v="15"/>
  </r>
  <r>
    <s v="Giveback Notification"/>
    <s v="Brad Aikins"/>
    <s v="BAIKINS"/>
    <s v="0000141616412(1)"/>
    <s v="Cold Reconnect"/>
    <s v="Running Late on Earlier Task"/>
    <s v="Sorry, not enough time in my day"/>
    <s v="Mon, May 27 2024, 1:00 PM - Mon, May 27 2024, 3:00 PM"/>
    <d v="2024-05-27T14:01:00"/>
    <x v="6"/>
    <x v="7"/>
    <x v="3"/>
    <n v="15"/>
  </r>
  <r>
    <s v="Giveback Notification"/>
    <s v="Amrik Singh Sidhu"/>
    <s v="ASIDHU"/>
    <s v="0000141846621(1)"/>
    <s v="Cold Reconnect"/>
    <s v="Running Late on Earlier Task"/>
    <s v="8 calls , busy route"/>
    <s v="Mon, May 27 2024, 3:00 PM - Mon, May 27 2024, 5:00 PM"/>
    <d v="2024-05-27T14:00:00"/>
    <x v="6"/>
    <x v="7"/>
    <x v="3"/>
    <n v="15"/>
  </r>
  <r>
    <s v="Giveback Notification"/>
    <s v="Matt Clarke Alberta, Res - Edmonton, Edmonton Rural"/>
    <s v="MCLARKE"/>
    <s v="SC2875908(1)"/>
    <s v="Residential Internet"/>
    <s v="Running Late on Earlier Task"/>
    <s v="2 camera double play installs, unable to book for longer than 90 minutes but both take significantly longer. I'll try to get to the other 3-5 I have..."/>
    <s v="Mon, May 27 2024, 3:00 PM - Mon, May 27 2024, 5:00 PM"/>
    <d v="2024-05-27T14:47:00"/>
    <x v="6"/>
    <x v="7"/>
    <x v="3"/>
    <n v="15"/>
  </r>
  <r>
    <s v="Giveback Notification"/>
    <s v="SJ Samra"/>
    <s v="SSAMRA"/>
    <s v="CGY;WO24620729(1)"/>
    <s v="Remove Service - Legacy"/>
    <s v="Failed to Acquire Equipment"/>
    <s v="Tech have no 326 modem"/>
    <s v="Mon, May 27 2024, 2:00 PM - Mon, May 27 2024, 4:00 PM"/>
    <d v="2024-05-27T14:00:00"/>
    <x v="6"/>
    <x v="7"/>
    <x v="3"/>
    <n v="15"/>
  </r>
  <r>
    <s v="Giveback Notification"/>
    <s v="John Nguyen(SP)"/>
    <s v="JNGUYEN5"/>
    <s v="SC2880354(1)"/>
    <s v="Residential Internet"/>
    <s v="Running Late on Earlier Task"/>
    <s v="Running late"/>
    <s v="Mon, May 27 2024, 3:00 PM - Mon, May 27 2024, 5:00 PM"/>
    <d v="2024-05-27T14:32:00"/>
    <x v="6"/>
    <x v="7"/>
    <x v="3"/>
    <n v="15"/>
  </r>
  <r>
    <s v="Giveback Notification"/>
    <s v="Don Miko"/>
    <s v="DMIKO"/>
    <s v="0000141618233(1)"/>
    <s v="Add Service"/>
    <s v="Running Late on Earlier Task"/>
    <s v="Had issues at my call on 77"/>
    <s v="Fri, May 24 2024, 2:00 PM - Fri, May 24 2024, 4:00 PM"/>
    <d v="2024-05-24T14:51:00"/>
    <x v="18"/>
    <x v="7"/>
    <x v="4"/>
    <n v="14"/>
  </r>
  <r>
    <s v="Giveback Notification"/>
    <s v="Derek Methorst"/>
    <s v="DMETHORST"/>
    <s v="0000141178467(1)"/>
    <s v="Add Service"/>
    <s v="Running Late on Earlier Task"/>
    <s v="At a huge 7 price install won’t make appt"/>
    <s v="Fri, May 24 2024, 3:00 PM - Fri, May 24 2024, 5:00 PM"/>
    <d v="2024-05-24T14:40:00"/>
    <x v="18"/>
    <x v="7"/>
    <x v="4"/>
    <n v="14"/>
  </r>
  <r>
    <s v="Giveback Notification"/>
    <s v="Gordon Chow British Columbia, Vancouver, Surrey"/>
    <s v="GCHOW1"/>
    <s v="0000140957635(1)"/>
    <s v="Cold Reconnect"/>
    <s v="Running Late on Earlier Task"/>
    <s v="Current call modem not coming online. Sent email but no response. No time for next call"/>
    <s v="Fri, May 24 2024, 2:00 PM - Fri, May 24 2024, 4:00 PM"/>
    <d v="2024-05-24T14:40:00"/>
    <x v="18"/>
    <x v="7"/>
    <x v="4"/>
    <n v="14"/>
  </r>
  <r>
    <s v="Giveback Notification"/>
    <s v="Graham Levy"/>
    <s v="GLEVY"/>
    <s v="0000141218148(1)"/>
    <s v="Cold Reconnect"/>
    <s v="Running Late on Earlier Task"/>
    <s v="Need to install drop and outlet at current call."/>
    <s v="Fri, May 24 2024, 2:00 PM - Fri, May 24 2024, 4:00 PM"/>
    <d v="2024-05-24T14:25:00"/>
    <x v="18"/>
    <x v="7"/>
    <x v="4"/>
    <n v="14"/>
  </r>
  <r>
    <s v="Giveback Notification"/>
    <s v="Yazdi Balsara"/>
    <s v="YBALSARA"/>
    <s v="0000140617312(1)"/>
    <s v="Add Service"/>
    <s v="Running Late on Earlier Task"/>
    <s v="In mission won’t have time for this, route to an PM tech plz"/>
    <s v="Fri, May 24 2024, 3:00 PM - Fri, May 24 2024, 5:00 PM"/>
    <d v="2024-05-24T14:24:00"/>
    <x v="18"/>
    <x v="7"/>
    <x v="4"/>
    <n v="14"/>
  </r>
  <r>
    <s v="Giveback Notification"/>
    <s v="Andrew Wang"/>
    <s v="AWANG"/>
    <s v="0000141126284(1)"/>
    <s v="Cold Reconnect"/>
    <s v="Running Late on Earlier Task"/>
    <s v="Running behind from previous call"/>
    <s v="Fri, May 24 2024, 1:00 PM - Fri, May 24 2024, 3:00 PM"/>
    <d v="2024-05-24T14:22:00"/>
    <x v="18"/>
    <x v="7"/>
    <x v="4"/>
    <n v="14"/>
  </r>
  <r>
    <s v="Giveback Notification"/>
    <s v="Tony Chua"/>
    <s v="TCHUA"/>
    <s v="0000141199436(1)"/>
    <s v="Cold Reconnect"/>
    <s v="Running Late on Earlier Task"/>
    <s v="No time"/>
    <s v="Fri, May 24 2024, 2:00 PM - Fri, May 24 2024, 4:00 PM"/>
    <d v="2024-05-24T14:14:00"/>
    <x v="18"/>
    <x v="7"/>
    <x v="4"/>
    <n v="14"/>
  </r>
  <r>
    <s v="Giveback Notification"/>
    <s v="Claudio Girasole"/>
    <s v="CGIRASOLE"/>
    <s v="0000137932238(1)"/>
    <s v="Add Service"/>
    <s v="Running Late on Earlier Task"/>
    <s v="Stuck at previous job no lunch break"/>
    <s v="Fri, May 24 2024, 1:00 PM - Fri, May 24 2024, 3:00 PM"/>
    <d v="2024-05-24T14:12:00"/>
    <x v="18"/>
    <x v="7"/>
    <x v="4"/>
    <n v="14"/>
  </r>
  <r>
    <s v="Giveback Notification"/>
    <s v="Patrick Bolivar"/>
    <s v="PBOLIVAR"/>
    <s v="SC2876264(1)"/>
    <s v="Residential Internet"/>
    <s v="Tech Late/Not Available"/>
    <s v="I am not trained to do cameras."/>
    <s v="Fri, May 24 2024, 2:00 PM - Fri, May 24 2024, 4:00 PM"/>
    <d v="2024-05-24T14:07:00"/>
    <x v="18"/>
    <x v="7"/>
    <x v="4"/>
    <n v="14"/>
  </r>
  <r>
    <s v="Giveback Notification"/>
    <s v="Frank Wong"/>
    <s v="FWONG"/>
    <s v="SC2878436(1)"/>
    <s v="Residential Internet"/>
    <s v="Running Late on Earlier Task"/>
    <s v="Just arrive to my 1-3 have big rewire thanks"/>
    <s v="Fri, May 24 2024, 2:00 PM - Fri, May 24 2024, 4:00 PM"/>
    <d v="2024-05-24T14:04:00"/>
    <x v="18"/>
    <x v="7"/>
    <x v="4"/>
    <n v="14"/>
  </r>
  <r>
    <s v="Giveback Notification"/>
    <s v="Derek Chen"/>
    <s v="DCHEN"/>
    <s v="SC2875332(1)"/>
    <s v="Residential Cable"/>
    <s v="Running Late on Earlier Task"/>
    <s v="Work in the drop. Need more time"/>
    <s v="Fri, May 24 2024, 2:00 PM - Fri, May 24 2024, 4:00 PM"/>
    <d v="2024-05-24T14:01:00"/>
    <x v="18"/>
    <x v="7"/>
    <x v="4"/>
    <n v="14"/>
  </r>
  <r>
    <s v="Giveback Notification"/>
    <s v="Benjamin Paetz"/>
    <s v="BPAETZ"/>
    <s v="0000141540458(1)"/>
    <s v="Add Service"/>
    <s v="Leaving Early - Personal Emergency"/>
    <s v="Cut thumb. Going for stitches."/>
    <s v="Fri, May 24 2024, 12:00 PM - Fri, May 24 2024, 2:00 PM"/>
    <d v="2024-05-24T14:52:00"/>
    <x v="18"/>
    <x v="7"/>
    <x v="4"/>
    <n v="14"/>
  </r>
  <r>
    <s v="Giveback Notification"/>
    <s v="Brad Fulkerson Alberta, Calgary, Calgary"/>
    <s v="BFULKERSON"/>
    <s v="SC2877789(1)"/>
    <s v="Residential Internet"/>
    <s v="Tech Late/Not Available"/>
    <s v="Running behind will not be able to finish that call 4:30"/>
    <s v="Fri, May 24 2024, 3:00 PM - Fri, May 24 2024, 5:00 PM"/>
    <d v="2024-05-24T14:44:00"/>
    <x v="18"/>
    <x v="7"/>
    <x v="4"/>
    <n v="14"/>
  </r>
  <r>
    <s v="Giveback Notification"/>
    <s v="Hussein Noormohamed"/>
    <s v="HNOORMOHAMED"/>
    <s v="0000141578109(1)"/>
    <s v="Add Service"/>
    <s v="Running Late on Earlier Task"/>
    <s v="Hello team, running behind, calls are beginning to overlap in time. Pls add this to the unassigned, thanks"/>
    <s v="Fri, May 24 2024, 4:00 PM - Fri, May 24 2024, 6:00 PM"/>
    <d v="2024-05-24T14:43:00"/>
    <x v="18"/>
    <x v="7"/>
    <x v="4"/>
    <n v="14"/>
  </r>
  <r>
    <s v="Giveback Notification"/>
    <s v="Tony Chua"/>
    <s v="TCHUA"/>
    <s v="0000138746715(1)"/>
    <s v="Add Service"/>
    <s v="Running Late on Earlier Task"/>
    <s v="Taking break after current call"/>
    <s v="Sat, May 18 2024, 3:00 PM - Sat, May 18 2024, 5:00 PM"/>
    <d v="2024-05-18T14:54:00"/>
    <x v="36"/>
    <x v="7"/>
    <x v="6"/>
    <n v="14"/>
  </r>
  <r>
    <s v="Giveback Notification"/>
    <s v="Kai Cao"/>
    <s v="KCAO2"/>
    <s v="0000141033544(1)"/>
    <s v="Add Service"/>
    <s v="Running Late on Earlier Task"/>
    <s v="Still working in new west, no time"/>
    <s v="Sat, May 18 2024, 2:00 PM - Sat, May 18 2024, 4:00 PM"/>
    <d v="2024-05-18T14:49:00"/>
    <x v="36"/>
    <x v="7"/>
    <x v="6"/>
    <n v="14"/>
  </r>
  <r>
    <s v="Giveback Notification"/>
    <s v="Bryan Jay"/>
    <s v="BJAY"/>
    <s v="0000140826744(1)"/>
    <s v="Hot Reconnect"/>
    <s v="Running Late on Earlier Task"/>
    <s v="Running behind haven’t had lunch"/>
    <s v="Sat, May 18 2024, 1:00 PM - Sat, May 18 2024, 3:00 PM"/>
    <d v="2024-05-18T14:41:00"/>
    <x v="36"/>
    <x v="7"/>
    <x v="6"/>
    <n v="14"/>
  </r>
  <r>
    <s v="Giveback Notification"/>
    <s v="Graham Levy"/>
    <s v="GLEVY"/>
    <s v="0000140816732(1)"/>
    <s v="Cold Reconnect"/>
    <s v="Tech Late/Not Available"/>
    <s v="Can’t get there in time to complete this call."/>
    <s v="Sat, May 18 2024, 2:00 PM - Sat, May 18 2024, 4:00 PM"/>
    <d v="2024-05-18T14:37:00"/>
    <x v="36"/>
    <x v="7"/>
    <x v="6"/>
    <n v="14"/>
  </r>
  <r>
    <s v="Giveback Notification"/>
    <s v="Sinisa Vidakovic"/>
    <s v="SVIDAKOVIC"/>
    <s v="0000140534409(1)"/>
    <s v="Add Service"/>
    <s v="Running Late on Earlier Task"/>
    <s v="No time"/>
    <s v="Sat, May 18 2024, 1:00 PM - Sat, May 18 2024, 3:00 PM"/>
    <d v="2024-05-18T14:24:00"/>
    <x v="36"/>
    <x v="7"/>
    <x v="6"/>
    <n v="14"/>
  </r>
  <r>
    <s v="Giveback Notification"/>
    <s v="Ian Poole British Columbia, Vancouver, Surrey"/>
    <s v="IPOOLE"/>
    <s v="0000139629899(1)"/>
    <s v="Hot Reconnect"/>
    <s v="Running Late on Earlier Task"/>
    <s v="I’m at an all day install- 9 pieces-"/>
    <s v="Sat, May 18 2024, 2:30 PM - Sat, May 18 2024, 4:30 PM"/>
    <d v="2024-05-18T14:20:00"/>
    <x v="36"/>
    <x v="7"/>
    <x v="6"/>
    <n v="14"/>
  </r>
  <r>
    <s v="Giveback Notification"/>
    <s v="Kevin Ku (SP) British Columbia, Vancouver, North Vancouver"/>
    <s v="KKU1"/>
    <s v="0000140534409(1)"/>
    <s v="Add Service"/>
    <s v="Running Late on Earlier Task"/>
    <s v="Tech still have a 12 to 2 job."/>
    <s v="Sat, May 18 2024, 1:00 PM - Sat, May 18 2024, 3:00 PM"/>
    <d v="2024-05-18T14:16:00"/>
    <x v="36"/>
    <x v="7"/>
    <x v="6"/>
    <n v="14"/>
  </r>
  <r>
    <s v="Giveback Notification"/>
    <s v="Van Nguyen"/>
    <s v="VNGUYEN2"/>
    <s v="0000140981086(1)"/>
    <s v="Add Service"/>
    <s v="Running Late on Earlier Task"/>
    <s v="Replace drop and outlet at job"/>
    <s v="Sat, May 18 2024, 3:00 PM - Sat, May 18 2024, 5:00 PM"/>
    <d v="2024-05-18T14:14:00"/>
    <x v="36"/>
    <x v="7"/>
    <x v="6"/>
    <n v="14"/>
  </r>
  <r>
    <s v="Giveback Notification"/>
    <s v="Shaun Armstrong"/>
    <s v="SARMSTRONG3"/>
    <s v="0000136544365(1)"/>
    <s v="Add Service"/>
    <s v="Running Late on Earlier Task"/>
    <s v="Took longer than time expected to get to carrs landing and back + troibles at last 2 calls. Haven't even took break yet will not make it"/>
    <s v="Sat, May 18 2024, 2:00 PM - Sat, May 18 2024, 4:00 PM"/>
    <d v="2024-05-18T14:02:00"/>
    <x v="36"/>
    <x v="7"/>
    <x v="6"/>
    <n v="14"/>
  </r>
  <r>
    <s v="Giveback Notification"/>
    <s v="Jeff Winters"/>
    <s v="JWINTERS"/>
    <s v="0000140654959(1)"/>
    <s v="New Installation"/>
    <s v="Running Late on Earlier Task"/>
    <s v="Im at a sc on Pembina. The dropbhere is bad and I have to run. New one through a large forest type area. O cannot make it to the one in time"/>
    <s v="Sat, May 18 2024, 1:00 PM - Sat, May 18 2024, 3:00 PM"/>
    <d v="2024-05-18T14:33:00"/>
    <x v="36"/>
    <x v="7"/>
    <x v="6"/>
    <n v="14"/>
  </r>
  <r>
    <s v="Giveback Notification"/>
    <s v="Ronald Mathieu"/>
    <s v="RMATHIEU"/>
    <s v="0000140212983(1)"/>
    <s v="Cold Reconnect"/>
    <s v="Running Late on Earlier Task"/>
    <s v="Wo t be able to accommodate Cx as stuck at install with camera and doorbell"/>
    <s v="Sat, May 18 2024, 1:00 PM - Sat, May 18 2024, 3:00 PM"/>
    <d v="2024-05-18T14:09:00"/>
    <x v="36"/>
    <x v="7"/>
    <x v="6"/>
    <n v="14"/>
  </r>
  <r>
    <s v="Giveback Notification"/>
    <s v="Sarbjit Bhatti"/>
    <s v="SBHATTI"/>
    <s v="SC2870247(1)"/>
    <s v="Residential Cable"/>
    <s v="Running Late on Earlier Task"/>
    <s v="Need more time at this call"/>
    <s v="Sat, May 18 2024, 2:00 PM - Sat, May 18 2024, 4:00 PM"/>
    <d v="2024-05-18T14:30:00"/>
    <x v="36"/>
    <x v="7"/>
    <x v="6"/>
    <n v="14"/>
  </r>
  <r>
    <s v="Giveback Notification"/>
    <s v="Carlos Delmar(SP)"/>
    <s v="CDELMAR"/>
    <s v="0000140546877(1)"/>
    <s v="Hot Reconnect"/>
    <s v="Running Late on Earlier Task"/>
    <s v="SC2872952 dispatch squeezed in is 25 mins drive awat and turns out to he a drop relocate. Unfortuanly not enough time to make this one"/>
    <s v="Sat, May 18 2024, 2:00 PM - Sat, May 18 2024, 4:00 PM"/>
    <d v="2024-05-18T14:18:00"/>
    <x v="36"/>
    <x v="7"/>
    <x v="6"/>
    <n v="14"/>
  </r>
  <r>
    <s v="Giveback Notification"/>
    <s v="Adebowale Sobowale"/>
    <s v="ASOBOWALE"/>
    <s v="SC2873534(1)"/>
    <s v="Residential FTTP Service Call - Fibre"/>
    <s v="Tech Late/Not Available"/>
    <s v="Break"/>
    <s v="Sat, May 18 2024, 1:00 PM - Sat, May 18 2024, 3:00 PM"/>
    <d v="2024-05-18T14:00:00"/>
    <x v="36"/>
    <x v="7"/>
    <x v="6"/>
    <n v="14"/>
  </r>
  <r>
    <s v="Giveback Notification"/>
    <s v="Daren Heagy (NF)"/>
    <s v="DHEAGY"/>
    <s v="0000143376295(1)"/>
    <s v="Hot Reconnect"/>
    <s v="Running Late on Earlier Task"/>
    <s v="Cannot make timeframe"/>
    <s v="Fri, Jun 7 2024, 1:00 PM - Fri, Jun 7 2024, 3:00 PM"/>
    <d v="2024-06-07T14:55:00"/>
    <x v="14"/>
    <x v="7"/>
    <x v="4"/>
    <n v="13"/>
  </r>
  <r>
    <s v="Giveback Notification"/>
    <s v="Nathan Robb"/>
    <s v="NROBB"/>
    <s v="SC2891950(1)"/>
    <s v="Residential Internet"/>
    <s v="Tech Late/Not Available"/>
    <s v="I was on another job and no one told me about the call. I was at a go back from yesterday."/>
    <s v="Fri, Jun 7 2024, 12:00 PM - Fri, Jun 7 2024, 2:00 PM"/>
    <d v="2024-06-07T14:53:00"/>
    <x v="14"/>
    <x v="7"/>
    <x v="4"/>
    <n v="13"/>
  </r>
  <r>
    <s v="Giveback Notification"/>
    <s v="Vince Leung"/>
    <s v="VLEUNG"/>
    <s v="0000143236908(1)"/>
    <s v="Add Service"/>
    <s v="Running Late on Earlier Task"/>
    <s v="Taking my last 30 min break and then returning to vtoc as I am not a take home tech. Won’t have enough to do this call. Please reschedule"/>
    <s v="Fri, Jun 7 2024, 2:00 PM - Fri, Jun 7 2024, 4:00 PM"/>
    <d v="2024-06-07T14:35:00"/>
    <x v="14"/>
    <x v="7"/>
    <x v="4"/>
    <n v="13"/>
  </r>
  <r>
    <s v="Giveback Notification"/>
    <s v="Derek Chen"/>
    <s v="DCHEN"/>
    <s v="0000143236908(1)"/>
    <s v="Add Service"/>
    <s v="Running Late on Earlier Task"/>
    <s v="Need to install new outlet"/>
    <s v="Fri, Jun 7 2024, 2:00 PM - Fri, Jun 7 2024, 4:00 PM"/>
    <d v="2024-06-07T14:12:00"/>
    <x v="14"/>
    <x v="7"/>
    <x v="4"/>
    <n v="13"/>
  </r>
  <r>
    <s v="Giveback Notification"/>
    <s v="Kurt Albrechtsen"/>
    <s v="KALBRECHTSEN"/>
    <s v="0000142944373(1)"/>
    <s v="Add Service"/>
    <s v="Running Late on Earlier Task"/>
    <s v="Going at current call for remainder of ahift"/>
    <s v="Fri, Jun 7 2024, 2:00 PM - Fri, Jun 7 2024, 4:00 PM"/>
    <d v="2024-06-07T14:07:00"/>
    <x v="14"/>
    <x v="7"/>
    <x v="4"/>
    <n v="13"/>
  </r>
  <r>
    <s v="Giveback Notification"/>
    <s v="Simon Lai British Columbia, Vancouver, Vancouver"/>
    <s v="SLAI"/>
    <s v="0000143219215(1)"/>
    <s v="New Installation"/>
    <s v="Running Late on Earlier Task"/>
    <s v="Just arrived at 12pm call to install outlet. Haven’t had the chance to take breaks yet."/>
    <s v="Fri, Jun 7 2024, 2:00 PM - Fri, Jun 7 2024, 4:00 PM"/>
    <d v="2024-06-07T14:06:00"/>
    <x v="14"/>
    <x v="7"/>
    <x v="4"/>
    <n v="13"/>
  </r>
  <r>
    <s v="Giveback Notification"/>
    <s v="Wayne Lukawesky"/>
    <s v="WLUKAWESKY"/>
    <s v="SC2887021(1)"/>
    <s v="Residential Internet"/>
    <s v="Running Late on Earlier Task"/>
    <s v="I’m at a big call now and will take extra time"/>
    <s v="Fri, Jun 7 2024, 2:00 PM - Fri, Jun 7 2024, 4:00 PM"/>
    <d v="2024-06-07T14:06:00"/>
    <x v="14"/>
    <x v="7"/>
    <x v="4"/>
    <n v="13"/>
  </r>
  <r>
    <s v="Giveback Notification"/>
    <s v="Aldous Sayuno (SP)"/>
    <s v="ASAYUNO"/>
    <s v="SC2889722(1)"/>
    <s v="Residential Cable"/>
    <s v="Running Late on Earlier Task"/>
    <s v="Tech has no time to do this 6th call"/>
    <s v="Fri, Jun 7 2024, 2:00 PM - Fri, Jun 7 2024, 4:00 PM"/>
    <d v="2024-06-07T14:01:00"/>
    <x v="14"/>
    <x v="7"/>
    <x v="4"/>
    <n v="13"/>
  </r>
  <r>
    <s v="Giveback Notification"/>
    <s v="Bruno Hong"/>
    <s v="BHONG1"/>
    <s v="0000143288155(1)"/>
    <s v="New Installation"/>
    <s v="Running Late on Earlier Task"/>
    <s v="Running late."/>
    <s v="Fri, Jun 7 2024, 5:00 PM - Fri, Jun 7 2024, 7:00 PM"/>
    <d v="2024-06-07T14:37:00"/>
    <x v="14"/>
    <x v="7"/>
    <x v="4"/>
    <n v="13"/>
  </r>
  <r>
    <s v="Giveback Notification"/>
    <s v="Rob Barling(SP)"/>
    <s v="RBARLING"/>
    <s v="SC2890557(1)"/>
    <s v="Residential Internet"/>
    <s v="Running Late on Earlier Task"/>
    <s v="I already gave back a call because I was at A long camera install. I’ve not had lunch either. Why would you think I could take another call. Please do not assign me anymore calls. If things change and I can pick up calls, I will."/>
    <s v="Fri, Jun 7 2024, 4:00 PM - Fri, Jun 7 2024, 6:00 PM"/>
    <d v="2024-06-07T14:46:00"/>
    <x v="14"/>
    <x v="7"/>
    <x v="4"/>
    <n v="13"/>
  </r>
  <r>
    <s v="Giveback Notification"/>
    <s v="Rob Barling(SP)"/>
    <s v="RBARLING"/>
    <s v="0000143073541(1)"/>
    <s v="Add Service"/>
    <s v="Running Late on Earlier Task"/>
    <s v="Still have two other calls to do.I’m Finished a rather lengthy camera install."/>
    <s v="Fri, Jun 7 2024, 2:00 PM - Fri, Jun 7 2024, 4:00 PM"/>
    <d v="2024-06-07T14:35:00"/>
    <x v="14"/>
    <x v="7"/>
    <x v="4"/>
    <n v="13"/>
  </r>
  <r>
    <s v="Giveback Notification"/>
    <s v="Sarbjit Bhatti"/>
    <s v="SBHATTI"/>
    <s v="0000143121080(1)"/>
    <s v="Hot Reconnect"/>
    <s v="Failed to Acquire Equipment"/>
    <s v="Not camera trained"/>
    <s v="Fri, Jun 7 2024, 2:00 PM - Fri, Jun 7 2024, 4:00 PM"/>
    <d v="2024-06-07T14:04:00"/>
    <x v="14"/>
    <x v="7"/>
    <x v="4"/>
    <n v="13"/>
  </r>
  <r>
    <s v="Giveback Notification"/>
    <s v="Charles Evans SP"/>
    <s v="CEVANS1"/>
    <s v="0000143354500(1)"/>
    <s v="Hot Reconnect"/>
    <s v="Running Late on Earlier Task"/>
    <s v="Hung up on previous call that is turning into a rewire, will not make it to this call"/>
    <s v="Fri, Jun 7 2024, 12:00 PM - Fri, Jun 7 2024, 2:00 PM"/>
    <d v="2024-06-07T14:35:00"/>
    <x v="14"/>
    <x v="7"/>
    <x v="4"/>
    <n v="13"/>
  </r>
  <r>
    <s v="Giveback Notification"/>
    <s v="Clark Lam"/>
    <s v="CLAM"/>
    <s v="SC2888072(1)"/>
    <s v="Residential Internet"/>
    <s v="Running Late on Earlier Task"/>
    <s v="Running late on earlier task"/>
    <s v="Sat, Jun 8 2024, 2:00 PM - Sat, Jun 8 2024, 4:00 PM"/>
    <d v="2024-06-08T14:54:00"/>
    <x v="37"/>
    <x v="7"/>
    <x v="6"/>
    <n v="12"/>
  </r>
  <r>
    <s v="Giveback Notification"/>
    <s v="David Lein"/>
    <s v="DLEIN"/>
    <s v="0000143252869(1)"/>
    <s v="Add Service"/>
    <s v="Tech Late/Not Available"/>
    <s v="Going to be stuck at my Malabar call the rest of the day"/>
    <s v="Sat, Jun 8 2024, 3:00 PM - Sat, Jun 8 2024, 5:00 PM"/>
    <d v="2024-06-08T14:52:00"/>
    <x v="37"/>
    <x v="7"/>
    <x v="6"/>
    <n v="12"/>
  </r>
  <r>
    <s v="Giveback Notification"/>
    <s v="Sam Kandasamy"/>
    <s v="SKANDASAMY"/>
    <s v="SC2889827(1)"/>
    <s v="Residential Internet"/>
    <s v="Running Late on Earlier Task"/>
    <s v="I’m just getting my 6th call, couldn’t make it"/>
    <s v="Sat, Jun 8 2024, 2:00 PM - Sat, Jun 8 2024, 4:00 PM"/>
    <d v="2024-06-08T14:50:00"/>
    <x v="37"/>
    <x v="7"/>
    <x v="6"/>
    <n v="12"/>
  </r>
  <r>
    <s v="Giveback Notification"/>
    <s v="Shaun Armstrong (SP)"/>
    <s v="SARMSTRONG3"/>
    <s v="0000142586916(1)"/>
    <s v="New Installation"/>
    <s v="Running Late on Earlier Task"/>
    <s v="Won't make this call due to technical difficulties at current call."/>
    <s v="Sat, Jun 8 2024, 2:00 PM - Sat, Jun 8 2024, 4:00 PM"/>
    <d v="2024-06-08T14:46:00"/>
    <x v="37"/>
    <x v="7"/>
    <x v="6"/>
    <n v="12"/>
  </r>
  <r>
    <s v="Giveback Notification"/>
    <s v="Derek Chen"/>
    <s v="DCHEN"/>
    <s v="0000142983739(1)"/>
    <s v="Add Service"/>
    <s v="Running Late on Earlier Task"/>
    <s v="Not enough time to go to lougheed mall Burnaby and come back to vtoc"/>
    <s v="Sat, Jun 8 2024, 1:00 PM - Sat, Jun 8 2024, 3:00 PM"/>
    <d v="2024-06-08T14:22:00"/>
    <x v="37"/>
    <x v="7"/>
    <x v="6"/>
    <n v="12"/>
  </r>
  <r>
    <s v="Giveback Notification"/>
    <s v="Claudio Girasole"/>
    <s v="CGIRASOLE"/>
    <s v="0000143305761(1)"/>
    <s v="Hot Reconnect"/>
    <s v="Running Late on Earlier Task"/>
    <s v="No lunch break stuck at previous job"/>
    <s v="Sat, Jun 8 2024, 2:00 PM - Sat, Jun 8 2024, 4:00 PM"/>
    <d v="2024-06-08T14:06:00"/>
    <x v="37"/>
    <x v="7"/>
    <x v="6"/>
    <n v="12"/>
  </r>
  <r>
    <s v="Giveback Notification"/>
    <s v="Floyd Castro"/>
    <s v="FCASTRO"/>
    <s v="SC2886937(1)"/>
    <s v="Residential Internet"/>
    <s v="Running Late on Earlier Task"/>
    <s v="Still at previous call. Will not make appointment"/>
    <s v="Sat, Jun 8 2024, 1:00 PM - Sat, Jun 8 2024, 3:00 PM"/>
    <d v="2024-06-08T14:54:00"/>
    <x v="37"/>
    <x v="7"/>
    <x v="6"/>
    <n v="12"/>
  </r>
  <r>
    <s v="Giveback Notification"/>
    <s v="Branden Hodgson"/>
    <s v="BHODGSON"/>
    <s v="0000143420140(1)"/>
    <s v="Hot Reconnect"/>
    <s v="Running Late on Earlier Task"/>
    <s v="Previous job requires more time"/>
    <s v="Sat, Jun 8 2024, 1:00 PM - Sat, Jun 8 2024, 3:00 PM"/>
    <d v="2024-06-08T14:53:00"/>
    <x v="37"/>
    <x v="7"/>
    <x v="6"/>
    <n v="12"/>
  </r>
  <r>
    <s v="Giveback Notification"/>
    <s v="Branden Hodgson"/>
    <s v="BHODGSON"/>
    <s v="0000143414946(1)"/>
    <s v="Cold Reconnect"/>
    <s v="Running Late on Earlier Task"/>
    <s v="Previous job requires more time"/>
    <s v="Sat, Jun 8 2024, 2:00 PM - Sat, Jun 8 2024, 4:00 PM"/>
    <d v="2024-06-08T14:53:00"/>
    <x v="37"/>
    <x v="7"/>
    <x v="6"/>
    <n v="12"/>
  </r>
  <r>
    <s v="Giveback Notification"/>
    <s v="John Agron"/>
    <s v="JAGRON2"/>
    <s v="0000142494893(1)"/>
    <s v="Add Service"/>
    <s v="Failed to Acquire Equipment"/>
    <s v="Need another tech for reassessment. I tried talking to the customer about the system and he wanted 4 camera and I told him I judging of his house I can only do 2 outdoor camera because of power location complication and wifi range."/>
    <s v="Sat, Jun 8 2024, 12:00 PM - Sat, Jun 8 2024, 2:00 PM"/>
    <d v="2024-06-08T14:20:00"/>
    <x v="37"/>
    <x v="7"/>
    <x v="6"/>
    <n v="12"/>
  </r>
  <r>
    <s v="Giveback Notification"/>
    <s v="Leandro Salgado(SP)"/>
    <s v="LSALGADO"/>
    <s v="0000143116021(1)"/>
    <s v="Add Service"/>
    <s v="Health/Safety Concerns"/>
    <s v="I had to stop for the day because I am not feeling well"/>
    <s v="Sat, Jun 8 2024, 5:00 PM - Sat, Jun 8 2024, 7:00 PM"/>
    <d v="2024-06-08T14:24:00"/>
    <x v="37"/>
    <x v="7"/>
    <x v="6"/>
    <n v="12"/>
  </r>
  <r>
    <s v="Giveback Notification"/>
    <s v="Leandro Salgado(SP)"/>
    <s v="LSALGADO"/>
    <s v="WPG;WO07756353(1)"/>
    <s v="Add Service - Legacy"/>
    <s v="Health/Safety Concerns"/>
    <s v="I had to stop for the day because I am not feeling well"/>
    <s v="Sat, Jun 8 2024, 3:00 PM - Sat, Jun 8 2024, 5:00 PM"/>
    <d v="2024-06-08T14:24:00"/>
    <x v="37"/>
    <x v="7"/>
    <x v="6"/>
    <n v="12"/>
  </r>
  <r>
    <s v="Giveback Notification"/>
    <s v="Daren Heagy (NF)"/>
    <s v="DHEAGY"/>
    <s v="VAN;WO34511158(1)"/>
    <s v="Hot Reconnect - Legacy"/>
    <s v="Failed to Acquire Equipment"/>
    <s v="Dont have equipment"/>
    <s v="Wed, May 29 2024, 12:00 PM - Wed, May 29 2024, 8:00 PM"/>
    <d v="2024-05-29T14:53:00"/>
    <x v="22"/>
    <x v="7"/>
    <x v="1"/>
    <n v="11"/>
  </r>
  <r>
    <s v="Giveback Notification"/>
    <s v="Anibal Ibarra"/>
    <s v="AIBARRA"/>
    <s v="0000141746835(1)"/>
    <s v="Hot Reconnect"/>
    <s v="Running Late on Earlier Task"/>
    <s v="I haven’t had time to eat so I’m going for lunch now. No enough time to complete this install afterwards"/>
    <s v="Wed, May 29 2024, 2:00 PM - Wed, May 29 2024, 4:00 PM"/>
    <d v="2024-05-29T14:53:00"/>
    <x v="22"/>
    <x v="7"/>
    <x v="1"/>
    <n v="11"/>
  </r>
  <r>
    <s v="Giveback Notification"/>
    <s v="Wally Ceron (NF)"/>
    <s v="WCERON"/>
    <s v="0000141990411(1)"/>
    <s v="Add Service"/>
    <s v="Running Late on Earlier Task"/>
    <s v="Been running behind all day from that eight piece troubleshooting call"/>
    <s v="Wed, May 29 2024, 1:00 PM - Wed, May 29 2024, 3:00 PM"/>
    <d v="2024-05-29T14:51:00"/>
    <x v="22"/>
    <x v="7"/>
    <x v="1"/>
    <n v="11"/>
  </r>
  <r>
    <s v="Giveback Notification"/>
    <s v="Andrew Wang"/>
    <s v="AWANG"/>
    <s v="VAT;WO00798391(1)"/>
    <s v="Cold Reconnect - Legacy"/>
    <s v="Running Late on Earlier Task"/>
    <s v="Running behind from previous call"/>
    <s v="Wed, May 29 2024, 2:00 PM - Wed, May 29 2024, 4:00 PM"/>
    <d v="2024-05-29T14:50:00"/>
    <x v="22"/>
    <x v="7"/>
    <x v="1"/>
    <n v="11"/>
  </r>
  <r>
    <s v="Giveback Notification"/>
    <s v="Sonny Phenphonsy"/>
    <s v="SPHENPHONSY"/>
    <s v="0000142165343(1)"/>
    <s v="Add Service"/>
    <s v="Running Late on Earlier Task"/>
    <s v="Please send to evening tech went too early 230."/>
    <s v="Wed, May 29 2024, 3:00 PM - Wed, May 29 2024, 5:00 PM"/>
    <d v="2024-05-29T14:38:00"/>
    <x v="22"/>
    <x v="7"/>
    <x v="1"/>
    <n v="11"/>
  </r>
  <r>
    <s v="Giveback Notification"/>
    <s v="John Lazosky"/>
    <s v="JLAZOSKY"/>
    <s v="0000142198136(1)"/>
    <s v="Add Service"/>
    <s v="Running Late on Earlier Task"/>
    <s v="Running late on earlier task"/>
    <s v="Wed, May 29 2024, 1:00 PM - Wed, May 29 2024, 3:00 PM"/>
    <d v="2024-05-29T14:18:00"/>
    <x v="22"/>
    <x v="7"/>
    <x v="1"/>
    <n v="11"/>
  </r>
  <r>
    <s v="Giveback Notification"/>
    <s v="Norman Yuen"/>
    <s v="NYUEN1"/>
    <s v="0000141532377(1)"/>
    <s v="Hot Reconnect"/>
    <s v="Running Late on Earlier Task"/>
    <s v="Running behind"/>
    <s v="Wed, May 29 2024, 2:00 PM - Wed, May 29 2024, 4:00 PM"/>
    <d v="2024-05-29T14:18:00"/>
    <x v="22"/>
    <x v="7"/>
    <x v="1"/>
    <n v="11"/>
  </r>
  <r>
    <s v="Giveback Notification"/>
    <s v="Gary Lee"/>
    <s v="GLEE1"/>
    <s v="SC2877343(1)"/>
    <s v="Residential Internet"/>
    <s v="Running Late on Earlier Task"/>
    <s v="Still doing a service call and surprise install,"/>
    <s v="Wed, May 29 2024, 2:00 PM - Wed, May 29 2024, 4:00 PM"/>
    <d v="2024-05-29T14:15:00"/>
    <x v="22"/>
    <x v="7"/>
    <x v="1"/>
    <n v="11"/>
  </r>
  <r>
    <s v="Giveback Notification"/>
    <s v="Benson Lee British Columbia, Vancouver, Vancouver"/>
    <s v="BLEE"/>
    <s v="SC2880454(1)"/>
    <s v="Residential Internet"/>
    <s v="Running Late on Earlier Task"/>
    <s v="Just dumped on my rout as I’m at a 1pm call already and a 2pm one right after it. Won’t have time to fit this one in"/>
    <s v="Wed, May 29 2024, 12:00 PM - Wed, May 29 2024, 2:00 PM"/>
    <d v="2024-05-29T14:09:00"/>
    <x v="22"/>
    <x v="7"/>
    <x v="1"/>
    <n v="11"/>
  </r>
  <r>
    <s v="Giveback Notification"/>
    <s v="Parker Macmillan Alberta, Calgary, Calgary"/>
    <s v="PMACMILLAN"/>
    <s v="SC2870938(1)"/>
    <s v="Residential Internet"/>
    <s v="Running Late on Earlier Task"/>
    <s v="Running behind"/>
    <s v="Wed, May 29 2024, 1:00 PM - Wed, May 29 2024, 3:00 PM"/>
    <d v="2024-05-29T14:31:00"/>
    <x v="22"/>
    <x v="7"/>
    <x v="1"/>
    <n v="11"/>
  </r>
  <r>
    <s v="Giveback Notification"/>
    <s v="Tony Truong"/>
    <s v="TTRUONG"/>
    <s v="0000142032250(1)"/>
    <s v="Hot Reconnect"/>
    <s v="Running Late on Earlier Task"/>
    <s v="My FFM isn’t working and I will not be able to provision the equipment. Giving back so the CX still has a chance to get the install done while I try and fix my FFM"/>
    <s v="Wed, May 29 2024, 1:00 PM - Wed, May 29 2024, 3:00 PM"/>
    <d v="2024-05-29T14:17:00"/>
    <x v="22"/>
    <x v="7"/>
    <x v="1"/>
    <n v="11"/>
  </r>
  <r>
    <s v="Giveback Notification"/>
    <s v="Erin Keats British Columbia, Vancouver, North Vancouver"/>
    <s v="EKEATS"/>
    <s v="SC2900055(1)"/>
    <s v="Residential Cable"/>
    <s v="Running Late on Earlier Task"/>
    <s v="Still at previous job."/>
    <s v="Mon, Jun 17 2024, 1:00 PM - Mon, Jun 17 2024, 3:00 PM"/>
    <d v="2024-06-17T14:42:00"/>
    <x v="25"/>
    <x v="7"/>
    <x v="3"/>
    <n v="10"/>
  </r>
  <r>
    <s v="Giveback Notification"/>
    <s v="Ashok Lal"/>
    <s v="ALAL1"/>
    <s v="0000144441925(1)"/>
    <s v="New Installation"/>
    <s v="Running Late on Earlier Task"/>
    <s v="Can’t make this call"/>
    <s v="Mon, Jun 17 2024, 2:00 PM - Mon, Jun 17 2024, 4:00 PM"/>
    <d v="2024-06-17T14:38:00"/>
    <x v="25"/>
    <x v="7"/>
    <x v="3"/>
    <n v="10"/>
  </r>
  <r>
    <s v="Giveback Notification"/>
    <s v="Jim Pantazis"/>
    <s v="JPANTAZIS"/>
    <s v="SC2894126(1)"/>
    <s v="Residential Internet"/>
    <s v="Running Late on Earlier Task"/>
    <s v="Running late current job"/>
    <s v="Mon, Jun 17 2024, 12:00 PM - Mon, Jun 17 2024, 2:00 PM"/>
    <d v="2024-06-17T14:31:00"/>
    <x v="25"/>
    <x v="7"/>
    <x v="3"/>
    <n v="10"/>
  </r>
  <r>
    <s v="Giveback Notification"/>
    <s v="Chris Morrison (NF-NR)"/>
    <s v="CMORRISON2"/>
    <s v="SC2900113(1)"/>
    <s v="Residential Cable"/>
    <s v="Running Late on Earlier Task"/>
    <s v="Having major technical issues and reception issues also having major account problems because of previous agent, not gonna make this call"/>
    <s v="Mon, Jun 17 2024, 1:00 PM - Mon, Jun 17 2024, 3:00 PM"/>
    <d v="2024-06-17T14:24:00"/>
    <x v="25"/>
    <x v="7"/>
    <x v="3"/>
    <n v="10"/>
  </r>
  <r>
    <s v="Giveback Notification"/>
    <s v="Tony Chua (SP)"/>
    <s v="TCHUA"/>
    <s v="SC2898846(1)"/>
    <s v="Residential Internet"/>
    <s v="Running Late on Earlier Task"/>
    <s v="No time"/>
    <s v="Mon, Jun 17 2024, 1:00 PM - Mon, Jun 17 2024, 3:00 PM"/>
    <d v="2024-06-17T14:22:00"/>
    <x v="25"/>
    <x v="7"/>
    <x v="3"/>
    <n v="10"/>
  </r>
  <r>
    <s v="Giveback Notification"/>
    <s v="Segran Raman"/>
    <s v="SRAMAN"/>
    <s v="0000144384236(1)"/>
    <s v="Hot Reconnect"/>
    <s v="Running Late on Earlier Task"/>
    <s v="Cannot make to this call . Just going to my 12-2 call now"/>
    <s v="Mon, Jun 17 2024, 1:00 PM - Mon, Jun 17 2024, 3:00 PM"/>
    <d v="2024-06-17T14:20:00"/>
    <x v="25"/>
    <x v="7"/>
    <x v="3"/>
    <n v="10"/>
  </r>
  <r>
    <s v="Giveback Notification"/>
    <s v="Anibal Ibarra"/>
    <s v="AIBARRA"/>
    <s v="0000144535623(1)"/>
    <s v="Add Service"/>
    <s v="Tech Late/Not Available"/>
    <s v="Going to q call now I haven't had my lunch"/>
    <s v="Mon, Jun 17 2024, 2:00 PM - Mon, Jun 17 2024, 4:00 PM"/>
    <d v="2024-06-17T14:15:00"/>
    <x v="25"/>
    <x v="7"/>
    <x v="3"/>
    <n v="10"/>
  </r>
  <r>
    <s v="Giveback Notification"/>
    <s v="James Yoshida"/>
    <s v="JYOSHIDA"/>
    <s v="0000142289096(1)"/>
    <s v="Cold Reconnect"/>
    <s v="Running Late on Earlier Task"/>
    <s v="No time."/>
    <s v="Mon, Jun 17 2024, 3:00 PM - Mon, Jun 17 2024, 5:00 PM"/>
    <d v="2024-06-17T14:10:00"/>
    <x v="25"/>
    <x v="7"/>
    <x v="3"/>
    <n v="10"/>
  </r>
  <r>
    <s v="Giveback Notification"/>
    <s v="Erin Keats British Columbia, Vancouver, North Vancouver"/>
    <s v="EKEATS"/>
    <s v="0000143654708(1)"/>
    <s v="New Installation"/>
    <s v="Running Late on Earlier Task"/>
    <s v="Please assign to evening tech. Will be unable to make time slot. Running late, still have another job after this call. Thanks"/>
    <s v="Mon, Jun 17 2024, 3:00 PM - Mon, Jun 17 2024, 5:00 PM"/>
    <d v="2024-06-17T14:06:00"/>
    <x v="25"/>
    <x v="7"/>
    <x v="3"/>
    <n v="10"/>
  </r>
  <r>
    <s v="Giveback Notification"/>
    <s v="Chris Leung SP"/>
    <s v="CLEUNG1"/>
    <s v="0000144388953(1)"/>
    <s v="Hot Reconnect"/>
    <s v="Running Late on Earlier Task"/>
    <s v="Can't make this call running late and still on previous call"/>
    <s v="Mon, Jun 17 2024, 12:00 PM - Mon, Jun 17 2024, 2:00 PM"/>
    <d v="2024-06-17T14:07:00"/>
    <x v="25"/>
    <x v="7"/>
    <x v="3"/>
    <n v="10"/>
  </r>
  <r>
    <s v="Giveback Notification"/>
    <s v="Cory Wilson (SP)"/>
    <s v="CWILSON7"/>
    <s v="0000141626266(1)"/>
    <s v="Add Service"/>
    <s v="Running Late on Earlier Task"/>
    <s v="Guys- this is 45 mins from location . Bridge is backed . This will be 1hr+ of travel . I still have a security install to do now at 1.5hrs. Please consult a map of the okanagon"/>
    <s v="Sat, May 25 2024, 4:00 PM - Sat, May 25 2024, 6:00 PM"/>
    <d v="2024-05-25T14:56:00"/>
    <x v="33"/>
    <x v="7"/>
    <x v="6"/>
    <n v="10"/>
  </r>
  <r>
    <s v="Giveback Notification"/>
    <s v="Arnel Villamejor"/>
    <s v="AVILLAMEJOR"/>
    <s v="SC2873549(1)"/>
    <s v="Residential Internet"/>
    <s v="Tech Late/Not Available"/>
    <s v="Won’t have time for this call. Too far 38 mins drive one way"/>
    <s v="Sat, May 25 2024, 2:00 PM - Sat, May 25 2024, 4:00 PM"/>
    <d v="2024-05-25T14:42:00"/>
    <x v="33"/>
    <x v="7"/>
    <x v="6"/>
    <n v="10"/>
  </r>
  <r>
    <s v="Giveback Notification"/>
    <s v="Derek Methorst"/>
    <s v="DMETHORST"/>
    <s v="0000141626266(1)"/>
    <s v="Add Service"/>
    <s v="Running Late on Earlier Task"/>
    <s v="Wo t make dispatch gave me another job"/>
    <s v="Sat, May 25 2024, 4:00 PM - Sat, May 25 2024, 6:00 PM"/>
    <d v="2024-05-25T14:31:00"/>
    <x v="33"/>
    <x v="7"/>
    <x v="6"/>
    <n v="10"/>
  </r>
  <r>
    <s v="Giveback Notification"/>
    <s v="Ian Todd"/>
    <s v="ITODD"/>
    <s v="VAT;WO00806815(1)"/>
    <s v="Cold Reconnect - Legacy"/>
    <s v="Running Late on Earlier Task"/>
    <s v="No time"/>
    <s v="Sat, May 25 2024, 3:00 PM - Sat, May 25 2024, 5:00 PM"/>
    <d v="2024-05-25T14:24:00"/>
    <x v="33"/>
    <x v="7"/>
    <x v="6"/>
    <n v="10"/>
  </r>
  <r>
    <s v="Giveback Notification"/>
    <s v="Claudio Girasole"/>
    <s v="CGIRASOLE"/>
    <s v="0000141132699(1)"/>
    <s v="Cold Reconnect"/>
    <s v="Running Late on Earlier Task"/>
    <s v="Stuck on previous job"/>
    <s v="Sat, May 25 2024, 1:00 PM - Sat, May 25 2024, 3:00 PM"/>
    <d v="2024-05-25T14:09:00"/>
    <x v="33"/>
    <x v="7"/>
    <x v="6"/>
    <n v="10"/>
  </r>
  <r>
    <s v="Giveback Notification"/>
    <s v="Segran Raman"/>
    <s v="SRAMAN"/>
    <s v="SC2873549(1)"/>
    <s v="Residential Internet"/>
    <s v="Running Late on Earlier Task"/>
    <s v="Won’t have time for this call. Still have one more call after my station hill call"/>
    <s v="Sat, May 25 2024, 2:00 PM - Sat, May 25 2024, 4:00 PM"/>
    <d v="2024-05-25T14:07:00"/>
    <x v="33"/>
    <x v="7"/>
    <x v="6"/>
    <n v="10"/>
  </r>
  <r>
    <s v="Giveback Notification"/>
    <s v="Graham Levy"/>
    <s v="GLEVY"/>
    <s v="0000141126361(1)"/>
    <s v="Hot Reconnect"/>
    <s v="Running Late on Earlier Task"/>
    <s v="Won’t make this call No breaks yet."/>
    <s v="Sat, May 25 2024, 2:00 PM - Sat, May 25 2024, 4:00 PM"/>
    <d v="2024-05-25T14:00:00"/>
    <x v="33"/>
    <x v="7"/>
    <x v="6"/>
    <n v="10"/>
  </r>
  <r>
    <s v="Giveback Notification"/>
    <s v="Graham Levy"/>
    <s v="GLEVY"/>
    <s v="SC2878206(1)"/>
    <s v="Residential Internet"/>
    <s v="Running Late on Earlier Task"/>
    <s v="Won’t make this call No breaks yet."/>
    <s v="Sat, May 25 2024, 12:00 PM - Sat, May 25 2024, 2:00 PM"/>
    <d v="2024-05-25T14:00:00"/>
    <x v="33"/>
    <x v="7"/>
    <x v="6"/>
    <n v="10"/>
  </r>
  <r>
    <s v="Giveback Notification"/>
    <s v="Graham Levy"/>
    <s v="GLEVY"/>
    <s v="SC2854284(1)"/>
    <s v="Residential Internet"/>
    <s v="Running Late on Earlier Task"/>
    <s v="Won’t make this call."/>
    <s v="Sat, May 25 2024, 12:00 PM - Sat, May 25 2024, 2:00 PM"/>
    <d v="2024-05-25T14:00:00"/>
    <x v="33"/>
    <x v="7"/>
    <x v="6"/>
    <n v="10"/>
  </r>
  <r>
    <s v="Giveback Notification"/>
    <s v="Terrance Fortney"/>
    <s v="TFORTNEY"/>
    <s v="SC2871033(1)"/>
    <s v="Residential Internet"/>
    <s v="Running Late on Earlier Task"/>
    <s v="After drive time to my next job, I won't make the arrival window to this job."/>
    <s v="Sat, May 25 2024, 2:00 PM - Sat, May 25 2024, 4:00 PM"/>
    <d v="2024-05-25T14:30:00"/>
    <x v="33"/>
    <x v="7"/>
    <x v="6"/>
    <n v="10"/>
  </r>
  <r>
    <s v="Giveback Notification"/>
    <s v="Jesse Dzin"/>
    <s v="JDZIN"/>
    <s v="SC2871055(1)"/>
    <s v="Residential Phone"/>
    <s v="Running Late on Earlier Task"/>
    <s v="Im still on 12-2 call. Running lines"/>
    <s v="Sun, May 19 2024, 1:00 PM - Sun, May 19 2024, 3:00 PM"/>
    <d v="2024-05-19T14:59:00"/>
    <x v="35"/>
    <x v="7"/>
    <x v="2"/>
    <n v="10"/>
  </r>
  <r>
    <s v="Giveback Notification"/>
    <s v="James Molesworth"/>
    <s v="JMOLESWORTH"/>
    <s v="0000140827131(1)"/>
    <s v="Add Service"/>
    <s v="Running Late on Earlier Task"/>
    <s v="Too late to head to UBC. We shouldn’t have 3-5 calls on Sunday. Thx"/>
    <s v="Sun, May 19 2024, 3:00 PM - Sun, May 19 2024, 5:00 PM"/>
    <d v="2024-05-19T14:56:00"/>
    <x v="35"/>
    <x v="7"/>
    <x v="2"/>
    <n v="10"/>
  </r>
  <r>
    <s v="Giveback Notification"/>
    <s v="Tim Yao"/>
    <s v="TYAO"/>
    <s v="SC2874428(1)"/>
    <s v="Residential Internet"/>
    <s v="Running Late on Earlier Task"/>
    <s v="Sorry, can’t make it"/>
    <s v="Sun, May 19 2024, 2:00 PM - Sun, May 19 2024, 4:00 PM"/>
    <d v="2024-05-19T14:31:00"/>
    <x v="35"/>
    <x v="7"/>
    <x v="2"/>
    <n v="10"/>
  </r>
  <r>
    <s v="Giveback Notification"/>
    <s v="Amman Khan"/>
    <s v="AKHAN30"/>
    <s v="VAT;WO00784255(1)"/>
    <s v="New Installation - Legacy"/>
    <s v="Running Late on Earlier Task"/>
    <s v="Not enough time"/>
    <s v="Sun, May 19 2024, 2:00 PM - Sun, May 19 2024, 4:00 PM"/>
    <d v="2024-05-19T14:24:00"/>
    <x v="35"/>
    <x v="7"/>
    <x v="2"/>
    <n v="10"/>
  </r>
  <r>
    <s v="Giveback Notification"/>
    <s v="William Wang"/>
    <s v="WWANG"/>
    <s v="SC2871116(1)"/>
    <s v="Residential Internet"/>
    <s v="Running Late on Earlier Task"/>
    <s v="No time"/>
    <s v="Sun, May 19 2024, 3:00 PM - Sun, May 19 2024, 5:00 PM"/>
    <d v="2024-05-19T14:11:00"/>
    <x v="35"/>
    <x v="7"/>
    <x v="2"/>
    <n v="10"/>
  </r>
  <r>
    <s v="Giveback Notification"/>
    <s v="Gary Khangura"/>
    <s v="GKHANGURA"/>
    <s v="0000140827131(1)"/>
    <s v="Add Service"/>
    <s v="Vehicle Issues"/>
    <s v="My van has some problems unable to start we already try to jumper,now I need to towed my van so unable to do this job"/>
    <s v="Sun, May 19 2024, 3:00 PM - Sun, May 19 2024, 5:00 PM"/>
    <d v="2024-05-19T14:03:00"/>
    <x v="35"/>
    <x v="7"/>
    <x v="2"/>
    <n v="10"/>
  </r>
  <r>
    <s v="Giveback Notification"/>
    <s v="Rick Bring (SP)"/>
    <s v="RBRING"/>
    <s v="SC2872975(1)"/>
    <s v="Residential Internet"/>
    <s v="Running Late on Earlier Task"/>
    <s v="Had 2 calls dispatched and location and time constrains for travelling"/>
    <s v="Sun, May 19 2024, 8:00 AM - Sun, May 19 2024, 5:00 PM"/>
    <d v="2024-05-19T14:01:00"/>
    <x v="35"/>
    <x v="7"/>
    <x v="2"/>
    <n v="10"/>
  </r>
  <r>
    <s v="Giveback Notification"/>
    <s v="Sagar Bhalla"/>
    <s v="SBHALLA1"/>
    <s v="0000140305290(1)"/>
    <s v="Hot Reconnect"/>
    <s v="Failed to Acquire Equipment"/>
    <s v="Don't have any cameras on me."/>
    <s v="Sun, May 19 2024, 6:00 PM - Sun, May 19 2024, 8:00 PM"/>
    <d v="2024-05-19T14:50:00"/>
    <x v="35"/>
    <x v="7"/>
    <x v="2"/>
    <n v="10"/>
  </r>
  <r>
    <s v="Giveback Notification"/>
    <s v="Floyd Castro"/>
    <s v="FCASTRO"/>
    <s v="0000140440961(1)"/>
    <s v="Cold Reconnect"/>
    <s v="Running Late on Earlier Task"/>
    <s v="Running behind, will not make appointment window. Yet to have taken lunch"/>
    <s v="Sun, May 19 2024, 1:00 PM - Sun, May 19 2024, 3:00 PM"/>
    <d v="2024-05-19T14:28:00"/>
    <x v="35"/>
    <x v="7"/>
    <x v="2"/>
    <n v="10"/>
  </r>
  <r>
    <s v="Giveback Notification"/>
    <s v="Rohan Walia"/>
    <s v="RWALIA1"/>
    <s v="MAT;WO00116790(1)"/>
    <s v="New Installation - Legacy"/>
    <s v="Running Late on Earlier Task"/>
    <s v="running behind"/>
    <s v="Sun, May 19 2024, 5:00 PM - Sun, May 19 2024, 7:00 PM"/>
    <d v="2024-05-19T14:29:00"/>
    <x v="35"/>
    <x v="7"/>
    <x v="2"/>
    <n v="10"/>
  </r>
  <r>
    <s v="Giveback Notification"/>
    <s v="Amanda Paterson"/>
    <s v="APATERSON"/>
    <s v="0000140711756(1)"/>
    <s v="Add Service"/>
    <s v="Running Late on Earlier Task"/>
    <s v="There's just no way I can make this call. It's booked for 30 minutes at the end of my day. My third to last call Taylor's has ripped out all the Shaw stuff so I have to redo a drop outlet. Everything three TVs. There's just no way I have time"/>
    <s v="Fri, May 17 2024, 4:00 PM - Fri, May 17 2024, 6:00 PM"/>
    <d v="2024-05-17T14:51:00"/>
    <x v="34"/>
    <x v="7"/>
    <x v="4"/>
    <n v="8"/>
  </r>
  <r>
    <s v="Giveback Notification"/>
    <s v="Andrew Wang British Columbia, Vancouver, Vancouver"/>
    <s v="AWANG"/>
    <s v="0000140722242(1)"/>
    <s v="New Installation"/>
    <s v="Running Late on Earlier Task"/>
    <s v="Running behind on previous and current calls"/>
    <s v="Fri, May 17 2024, 1:00 PM - Fri, May 17 2024, 3:00 PM"/>
    <d v="2024-05-17T14:22:00"/>
    <x v="34"/>
    <x v="7"/>
    <x v="4"/>
    <n v="8"/>
  </r>
  <r>
    <s v="Giveback Notification"/>
    <s v="Dominic Velez"/>
    <s v="DVELEZ"/>
    <s v="SC2871298(1)"/>
    <s v="Residential Internet"/>
    <s v="Running Late on Earlier Task"/>
    <s v="Stuck in a call."/>
    <s v="Fri, May 17 2024, 12:00 PM - Fri, May 17 2024, 2:00 PM"/>
    <d v="2024-05-17T14:01:00"/>
    <x v="34"/>
    <x v="7"/>
    <x v="4"/>
    <n v="8"/>
  </r>
  <r>
    <s v="Giveback Notification"/>
    <s v="David Lein"/>
    <s v="DLEIN"/>
    <s v="0000140413246(1)"/>
    <s v="Cold Reconnect"/>
    <s v="Running Late on Earlier Task"/>
    <s v="Running behind"/>
    <s v="Fri, May 17 2024, 2:00 PM - Fri, May 17 2024, 4:00 PM"/>
    <d v="2024-05-17T14:00:00"/>
    <x v="34"/>
    <x v="7"/>
    <x v="4"/>
    <n v="8"/>
  </r>
  <r>
    <s v="Giveback Notification"/>
    <s v="Paul Hayes"/>
    <s v="PHAYES"/>
    <s v="0000140165137(1)"/>
    <s v="Cold Reconnect"/>
    <s v="Tech Late/Not Available"/>
    <s v="Still at 2-4 doorbell and 3 cameras"/>
    <s v="Fri, May 17 2024, 3:00 PM - Fri, May 17 2024, 5:00 PM"/>
    <d v="2024-05-17T14:53:00"/>
    <x v="34"/>
    <x v="7"/>
    <x v="4"/>
    <n v="8"/>
  </r>
  <r>
    <s v="Giveback Notification"/>
    <s v="Alvin Calayag"/>
    <s v="ACALAYAG"/>
    <s v="0000139769828(1)"/>
    <s v="Add Service"/>
    <s v="Running Late on Earlier Task"/>
    <s v="Running behind schedule"/>
    <s v="Fri, May 17 2024, 3:00 PM - Fri, May 17 2024, 5:00 PM"/>
    <d v="2024-05-17T14:27:00"/>
    <x v="34"/>
    <x v="7"/>
    <x v="4"/>
    <n v="8"/>
  </r>
  <r>
    <s v="Giveback Notification"/>
    <s v="Chris Taylor"/>
    <s v="CTAYLOR5"/>
    <s v="SC2871021(1)"/>
    <s v="Residential Cable"/>
    <s v="Running Late on Earlier Task"/>
    <s v="Running way behind, didn't even have a lunch"/>
    <s v="Fri, May 17 2024, 12:00 PM - Fri, May 17 2024, 2:00 PM"/>
    <d v="2024-05-17T14:11:00"/>
    <x v="34"/>
    <x v="7"/>
    <x v="4"/>
    <n v="8"/>
  </r>
  <r>
    <s v="Giveback Notification"/>
    <s v="Ronald Mathieu"/>
    <s v="RMATHIEU"/>
    <s v="0000140148501(1)"/>
    <s v="Add Service - Fibre"/>
    <s v="Running Late on Earlier Task"/>
    <s v="Running behind at install with doorbell"/>
    <s v="Fri, May 17 2024, 12:00 PM - Fri, May 17 2024, 2:00 PM"/>
    <d v="2024-05-17T14:04:00"/>
    <x v="34"/>
    <x v="7"/>
    <x v="4"/>
    <n v="8"/>
  </r>
  <r>
    <s v="Giveback Notification"/>
    <s v="Graham Levy"/>
    <s v="GLEVY"/>
    <s v="0000145034135(1)"/>
    <s v="Add Service"/>
    <s v="Running Late on Earlier Task"/>
    <s v="Will not get to this call in time to not run into OT."/>
    <s v="Fri, Jun 21 2024, 2:00 PM - Fri, Jun 21 2024, 4:00 PM"/>
    <d v="2024-06-21T14:56:00"/>
    <x v="30"/>
    <x v="7"/>
    <x v="4"/>
    <n v="6"/>
  </r>
  <r>
    <s v="Giveback Notification"/>
    <s v="Aldous Sayuno (SP)"/>
    <s v="ASAYUNO"/>
    <s v="0000144622687(1)"/>
    <s v="Cold Reconnect"/>
    <s v="Running Late on Earlier Task"/>
    <s v="Stuck on a big job troubleshooting and Running new drop. Can't make it to this one."/>
    <s v="Fri, Jun 21 2024, 1:00 PM - Fri, Jun 21 2024, 3:00 PM"/>
    <d v="2024-06-21T14:17:00"/>
    <x v="30"/>
    <x v="7"/>
    <x v="4"/>
    <n v="6"/>
  </r>
  <r>
    <s v="Giveback Notification"/>
    <s v="Alvin Calayag"/>
    <s v="ACALAYAG"/>
    <s v="SC2904023(1)"/>
    <s v="Residential Internet"/>
    <s v="Running Late on Earlier Task"/>
    <s v="Running behind schedule"/>
    <s v="Fri, Jun 21 2024, 3:00 PM - Fri, Jun 21 2024, 5:00 PM"/>
    <d v="2024-06-21T14:57:00"/>
    <x v="30"/>
    <x v="7"/>
    <x v="4"/>
    <n v="6"/>
  </r>
  <r>
    <s v="Giveback Notification"/>
    <s v="Peter Woodman Alberta, Res - Edmonton, Edmonton East"/>
    <s v="PWOODMAN"/>
    <s v="0000144945550(1)"/>
    <s v="Hot Reconnect"/>
    <s v="Running Late on Earlier Task"/>
    <s v="Not going to make this in time."/>
    <s v="Fri, Jun 21 2024, 1:00 PM - Fri, Jun 21 2024, 3:00 PM"/>
    <d v="2024-06-21T14:40:00"/>
    <x v="30"/>
    <x v="7"/>
    <x v="4"/>
    <n v="6"/>
  </r>
  <r>
    <s v="Giveback Notification"/>
    <s v="Ronald Mathieu Alberta, Calgary, Drumheller"/>
    <s v="RMATHIEU"/>
    <s v="0000144763598(1)"/>
    <s v="Hot Reconnect"/>
    <s v="Running Late on Earlier Task"/>
    <s v="Running behind still have to take lunch"/>
    <s v="Fri, Jun 21 2024, 12:00 PM - Fri, Jun 21 2024, 2:00 PM"/>
    <d v="2024-06-21T14:35:00"/>
    <x v="30"/>
    <x v="7"/>
    <x v="4"/>
    <n v="6"/>
  </r>
  <r>
    <s v="Giveback Notification"/>
    <s v="Kevin Comba"/>
    <s v="KCOMBA"/>
    <s v="SC2905611(1)"/>
    <s v="Residential Internet"/>
    <s v="Running Late on Earlier Task"/>
    <s v="Stuck at previous call"/>
    <s v="Fri, Jun 21 2024, 1:00 PM - Fri, Jun 21 2024, 3:00 PM"/>
    <d v="2024-06-21T14:06:00"/>
    <x v="30"/>
    <x v="7"/>
    <x v="4"/>
    <n v="6"/>
  </r>
  <r>
    <s v="Giveback Notification"/>
    <s v="Mark Cheng"/>
    <s v="MCHENG3"/>
    <s v="0000143979873(1)"/>
    <s v="Add Service"/>
    <s v="Running Late on Earlier Task"/>
    <s v="Tech Installing wiring for install at previous job, from main house to detached rental suite.."/>
    <s v="Sun, Jun 16 2024, 3:00 PM - Sun, Jun 16 2024, 5:00 PM"/>
    <d v="2024-06-16T14:57:00"/>
    <x v="38"/>
    <x v="7"/>
    <x v="2"/>
    <n v="8"/>
  </r>
  <r>
    <s v="Giveback Notification"/>
    <s v="Sead Maric (SP)"/>
    <s v="SMARIC"/>
    <s v="0000142990607(1)"/>
    <s v="Add Service"/>
    <s v="Tech Late/Not Available"/>
    <s v="Taking my 1/2hour break now and heading back"/>
    <s v="Sun, Jun 16 2024, 1:00 PM - Sun, Jun 16 2024, 3:00 PM"/>
    <d v="2024-06-16T14:46:00"/>
    <x v="38"/>
    <x v="7"/>
    <x v="2"/>
    <n v="8"/>
  </r>
  <r>
    <s v="Giveback Notification"/>
    <s v="Ian Todd"/>
    <s v="ITODD"/>
    <s v="0000142990607(1)"/>
    <s v="Add Service"/>
    <s v="Running Late on Earlier Task"/>
    <s v="Going to 12-2 call now. No time for this call."/>
    <s v="Sun, Jun 16 2024, 1:00 PM - Sun, Jun 16 2024, 3:00 PM"/>
    <d v="2024-06-16T14:33:00"/>
    <x v="38"/>
    <x v="7"/>
    <x v="2"/>
    <n v="8"/>
  </r>
  <r>
    <s v="Giveback Notification"/>
    <s v="Wally Ceron (NF)"/>
    <s v="WCERON"/>
    <s v="0000143959588(1)"/>
    <s v="Add Service"/>
    <s v="Running Late on Earlier Task"/>
    <s v="Been running late all day have not had lunch break yet will not be able to attend this call"/>
    <s v="Sun, Jun 16 2024, 2:00 PM - Sun, Jun 16 2024, 4:00 PM"/>
    <d v="2024-06-16T14:09:00"/>
    <x v="38"/>
    <x v="7"/>
    <x v="2"/>
    <n v="8"/>
  </r>
  <r>
    <s v="Giveback Notification"/>
    <s v="Kevin Tran (SP)"/>
    <s v="KTRAN"/>
    <s v="0000144263272(1)"/>
    <s v="New Installation"/>
    <s v="Tech Late/Not Available"/>
    <s v="Giving back, still at 10-12 SP call to activate doorbell and install two more cameras."/>
    <s v="Sun, Jun 16 2024, 2:00 PM - Sun, Jun 16 2024, 4:00 PM"/>
    <d v="2024-06-16T14:03:00"/>
    <x v="38"/>
    <x v="7"/>
    <x v="2"/>
    <n v="8"/>
  </r>
  <r>
    <s v="Giveback Notification"/>
    <s v="Alvin Calayag"/>
    <s v="ACALAYAG"/>
    <s v="SC2890163(1)"/>
    <s v="Residential Phone"/>
    <s v="Running Late on Earlier Task"/>
    <s v="Running behind schedule"/>
    <s v="Sun, Jun 16 2024, 3:00 PM - Sun, Jun 16 2024, 5:00 PM"/>
    <d v="2024-06-16T14:42:00"/>
    <x v="38"/>
    <x v="7"/>
    <x v="2"/>
    <n v="8"/>
  </r>
  <r>
    <s v="Giveback Notification"/>
    <s v="Alex Saracuta"/>
    <s v="ASARACUTA"/>
    <s v="SC2897871(1)"/>
    <s v="Residential Internet"/>
    <s v="Running Late on Earlier Task"/>
    <s v="Stuck at rewiring"/>
    <s v="Sun, Jun 16 2024, 3:00 PM - Sun, Jun 16 2024, 5:00 PM"/>
    <d v="2024-06-16T14:41:00"/>
    <x v="38"/>
    <x v="7"/>
    <x v="2"/>
    <n v="8"/>
  </r>
  <r>
    <s v="Giveback Notification"/>
    <s v="Aaron Grey"/>
    <s v="AGREY1"/>
    <s v="SC2899016(1)"/>
    <s v="Residential Cable"/>
    <s v="Running Late on Earlier Task"/>
    <s v="Running behind due to a failed attempt at a drop pull followed by technical difficulties getting a doorbell set up in the ignite home app. I am now taking my lunch (lunch button in click doesn't work for some reason)"/>
    <s v="Sun, Jun 16 2024, 1:00 PM - Sun, Jun 16 2024, 3:00 PM"/>
    <d v="2024-06-16T14:27:00"/>
    <x v="38"/>
    <x v="7"/>
    <x v="2"/>
    <n v="8"/>
  </r>
  <r>
    <s v="Giveback Notification"/>
    <s v="Nathan Stewart (NEW)"/>
    <s v="NSTEWART"/>
    <s v="0000142888747(1)"/>
    <s v="Add Service"/>
    <s v="Running Late on Earlier Task"/>
    <s v="Won't be able to make it"/>
    <s v="Mon, Jun 3 2024, 4:00 PM - Mon, Jun 3 2024, 6:00 PM"/>
    <d v="2024-06-03T14:59:00"/>
    <x v="24"/>
    <x v="7"/>
    <x v="3"/>
    <n v="8"/>
  </r>
  <r>
    <s v="Giveback Notification"/>
    <s v="Allan Fernandes"/>
    <s v="AFERNANDES"/>
    <s v="0000142316270(1)"/>
    <s v="New Installation"/>
    <s v="Failed to Acquire Equipment"/>
    <s v="Also previous job delayed"/>
    <s v="Mon, Jun 3 2024, 1:00 PM - Mon, Jun 3 2024, 3:00 PM"/>
    <d v="2024-06-03T14:50:00"/>
    <x v="24"/>
    <x v="7"/>
    <x v="3"/>
    <n v="8"/>
  </r>
  <r>
    <s v="Giveback Notification"/>
    <s v="Brad Aikins"/>
    <s v="BAIKINS"/>
    <s v="0000142547231(1)"/>
    <s v="Add Service"/>
    <s v="Running Late on Earlier Task"/>
    <s v="Installing outlet on previous call not enough time left in my day"/>
    <s v="Mon, Jun 3 2024, 2:00 PM - Mon, Jun 3 2024, 4:00 PM"/>
    <d v="2024-06-03T14:38:00"/>
    <x v="24"/>
    <x v="7"/>
    <x v="3"/>
    <n v="8"/>
  </r>
  <r>
    <s v="Giveback Notification"/>
    <s v="Jay Hill British Columbia, Vancouver, Vancouver"/>
    <s v="JHILL"/>
    <s v="SC2882659(1)"/>
    <s v="Residential Internet"/>
    <s v="Running Late on Earlier Task"/>
    <s v="Running late"/>
    <s v="Mon, Jun 3 2024, 12:00 PM - Mon, Jun 3 2024, 2:00 PM"/>
    <d v="2024-06-03T14:35:00"/>
    <x v="24"/>
    <x v="7"/>
    <x v="3"/>
    <n v="8"/>
  </r>
  <r>
    <s v="Giveback Notification"/>
    <s v="Jesse Sanders"/>
    <s v="JSANDERS"/>
    <s v="SC2881537(1)"/>
    <s v="Residential Phone"/>
    <s v="Tech Late/Not Available"/>
    <s v="Can't make it. Being routed so far from my home in the morning destroyed my day. Second call ate too much time. Still haven't had lunch"/>
    <s v="Mon, Jun 3 2024, 1:00 PM - Mon, Jun 3 2024, 3:00 PM"/>
    <d v="2024-06-03T14:27:00"/>
    <x v="24"/>
    <x v="7"/>
    <x v="3"/>
    <n v="8"/>
  </r>
  <r>
    <s v="Giveback Notification"/>
    <s v="William Wang"/>
    <s v="WWANG"/>
    <s v="VAT;WO00807380(1)"/>
    <s v="New Installation - Legacy"/>
    <s v="Running Late on Earlier Task"/>
    <s v="No time for this call"/>
    <s v="Mon, Jun 3 2024, 2:00 PM - Mon, Jun 3 2024, 4:00 PM"/>
    <d v="2024-06-03T14:18:00"/>
    <x v="24"/>
    <x v="7"/>
    <x v="3"/>
    <n v="8"/>
  </r>
  <r>
    <s v="Giveback Notification"/>
    <s v="Mark Lam"/>
    <s v="MLAM"/>
    <s v="0000142901585(1)"/>
    <s v="Cold Reconnect"/>
    <s v="Tech Late/Not Available"/>
    <s v="Off early today (modified) and won’t have time to attend this 2-4pm call"/>
    <s v="Mon, Jun 3 2024, 2:00 PM - Mon, Jun 3 2024, 4:00 PM"/>
    <d v="2024-06-03T14:06:00"/>
    <x v="24"/>
    <x v="7"/>
    <x v="3"/>
    <n v="8"/>
  </r>
  <r>
    <s v="Giveback Notification"/>
    <s v="Don Smith"/>
    <s v="DSMITH4"/>
    <s v="0000142914172(1)"/>
    <s v="Add Service"/>
    <s v="Tech Late/Not Available"/>
    <s v="This call totally overlaps my other calls. I don't have time for that"/>
    <s v="Mon, Jun 3 2024, 3:00 PM - Mon, Jun 3 2024, 5:00 PM"/>
    <d v="2024-06-03T14:28:00"/>
    <x v="24"/>
    <x v="7"/>
    <x v="3"/>
    <n v="8"/>
  </r>
  <r>
    <s v="Giveback Notification"/>
    <s v="John Mauro"/>
    <s v="JMAURO"/>
    <s v="SC2886848(1)"/>
    <s v="Residential Internet"/>
    <s v="Vehicle Issues"/>
    <s v="Truck won’t start"/>
    <s v="Sat, Jun 15 2024, 4:00 PM - Sat, Jun 15 2024, 6:00 PM"/>
    <d v="2024-06-15T14:45:00"/>
    <x v="32"/>
    <x v="7"/>
    <x v="6"/>
    <n v="7"/>
  </r>
  <r>
    <s v="Giveback Notification"/>
    <s v="John Mauro"/>
    <s v="JMAURO"/>
    <s v="0000144456162(1)"/>
    <s v="Hot Reconnect"/>
    <s v="Vehicle Issues"/>
    <s v="Truck won’t start"/>
    <s v="Sat, Jun 15 2024, 3:00 PM - Sat, Jun 15 2024, 5:00 PM"/>
    <d v="2024-06-15T14:45:00"/>
    <x v="32"/>
    <x v="7"/>
    <x v="6"/>
    <n v="7"/>
  </r>
  <r>
    <s v="Giveback Notification"/>
    <s v="Evan Cruickshank (M)"/>
    <s v="ECRUICKSHANK"/>
    <s v="0000144251630(1)"/>
    <s v="Add Service"/>
    <s v="Running Late on Earlier Task"/>
    <s v="Unable to make this call today"/>
    <s v="Sat, Jun 15 2024, 2:00 PM - Sat, Jun 15 2024, 4:00 PM"/>
    <d v="2024-06-15T14:30:00"/>
    <x v="32"/>
    <x v="7"/>
    <x v="6"/>
    <n v="7"/>
  </r>
  <r>
    <s v="Giveback Notification"/>
    <s v="Evan Cruickshank (M)"/>
    <s v="ECRUICKSHANK"/>
    <s v="0000144353699(1)"/>
    <s v="Add Service"/>
    <s v="Running Late on Earlier Task"/>
    <s v="Unable to make this call today."/>
    <s v="Sat, Jun 15 2024, 2:00 PM - Sat, Jun 15 2024, 4:00 PM"/>
    <d v="2024-06-15T14:30:00"/>
    <x v="32"/>
    <x v="7"/>
    <x v="6"/>
    <n v="7"/>
  </r>
  <r>
    <s v="Giveback Notification"/>
    <s v="Ian Poole"/>
    <s v="IPOOLE"/>
    <s v="0000144461758(1)"/>
    <s v="New Installation"/>
    <s v="Running Late on Earlier Task"/>
    <s v="Not gonna make it . Starting my 1-3 and haven’t had lunch yet also"/>
    <s v="Sat, Jun 15 2024, 2:00 PM - Sat, Jun 15 2024, 4:00 PM"/>
    <d v="2024-06-15T14:23:00"/>
    <x v="32"/>
    <x v="7"/>
    <x v="6"/>
    <n v="7"/>
  </r>
  <r>
    <s v="Giveback Notification"/>
    <s v="Martin Farmer"/>
    <s v="MFARMER"/>
    <s v="0000144318366(1)"/>
    <s v="Add Service"/>
    <s v="Running Late on Earlier Task"/>
    <s v="So far behind on my day. Won't be able to do this one"/>
    <s v="Sat, Jun 15 2024, 3:00 PM - Sat, Jun 15 2024, 5:00 PM"/>
    <d v="2024-06-15T14:25:00"/>
    <x v="32"/>
    <x v="7"/>
    <x v="6"/>
    <n v="7"/>
  </r>
  <r>
    <s v="Giveback Notification"/>
    <s v="Shannon Penner(SP)"/>
    <s v="SPENNER"/>
    <s v="0000144019108(1)"/>
    <s v="New Installation"/>
    <s v="Running Late on Earlier Task"/>
    <s v="Running behind."/>
    <s v="Sat, Jun 15 2024, 1:00 PM - Sat, Jun 15 2024, 3:00 PM"/>
    <d v="2024-06-15T14:41:00"/>
    <x v="32"/>
    <x v="7"/>
    <x v="6"/>
    <n v="7"/>
  </r>
  <r>
    <s v="Giveback Notification"/>
    <s v="Tony Chua"/>
    <s v="TCHUA"/>
    <s v="VAT;SC00028203(1)"/>
    <s v="Urgent Service - Legacy"/>
    <s v="Running Late on Earlier Task"/>
    <s v="No time"/>
    <s v="Mon, May 20 2024, 2:00 PM - Mon, May 20 2024, 4:00 PM"/>
    <d v="2024-05-20T14:45:00"/>
    <x v="20"/>
    <x v="7"/>
    <x v="3"/>
    <n v="7"/>
  </r>
  <r>
    <s v="Giveback Notification"/>
    <s v="Tony Kang"/>
    <s v="TKANG"/>
    <s v="SC2872857(1)"/>
    <s v="Residential Phone"/>
    <s v="Running Late on Earlier Task"/>
    <s v="Cannot make it today. All the calls behind and last call missed 2times already"/>
    <s v="Mon, May 20 2024, 12:00 PM - Mon, May 20 2024, 2:00 PM"/>
    <d v="2024-05-20T14:43:00"/>
    <x v="20"/>
    <x v="7"/>
    <x v="3"/>
    <n v="7"/>
  </r>
  <r>
    <s v="Giveback Notification"/>
    <s v="Jake Gulbranson"/>
    <s v="JGULBRANSON"/>
    <s v="0000140699256(1)"/>
    <s v="Cold Reconnect"/>
    <s v="Tech Late/Not Available"/>
    <s v="Won’t have time for this one please send out thanks"/>
    <s v="Mon, May 20 2024, 2:00 PM - Mon, May 20 2024, 4:00 PM"/>
    <d v="2024-05-20T14:26:00"/>
    <x v="20"/>
    <x v="7"/>
    <x v="3"/>
    <n v="7"/>
  </r>
  <r>
    <s v="Giveback Notification"/>
    <s v="James Yoshida"/>
    <s v="JYOSHIDA"/>
    <s v="0000140890411(1)"/>
    <s v="Add Service"/>
    <s v="Running Late on Earlier Task"/>
    <s v="Won’t have time still at my 11-1 call which I had to go back to the office. Trying to tone out line going to racknupstaires"/>
    <s v="Mon, May 20 2024, 1:00 PM - Mon, May 20 2024, 3:00 PM"/>
    <d v="2024-05-20T14:19:00"/>
    <x v="20"/>
    <x v="7"/>
    <x v="3"/>
    <n v="7"/>
  </r>
  <r>
    <s v="Giveback Notification"/>
    <s v="William Wang"/>
    <s v="WWANG"/>
    <s v="SC2871363(1)"/>
    <s v="Residential Internet"/>
    <s v="Running Late on Earlier Task"/>
    <s v="No time"/>
    <s v="Mon, May 20 2024, 1:00 PM - Mon, May 20 2024, 3:00 PM"/>
    <d v="2024-05-20T14:02:00"/>
    <x v="20"/>
    <x v="7"/>
    <x v="3"/>
    <n v="7"/>
  </r>
  <r>
    <s v="Giveback Notification"/>
    <s v="James Molesworth"/>
    <s v="JMOLESWORTH"/>
    <s v="SC2870907(1)"/>
    <s v="Residential Internet"/>
    <s v="Tech Late/Not Available"/>
    <s v="Just finishing a call. I have a go back. Thx"/>
    <s v="Mon, May 20 2024, 3:00 PM - Mon, May 20 2024, 5:00 PM"/>
    <d v="2024-05-20T14:01:00"/>
    <x v="20"/>
    <x v="7"/>
    <x v="3"/>
    <n v="7"/>
  </r>
  <r>
    <s v="Giveback Notification"/>
    <s v="Rob Barling(SP)"/>
    <s v="RBARLING"/>
    <s v="0000141164979(1)"/>
    <s v="Add Service"/>
    <s v="Failed to Acquire Equipment"/>
    <s v="This is just dropped in my lap. I do not have the necessary equipment. And have already picked up another call."/>
    <s v="Mon, May 20 2024, 3:00 PM - Mon, May 20 2024, 5:00 PM"/>
    <d v="2024-05-20T14:24:00"/>
    <x v="20"/>
    <x v="7"/>
    <x v="3"/>
    <n v="7"/>
  </r>
  <r>
    <s v="Giveback Notification"/>
    <s v="Tony Chua"/>
    <s v="TCHUA"/>
    <s v="0000141718275(1)"/>
    <s v="Add Service"/>
    <s v="Running Late on Earlier Task"/>
    <s v="No time"/>
    <s v="Sun, May 26 2024, 3:00 PM - Sun, May 26 2024, 5:00 PM"/>
    <d v="2024-05-26T14:44:00"/>
    <x v="17"/>
    <x v="7"/>
    <x v="2"/>
    <n v="6"/>
  </r>
  <r>
    <s v="Giveback Notification"/>
    <s v="Mark Robles (SP)"/>
    <s v="MROBLES"/>
    <s v="0000141599013(1)"/>
    <s v="Cold Reconnect"/>
    <s v="Running Late on Earlier Task"/>
    <s v="Will not have time for internet w 3-cam+doorbell install after next call"/>
    <s v="Sun, May 26 2024, 12:00 PM - Sun, May 26 2024, 2:00 PM"/>
    <d v="2024-05-26T14:42:00"/>
    <x v="17"/>
    <x v="7"/>
    <x v="2"/>
    <n v="6"/>
  </r>
  <r>
    <s v="Giveback Notification"/>
    <s v="William Hollomon"/>
    <s v="WHOLLOMON"/>
    <s v="SC2875229(1)"/>
    <s v="Residential Cable"/>
    <s v="Running Late on Earlier Task"/>
    <s v="Running late from previous calls, gave not had lunch yet"/>
    <s v="Sun, May 26 2024, 2:00 PM - Sun, May 26 2024, 4:00 PM"/>
    <d v="2024-05-26T14:08:00"/>
    <x v="17"/>
    <x v="7"/>
    <x v="2"/>
    <n v="6"/>
  </r>
  <r>
    <s v="Giveback Notification"/>
    <s v="Michael Demello"/>
    <s v="MDEMELLO"/>
    <s v="SC2879451(1)"/>
    <s v="Residential Internet"/>
    <s v="Running Late on Earlier Task"/>
    <s v="Stuck on call"/>
    <s v="Sun, May 26 2024, 12:00 PM - Sun, May 26 2024, 4:00 PM"/>
    <d v="2024-05-26T14:05:00"/>
    <x v="17"/>
    <x v="7"/>
    <x v="2"/>
    <n v="6"/>
  </r>
  <r>
    <s v="Giveback Notification"/>
    <s v="Michael Radder"/>
    <s v="MRADDER"/>
    <s v="0000141489237(1)"/>
    <s v="Add Service"/>
    <s v="Running Late on Earlier Task"/>
    <s v="Stuck at a new fiber install"/>
    <s v="Sun, May 26 2024, 3:00 PM - Sun, May 26 2024, 5:00 PM"/>
    <d v="2024-05-26T14:31:00"/>
    <x v="17"/>
    <x v="7"/>
    <x v="2"/>
    <n v="6"/>
  </r>
  <r>
    <s v="Giveback Notification"/>
    <s v="Ted McCormick"/>
    <s v="TMCCORMICK"/>
    <s v="SC2871633(1)"/>
    <s v="Residential Internet"/>
    <s v="Running Late on Earlier Task"/>
    <s v="Running behind. Will miss this window partially due to drive times."/>
    <s v="Sun, May 26 2024, 3:00 PM - Sun, May 26 2024, 5:00 PM"/>
    <d v="2024-05-26T14:26:00"/>
    <x v="17"/>
    <x v="7"/>
    <x v="2"/>
    <n v="6"/>
  </r>
  <r>
    <s v="Giveback Notification"/>
    <s v="Amman Khan"/>
    <s v="AKHAN30"/>
    <s v="VAT;WO00784255(1)"/>
    <s v="New Installation - Legacy"/>
    <s v="Running Late on Earlier Task"/>
    <s v="Stuck on job"/>
    <s v="Sun, Jun 9 2024, 3:00 PM - Sun, Jun 9 2024, 5:00 PM"/>
    <d v="2024-06-09T14:29:00"/>
    <x v="31"/>
    <x v="7"/>
    <x v="2"/>
    <n v="3"/>
  </r>
  <r>
    <s v="Giveback Notification"/>
    <s v="Yazdi Balsara"/>
    <s v="YBALSARA"/>
    <s v="0000142078049(1)"/>
    <s v="Hot Reconnect"/>
    <s v="Tech Late/Not Available"/>
    <s v="Vehicle failing returning to yard"/>
    <s v="Sun, Jun 9 2024, 2:00 PM - Sun, Jun 9 2024, 4:00 PM"/>
    <d v="2024-06-09T14:01:00"/>
    <x v="31"/>
    <x v="7"/>
    <x v="2"/>
    <n v="3"/>
  </r>
  <r>
    <s v="Giveback Notification"/>
    <s v="Amman Khan"/>
    <s v="AKHAN30"/>
    <s v="VAT;WO00807019(1)"/>
    <s v="Cold Reconnect - Legacy"/>
    <s v="Running Late on Earlier Task"/>
    <s v="Stuck on current job. Will be here for a while"/>
    <s v="Sun, Jun 9 2024, 2:00 PM - Sun, Jun 9 2024, 4:00 PM"/>
    <d v="2024-06-09T14:00:00"/>
    <x v="31"/>
    <x v="7"/>
    <x v="2"/>
    <n v="3"/>
  </r>
  <r>
    <s v="Giveback Notification"/>
    <s v="Jim Pantazis"/>
    <s v="JPANTAZIS"/>
    <s v="0000142269032(1)"/>
    <s v="New Installation"/>
    <s v="Running Late on Earlier Task"/>
    <s v="Running late still need to return keys"/>
    <s v="Sat, Jun 1 2024, 1:00 PM - Sat, Jun 1 2024, 3:00 PM"/>
    <d v="2024-06-01T14:31:00"/>
    <x v="15"/>
    <x v="7"/>
    <x v="6"/>
    <n v="3"/>
  </r>
  <r>
    <s v="Giveback Notification"/>
    <s v="Grant Hansen (NF)"/>
    <s v="GHANSEN"/>
    <s v="0000141416439(1)"/>
    <s v="Add Service"/>
    <s v="Running Late on Earlier Task"/>
    <s v="Thera no way I’m getting there in time. Won’t be till after 3 pm. By the time I get there. And then there will be no parking. So I will park 6 block away. I offered to do a medical no dial tone they was closer to my location and was told no."/>
    <s v="Sat, Jun 1 2024, 2:00 PM - Sat, Jun 1 2024, 4:00 PM"/>
    <d v="2024-06-01T14:16:00"/>
    <x v="15"/>
    <x v="7"/>
    <x v="6"/>
    <n v="3"/>
  </r>
  <r>
    <s v="Giveback Notification"/>
    <s v="Sonny Phenphonsy"/>
    <s v="SPHENPHONSY"/>
    <s v="VAN;WO34512186(1)"/>
    <s v="Cold Reconnect - Legacy"/>
    <s v="Running Late on Earlier Task"/>
    <s v="Please send to another tech modem is not coming online"/>
    <s v="Sat, Jun 1 2024, 2:00 PM - Sat, Jun 1 2024, 4:00 PM"/>
    <d v="2024-06-01T14:03:00"/>
    <x v="15"/>
    <x v="7"/>
    <x v="6"/>
    <n v="3"/>
  </r>
  <r>
    <s v="Giveback Notification"/>
    <s v="James Molesworth"/>
    <s v="JMOLESWORTH"/>
    <s v="SC2902114(1)"/>
    <s v="Residential Internet"/>
    <s v="Running Late on Earlier Task"/>
    <s v="I’m at a phone issue and no breaks yet. Thx James"/>
    <s v="Thu, Jun 20 2024, 12:00 PM - Thu, Jun 20 2024, 2:00 PM"/>
    <d v="2024-06-20T13:59:00"/>
    <x v="2"/>
    <x v="8"/>
    <x v="0"/>
    <n v="22"/>
  </r>
  <r>
    <s v="Giveback Notification"/>
    <s v="Mark Cheng"/>
    <s v="MCHENG3"/>
    <s v="SC2904190(1)"/>
    <s v="Residential Cable"/>
    <s v="Running Late on Earlier Task"/>
    <s v="Stuck at install. Need to install more equ per cx request, previous tech wasn't able to do because cx move was not completed and mother didn't relay the necessary info for daughter.. and tech haven't had lunch break yet either"/>
    <s v="Thu, Jun 20 2024, 1:00 PM - Thu, Jun 20 2024, 3:00 PM"/>
    <d v="2024-06-20T13:58:00"/>
    <x v="2"/>
    <x v="8"/>
    <x v="0"/>
    <n v="22"/>
  </r>
  <r>
    <s v="Giveback Notification"/>
    <s v="Cory Mitchell"/>
    <s v="CMITCHELL3"/>
    <s v="SC2903145(1)"/>
    <s v="Residential Internet"/>
    <s v="Running Late on Earlier Task"/>
    <s v="Still have another call to complete and lun h break to take."/>
    <s v="Thu, Jun 20 2024, 2:00 PM - Thu, Jun 20 2024, 4:00 PM"/>
    <d v="2024-06-20T13:56:00"/>
    <x v="2"/>
    <x v="8"/>
    <x v="0"/>
    <n v="22"/>
  </r>
  <r>
    <s v="Giveback Notification"/>
    <s v="Clark Lam"/>
    <s v="CLAM"/>
    <s v="SC2902114(1)"/>
    <s v="Residential Internet"/>
    <s v="Running Late on Earlier Task"/>
    <s v="Running late on earlier task"/>
    <s v="Thu, Jun 20 2024, 12:00 PM - Thu, Jun 20 2024, 2:00 PM"/>
    <d v="2024-06-20T13:52:00"/>
    <x v="2"/>
    <x v="8"/>
    <x v="0"/>
    <n v="22"/>
  </r>
  <r>
    <s v="Giveback Notification"/>
    <s v="David Varga"/>
    <s v="DVARGA"/>
    <s v="0000142381823(1)"/>
    <s v="Add Service"/>
    <s v="Running Late on Earlier Task"/>
    <s v="Late, priority call at 3pm"/>
    <s v="Thu, Jun 20 2024, 1:00 PM - Thu, Jun 20 2024, 3:00 PM"/>
    <d v="2024-06-20T13:51:00"/>
    <x v="2"/>
    <x v="8"/>
    <x v="0"/>
    <n v="22"/>
  </r>
  <r>
    <s v="Giveback Notification"/>
    <s v="Mark Cheng"/>
    <s v="MCHENG3"/>
    <s v="0000144927374(1)"/>
    <s v="New Installation"/>
    <s v="Running Late on Earlier Task"/>
    <s v="Stuck at install. Need to install more equ per cx request, previous tech wasn't able to do because cx move was not completed and mother didn't relay the necessary info for daughter"/>
    <s v="Thu, Jun 20 2024, 1:00 PM - Thu, Jun 20 2024, 3:00 PM"/>
    <d v="2024-06-20T13:48:00"/>
    <x v="2"/>
    <x v="8"/>
    <x v="0"/>
    <n v="22"/>
  </r>
  <r>
    <s v="Giveback Notification"/>
    <s v="Gary Sangha"/>
    <s v="GSANGHA"/>
    <s v="0000144496413(1)"/>
    <s v="New Installation"/>
    <s v="Running Late on Earlier Task"/>
    <s v="Stuck at a new install. Had to run 4 new drops and connect services"/>
    <s v="Thu, Jun 20 2024, 12:00 PM - Thu, Jun 20 2024, 2:00 PM"/>
    <d v="2024-06-20T13:47:00"/>
    <x v="2"/>
    <x v="8"/>
    <x v="0"/>
    <n v="22"/>
  </r>
  <r>
    <s v="Giveback Notification"/>
    <s v="Samuel Tedros"/>
    <s v="STEDROS"/>
    <s v="0000144912542(1)"/>
    <s v="Add Service"/>
    <s v="Running Late on Earlier Task"/>
    <s v="hi team, sorry but i will not make it to this call, my break was cut short and still have 40mins to take after this call .. need to eat"/>
    <s v="Thu, Jun 20 2024, 2:00 PM - Thu, Jun 20 2024, 4:00 PM"/>
    <d v="2024-06-20T13:46:00"/>
    <x v="2"/>
    <x v="8"/>
    <x v="0"/>
    <n v="22"/>
  </r>
  <r>
    <s v="Giveback Notification"/>
    <s v="Wayne Lukawesky"/>
    <s v="WLUKAWESKY"/>
    <s v="0000144808766(1)"/>
    <s v="Add Service"/>
    <s v="Running Late on Earlier Task"/>
    <s v="Got new phone this morning and it's been a big Challenge"/>
    <s v="Thu, Jun 20 2024, 12:00 PM - Thu, Jun 20 2024, 2:00 PM"/>
    <d v="2024-06-20T13:45:00"/>
    <x v="2"/>
    <x v="8"/>
    <x v="0"/>
    <n v="22"/>
  </r>
  <r>
    <s v="Giveback Notification"/>
    <s v="Lacey Wilson (NF) British Columbia, Vancouver, North Vancouver"/>
    <s v="LWILSON2"/>
    <s v="VAN;WO34518483(1)"/>
    <s v="Cold Reconnect - Legacy"/>
    <s v="Running Late on Earlier Task"/>
    <s v="Won’t have time for this one"/>
    <s v="Thu, Jun 20 2024, 12:00 PM - Thu, Jun 20 2024, 2:00 PM"/>
    <d v="2024-06-20T13:39:00"/>
    <x v="2"/>
    <x v="8"/>
    <x v="0"/>
    <n v="22"/>
  </r>
  <r>
    <s v="Giveback Notification"/>
    <s v="Ashok Lal"/>
    <s v="ALAL1"/>
    <s v="SC2903957(1)"/>
    <s v="Residential Phone"/>
    <s v="Running Late on Earlier Task"/>
    <s v="Running late won't be able to attend"/>
    <s v="Thu, Jun 20 2024, 12:00 PM - Thu, Jun 20 2024, 2:00 PM"/>
    <d v="2024-06-20T13:24:00"/>
    <x v="2"/>
    <x v="8"/>
    <x v="0"/>
    <n v="22"/>
  </r>
  <r>
    <s v="Giveback Notification"/>
    <s v="Edgar Marquez"/>
    <s v="EMARQUEZ"/>
    <s v="0000144906673(1)"/>
    <s v="Add Service"/>
    <s v="Running Late on Earlier Task"/>
    <s v="Run behind … can’t make it on time"/>
    <s v="Thu, Jun 20 2024, 11:00 AM - Thu, Jun 20 2024, 1:00 PM"/>
    <d v="2024-06-20T13:14:00"/>
    <x v="2"/>
    <x v="8"/>
    <x v="0"/>
    <n v="22"/>
  </r>
  <r>
    <s v="Giveback Notification"/>
    <s v="Wally Ceron (NF)"/>
    <s v="WCERON"/>
    <s v="SC2903957(1)"/>
    <s v="Residential Phone"/>
    <s v="Running Late on Earlier Task"/>
    <s v="Running late won't be able to attend"/>
    <s v="Thu, Jun 20 2024, 12:00 PM - Thu, Jun 20 2024, 2:00 PM"/>
    <d v="2024-06-20T13:14:00"/>
    <x v="2"/>
    <x v="8"/>
    <x v="0"/>
    <n v="22"/>
  </r>
  <r>
    <s v="Giveback Notification"/>
    <s v="Arnel Villamejor"/>
    <s v="AVILLAMEJOR"/>
    <s v="SC2902644(1)"/>
    <s v="Residential Internet"/>
    <s v="Tech Late/Not Available"/>
    <s v="Sorry Tony my foreman need more time here at Moberly bldg manager is on break too we are fixing riser for unit 502"/>
    <s v="Thu, Jun 20 2024, 4:00 PM - Thu, Jun 20 2024, 6:00 PM"/>
    <d v="2024-06-20T13:14:00"/>
    <x v="2"/>
    <x v="8"/>
    <x v="0"/>
    <n v="22"/>
  </r>
  <r>
    <s v="Giveback Notification"/>
    <s v="Jason Cresswell"/>
    <s v="JCRESSWELL1"/>
    <s v="SC2901871(1)"/>
    <s v="Residential Internet"/>
    <s v="Leaving Early - Personal Emergency"/>
    <s v="Need to leave early due to family issue"/>
    <s v="Thu, Jun 20 2024, 3:00 PM - Thu, Jun 20 2024, 5:00 PM"/>
    <d v="2024-06-20T13:00:00"/>
    <x v="2"/>
    <x v="8"/>
    <x v="0"/>
    <n v="22"/>
  </r>
  <r>
    <s v="Giveback Notification"/>
    <s v="Parvir Sandhu"/>
    <s v="PSANDHU3"/>
    <s v="0000145063616(1)"/>
    <s v="Cold Reconnect"/>
    <s v="Tech Late/Not Available"/>
    <s v="Too far away from current working area"/>
    <s v="Thu, Jun 20 2024, 12:00 PM - Thu, Jun 20 2024, 2:00 PM"/>
    <d v="2024-06-20T13:49:00"/>
    <x v="2"/>
    <x v="8"/>
    <x v="0"/>
    <n v="22"/>
  </r>
  <r>
    <s v="Giveback Notification"/>
    <s v="Martin Farmer"/>
    <s v="MFARMER"/>
    <s v="0000144893929(1)"/>
    <s v="Add Service"/>
    <s v="Tech Late/Not Available"/>
    <s v="I called the customer to let them know I'll be late as I have a Camera isntall before them and it takes longer than the time Rogers gives me. She was upset and wanted to rebook as that doesn't work for her"/>
    <s v="Thu, Jun 20 2024, 12:00 PM - Thu, Jun 20 2024, 2:00 PM"/>
    <d v="2024-06-20T13:31:00"/>
    <x v="2"/>
    <x v="8"/>
    <x v="0"/>
    <n v="22"/>
  </r>
  <r>
    <s v="Giveback Notification"/>
    <s v="Thomas Rice Alberta, Res - Edmonton, Edmonton West"/>
    <s v="TRICE"/>
    <s v="0000144813100(1)"/>
    <s v="Add Service"/>
    <s v="Running Late on Earlier Task"/>
    <s v="I will not be able to make this time slot."/>
    <s v="Thu, Jun 20 2024, 1:00 PM - Thu, Jun 20 2024, 3:00 PM"/>
    <d v="2024-06-20T13:29:00"/>
    <x v="2"/>
    <x v="8"/>
    <x v="0"/>
    <n v="22"/>
  </r>
  <r>
    <s v="Giveback Notification"/>
    <s v="Sarbjit Bhatti"/>
    <s v="SBHATTI"/>
    <s v="SC2902910(1)"/>
    <s v="Residential Internet"/>
    <s v="Running Late on Earlier Task"/>
    <s v="On call"/>
    <s v="Thu, Jun 20 2024, 12:00 PM - Thu, Jun 20 2024, 2:00 PM"/>
    <d v="2024-06-20T13:32:00"/>
    <x v="2"/>
    <x v="8"/>
    <x v="0"/>
    <n v="22"/>
  </r>
  <r>
    <s v="Giveback Notification"/>
    <s v="Ayo Alaba(SP)"/>
    <s v="AALABA"/>
    <s v="SC2902698(1)"/>
    <s v="Residential Internet"/>
    <s v="Running Late on Earlier Task"/>
    <s v="Running late."/>
    <s v="Thu, Jun 20 2024, 12:00 PM - Thu, Jun 20 2024, 2:00 PM"/>
    <d v="2024-06-20T13:31:00"/>
    <x v="2"/>
    <x v="8"/>
    <x v="0"/>
    <n v="22"/>
  </r>
  <r>
    <s v="Giveback Notification"/>
    <s v="Jack Izzard(SP)"/>
    <s v="JIZZARD"/>
    <s v="0000144770570(1)"/>
    <s v="Add Service"/>
    <s v="Running Late on Earlier Task"/>
    <s v="Stuck at current call not gonna make time frame"/>
    <s v="Thu, Jun 20 2024, 2:00 PM - Thu, Jun 20 2024, 4:00 PM"/>
    <d v="2024-06-20T13:08:00"/>
    <x v="2"/>
    <x v="8"/>
    <x v="0"/>
    <n v="22"/>
  </r>
  <r>
    <s v="Giveback Notification"/>
    <s v="Jeremy Davis SP"/>
    <s v="JDAVIS2"/>
    <s v="SC2904175(1)"/>
    <s v="Residential Internet"/>
    <s v="Running Late on Earlier Task"/>
    <s v="Haven't taken lunch yet and will be taking it after this meeting"/>
    <s v="Thu, Jun 20 2024, 2:00 PM - Thu, Jun 20 2024, 4:00 PM"/>
    <d v="2024-06-20T13:27:00"/>
    <x v="2"/>
    <x v="8"/>
    <x v="0"/>
    <n v="22"/>
  </r>
  <r>
    <s v="Giveback Notification"/>
    <s v="Tony Chua (SP)"/>
    <s v="TCHUA"/>
    <s v="SC2902125(1)"/>
    <s v="Residential Phone"/>
    <s v="Running Late on Earlier Task"/>
    <s v="No time"/>
    <s v="Wed, Jun 19 2024, 1:00 PM - Wed, Jun 19 2024, 3:00 PM"/>
    <d v="2024-06-19T13:59:00"/>
    <x v="3"/>
    <x v="8"/>
    <x v="1"/>
    <n v="20"/>
  </r>
  <r>
    <s v="Giveback Notification"/>
    <s v="Simon Lai"/>
    <s v="SLAI"/>
    <s v="0000144672733(1)"/>
    <s v="Hot Reconnect"/>
    <s v="Running Late on Earlier Task"/>
    <s v="Going to first 1pm call. Haven’t taken any breaks yet due to overbookings."/>
    <s v="Wed, Jun 19 2024, 1:00 PM - Wed, Jun 19 2024, 3:00 PM"/>
    <d v="2024-06-19T13:53:00"/>
    <x v="3"/>
    <x v="8"/>
    <x v="1"/>
    <n v="20"/>
  </r>
  <r>
    <s v="Giveback Notification"/>
    <s v="Richard Egery, Vancouver"/>
    <s v="REGERY"/>
    <s v="0000144771132(1)"/>
    <s v="Add Service"/>
    <s v="Running Late on Earlier Task"/>
    <s v="Finishing a call then taking break and heading to last call way on other side of town"/>
    <s v="Wed, Jun 19 2024, 1:00 PM - Wed, Jun 19 2024, 3:00 PM"/>
    <d v="2024-06-19T13:52:00"/>
    <x v="3"/>
    <x v="8"/>
    <x v="1"/>
    <n v="20"/>
  </r>
  <r>
    <s v="Giveback Notification"/>
    <s v="Sonny Phenphonsy (SP)"/>
    <s v="SPHENPHONSY"/>
    <s v="0000144772566(1)"/>
    <s v="Add Service"/>
    <s v="Running Late on Earlier Task"/>
    <s v="Please send to another tech will need to take my breaks"/>
    <s v="Wed, Jun 19 2024, 2:00 PM - Wed, Jun 19 2024, 4:00 PM"/>
    <d v="2024-06-19T13:42:00"/>
    <x v="3"/>
    <x v="8"/>
    <x v="1"/>
    <n v="20"/>
  </r>
  <r>
    <s v="Giveback Notification"/>
    <s v="James Yoshida"/>
    <s v="JYOSHIDA"/>
    <s v="0000144655872(1)"/>
    <s v="New Installation"/>
    <s v="Running Late on Earlier Task"/>
    <s v="Going to my 1-3 call. Also haven’t taken any breaks"/>
    <s v="Wed, Jun 19 2024, 3:00 PM - Wed, Jun 19 2024, 5:00 PM"/>
    <d v="2024-06-19T13:41:00"/>
    <x v="3"/>
    <x v="8"/>
    <x v="1"/>
    <n v="20"/>
  </r>
  <r>
    <s v="Giveback Notification"/>
    <s v="Craig Thorp"/>
    <s v="CTHORP"/>
    <s v="SC2902610(1)"/>
    <s v="Residential Internet"/>
    <s v="Tech Late/Not Available"/>
    <s v="Unable to make call as there was a delay in transferring over to my new work phone"/>
    <s v="Wed, Jun 19 2024, 12:00 PM - Wed, Jun 19 2024, 2:00 PM"/>
    <d v="2024-06-19T13:36:00"/>
    <x v="3"/>
    <x v="8"/>
    <x v="1"/>
    <n v="20"/>
  </r>
  <r>
    <s v="Giveback Notification"/>
    <s v="Hardeep Singh British Columbia, Chilliwack, Hope"/>
    <s v="HSINGH33"/>
    <s v="0000143945553(1)"/>
    <s v="Hot Reconnect"/>
    <s v="Running Late on Earlier Task"/>
    <s v="Drilling &amp; running permanent line from roof on previous job. More time needed to troubleshoot here"/>
    <s v="Wed, Jun 19 2024, 1:00 PM - Wed, Jun 19 2024, 3:00 PM"/>
    <d v="2024-06-19T13:34:00"/>
    <x v="3"/>
    <x v="8"/>
    <x v="1"/>
    <n v="20"/>
  </r>
  <r>
    <s v="Giveback Notification"/>
    <s v="Mark Robles (SP)"/>
    <s v="MROBLES"/>
    <s v="0000144755047(1)"/>
    <s v="Add Service"/>
    <s v="Running Late on Earlier Task"/>
    <s v="Will not have rime as starting.g a 5l6-cam install"/>
    <s v="Wed, Jun 19 2024, 1:00 PM - Wed, Jun 19 2024, 3:00 PM"/>
    <d v="2024-06-19T13:32:00"/>
    <x v="3"/>
    <x v="8"/>
    <x v="1"/>
    <n v="20"/>
  </r>
  <r>
    <s v="Giveback Notification"/>
    <s v="Mark Robles (SP)"/>
    <s v="MROBLES"/>
    <s v="SC2902723(1)"/>
    <s v="Residential Internet"/>
    <s v="Running Late on Earlier Task"/>
    <s v="Will not have time as starting a 6 camera install"/>
    <s v="Wed, Jun 19 2024, 3:00 PM - Wed, Jun 19 2024, 5:00 PM"/>
    <d v="2024-06-19T13:31:00"/>
    <x v="3"/>
    <x v="8"/>
    <x v="1"/>
    <n v="20"/>
  </r>
  <r>
    <s v="Giveback Notification"/>
    <s v="Mike Vu"/>
    <s v="MVU1"/>
    <s v="VAN;WO34518116(1)"/>
    <s v="Add Service - Legacy"/>
    <s v="Running Late on Earlier Task"/>
    <s v="Not gonna make this dripped call. My last call before this is scheduled to end at 4 o’clock."/>
    <s v="Wed, Jun 19 2024, 2:00 PM - Wed, Jun 19 2024, 4:00 PM"/>
    <d v="2024-06-19T13:29:00"/>
    <x v="3"/>
    <x v="8"/>
    <x v="1"/>
    <n v="20"/>
  </r>
  <r>
    <s v="Giveback Notification"/>
    <s v="James Garcia"/>
    <s v="JGARCIA"/>
    <s v="SC2901736(1)"/>
    <s v="Residential Internet"/>
    <s v="Running Late on Earlier Task"/>
    <s v="No time for this call"/>
    <s v="Wed, Jun 19 2024, 11:00 AM - Wed, Jun 19 2024, 1:00 PM"/>
    <d v="2024-06-19T13:23:00"/>
    <x v="3"/>
    <x v="8"/>
    <x v="1"/>
    <n v="20"/>
  </r>
  <r>
    <s v="Giveback Notification"/>
    <s v="Lacey Wilson (NF) British Columbia, Vancouver, North Vancouver"/>
    <s v="LWILSON2"/>
    <s v="0000144808914(1)"/>
    <s v="Add Service"/>
    <s v="Running Late on Earlier Task"/>
    <s v="Running behind at previous call and still need lunch after"/>
    <s v="Wed, Jun 19 2024, 12:00 PM - Wed, Jun 19 2024, 2:00 PM"/>
    <d v="2024-06-19T13:21:00"/>
    <x v="3"/>
    <x v="8"/>
    <x v="1"/>
    <n v="20"/>
  </r>
  <r>
    <s v="Giveback Notification"/>
    <s v="Craig Thorp"/>
    <s v="CTHORP"/>
    <s v="0000144704837(1)"/>
    <s v="Add Service"/>
    <s v="Tech Late/Not Available"/>
    <s v="Updating new phone is taking a substantial amount of time..no time for this call before I move onto my 3-5"/>
    <s v="Wed, Jun 19 2024, 1:00 PM - Wed, Jun 19 2024, 3:00 PM"/>
    <d v="2024-06-19T13:18:00"/>
    <x v="3"/>
    <x v="8"/>
    <x v="1"/>
    <n v="20"/>
  </r>
  <r>
    <s v="Giveback Notification"/>
    <s v="Segran Raman"/>
    <s v="SRAMAN"/>
    <s v="SC2902110(1)"/>
    <s v="Residential Phone"/>
    <s v="Running Late on Earlier Task"/>
    <s v="Still at call on killarney"/>
    <s v="Wed, Jun 19 2024, 11:00 AM - Wed, Jun 19 2024, 1:00 PM"/>
    <d v="2024-06-19T13:18:00"/>
    <x v="3"/>
    <x v="8"/>
    <x v="1"/>
    <n v="20"/>
  </r>
  <r>
    <s v="Giveback Notification"/>
    <s v="Huner Abbas"/>
    <s v="HABBAS"/>
    <s v="0000144366289(1)"/>
    <s v="Add Service"/>
    <s v="Running Late on Earlier Task"/>
    <s v="Stuck on 18066 unable to get to it"/>
    <s v="Wed, Jun 19 2024, 1:00 PM - Wed, Jun 19 2024, 3:00 PM"/>
    <d v="2024-06-19T13:12:00"/>
    <x v="3"/>
    <x v="8"/>
    <x v="1"/>
    <n v="20"/>
  </r>
  <r>
    <s v="Giveback Notification"/>
    <s v="Vince Leung"/>
    <s v="VLEUNG"/>
    <s v="0000144716383(1)"/>
    <s v="Add Service"/>
    <s v="Running Late on Earlier Task"/>
    <s v="Just starting call on atholone st. This was booked wrong it’s an install of 4 new equipment"/>
    <s v="Wed, Jun 19 2024, 12:00 PM - Wed, Jun 19 2024, 2:00 PM"/>
    <d v="2024-06-19T13:11:00"/>
    <x v="3"/>
    <x v="8"/>
    <x v="1"/>
    <n v="20"/>
  </r>
  <r>
    <s v="Giveback Notification"/>
    <s v="Vince Leung"/>
    <s v="VLEUNG"/>
    <s v="0000144262189(1)"/>
    <s v="Cold Reconnect"/>
    <s v="Running Late on Earlier Task"/>
    <s v="Just started call on antholone street. Booking agent booked wrong. It isn’t a service call but install of 4 new pieces. Need more time. Please reschedule to afternoon tech."/>
    <s v="Wed, Jun 19 2024, 2:00 PM - Wed, Jun 19 2024, 4:00 PM"/>
    <d v="2024-06-19T13:10:00"/>
    <x v="3"/>
    <x v="8"/>
    <x v="1"/>
    <n v="20"/>
  </r>
  <r>
    <s v="Giveback Notification"/>
    <s v="Arnel Villamejor"/>
    <s v="AVILLAMEJOR"/>
    <s v="0000144814186(1)"/>
    <s v="Cold Reconnect"/>
    <s v="Tech Late/Not Available"/>
    <s v="Kindly put this to UA pls need more time here at mandarin to rewire a outlet"/>
    <s v="Wed, Jun 19 2024, 2:00 PM - Wed, Jun 19 2024, 4:00 PM"/>
    <d v="2024-06-19T13:06:00"/>
    <x v="3"/>
    <x v="8"/>
    <x v="1"/>
    <n v="20"/>
  </r>
  <r>
    <s v="Giveback Notification"/>
    <s v="Aaron Grey"/>
    <s v="AGREY1"/>
    <s v="0000144694390(1)"/>
    <s v="Hot Reconnect"/>
    <s v="Running Late on Earlier Task"/>
    <s v="Had to reroute aerial drop. Customer had complications with setting up app for camera. Haven't had lunch yet. Taking it now"/>
    <s v="Wed, Jun 19 2024, 11:00 AM - Wed, Jun 19 2024, 1:00 PM"/>
    <d v="2024-06-19T13:06:00"/>
    <x v="3"/>
    <x v="8"/>
    <x v="1"/>
    <n v="20"/>
  </r>
  <r>
    <s v="Giveback Notification"/>
    <s v="Jaimeet Jangid"/>
    <s v="JJANGID"/>
    <s v="SC2903099(1)"/>
    <s v="Residential Phone"/>
    <s v="Tech Late/Not Available"/>
    <s v="Doing project work at 335 adelaide"/>
    <s v="Wed, Jun 19 2024, 3:30 PM - Wed, Jun 19 2024, 5:30 PM"/>
    <d v="2024-06-19T13:52:00"/>
    <x v="3"/>
    <x v="8"/>
    <x v="1"/>
    <n v="20"/>
  </r>
  <r>
    <s v="Giveback Notification"/>
    <s v="Derek Chen"/>
    <s v="DCHEN"/>
    <s v="SC2895958(1)"/>
    <s v="Residential Cable"/>
    <s v="Running Late on Earlier Task"/>
    <s v="New customer request for new outlet"/>
    <s v="Wed, Jun 12 2024, 1:00 PM - Wed, Jun 12 2024, 3:00 PM"/>
    <d v="2024-06-12T13:57:00"/>
    <x v="8"/>
    <x v="8"/>
    <x v="1"/>
    <n v="20"/>
  </r>
  <r>
    <s v="Giveback Notification"/>
    <s v="Wayne Lukawesky"/>
    <s v="WLUKAWESKY"/>
    <s v="SC2894389(1)"/>
    <s v="Residential Cable"/>
    <s v="Running Late on Earlier Task"/>
    <s v="I’m at a call right now and then I got another call to go to. This is why I’m turning this one back not enough time."/>
    <s v="Wed, Jun 12 2024, 2:00 PM - Wed, Jun 12 2024, 4:00 PM"/>
    <d v="2024-06-12T13:48:00"/>
    <x v="8"/>
    <x v="8"/>
    <x v="1"/>
    <n v="20"/>
  </r>
  <r>
    <s v="Giveback Notification"/>
    <s v="Evan Cruickshank (M)"/>
    <s v="ECRUICKSHANK"/>
    <s v="0000143667946(1)"/>
    <s v="Cold Reconnect"/>
    <s v="Running Late on Earlier Task"/>
    <s v="Unable to make this call today"/>
    <s v="Wed, Jun 12 2024, 1:00 PM - Wed, Jun 12 2024, 3:00 PM"/>
    <d v="2024-06-12T13:46:00"/>
    <x v="8"/>
    <x v="8"/>
    <x v="1"/>
    <n v="20"/>
  </r>
  <r>
    <s v="Giveback Notification"/>
    <s v="Dale Wallace"/>
    <s v="DWALLACE"/>
    <s v="SC2894942(1)"/>
    <s v="Residential Internet"/>
    <s v="Running Late on Earlier Task"/>
    <s v="I will not make it to this call today"/>
    <s v="Wed, Jun 12 2024, 1:00 PM - Wed, Jun 12 2024, 3:00 PM"/>
    <d v="2024-06-12T13:38:00"/>
    <x v="8"/>
    <x v="8"/>
    <x v="1"/>
    <n v="20"/>
  </r>
  <r>
    <s v="Giveback Notification"/>
    <s v="Dale Wallace"/>
    <s v="DWALLACE"/>
    <s v="0000143957842(1)"/>
    <s v="Cold Reconnect"/>
    <s v="Running Late on Earlier Task"/>
    <s v="I will not make it to this call today"/>
    <s v="Wed, Jun 12 2024, 1:00 PM - Wed, Jun 12 2024, 3:00 PM"/>
    <d v="2024-06-12T13:37:00"/>
    <x v="8"/>
    <x v="8"/>
    <x v="1"/>
    <n v="20"/>
  </r>
  <r>
    <s v="Giveback Notification"/>
    <s v="Nolan Stroud British Columbia, Vancouver, Surrey"/>
    <s v="NSTROUD"/>
    <s v="0000143967600(1)"/>
    <s v="New Installation"/>
    <s v="Running Late on Earlier Task"/>
    <s v="Cx will not be able to be at home for our late arrival, but will be returning at 2:30 after picking up child from school. Please send out with another tech who can accommodate this or rebook with cx."/>
    <s v="Wed, Jun 12 2024, 10:00 AM - Wed, Jun 12 2024, 12:00 PM"/>
    <d v="2024-06-12T13:34:00"/>
    <x v="8"/>
    <x v="8"/>
    <x v="1"/>
    <n v="20"/>
  </r>
  <r>
    <s v="Giveback Notification"/>
    <s v="Kevin Tran (SP)"/>
    <s v="KTRAN"/>
    <s v="0000143795215(1)"/>
    <s v="Add Service"/>
    <s v="Tech Late/Not Available"/>
    <s v="Still trying to finish my SP install, now working on the second camera to run wiring, doorbell and first camera is done now."/>
    <s v="Wed, Jun 12 2024, 1:00 PM - Wed, Jun 12 2024, 3:00 PM"/>
    <d v="2024-06-12T13:32:00"/>
    <x v="8"/>
    <x v="8"/>
    <x v="1"/>
    <n v="20"/>
  </r>
  <r>
    <s v="Giveback Notification"/>
    <s v="Lacey Wilson (NF) British Columbia, Vancouver, North Vancouver"/>
    <s v="LWILSON2"/>
    <s v="0000143400311(1)"/>
    <s v="Cold Reconnect"/>
    <s v="Running Late on Earlier Task"/>
    <s v="Running behind. Will pick back up if time allows"/>
    <s v="Wed, Jun 12 2024, 12:00 PM - Wed, Jun 12 2024, 2:00 PM"/>
    <d v="2024-06-12T13:31:00"/>
    <x v="8"/>
    <x v="8"/>
    <x v="1"/>
    <n v="20"/>
  </r>
  <r>
    <s v="Giveback Notification"/>
    <s v="Mark Rudolph"/>
    <s v="MRUDOLPH"/>
    <s v="SC2896759(1)"/>
    <s v="Residential Internet"/>
    <s v="Running Late on Earlier Task"/>
    <s v="Unable to get to this call in this timeframe"/>
    <s v="Wed, Jun 12 2024, 12:00 PM - Wed, Jun 12 2024, 2:00 PM"/>
    <d v="2024-06-12T13:25:00"/>
    <x v="8"/>
    <x v="8"/>
    <x v="1"/>
    <n v="20"/>
  </r>
  <r>
    <s v="Giveback Notification"/>
    <s v="Troy Paulett"/>
    <s v="TPAULETT2"/>
    <s v="0000144107726(1)"/>
    <s v="Add Service"/>
    <s v="Failed to Acquire Equipment"/>
    <s v="Don't halve an xi1 spare"/>
    <s v="Wed, Jun 12 2024, 2:00 PM - Wed, Jun 12 2024, 4:00 PM"/>
    <d v="2024-06-12T13:20:00"/>
    <x v="8"/>
    <x v="8"/>
    <x v="1"/>
    <n v="20"/>
  </r>
  <r>
    <s v="Giveback Notification"/>
    <s v="Mark Robles (SP)"/>
    <s v="MROBLES"/>
    <s v="SC2895154(1)"/>
    <s v="Residential Internet"/>
    <s v="Running Late on Earlier Task"/>
    <s v="Stuck at current install/port"/>
    <s v="Wed, Jun 12 2024, 12:00 PM - Wed, Jun 12 2024, 2:00 PM"/>
    <d v="2024-06-12T13:14:00"/>
    <x v="8"/>
    <x v="8"/>
    <x v="1"/>
    <n v="20"/>
  </r>
  <r>
    <s v="Giveback Notification"/>
    <s v="Mark Lam"/>
    <s v="MLAM"/>
    <s v="0000143888559(1)"/>
    <s v="Cold Reconnect"/>
    <s v="Tech Late/Not Available"/>
    <s v="Medical reasons. Mgr OJ notified"/>
    <s v="Wed, Jun 12 2024, 2:00 PM - Wed, Jun 12 2024, 4:00 PM"/>
    <d v="2024-06-12T13:13:00"/>
    <x v="8"/>
    <x v="8"/>
    <x v="1"/>
    <n v="20"/>
  </r>
  <r>
    <s v="Giveback Notification"/>
    <s v="Mark Lam"/>
    <s v="MLAM"/>
    <s v="0000143888103(1)"/>
    <s v="Add Service"/>
    <s v="Tech Late/Not Available"/>
    <s v="Medical reasons Mgr OJ notified"/>
    <s v="Wed, Jun 12 2024, 12:00 PM - Wed, Jun 12 2024, 2:00 PM"/>
    <d v="2024-06-12T13:12:00"/>
    <x v="8"/>
    <x v="8"/>
    <x v="1"/>
    <n v="20"/>
  </r>
  <r>
    <s v="Giveback Notification"/>
    <s v="Wallace Chen British Columbia, Vancouver, Vancouver"/>
    <s v="WCHEN1"/>
    <s v="0000143886899(1)"/>
    <s v="Hot Reconnect"/>
    <s v="Running Late on Earlier Task"/>
    <s v="Work all the way through, no break, still has 2 calls left no time for this one"/>
    <s v="Wed, Jun 12 2024, 3:00 PM - Wed, Jun 12 2024, 5:00 PM"/>
    <d v="2024-06-12T13:11:00"/>
    <x v="8"/>
    <x v="8"/>
    <x v="1"/>
    <n v="20"/>
  </r>
  <r>
    <s v="Giveback Notification"/>
    <s v="Amardeep Dhami (SP)"/>
    <s v="ADHAMI5"/>
    <s v="SC2894907(1)"/>
    <s v="Residential All Service Outage"/>
    <s v="Running Late on Earlier Task"/>
    <s v="My current call will take longer due to cameras"/>
    <s v="Wed, Jun 12 2024, 1:00 PM - Wed, Jun 12 2024, 3:00 PM"/>
    <d v="2024-06-12T13:10:00"/>
    <x v="8"/>
    <x v="8"/>
    <x v="1"/>
    <n v="20"/>
  </r>
  <r>
    <s v="Giveback Notification"/>
    <s v="Johnny Purewal"/>
    <s v="JPUREWAL"/>
    <s v="SC2892604(1)"/>
    <s v="Residential Phone"/>
    <s v="Failed to Acquire Equipment"/>
    <s v="ridealong training self protect inhome training"/>
    <s v="Wed, Jun 12 2024, 1:00 PM - Wed, Jun 12 2024, 3:00 PM"/>
    <d v="2024-06-12T13:05:00"/>
    <x v="8"/>
    <x v="8"/>
    <x v="1"/>
    <n v="20"/>
  </r>
  <r>
    <s v="Giveback Notification"/>
    <s v="Jason Kemp"/>
    <s v="JKEMP"/>
    <s v="0000143220192(1)"/>
    <s v="Add Service"/>
    <s v="Failed to Acquire Equipment"/>
    <s v="Cameras are out of stock can't get one to install will need rebooting"/>
    <s v="Wed, Jun 12 2024, 3:00 PM - Wed, Jun 12 2024, 5:00 PM"/>
    <d v="2024-06-12T13:23:00"/>
    <x v="8"/>
    <x v="8"/>
    <x v="1"/>
    <n v="20"/>
  </r>
  <r>
    <s v="Giveback Notification"/>
    <s v="Leo Laba"/>
    <s v="LLABA1"/>
    <s v="SC2894097(1)"/>
    <s v="Residential Internet"/>
    <s v="Running Late on Earlier Task"/>
    <s v="Stuck on long job"/>
    <s v="Wed, Jun 12 2024, 12:00 PM - Wed, Jun 12 2024, 2:00 PM"/>
    <d v="2024-06-12T13:09:00"/>
    <x v="8"/>
    <x v="8"/>
    <x v="1"/>
    <n v="20"/>
  </r>
  <r>
    <s v="Giveback Notification"/>
    <s v="Matt Einfeld Manitoba, Winnipeg, Selkirk"/>
    <s v="MEINFELD1"/>
    <s v="MAN;SC01362064(1)"/>
    <s v="Urgent Service - Legacy"/>
    <s v="Tech Late/Not Available"/>
    <s v="Sorry, not going to be able to do this one. I've already been and gone from Teulon. I just arrived at my 1-3 triple play and still have another here in Stonewall. I won't have time to drive back north to Teulon again today."/>
    <s v="Thu, Jun 13 2024, 11:00 AM - Thu, Jun 13 2024, 1:00 PM"/>
    <d v="2024-06-12T13:20:00"/>
    <x v="8"/>
    <x v="8"/>
    <x v="1"/>
    <n v="20"/>
  </r>
  <r>
    <s v="Giveback Notification"/>
    <s v="Rob Methot SP"/>
    <s v="RMETHOT"/>
    <s v="SC2895468(1)"/>
    <s v="Residential Internet"/>
    <s v="Running Late on Earlier Task"/>
    <s v="Running late"/>
    <s v="Wed, Jun 12 2024, 1:00 PM - Wed, Jun 12 2024, 3:00 PM"/>
    <d v="2024-06-12T13:01:00"/>
    <x v="8"/>
    <x v="8"/>
    <x v="1"/>
    <n v="20"/>
  </r>
  <r>
    <s v="Giveback Notification"/>
    <s v="Robert Wall"/>
    <s v="RWALL"/>
    <s v="0000141598267(1)"/>
    <s v="Cold Reconnect"/>
    <s v="Leaving Early - Personal Emergency"/>
    <s v="Not feeling well"/>
    <s v="Thu, May 30 2024, 1:00 PM - Thu, May 30 2024, 3:00 PM"/>
    <d v="2024-05-30T13:50:00"/>
    <x v="9"/>
    <x v="8"/>
    <x v="0"/>
    <n v="19"/>
  </r>
  <r>
    <s v="Giveback Notification"/>
    <s v="Simon Lai"/>
    <s v="SLAI"/>
    <s v="SC2882568(1)"/>
    <s v="Residential Internet"/>
    <s v="Running Late on Earlier Task"/>
    <s v="At 12 pm appointment with cut drop and all outlets removed during home renovation. Repairing drop and installing outlet so no time for other calls. Also, haven’t had the chance to take any breaks, yet."/>
    <s v="Thu, May 30 2024, 2:00 PM - Thu, May 30 2024, 4:00 PM"/>
    <d v="2024-05-30T13:43:00"/>
    <x v="9"/>
    <x v="8"/>
    <x v="0"/>
    <n v="19"/>
  </r>
  <r>
    <s v="Giveback Notification"/>
    <s v="Simon Lai"/>
    <s v="SLAI"/>
    <s v="0000142200423(1)"/>
    <s v="Hot Reconnect"/>
    <s v="Running Late on Earlier Task"/>
    <s v="At 12pm call with cut drop and all cable outlets removed during home renovations. Repairing drop and installing outlet so no time for other calls. Also, haven’t had the chance to take any breaks yet."/>
    <s v="Thu, May 30 2024, 1:00 PM - Thu, May 30 2024, 3:00 PM"/>
    <d v="2024-05-30T13:41:00"/>
    <x v="9"/>
    <x v="8"/>
    <x v="0"/>
    <n v="19"/>
  </r>
  <r>
    <s v="Giveback Notification"/>
    <s v="Chris Morrison (NF)"/>
    <s v="CMORRISON2"/>
    <s v="SC2881590(1)"/>
    <s v="Residential Internet"/>
    <s v="Running Late on Earlier Task"/>
    <s v="Running running late on large job"/>
    <s v="Thu, May 30 2024, 3:00 PM - Thu, May 30 2024, 5:00 PM"/>
    <d v="2024-05-30T13:36:00"/>
    <x v="9"/>
    <x v="8"/>
    <x v="0"/>
    <n v="19"/>
  </r>
  <r>
    <s v="Giveback Notification"/>
    <s v="Vince Leung"/>
    <s v="VLEUNG"/>
    <s v="0000141919649(1)"/>
    <s v="Cold Reconnect"/>
    <s v="Running Late on Earlier Task"/>
    <s v="Going to call on 1199 Seymour street then have 30 Mins of break. Won’t have enough time today"/>
    <s v="Thu, May 30 2024, 1:00 PM - Thu, May 30 2024, 3:00 PM"/>
    <d v="2024-05-30T13:26:00"/>
    <x v="9"/>
    <x v="8"/>
    <x v="0"/>
    <n v="19"/>
  </r>
  <r>
    <s v="Giveback Notification"/>
    <s v="Julian Christensen"/>
    <s v="JCHRISTENSEN"/>
    <s v="0000142074734(1)"/>
    <s v="Add Service"/>
    <s v="Running Late on Earlier Task"/>
    <s v="Stuck at new installation"/>
    <s v="Thu, May 30 2024, 1:00 PM - Thu, May 30 2024, 3:00 PM"/>
    <d v="2024-05-30T13:22:00"/>
    <x v="9"/>
    <x v="8"/>
    <x v="0"/>
    <n v="19"/>
  </r>
  <r>
    <s v="Giveback Notification"/>
    <s v="Mani Ebrahimi (NF)"/>
    <s v="MEBRAHIMI"/>
    <s v="SC2881835(1)"/>
    <s v="Residential Cable"/>
    <s v="Running Late on Earlier Task"/>
    <s v="My 12-2 needs more work and will be there past 3 or even 3:30 pls help"/>
    <s v="Thu, May 30 2024, 3:00 PM - Thu, May 30 2024, 5:00 PM"/>
    <d v="2024-05-30T13:21:00"/>
    <x v="9"/>
    <x v="8"/>
    <x v="0"/>
    <n v="19"/>
  </r>
  <r>
    <s v="Giveback Notification"/>
    <s v="Ian Poole"/>
    <s v="IPOOLE"/>
    <s v="SC2881286(1)"/>
    <s v="Residential Cable"/>
    <s v="Running Late on Earlier Task"/>
    <s v="Not gonna make it"/>
    <s v="Thu, May 30 2024, 3:00 PM - Thu, May 30 2024, 5:00 PM"/>
    <d v="2024-05-30T13:20:00"/>
    <x v="9"/>
    <x v="8"/>
    <x v="0"/>
    <n v="19"/>
  </r>
  <r>
    <s v="Giveback Notification"/>
    <s v="Julian Christensen"/>
    <s v="JCHRISTENSEN"/>
    <s v="0000142322445(1)"/>
    <s v="Add Service"/>
    <s v="Running Late on Earlier Task"/>
    <s v="Running late on earlier task"/>
    <s v="Thu, May 30 2024, 1:00 PM - Thu, May 30 2024, 3:00 PM"/>
    <d v="2024-05-30T13:19:00"/>
    <x v="9"/>
    <x v="8"/>
    <x v="0"/>
    <n v="19"/>
  </r>
  <r>
    <s v="Giveback Notification"/>
    <s v="Aldous Sayuno"/>
    <s v="ASAYUNO"/>
    <s v="0000142148284(1)"/>
    <s v="New Installation"/>
    <s v="Running Late on Earlier Task"/>
    <s v="Tech running behind and stuck on current service call"/>
    <s v="Thu, May 30 2024, 12:00 PM - Thu, May 30 2024, 2:00 PM"/>
    <d v="2024-05-30T13:07:00"/>
    <x v="9"/>
    <x v="8"/>
    <x v="0"/>
    <n v="19"/>
  </r>
  <r>
    <s v="Giveback Notification"/>
    <s v="Tony Chua"/>
    <s v="TCHUA"/>
    <s v="0000140428726(1)"/>
    <s v="Add Service"/>
    <s v="Running Late on Earlier Task"/>
    <s v="Not enough time , taking coffee break"/>
    <s v="Thu, May 30 2024, 12:00 PM - Thu, May 30 2024, 2:00 PM"/>
    <d v="2024-05-30T13:04:00"/>
    <x v="9"/>
    <x v="8"/>
    <x v="0"/>
    <n v="19"/>
  </r>
  <r>
    <s v="Giveback Notification"/>
    <s v="Jason Luu"/>
    <s v="JLUU1"/>
    <s v="SC2882945(1)"/>
    <s v="Residential Internet"/>
    <s v="Running Late on Earlier Task"/>
    <s v="Needto get and Fibre splice then complete previous job"/>
    <s v="Thu, May 30 2024, 1:00 PM - Thu, May 30 2024, 3:00 PM"/>
    <d v="2024-05-30T13:50:00"/>
    <x v="9"/>
    <x v="8"/>
    <x v="0"/>
    <n v="19"/>
  </r>
  <r>
    <s v="Giveback Notification"/>
    <s v="Rahul Sharma (EDM)"/>
    <s v="RSHARMA26"/>
    <s v="SC2880914(1)"/>
    <s v="Residential Internet"/>
    <s v="Running Late on Earlier Task"/>
    <s v="Running late on earlier task"/>
    <s v="Thu, May 30 2024, 12:00 PM - Thu, May 30 2024, 2:00 PM"/>
    <d v="2024-05-30T13:44:00"/>
    <x v="9"/>
    <x v="8"/>
    <x v="0"/>
    <n v="19"/>
  </r>
  <r>
    <s v="Giveback Notification"/>
    <s v="Floyd Castro"/>
    <s v="FCASTRO"/>
    <s v="0000141811584(1)"/>
    <s v="New Installation"/>
    <s v="Running Late on Earlier Task"/>
    <s v="Will not make appointment window. Failed to catch up on earlier tasks"/>
    <s v="Thu, May 30 2024, 12:00 PM - Thu, May 30 2024, 2:00 PM"/>
    <d v="2024-05-30T13:35:00"/>
    <x v="9"/>
    <x v="8"/>
    <x v="0"/>
    <n v="19"/>
  </r>
  <r>
    <s v="Giveback Notification"/>
    <s v="Don Smith"/>
    <s v="DSMITH4"/>
    <s v="SC2883472(1)"/>
    <s v="Residential Cable"/>
    <s v="Running Late on Earlier Task"/>
    <s v="Running behind not enough time given for camera installs"/>
    <s v="Thu, May 30 2024, 2:00 PM - Thu, May 30 2024, 4:00 PM"/>
    <d v="2024-05-30T13:34:00"/>
    <x v="9"/>
    <x v="8"/>
    <x v="0"/>
    <n v="19"/>
  </r>
  <r>
    <s v="Giveback Notification"/>
    <s v="Larry Jellison"/>
    <s v="LJELLISON"/>
    <s v="0000142277219(1)"/>
    <s v="Add Service"/>
    <s v="Running Late on Earlier Task"/>
    <s v="This doesn't fit Into my day"/>
    <s v="Thu, May 30 2024, 1:00 PM - Thu, May 30 2024, 3:00 PM"/>
    <d v="2024-05-30T13:32:00"/>
    <x v="9"/>
    <x v="8"/>
    <x v="0"/>
    <n v="19"/>
  </r>
  <r>
    <s v="Giveback Notification"/>
    <s v="Troy Charlton"/>
    <s v="TCHARLTON"/>
    <s v="SC2884307(1)"/>
    <s v="Residential Internet"/>
    <s v="Running Late on Earlier Task"/>
    <s v="Full day, working thru lunch now to keep on track unable to take on this call."/>
    <s v="Thu, May 30 2024, 3:00 PM - Thu, May 30 2024, 5:00 PM"/>
    <d v="2024-05-30T13:10:00"/>
    <x v="9"/>
    <x v="8"/>
    <x v="0"/>
    <n v="19"/>
  </r>
  <r>
    <s v="Giveback Notification"/>
    <s v="Scott Dueck(SP)"/>
    <s v="SDUECK"/>
    <s v="SC2883156(1)"/>
    <s v="Residential Internet"/>
    <s v="Tech Late/Not Available"/>
    <s v="I already picked up a call from UA for this timeslot"/>
    <s v="Thu, May 30 2024, 5:00 PM - Thu, May 30 2024, 7:00 PM"/>
    <d v="2024-05-30T13:01:00"/>
    <x v="9"/>
    <x v="8"/>
    <x v="0"/>
    <n v="19"/>
  </r>
  <r>
    <s v="Giveback Notification"/>
    <s v="Justis Gauthier"/>
    <s v="JGAUTHIER1"/>
    <s v="SC2882997(1)"/>
    <s v="Residential Phone"/>
    <s v="Running Late on Earlier Task"/>
    <s v="Won't fit into my day now that I've had to crazy calls"/>
    <s v="Thu, May 30 2024, 2:00 PM - Thu, May 30 2024, 4:00 PM"/>
    <d v="2024-05-30T13:44:00"/>
    <x v="9"/>
    <x v="8"/>
    <x v="0"/>
    <n v="19"/>
  </r>
  <r>
    <s v="Giveback Notification"/>
    <s v="Derek Chen"/>
    <s v="DCHEN"/>
    <s v="0000141372714(1)"/>
    <s v="Add Service"/>
    <s v="Running Late on Earlier Task"/>
    <s v="I have 5 pieces equipments to do and need more time"/>
    <s v="Wed, May 22 2024, 2:00 PM - Wed, May 22 2024, 4:00 PM"/>
    <d v="2024-05-22T13:58:00"/>
    <x v="19"/>
    <x v="8"/>
    <x v="1"/>
    <n v="19"/>
  </r>
  <r>
    <s v="Giveback Notification"/>
    <s v="Amardeep Dhami (SP)"/>
    <s v="ADHAMI5"/>
    <s v="SC2875228(1)"/>
    <s v="Residential Internet"/>
    <s v="Running Late on Earlier Task"/>
    <s v="Missing keys going back to VTOC for my first 2 to 4 appointment."/>
    <s v="Wed, May 22 2024, 2:00 PM - Wed, May 22 2024, 4:00 PM"/>
    <d v="2024-05-22T13:56:00"/>
    <x v="19"/>
    <x v="8"/>
    <x v="1"/>
    <n v="19"/>
  </r>
  <r>
    <s v="Giveback Notification"/>
    <s v="Ian Todd"/>
    <s v="ITODD"/>
    <s v="SC2871719(1)"/>
    <s v="Residential Internet"/>
    <s v="Running Late on Earlier Task"/>
    <s v="Finishing 9-11 call going for 1 hour break. No time."/>
    <s v="Wed, May 22 2024, 1:00 PM - Wed, May 22 2024, 3:00 PM"/>
    <d v="2024-05-22T13:52:00"/>
    <x v="19"/>
    <x v="8"/>
    <x v="1"/>
    <n v="19"/>
  </r>
  <r>
    <s v="Giveback Notification"/>
    <s v="Yazdi Balsara British Columbia, Vancouver, North Vancouver"/>
    <s v="YBALSARA"/>
    <s v="0000140919387(1)"/>
    <s v="Add Service"/>
    <s v="Running Late on Earlier Task"/>
    <s v="Stuck on a call system issues — haven’t had lunch"/>
    <s v="Wed, May 22 2024, 12:00 PM - Wed, May 22 2024, 2:00 PM"/>
    <d v="2024-05-22T13:51:00"/>
    <x v="19"/>
    <x v="8"/>
    <x v="1"/>
    <n v="19"/>
  </r>
  <r>
    <s v="Giveback Notification"/>
    <s v="David Varga"/>
    <s v="DVARGA"/>
    <s v="0000140924389(1)"/>
    <s v="Add Service"/>
    <s v="Running Late on Earlier Task"/>
    <s v="Late"/>
    <s v="Wed, May 22 2024, 1:00 PM - Wed, May 22 2024, 3:00 PM"/>
    <d v="2024-05-22T13:45:00"/>
    <x v="19"/>
    <x v="8"/>
    <x v="1"/>
    <n v="19"/>
  </r>
  <r>
    <s v="Giveback Notification"/>
    <s v="Matt Novak"/>
    <s v="MNOVAK"/>
    <s v="SC2874994(1)"/>
    <s v="Residential Cable"/>
    <s v="Running Late on Earlier Task"/>
    <s v="Running behind on earlier calls. No travel time given again"/>
    <s v="Wed, May 22 2024, 1:00 PM - Wed, May 22 2024, 3:00 PM"/>
    <d v="2024-05-22T13:41:00"/>
    <x v="19"/>
    <x v="8"/>
    <x v="1"/>
    <n v="19"/>
  </r>
  <r>
    <s v="Giveback Notification"/>
    <s v="Derek Wedley"/>
    <s v="DWEDLEY"/>
    <s v="SC2875959(1)"/>
    <s v="Residential Internet"/>
    <s v="Running Late on Earlier Task"/>
    <s v="Running late."/>
    <s v="Wed, May 22 2024, 10:00 AM - Wed, May 22 2024, 4:00 PM"/>
    <d v="2024-05-22T13:41:00"/>
    <x v="19"/>
    <x v="8"/>
    <x v="1"/>
    <n v="19"/>
  </r>
  <r>
    <s v="Giveback Notification"/>
    <s v="Barry Middleton British Columbia, Vancouver, Vancouver"/>
    <s v="BMIDDLETON"/>
    <s v="SC2873365(1)"/>
    <s v="Residential Internet"/>
    <s v="Running Late on Earlier Task"/>
    <s v="Won’t have time"/>
    <s v="Wed, May 22 2024, 12:00 PM - Wed, May 22 2024, 2:00 PM"/>
    <d v="2024-05-22T13:40:00"/>
    <x v="19"/>
    <x v="8"/>
    <x v="1"/>
    <n v="19"/>
  </r>
  <r>
    <s v="Giveback Notification"/>
    <s v="James Yoshida"/>
    <s v="JYOSHIDA"/>
    <s v="0000141172046(1)"/>
    <s v="Add Service"/>
    <s v="Running Late on Earlier Task"/>
    <s v="Going to my 12-2 call and have 2-4 call that was already missed before"/>
    <s v="Wed, May 22 2024, 1:00 PM - Wed, May 22 2024, 3:00 PM"/>
    <d v="2024-05-22T13:32:00"/>
    <x v="19"/>
    <x v="8"/>
    <x v="1"/>
    <n v="19"/>
  </r>
  <r>
    <s v="Giveback Notification"/>
    <s v="Michael Demello"/>
    <s v="MDEMELLO"/>
    <s v="0000141129620(1)"/>
    <s v="Add Service"/>
    <s v="Running Late on Earlier Task"/>
    <s v="Stuck on call"/>
    <s v="Wed, May 22 2024, 1:00 PM - Wed, May 22 2024, 3:00 PM"/>
    <d v="2024-05-22T13:27:00"/>
    <x v="19"/>
    <x v="8"/>
    <x v="1"/>
    <n v="19"/>
  </r>
  <r>
    <s v="Giveback Notification"/>
    <s v="Parm Mattu (NF)"/>
    <s v="PMATTU"/>
    <s v="SC2871291(1)"/>
    <s v="Residential Internet"/>
    <s v="Running Late on Earlier Task"/>
    <s v="Stuck on current call"/>
    <s v="Wed, May 22 2024, 11:00 AM - Wed, May 22 2024, 1:00 PM"/>
    <d v="2024-05-22T13:18:00"/>
    <x v="19"/>
    <x v="8"/>
    <x v="1"/>
    <n v="19"/>
  </r>
  <r>
    <s v="Giveback Notification"/>
    <s v="Kevin Tran (SP)"/>
    <s v="KTRAN"/>
    <s v="SC2873365(1)"/>
    <s v="Residential Internet"/>
    <s v="Tech Late/Not Available"/>
    <s v="Stuck at 10-12 two camera install. Already spent 1 hour drilling first hole!"/>
    <s v="Wed, May 22 2024, 12:00 PM - Wed, May 22 2024, 2:00 PM"/>
    <d v="2024-05-22T13:16:00"/>
    <x v="19"/>
    <x v="8"/>
    <x v="1"/>
    <n v="19"/>
  </r>
  <r>
    <s v="Giveback Notification"/>
    <s v="Katrina MacLeod"/>
    <s v="KMACLEOD"/>
    <s v="SC2869656(1)"/>
    <s v="Residential Internet"/>
    <s v="Running Late on Earlier Task"/>
    <s v="Schedule conflict"/>
    <s v="Wed, May 22 2024, 1:00 PM - Wed, May 22 2024, 3:00 PM"/>
    <d v="2024-05-22T13:05:00"/>
    <x v="19"/>
    <x v="8"/>
    <x v="1"/>
    <n v="19"/>
  </r>
  <r>
    <s v="Giveback Notification"/>
    <s v="Patrick Bolivar"/>
    <s v="PBOLIVAR"/>
    <s v="0000140945076(1)"/>
    <s v="Add Service"/>
    <s v="Tech Late/Not Available"/>
    <s v="I am trained for installing security cameras."/>
    <s v="Wed, May 22 2024, 1:00 PM - Wed, May 22 2024, 3:00 PM"/>
    <d v="2024-05-22T13:03:00"/>
    <x v="19"/>
    <x v="8"/>
    <x v="1"/>
    <n v="19"/>
  </r>
  <r>
    <s v="Giveback Notification"/>
    <s v="Michael Demello"/>
    <s v="MDEMELLO"/>
    <s v="SC2873125(1)"/>
    <s v="Residential Cable"/>
    <s v="Running Late on Earlier Task"/>
    <s v="Stuck on call"/>
    <s v="Wed, May 22 2024, 1:00 PM - Wed, May 22 2024, 3:00 PM"/>
    <d v="2024-05-22T13:01:00"/>
    <x v="19"/>
    <x v="8"/>
    <x v="1"/>
    <n v="19"/>
  </r>
  <r>
    <s v="Giveback Notification"/>
    <s v="Ian Todd"/>
    <s v="ITODD"/>
    <s v="0000140974707(1)"/>
    <s v="Add Service"/>
    <s v="Running Late on Earlier Task"/>
    <s v="On 9-11 call. Going for 1 hour break after. No time"/>
    <s v="Wed, May 22 2024, 12:00 PM - Wed, May 22 2024, 2:00 PM"/>
    <d v="2024-05-22T13:00:00"/>
    <x v="19"/>
    <x v="8"/>
    <x v="1"/>
    <n v="19"/>
  </r>
  <r>
    <s v="Giveback Notification"/>
    <s v="Jason Kidd"/>
    <s v="JKIDD"/>
    <s v="0000140883414(1)"/>
    <s v="New Installation"/>
    <s v="Running Late on Earlier Task"/>
    <s v="I was given 30 minutes for each of my last two fibre installs so now I am running behind please rebook or reassign thanks"/>
    <s v="Wed, May 22 2024, 2:00 PM - Wed, May 22 2024, 4:00 PM"/>
    <d v="2024-05-22T13:49:00"/>
    <x v="19"/>
    <x v="8"/>
    <x v="1"/>
    <n v="19"/>
  </r>
  <r>
    <s v="Giveback Notification"/>
    <s v="Taylor Hardy Alberta, Calgary, Calgary"/>
    <s v="THARDY"/>
    <s v="0000140624834(1)"/>
    <s v="Hot Reconnect"/>
    <s v="Tech Late/Not Available"/>
    <s v="Had to run a drop at my last call and have to run another at my next. Click is over lapping my calls. Won’t make it to this one before my shift ends"/>
    <s v="Wed, May 22 2024, 3:00 PM - Wed, May 22 2024, 5:00 PM"/>
    <d v="2024-05-22T13:33:00"/>
    <x v="19"/>
    <x v="8"/>
    <x v="1"/>
    <n v="19"/>
  </r>
  <r>
    <s v="Giveback Notification"/>
    <s v="Gagandeep Singh"/>
    <s v="GSINGH3"/>
    <s v="SC2871135(1)"/>
    <s v="Residential Cable"/>
    <s v="Running Late on Earlier Task"/>
    <s v="Good afternoon team, Requesting you to unassign this call as i am runnjng late on prev call. Running aerial drop"/>
    <s v="Wed, May 22 2024, 1:00 PM - Wed, May 22 2024, 3:00 PM"/>
    <d v="2024-05-22T13:18:00"/>
    <x v="19"/>
    <x v="8"/>
    <x v="1"/>
    <n v="19"/>
  </r>
  <r>
    <s v="Giveback Notification"/>
    <s v="Vince Leung"/>
    <s v="VLEUNG"/>
    <s v="0000143061633(1)"/>
    <s v="Add Service"/>
    <s v="Running Late on Earlier Task"/>
    <s v="Starting call on 34th ave then have 30 min break remaining. Won’t make it to this call today"/>
    <s v="Wed, Jun 5 2024, 2:00 PM - Wed, Jun 5 2024, 4:00 PM"/>
    <d v="2024-06-05T13:59:00"/>
    <x v="5"/>
    <x v="8"/>
    <x v="1"/>
    <n v="19"/>
  </r>
  <r>
    <s v="Giveback Notification"/>
    <s v="Tim Yao"/>
    <s v="TYAO"/>
    <s v="SC2887267(1)"/>
    <s v="Residential Moves Rescue Roll"/>
    <s v="Tech Late/Not Available"/>
    <s v="Tough calls today. Didn’t get chance to have lunch yet. Have to give this one back."/>
    <s v="Wed, Jun 5 2024, 3:00 PM - Wed, Jun 5 2024, 5:00 PM"/>
    <d v="2024-06-05T13:58:00"/>
    <x v="5"/>
    <x v="8"/>
    <x v="1"/>
    <n v="19"/>
  </r>
  <r>
    <s v="Giveback Notification"/>
    <s v="Arek Bienkowski"/>
    <s v="ABIENKOWSKI"/>
    <s v="SC2882649(1)"/>
    <s v="Residential Phone"/>
    <s v="Running Late on Earlier Task"/>
    <s v="Previous job requires more time to complete."/>
    <s v="Wed, Jun 5 2024, 12:00 PM - Wed, Jun 5 2024, 2:00 PM"/>
    <d v="2024-06-05T13:53:00"/>
    <x v="5"/>
    <x v="8"/>
    <x v="1"/>
    <n v="19"/>
  </r>
  <r>
    <s v="Giveback Notification"/>
    <s v="Norman Yuen"/>
    <s v="NYUEN1"/>
    <s v="SC2889341(1)"/>
    <s v="Residential Internet"/>
    <s v="Running Late on Earlier Task"/>
    <s v="Running behind"/>
    <s v="Wed, Jun 5 2024, 1:00 PM - Wed, Jun 5 2024, 3:00 PM"/>
    <d v="2024-06-05T13:50:00"/>
    <x v="5"/>
    <x v="8"/>
    <x v="1"/>
    <n v="19"/>
  </r>
  <r>
    <s v="Giveback Notification"/>
    <s v="Arif Shroff"/>
    <s v="ASHROFF"/>
    <s v="0000143087080(1)"/>
    <s v="Add Service"/>
    <s v="Running Late on Earlier Task"/>
    <s v="Currently on Selkirk completing installation going to UBC for follow up on University Boulevard after this"/>
    <s v="Wed, Jun 5 2024, 1:00 PM - Wed, Jun 5 2024, 3:00 PM"/>
    <d v="2024-06-05T13:44:00"/>
    <x v="5"/>
    <x v="8"/>
    <x v="1"/>
    <n v="19"/>
  </r>
  <r>
    <s v="Giveback Notification"/>
    <s v="Salik Shah (SP)"/>
    <s v="SSHAH2"/>
    <s v="0000142701118(1)"/>
    <s v="Add Service"/>
    <s v="Running Late on Earlier Task"/>
    <s v="3 cameras , doorbell dpt and xb7 ,running behind"/>
    <s v="Wed, Jun 5 2024, 1:00 PM - Wed, Jun 5 2024, 3:00 PM"/>
    <d v="2024-06-05T13:41:00"/>
    <x v="5"/>
    <x v="8"/>
    <x v="1"/>
    <n v="19"/>
  </r>
  <r>
    <s v="Giveback Notification"/>
    <s v="Jason Cresswell"/>
    <s v="JCRESSWELL1"/>
    <s v="0000142807870(1)"/>
    <s v="Hot Reconnect"/>
    <s v="Running Late on Earlier Task"/>
    <s v="Not enough time due to delays on previous calls running longer than expected."/>
    <s v="Wed, Jun 5 2024, 1:00 PM - Wed, Jun 5 2024, 3:00 PM"/>
    <d v="2024-06-05T13:40:00"/>
    <x v="5"/>
    <x v="8"/>
    <x v="1"/>
    <n v="19"/>
  </r>
  <r>
    <s v="Giveback Notification"/>
    <s v="Syd Spencer"/>
    <s v="SSPENCER1"/>
    <s v="SC2886137(1)"/>
    <s v="Residential Cable"/>
    <s v="Tech Late/Not Available"/>
    <s v="Just assessed this building site drop and install. It’s a huge midspan on a large worksite. Realistically, I believe I will be here for the rest of the day. No breaks yet…."/>
    <s v="Wed, Jun 5 2024, 1:00 PM - Wed, Jun 5 2024, 3:00 PM"/>
    <d v="2024-06-05T13:37:00"/>
    <x v="5"/>
    <x v="8"/>
    <x v="1"/>
    <n v="19"/>
  </r>
  <r>
    <s v="Giveback Notification"/>
    <s v="Lyle Russell"/>
    <s v="LRUSSELL1"/>
    <s v="0000142926766(1)"/>
    <s v="Add Service"/>
    <s v="Running Late on Earlier Task"/>
    <s v="Running way behind and need to take breaks"/>
    <s v="Wed, Jun 5 2024, 2:00 PM - Wed, Jun 5 2024, 4:00 PM"/>
    <d v="2024-06-05T13:36:00"/>
    <x v="5"/>
    <x v="8"/>
    <x v="1"/>
    <n v="19"/>
  </r>
  <r>
    <s v="Giveback Notification"/>
    <s v="Derek Methorst"/>
    <s v="DMETHORST"/>
    <s v="0000140686945(1)"/>
    <s v="New Installation"/>
    <s v="Running Late on Earlier Task"/>
    <s v="Sorry still have to go to silver place for drop replacement 200ft"/>
    <s v="Wed, Jun 5 2024, 2:00 PM - Wed, Jun 5 2024, 4:00 PM"/>
    <d v="2024-06-05T13:35:00"/>
    <x v="5"/>
    <x v="8"/>
    <x v="1"/>
    <n v="19"/>
  </r>
  <r>
    <s v="Giveback Notification"/>
    <s v="Sonny Phenphonsy (SP)"/>
    <s v="SPHENPHONSY"/>
    <s v="SC2886803(1)"/>
    <s v="Residential Internet"/>
    <s v="Running Late on Earlier Task"/>
    <s v="Have to return to a call from Yesterday"/>
    <s v="Wed, Jun 5 2024, 1:00 PM - Wed, Jun 5 2024, 3:00 PM"/>
    <d v="2024-06-05T13:27:00"/>
    <x v="5"/>
    <x v="8"/>
    <x v="1"/>
    <n v="19"/>
  </r>
  <r>
    <s v="Giveback Notification"/>
    <s v="Dale Wallace"/>
    <s v="DWALLACE"/>
    <s v="SC2887674(1)"/>
    <s v="Residential Internet"/>
    <s v="Running Late on Earlier Task"/>
    <s v="Stuck on wiring repair job"/>
    <s v="Wed, Jun 5 2024, 12:00 PM - Wed, Jun 5 2024, 2:00 PM"/>
    <d v="2024-06-05T13:25:00"/>
    <x v="5"/>
    <x v="8"/>
    <x v="1"/>
    <n v="19"/>
  </r>
  <r>
    <s v="Giveback Notification"/>
    <s v="William Wang"/>
    <s v="WWANG"/>
    <s v="SC2885319(1)"/>
    <s v="Residential Internet"/>
    <s v="Running Late on Earlier Task"/>
    <s v="No time for this call please"/>
    <s v="Wed, Jun 5 2024, 3:00 PM - Wed, Jun 5 2024, 5:00 PM"/>
    <d v="2024-06-05T13:25:00"/>
    <x v="5"/>
    <x v="8"/>
    <x v="1"/>
    <n v="19"/>
  </r>
  <r>
    <s v="Giveback Notification"/>
    <s v="Amrik Singh Sidhu"/>
    <s v="ASIDHU"/>
    <s v="SC2888140(1)"/>
    <s v="Residential Internet"/>
    <s v="Tech Late/Not Available"/>
    <s v="Busy route . Still two more calls left after this call"/>
    <s v="Wed, Jun 5 2024, 1:00 PM - Wed, Jun 5 2024, 3:00 PM"/>
    <d v="2024-06-05T13:15:00"/>
    <x v="5"/>
    <x v="8"/>
    <x v="1"/>
    <n v="19"/>
  </r>
  <r>
    <s v="Giveback Notification"/>
    <s v="Jason Zhang (SP)"/>
    <s v="JZHANG4"/>
    <s v="VAN;SC05807519(1)"/>
    <s v="Residential Cable - Legacy"/>
    <s v="Running Late on Earlier Task"/>
    <s v="Work on a building rewire, 2 tech with forman here, need 2 more hours at least"/>
    <s v="Wed, Jun 5 2024, 1:00 PM - Wed, Jun 5 2024, 3:00 PM"/>
    <d v="2024-06-05T13:11:00"/>
    <x v="5"/>
    <x v="8"/>
    <x v="1"/>
    <n v="19"/>
  </r>
  <r>
    <s v="Giveback Notification"/>
    <s v="Jason Zhang (SP)"/>
    <s v="JZHANG4"/>
    <s v="0000141816551(1)"/>
    <s v="New Installation"/>
    <s v="Running Late on Earlier Task"/>
    <s v="Need rewire one building outlet all the way over the 3 floor roof, work with forman and a new hire, will be here another 2-3 hours"/>
    <s v="Wed, Jun 5 2024, 1:00 PM - Wed, Jun 5 2024, 3:00 PM"/>
    <d v="2024-06-05T13:08:00"/>
    <x v="5"/>
    <x v="8"/>
    <x v="1"/>
    <n v="19"/>
  </r>
  <r>
    <s v="Giveback Notification"/>
    <s v="Nathaniel Copino"/>
    <s v="NCOPINO"/>
    <s v="0000142310173(1)"/>
    <s v="Add Service"/>
    <s v="Tech Late/Not Available"/>
    <s v="Can’t do this im running all my call on self protect"/>
    <s v="Wed, Jun 5 2024, 6:00 PM - Wed, Jun 5 2024, 8:00 PM"/>
    <d v="2024-06-05T13:48:00"/>
    <x v="5"/>
    <x v="8"/>
    <x v="1"/>
    <n v="19"/>
  </r>
  <r>
    <s v="Giveback Notification"/>
    <s v="Mehrzad Sorabji"/>
    <s v="MSORABJI"/>
    <s v="SC2887775(1)"/>
    <s v="Residential Internet"/>
    <s v="Running Late on Earlier Task"/>
    <s v="Running late due to provisioning times on modems"/>
    <s v="Wed, Jun 5 2024, 1:00 PM - Wed, Jun 5 2024, 3:00 PM"/>
    <d v="2024-06-05T13:45:00"/>
    <x v="5"/>
    <x v="8"/>
    <x v="1"/>
    <n v="19"/>
  </r>
  <r>
    <s v="Giveback Notification"/>
    <s v="Keith Glawson(SP)"/>
    <s v="KGLAWSON"/>
    <s v="0000142895847(1)"/>
    <s v="Add Service"/>
    <s v="Running Late on Earlier Task"/>
    <s v="Running behind on a Triple play and camera install."/>
    <s v="Wed, Jun 5 2024, 1:00 PM - Wed, Jun 5 2024, 3:00 PM"/>
    <d v="2024-06-05T13:16:00"/>
    <x v="5"/>
    <x v="8"/>
    <x v="1"/>
    <n v="19"/>
  </r>
  <r>
    <s v="Giveback Notification"/>
    <s v="Ryan Murphy (SP)"/>
    <s v="RMURPHY1"/>
    <s v="SC2867752(1)"/>
    <s v="Residential Cable"/>
    <s v="Running Late on Earlier Task"/>
    <s v="I won’t be able to make this one due to a lengthy camera install"/>
    <s v="Wed, May 15 2024, 1:00 PM - Wed, May 15 2024, 3:00 PM"/>
    <d v="2024-05-15T13:56:00"/>
    <x v="23"/>
    <x v="8"/>
    <x v="1"/>
    <n v="18"/>
  </r>
  <r>
    <s v="Giveback Notification"/>
    <s v="Tony Chua British Columbia, Vancouver, Vancouver"/>
    <s v="TCHUA"/>
    <s v="0000140424509(1)"/>
    <s v="Add Service"/>
    <s v="Running Late on Earlier Task"/>
    <s v="No time , Richmond tech"/>
    <s v="Wed, May 15 2024, 2:00 PM - Wed, May 15 2024, 4:00 PM"/>
    <d v="2024-05-15T13:45:00"/>
    <x v="23"/>
    <x v="8"/>
    <x v="1"/>
    <n v="18"/>
  </r>
  <r>
    <s v="Giveback Notification"/>
    <s v="Matt Novak"/>
    <s v="MNOVAK"/>
    <s v="0000139270871(1)"/>
    <s v="Add Service"/>
    <s v="Running Late on Earlier Task"/>
    <s v="Still deep in west Van stuck at a call. My arrival time for first call continues to be wrong and causing over routing. Advised supervisor but nothing has been fixed yet"/>
    <s v="Wed, May 15 2024, 1:00 PM - Wed, May 15 2024, 3:00 PM"/>
    <d v="2024-05-15T13:44:00"/>
    <x v="23"/>
    <x v="8"/>
    <x v="1"/>
    <n v="18"/>
  </r>
  <r>
    <s v="Giveback Notification"/>
    <s v="Cory Wilson"/>
    <s v="CWILSON7"/>
    <s v="SC2865837(1)"/>
    <s v="Residential Smart Home"/>
    <s v="Running Late on Earlier Task"/>
    <s v="Won't make it . Running late on earlier camera install"/>
    <s v="Wed, May 15 2024, 1:00 PM - Wed, May 15 2024, 3:00 PM"/>
    <d v="2024-05-15T13:44:00"/>
    <x v="23"/>
    <x v="8"/>
    <x v="1"/>
    <n v="18"/>
  </r>
  <r>
    <s v="Giveback Notification"/>
    <s v="Simon Lai"/>
    <s v="SLAI"/>
    <s v="0000140155341(1)"/>
    <s v="Add Service"/>
    <s v="Running Late on Earlier Task"/>
    <s v="Appears this call was tossed onto my already full route. As of now I am stuck at 12pm call with WiFi issue."/>
    <s v="Wed, May 15 2024, 1:00 PM - Wed, May 15 2024, 3:00 PM"/>
    <d v="2024-05-15T13:43:00"/>
    <x v="23"/>
    <x v="8"/>
    <x v="1"/>
    <n v="18"/>
  </r>
  <r>
    <s v="Giveback Notification"/>
    <s v="Kelly Turkington"/>
    <s v="KTURKINGTON"/>
    <s v="SC2868731(1)"/>
    <s v="Residential Cable"/>
    <s v="Running Late on Earlier Task"/>
    <s v="Totally wrong wo on earlier call. Much more work needed"/>
    <s v="Wed, May 15 2024, 2:00 PM - Wed, May 15 2024, 4:00 PM"/>
    <d v="2024-05-15T13:33:00"/>
    <x v="23"/>
    <x v="8"/>
    <x v="1"/>
    <n v="18"/>
  </r>
  <r>
    <s v="Giveback Notification"/>
    <s v="Kerry Lucas"/>
    <s v="KLUCAS"/>
    <s v="0000140305717(1)"/>
    <s v="Add Service"/>
    <s v="Running Late on Earlier Task"/>
    <s v="Won’t have time two still to go and haven’t had lunch."/>
    <s v="Wed, May 15 2024, 2:00 PM - Wed, May 15 2024, 4:00 PM"/>
    <d v="2024-05-15T13:30:00"/>
    <x v="23"/>
    <x v="8"/>
    <x v="1"/>
    <n v="18"/>
  </r>
  <r>
    <s v="Giveback Notification"/>
    <s v="Mike Presley"/>
    <s v="MPRESLEY"/>
    <s v="0000140220946(1)"/>
    <s v="Hot Reconnect"/>
    <s v="Running Late on Earlier Task"/>
    <s v="Running late"/>
    <s v="Wed, May 15 2024, 1:00 PM - Wed, May 15 2024, 3:00 PM"/>
    <d v="2024-05-15T13:27:00"/>
    <x v="23"/>
    <x v="8"/>
    <x v="1"/>
    <n v="18"/>
  </r>
  <r>
    <s v="Giveback Notification"/>
    <s v="Raman Anand"/>
    <s v="RANAND"/>
    <s v="SC2858347(1)"/>
    <s v="Residential Internet"/>
    <s v="Running Late on Earlier Task"/>
    <s v="Unable to get to it, stuck on A call lack of time"/>
    <s v="Wed, May 15 2024, 1:00 PM - Wed, May 15 2024, 3:00 PM"/>
    <d v="2024-05-15T13:25:00"/>
    <x v="23"/>
    <x v="8"/>
    <x v="1"/>
    <n v="18"/>
  </r>
  <r>
    <s v="Giveback Notification"/>
    <s v="Katrina MacLeod"/>
    <s v="KMACLEOD"/>
    <s v="0000135887591(1)"/>
    <s v="New Installation"/>
    <s v="Running Late on Earlier Task"/>
    <s v="Schedule conflict"/>
    <s v="Wed, May 15 2024, 2:00 PM - Wed, May 15 2024, 4:00 PM"/>
    <d v="2024-05-15T13:18:00"/>
    <x v="23"/>
    <x v="8"/>
    <x v="1"/>
    <n v="18"/>
  </r>
  <r>
    <s v="Giveback Notification"/>
    <s v="Kevin Tran (SP)"/>
    <s v="KTRAN"/>
    <s v="0000140515402(1)"/>
    <s v="Add Service"/>
    <s v="Tech Late/Not Available"/>
    <s v="I am still at my 10-12 call and will not be able to attend this 2-4 call. I still have four out of six more tv boxes to install and I am already having issues with the second box. Still have breaks to take as well."/>
    <s v="Wed, May 15 2024, 2:00 PM - Wed, May 15 2024, 4:00 PM"/>
    <d v="2024-05-15T13:15:00"/>
    <x v="23"/>
    <x v="8"/>
    <x v="1"/>
    <n v="18"/>
  </r>
  <r>
    <s v="Giveback Notification"/>
    <s v="Segran Raman"/>
    <s v="SRAMAN"/>
    <s v="SC2865858(1)"/>
    <s v="Residential Internet"/>
    <s v="Running Late on Earlier Task"/>
    <s v="Can’t make to this one . Had 3 12-2 calls going to my next call after 390 E 15 and taking lunch"/>
    <s v="Wed, May 15 2024, 12:00 PM - Wed, May 15 2024, 2:00 PM"/>
    <d v="2024-05-15T13:15:00"/>
    <x v="23"/>
    <x v="8"/>
    <x v="1"/>
    <n v="18"/>
  </r>
  <r>
    <s v="Giveback Notification"/>
    <s v="Samuel Tedros"/>
    <s v="STEDROS"/>
    <s v="0000139848325(1)"/>
    <s v="Add Service"/>
    <s v="Leaving Early - Personal Emergency"/>
    <s v="@ wifi and xiones issuess with foreman (( special project!! Rogers board of director member customer)"/>
    <s v="Wed, May 15 2024, 2:00 PM - Wed, May 15 2024, 4:00 PM"/>
    <d v="2024-05-15T13:12:00"/>
    <x v="23"/>
    <x v="8"/>
    <x v="1"/>
    <n v="18"/>
  </r>
  <r>
    <s v="Giveback Notification"/>
    <s v="Huner Abbas"/>
    <s v="HABBAS"/>
    <s v="SC2858347(1)"/>
    <s v="Residential Internet"/>
    <s v="Running Late on Earlier Task"/>
    <s v="Unable to get to it, stuck on A call lack of time"/>
    <s v="Wed, May 15 2024, 1:00 PM - Wed, May 15 2024, 3:00 PM"/>
    <d v="2024-05-15T13:03:00"/>
    <x v="23"/>
    <x v="8"/>
    <x v="1"/>
    <n v="18"/>
  </r>
  <r>
    <s v="Giveback Notification"/>
    <s v="Chris Morrison (NF)"/>
    <s v="CMORRISON2"/>
    <s v="SC2869880(1)"/>
    <s v="Residential Cable"/>
    <s v="Running Late on Earlier Task"/>
    <s v="Still stuck on job big job"/>
    <s v="Wed, May 15 2024, 12:00 PM - Wed, May 15 2024, 2:00 PM"/>
    <d v="2024-05-15T13:03:00"/>
    <x v="23"/>
    <x v="8"/>
    <x v="1"/>
    <n v="18"/>
  </r>
  <r>
    <s v="Giveback Notification"/>
    <s v="Byron Hofer"/>
    <s v="BHOFER"/>
    <s v="CGT;WO00395000(1)"/>
    <s v="Cold Reconnect - Legacy"/>
    <s v="Running Late on Earlier Task"/>
    <s v="Stuck at sc"/>
    <s v="Wed, May 15 2024, 1:00 PM - Wed, May 15 2024, 3:00 PM"/>
    <d v="2024-05-15T13:43:00"/>
    <x v="23"/>
    <x v="8"/>
    <x v="1"/>
    <n v="18"/>
  </r>
  <r>
    <s v="Giveback Notification"/>
    <s v="SJ Samra"/>
    <s v="SSAMRA"/>
    <s v="SC2863204(1)"/>
    <s v="Residential Internet"/>
    <s v="Running Late on Earlier Task"/>
    <s v="On meeting with manager"/>
    <s v="Wed, May 15 2024, 12:00 PM - Wed, May 15 2024, 2:00 PM"/>
    <d v="2024-05-15T13:20:00"/>
    <x v="23"/>
    <x v="8"/>
    <x v="1"/>
    <n v="18"/>
  </r>
  <r>
    <s v="Giveback Notification"/>
    <s v="Roger Baran"/>
    <s v="RBARAN"/>
    <s v="0000140106269(1)"/>
    <s v="Add Service"/>
    <s v="Running Late on Earlier Task"/>
    <s v="Current task requires too much work to be able to make this in time. If I have time later in the day I will check UA list."/>
    <s v="Wed, May 15 2024, 12:00 PM - Wed, May 15 2024, 2:00 PM"/>
    <d v="2024-05-15T13:10:00"/>
    <x v="23"/>
    <x v="8"/>
    <x v="1"/>
    <n v="18"/>
  </r>
  <r>
    <s v="Giveback Notification"/>
    <s v="John Vischschraper"/>
    <s v="JVISCHSCHRAPER"/>
    <s v="SC2875057(1)"/>
    <s v="Residential Internet"/>
    <s v="Running Late on Earlier Task"/>
    <s v="Running behind"/>
    <s v="Fri, May 24 2024, 4:00 PM - Fri, May 24 2024, 6:00 PM"/>
    <d v="2024-05-24T13:56:00"/>
    <x v="18"/>
    <x v="8"/>
    <x v="4"/>
    <n v="18"/>
  </r>
  <r>
    <s v="Giveback Notification"/>
    <s v="Norman Yuen"/>
    <s v="NYUEN1"/>
    <s v="SC2872053(1)"/>
    <s v="Residential Phone"/>
    <s v="Running Late on Earlier Task"/>
    <s v="Running behind"/>
    <s v="Fri, May 24 2024, 2:00 PM - Fri, May 24 2024, 4:00 PM"/>
    <d v="2024-05-24T13:52:00"/>
    <x v="18"/>
    <x v="8"/>
    <x v="4"/>
    <n v="18"/>
  </r>
  <r>
    <s v="Giveback Notification"/>
    <s v="Curtis Sturrock (F) British Columbia, Vancouver, Surrey"/>
    <s v="CSTURROCK"/>
    <s v="0000141212979(1)"/>
    <s v="Cold Reconnect"/>
    <s v="Running Late on Earlier Task"/>
    <s v="Still at call. Will have no time for this"/>
    <s v="Fri, May 24 2024, 1:00 PM - Fri, May 24 2024, 3:00 PM"/>
    <d v="2024-05-24T13:51:00"/>
    <x v="18"/>
    <x v="8"/>
    <x v="4"/>
    <n v="18"/>
  </r>
  <r>
    <s v="Giveback Notification"/>
    <s v="Dale Wallace"/>
    <s v="DWALLACE"/>
    <s v="0000141282859(1)"/>
    <s v="Add Service"/>
    <s v="Running Late on Earlier Task"/>
    <s v="Stuck at 7 wireless box install"/>
    <s v="Fri, May 24 2024, 1:00 PM - Fri, May 24 2024, 3:00 PM"/>
    <d v="2024-05-24T13:48:00"/>
    <x v="18"/>
    <x v="8"/>
    <x v="4"/>
    <n v="18"/>
  </r>
  <r>
    <s v="Giveback Notification"/>
    <s v="Jayson Algate (SP)"/>
    <s v="JALGATE"/>
    <s v="0000141212979(1)"/>
    <s v="Cold Reconnect"/>
    <s v="Running Late on Earlier Task"/>
    <s v="Won’t make this call by EOD. still at camera install. Starting second camera now. Haven’t taken lunch break either. Thanks"/>
    <s v="Fri, May 24 2024, 1:00 PM - Fri, May 24 2024, 3:00 PM"/>
    <d v="2024-05-24T13:43:00"/>
    <x v="18"/>
    <x v="8"/>
    <x v="4"/>
    <n v="18"/>
  </r>
  <r>
    <s v="Giveback Notification"/>
    <s v="Curtis Sturrock (F) British Columbia, Vancouver, Surrey"/>
    <s v="CSTURROCK"/>
    <s v="0000140957635(1)"/>
    <s v="Cold Reconnect"/>
    <s v="Running Late on Earlier Task"/>
    <s v="Sorry. You dropped on me that will now take longer than given. No time for this one."/>
    <s v="Fri, May 24 2024, 2:00 PM - Fri, May 24 2024, 4:00 PM"/>
    <d v="2024-05-24T13:40:00"/>
    <x v="18"/>
    <x v="8"/>
    <x v="4"/>
    <n v="18"/>
  </r>
  <r>
    <s v="Giveback Notification"/>
    <s v="Eric Wong"/>
    <s v="EWONG2"/>
    <s v="0000141483972(1)"/>
    <s v="Add Service"/>
    <s v="Tech Late/Not Available"/>
    <s v="I haven’t had any break yet, impossible to take another call"/>
    <s v="Fri, May 24 2024, 2:00 PM - Fri, May 24 2024, 4:00 PM"/>
    <d v="2024-05-24T13:33:00"/>
    <x v="18"/>
    <x v="8"/>
    <x v="4"/>
    <n v="18"/>
  </r>
  <r>
    <s v="Giveback Notification"/>
    <s v="Amardeep Dhami (SP)"/>
    <s v="ADHAMI5"/>
    <s v="0000140748731(1)"/>
    <s v="Add Service"/>
    <s v="Running Late on Earlier Task"/>
    <s v="My current call will take more time cx is elderly and does not have Shaw ID or have knowledge about any outlets in her suite. I will be too late for this appointment."/>
    <s v="Fri, May 24 2024, 1:00 PM - Fri, May 24 2024, 3:00 PM"/>
    <d v="2024-05-24T13:32:00"/>
    <x v="18"/>
    <x v="8"/>
    <x v="4"/>
    <n v="18"/>
  </r>
  <r>
    <s v="Giveback Notification"/>
    <s v="Ian Todd"/>
    <s v="ITODD"/>
    <s v="0000140824145(1)"/>
    <s v="New Installation"/>
    <s v="Running Late on Earlier Task"/>
    <s v="No time"/>
    <s v="Fri, May 24 2024, 1:00 PM - Fri, May 24 2024, 3:00 PM"/>
    <d v="2024-05-24T13:26:00"/>
    <x v="18"/>
    <x v="8"/>
    <x v="4"/>
    <n v="18"/>
  </r>
  <r>
    <s v="Giveback Notification"/>
    <s v="Wayne Lukawesky"/>
    <s v="WLUKAWESKY"/>
    <s v="SC2878091(1)"/>
    <s v="Residential Internet"/>
    <s v="Running Late on Earlier Task"/>
    <s v="Still at a call big issues"/>
    <s v="Fri, May 24 2024, 1:00 PM - Fri, May 24 2024, 3:00 PM"/>
    <d v="2024-05-24T13:23:00"/>
    <x v="18"/>
    <x v="8"/>
    <x v="4"/>
    <n v="18"/>
  </r>
  <r>
    <s v="Giveback Notification"/>
    <s v="Paul Santos"/>
    <s v="PSANTOS"/>
    <s v="SC2875333(1)"/>
    <s v="Residential Internet"/>
    <s v="Running Late on Earlier Task"/>
    <s v="Running behind"/>
    <s v="Fri, May 24 2024, 2:00 PM - Fri, May 24 2024, 4:00 PM"/>
    <d v="2024-05-24T13:03:00"/>
    <x v="18"/>
    <x v="8"/>
    <x v="4"/>
    <n v="18"/>
  </r>
  <r>
    <s v="Giveback Notification"/>
    <s v="Kevin Yanick"/>
    <s v="KYANICK"/>
    <s v="SC2872543(1)"/>
    <s v="Residential Internet"/>
    <s v="Failed to Acquire Equipment"/>
    <s v="Fibre tech needed here as per Lhem Bunda"/>
    <s v="Fri, May 24 2024, 1:00 PM - Fri, May 24 2024, 3:00 PM"/>
    <d v="2024-05-24T13:30:00"/>
    <x v="18"/>
    <x v="8"/>
    <x v="4"/>
    <n v="18"/>
  </r>
  <r>
    <s v="Giveback Notification"/>
    <s v="Dhaval Upadhyay"/>
    <s v="DUPADHYAY2"/>
    <s v="0000140544603(1)"/>
    <s v="Hot Reconnect"/>
    <s v="Running Late on Earlier Task"/>
    <s v="Doing big job internet, phone, 3 tvs, 3 cameras. Will be here for long time , will not make this one."/>
    <s v="Fri, May 24 2024, 12:00 PM - Fri, May 24 2024, 2:00 PM"/>
    <d v="2024-05-24T13:27:00"/>
    <x v="18"/>
    <x v="8"/>
    <x v="4"/>
    <n v="18"/>
  </r>
  <r>
    <s v="Giveback Notification"/>
    <s v="Jeff Winters"/>
    <s v="JWINTERS"/>
    <s v="0000137918616(1)"/>
    <s v="Add Service"/>
    <s v="Leaving Early - Personal Emergency"/>
    <s v="Sick"/>
    <s v="Fri, May 24 2024, 4:00 PM - Fri, May 24 2024, 6:00 PM"/>
    <d v="2024-05-24T13:05:00"/>
    <x v="18"/>
    <x v="8"/>
    <x v="4"/>
    <n v="18"/>
  </r>
  <r>
    <s v="Giveback Notification"/>
    <s v="Jeff Winters"/>
    <s v="JWINTERS"/>
    <s v="SC2875082(1)"/>
    <s v="Residential Internet"/>
    <s v="Leaving Early - Personal Emergency"/>
    <s v="Sick"/>
    <s v="Fri, May 24 2024, 2:00 PM - Fri, May 24 2024, 4:00 PM"/>
    <d v="2024-05-24T13:05:00"/>
    <x v="18"/>
    <x v="8"/>
    <x v="4"/>
    <n v="18"/>
  </r>
  <r>
    <s v="Giveback Notification"/>
    <s v="Jeff Winters"/>
    <s v="JWINTERS"/>
    <s v="0000140539342(1)"/>
    <s v="Add Service"/>
    <s v="Leaving Early - Personal Emergency"/>
    <s v="Sick"/>
    <s v="Fri, May 24 2024, 12:00 PM - Fri, May 24 2024, 2:00 PM"/>
    <d v="2024-05-24T13:04:00"/>
    <x v="18"/>
    <x v="8"/>
    <x v="4"/>
    <n v="18"/>
  </r>
  <r>
    <s v="Giveback Notification"/>
    <s v="Mitchell Graham"/>
    <s v="MGRAHAM1"/>
    <s v="SC2874051(1)"/>
    <s v="Residential Cable"/>
    <s v="Running Late on Earlier Task"/>
    <s v="I already gave this back earlier. I had asked for my third call to be modified until 3:30 but they modified the wrong stat so it left a gap in my day. This should be resolved now"/>
    <s v="Fri, May 24 2024, 12:00 PM - Fri, May 24 2024, 6:00 PM"/>
    <d v="2024-05-24T13:16:00"/>
    <x v="18"/>
    <x v="8"/>
    <x v="4"/>
    <n v="18"/>
  </r>
  <r>
    <s v="Giveback Notification"/>
    <s v="Kyle Maclean"/>
    <s v="KMACLEAN"/>
    <s v="SC2878592(1)"/>
    <s v="Residential Internet"/>
    <s v="Running Late on Earlier Task"/>
    <s v="I have to go back to my first call to finish install"/>
    <s v="Fri, May 24 2024, 1:00 PM - Fri, May 24 2024, 3:00 PM"/>
    <d v="2024-05-24T13:03:00"/>
    <x v="18"/>
    <x v="8"/>
    <x v="4"/>
    <n v="18"/>
  </r>
  <r>
    <s v="Giveback Notification"/>
    <s v="Samuel Tedros"/>
    <s v="STEDROS"/>
    <s v="SC2870458(1)"/>
    <s v="Residential Internet"/>
    <s v="Running Late on Earlier Task"/>
    <s v="sorry team , still stuck @ my 11-1 call. trouble shooting wifi issues"/>
    <s v="Fri, May 17 2024, 1:00 PM - Fri, May 17 2024, 3:00 PM"/>
    <d v="2024-05-17T13:56:00"/>
    <x v="34"/>
    <x v="8"/>
    <x v="4"/>
    <n v="18"/>
  </r>
  <r>
    <s v="Giveback Notification"/>
    <s v="Shawn Clark"/>
    <s v="SCLARK"/>
    <s v="SC2870429(1)"/>
    <s v="Residential Internet"/>
    <s v="Running Late on Earlier Task"/>
    <s v="Not sure I’ll make this call in timeslots with distance from where I am now"/>
    <s v="Fri, May 17 2024, 1:00 PM - Fri, May 17 2024, 3:00 PM"/>
    <d v="2024-05-17T13:46:00"/>
    <x v="34"/>
    <x v="8"/>
    <x v="4"/>
    <n v="18"/>
  </r>
  <r>
    <s v="Giveback Notification"/>
    <s v="David Varga"/>
    <s v="DVARGA"/>
    <s v="SC2870826(1)"/>
    <s v="Residential Internet"/>
    <s v="Tech Late/Not Available"/>
    <s v="Late"/>
    <s v="Fri, May 17 2024, 1:00 PM - Fri, May 17 2024, 3:00 PM"/>
    <d v="2024-05-17T13:44:00"/>
    <x v="34"/>
    <x v="8"/>
    <x v="4"/>
    <n v="18"/>
  </r>
  <r>
    <s v="Giveback Notification"/>
    <s v="Dominic Velez"/>
    <s v="DVELEZ"/>
    <s v="SC2868018(1)"/>
    <s v="Residential Cable"/>
    <s v="Running Late on Earlier Task"/>
    <s v="No time have another 1-3 going close to 3"/>
    <s v="Fri, May 17 2024, 3:00 PM - Fri, May 17 2024, 5:00 PM"/>
    <d v="2024-05-17T13:44:00"/>
    <x v="34"/>
    <x v="8"/>
    <x v="4"/>
    <n v="18"/>
  </r>
  <r>
    <s v="Giveback Notification"/>
    <s v="Eric Wong"/>
    <s v="EWONG2"/>
    <s v="0000135985080(1)"/>
    <s v="New Installation"/>
    <s v="Tech Late/Not Available"/>
    <s v="Not enough time"/>
    <s v="Fri, May 17 2024, 2:00 PM - Fri, May 17 2024, 4:00 PM"/>
    <d v="2024-05-17T13:41:00"/>
    <x v="34"/>
    <x v="8"/>
    <x v="4"/>
    <n v="18"/>
  </r>
  <r>
    <s v="Giveback Notification"/>
    <s v="Kai Cao"/>
    <s v="KCAO2"/>
    <s v="SC2870466(1)"/>
    <s v="Residential Cable"/>
    <s v="Running Late on Earlier Task"/>
    <s v="Still at my 1st 12-2, plz send out"/>
    <s v="Fri, May 17 2024, 12:00 PM - Fri, May 17 2024, 2:00 PM"/>
    <d v="2024-05-17T13:39:00"/>
    <x v="34"/>
    <x v="8"/>
    <x v="4"/>
    <n v="18"/>
  </r>
  <r>
    <s v="Giveback Notification"/>
    <s v="Dominic Velez"/>
    <s v="DVELEZ"/>
    <s v="VAN;WO34508657(1)"/>
    <s v="Remove Service - Legacy"/>
    <s v="Failed to Acquire Equipment"/>
    <s v="I’m home technician no longer carry 326 modems …please return to booking rep"/>
    <s v="Fri, May 17 2024, 1:00 PM - Fri, May 17 2024, 3:00 PM"/>
    <d v="2024-05-17T13:35:00"/>
    <x v="34"/>
    <x v="8"/>
    <x v="4"/>
    <n v="18"/>
  </r>
  <r>
    <s v="Giveback Notification"/>
    <s v="Mani Ebrahimi (NF)"/>
    <s v="MEBRAHIMI"/>
    <s v="SC2868018(1)"/>
    <s v="Residential Cable"/>
    <s v="Running Late on Earlier Task"/>
    <s v="No time have another 1-3 going close to 3"/>
    <s v="Fri, May 17 2024, 3:00 PM - Fri, May 17 2024, 5:00 PM"/>
    <d v="2024-05-17T13:34:00"/>
    <x v="34"/>
    <x v="8"/>
    <x v="4"/>
    <n v="18"/>
  </r>
  <r>
    <s v="Giveback Notification"/>
    <s v="Dominic Velez"/>
    <s v="DVELEZ"/>
    <s v="SC2870016(1)"/>
    <s v="Residential Cable"/>
    <s v="Running Late on Earlier Task"/>
    <s v="No time for this call"/>
    <s v="Fri, May 17 2024, 2:00 PM - Fri, May 17 2024, 4:00 PM"/>
    <d v="2024-05-17T13:29:00"/>
    <x v="34"/>
    <x v="8"/>
    <x v="4"/>
    <n v="18"/>
  </r>
  <r>
    <s v="Giveback Notification"/>
    <s v="Mani Ebrahimi (NF)"/>
    <s v="MEBRAHIMI"/>
    <s v="VAN;WO34508657(1)"/>
    <s v="Remove Service - Legacy"/>
    <s v="Failed to Acquire Equipment"/>
    <s v="I’m home technician no longer carry 326 modems …please return to booking rep"/>
    <s v="Fri, May 17 2024, 1:00 PM - Fri, May 17 2024, 3:00 PM"/>
    <d v="2024-05-17T13:22:00"/>
    <x v="34"/>
    <x v="8"/>
    <x v="4"/>
    <n v="18"/>
  </r>
  <r>
    <s v="Giveback Notification"/>
    <s v="Gordon Chow British Columbia, Vancouver, Port Coquitlam"/>
    <s v="GCHOW1"/>
    <s v="SC2864239(1)"/>
    <s v="Residential Smart Home"/>
    <s v="Running Late on Earlier Task"/>
    <s v="Need to reinstall all products at a better location"/>
    <s v="Fri, May 17 2024, 2:00 PM - Fri, May 17 2024, 4:00 PM"/>
    <d v="2024-05-17T13:21:00"/>
    <x v="34"/>
    <x v="8"/>
    <x v="4"/>
    <n v="18"/>
  </r>
  <r>
    <s v="Giveback Notification"/>
    <s v="Dale Wallace"/>
    <s v="DWALLACE"/>
    <s v="SC2870324(1)"/>
    <s v="Residential All Service Outage"/>
    <s v="Running Late on Earlier Task"/>
    <s v="I will be unable to make it to this call today"/>
    <s v="Fri, May 17 2024, 3:00 PM - Fri, May 17 2024, 5:00 PM"/>
    <d v="2024-05-17T13:16:00"/>
    <x v="34"/>
    <x v="8"/>
    <x v="4"/>
    <n v="18"/>
  </r>
  <r>
    <s v="Giveback Notification"/>
    <s v="Mark Seymour"/>
    <s v="MSEYMOUR"/>
    <s v="VAN;WO34508657(1)"/>
    <s v="Remove Service - Legacy"/>
    <s v="Failed to Acquire Equipment"/>
    <s v="I’m home technician no longer carry 326 modems …please return to booking rep"/>
    <s v="Fri, May 17 2024, 1:00 PM - Fri, May 17 2024, 3:00 PM"/>
    <d v="2024-05-17T13:13:00"/>
    <x v="34"/>
    <x v="8"/>
    <x v="4"/>
    <n v="18"/>
  </r>
  <r>
    <s v="Giveback Notification"/>
    <s v="Samuel Tedros"/>
    <s v="STEDROS"/>
    <s v="0000140503678(1)"/>
    <s v="Add Service"/>
    <s v="Running Late on Earlier Task"/>
    <s v="sorry team, still stuck on my third call wifi &amp; pods"/>
    <s v="Fri, May 17 2024, 12:00 PM - Fri, May 17 2024, 2:00 PM"/>
    <d v="2024-05-17T13:01:00"/>
    <x v="34"/>
    <x v="8"/>
    <x v="4"/>
    <n v="18"/>
  </r>
  <r>
    <s v="Giveback Notification"/>
    <s v="Fortunato Gumabay"/>
    <s v="FGUMABAY"/>
    <s v="SC2864992(1)"/>
    <s v="Residential Internet"/>
    <s v="Running Late on Earlier Task"/>
    <s v="Running late"/>
    <s v="Fri, May 17 2024, 12:00 PM - Fri, May 17 2024, 2:00 PM"/>
    <d v="2024-05-17T13:59:00"/>
    <x v="34"/>
    <x v="8"/>
    <x v="4"/>
    <n v="18"/>
  </r>
  <r>
    <s v="Giveback Notification"/>
    <s v="Rob Barling(SP)"/>
    <s v="RBARLING"/>
    <s v="SC2869594(1)"/>
    <s v="Residential Cable"/>
    <s v="Running Late on Earlier Task"/>
    <s v="Second call today really pushed my day back. Not gonna make this."/>
    <s v="Fri, May 17 2024, 5:00 PM - Fri, May 17 2024, 7:00 PM"/>
    <d v="2024-05-17T13:37:00"/>
    <x v="34"/>
    <x v="8"/>
    <x v="4"/>
    <n v="18"/>
  </r>
  <r>
    <s v="Giveback Notification"/>
    <s v="Rob Barling(SP)"/>
    <s v="RBARLING"/>
    <s v="0000140399830(1)"/>
    <s v="Add Service"/>
    <s v="Running Late on Earlier Task"/>
    <s v="Already running behind. Also have another one to three call. That I am late for. Not gonna make this."/>
    <s v="Fri, May 17 2024, 1:00 PM - Fri, May 17 2024, 3:00 PM"/>
    <d v="2024-05-17T13:37:00"/>
    <x v="34"/>
    <x v="8"/>
    <x v="4"/>
    <n v="18"/>
  </r>
  <r>
    <s v="Giveback Notification"/>
    <s v="Daniel Laplante(SP)"/>
    <s v="DLAPLANTE"/>
    <s v="SC2872491(1)"/>
    <s v="Residential Cable"/>
    <s v="Running Late on Earlier Task"/>
    <s v="I'm going to do camera calls that are underestimated times. I won't be making this one in time"/>
    <s v="Fri, May 17 2024, 2:00 PM - Fri, May 17 2024, 4:00 PM"/>
    <d v="2024-05-17T13:30:00"/>
    <x v="34"/>
    <x v="8"/>
    <x v="4"/>
    <n v="18"/>
  </r>
  <r>
    <s v="Giveback Notification"/>
    <s v="Ryan Marshall"/>
    <s v="RMARSHALL"/>
    <s v="0000140517769(1)"/>
    <s v="Hot Reconnect"/>
    <s v="Failed to Acquire Equipment"/>
    <s v="Do not have equipment to accomodate"/>
    <s v="Tue, May 14 2024, 3:00 PM - Tue, May 14 2024, 5:00 PM"/>
    <d v="2024-05-14T13:59:00"/>
    <x v="29"/>
    <x v="8"/>
    <x v="5"/>
    <n v="16"/>
  </r>
  <r>
    <s v="Giveback Notification"/>
    <s v="AJ Bay British Columbia, Vancouver, Vancouver"/>
    <s v="ABAY"/>
    <s v="0000140155355(1)"/>
    <s v="New Installation"/>
    <s v="Running Late on Earlier Task"/>
    <s v="Still at previous call"/>
    <s v="Tue, May 14 2024, 2:00 PM - Tue, May 14 2024, 4:00 PM"/>
    <d v="2024-05-14T13:57:00"/>
    <x v="29"/>
    <x v="8"/>
    <x v="5"/>
    <n v="16"/>
  </r>
  <r>
    <s v="Giveback Notification"/>
    <s v="David Varga"/>
    <s v="DVARGA"/>
    <s v="SC2867480(1)"/>
    <s v="Residential Internet"/>
    <s v="Running Late on Earlier Task"/>
    <s v="Late"/>
    <s v="Tue, May 14 2024, 2:00 PM - Tue, May 14 2024, 4:00 PM"/>
    <d v="2024-05-14T13:56:00"/>
    <x v="29"/>
    <x v="8"/>
    <x v="5"/>
    <n v="16"/>
  </r>
  <r>
    <s v="Giveback Notification"/>
    <s v="Michael Demello (M)"/>
    <s v="MDEMELLO"/>
    <s v="0000139981217(1)"/>
    <s v="New Installation"/>
    <s v="Running Late on Earlier Task"/>
    <s v="Stuck on call"/>
    <s v="Tue, May 14 2024, 1:00 PM - Tue, May 14 2024, 3:00 PM"/>
    <d v="2024-05-14T13:55:00"/>
    <x v="29"/>
    <x v="8"/>
    <x v="5"/>
    <n v="16"/>
  </r>
  <r>
    <s v="Giveback Notification"/>
    <s v="Chris Hewton"/>
    <s v="CHEWTON"/>
    <s v="SC2866196(1)"/>
    <s v="Residential Internet"/>
    <s v="Running Late on Earlier Task"/>
    <s v="Double booked in time slot"/>
    <s v="Tue, May 14 2024, 2:00 PM - Tue, May 14 2024, 4:00 PM"/>
    <d v="2024-05-14T13:39:00"/>
    <x v="29"/>
    <x v="8"/>
    <x v="5"/>
    <n v="16"/>
  </r>
  <r>
    <s v="Giveback Notification"/>
    <s v="Katrina MacLeod"/>
    <s v="KMACLEOD"/>
    <s v="0000140201129(1)"/>
    <s v="Hot Reconnect"/>
    <s v="Running Late on Earlier Task"/>
    <s v="Schedule conflict"/>
    <s v="Tue, May 14 2024, 1:00 PM - Tue, May 14 2024, 3:00 PM"/>
    <d v="2024-05-14T13:36:00"/>
    <x v="29"/>
    <x v="8"/>
    <x v="5"/>
    <n v="16"/>
  </r>
  <r>
    <s v="Giveback Notification"/>
    <s v="Wesley Roque"/>
    <s v="WROQUE"/>
    <s v="SC2868651(1)"/>
    <s v="Residential Internet"/>
    <s v="Tech Late/Not Available"/>
    <s v="Talked to customer and this is an install for the Abbotsford address . Not Surrey. Please transfer to an Abbotsford tech. This has been missed once before. Please call customer"/>
    <s v="Tue, May 14 2024, 1:00 PM - Tue, May 14 2024, 3:00 PM"/>
    <d v="2024-05-14T13:33:00"/>
    <x v="29"/>
    <x v="8"/>
    <x v="5"/>
    <n v="16"/>
  </r>
  <r>
    <s v="Giveback Notification"/>
    <s v="Claudio Girasole British Columbia, Vancouver, Surrey"/>
    <s v="CGIRASOLE"/>
    <s v="SC2867141(1)"/>
    <s v="Residential Internet"/>
    <s v="Running Late on Earlier Task"/>
    <s v="I need help stuck at previous job"/>
    <s v="Tue, May 14 2024, 12:00 PM - Tue, May 14 2024, 2:00 PM"/>
    <d v="2024-05-14T13:27:00"/>
    <x v="29"/>
    <x v="8"/>
    <x v="5"/>
    <n v="16"/>
  </r>
  <r>
    <s v="Giveback Notification"/>
    <s v="Jake Gulbranson"/>
    <s v="JGULBRANSON"/>
    <s v="SC2865337(1)"/>
    <s v="Residential Internet"/>
    <s v="Tech Late/Not Available"/>
    <s v="Won’t be able to make it here. Elderly cx I’m dealing with"/>
    <s v="Tue, May 14 2024, 1:00 PM - Tue, May 14 2024, 3:00 PM"/>
    <d v="2024-05-14T13:21:00"/>
    <x v="29"/>
    <x v="8"/>
    <x v="5"/>
    <n v="16"/>
  </r>
  <r>
    <s v="Giveback Notification"/>
    <s v="Ian Poole"/>
    <s v="IPOOLE"/>
    <s v="SC2861508(1)"/>
    <s v="Residential Cable"/>
    <s v="Failed to Acquire Equipment"/>
    <s v="I’m running behind . Will head to my other 1-3 after this transfer"/>
    <s v="Tue, May 14 2024, 1:00 PM - Tue, May 14 2024, 3:00 PM"/>
    <d v="2024-05-14T13:19:00"/>
    <x v="29"/>
    <x v="8"/>
    <x v="5"/>
    <n v="16"/>
  </r>
  <r>
    <s v="Giveback Notification"/>
    <s v="Amardeep Dhami (SP)"/>
    <s v="ADHAMI5"/>
    <s v="0000139981217(1)"/>
    <s v="New Installation"/>
    <s v="Running Late on Earlier Task"/>
    <s v="My current call for home connect having some challenges adding camera in wo and provison."/>
    <s v="Tue, May 14 2024, 1:00 PM - Tue, May 14 2024, 3:00 PM"/>
    <d v="2024-05-14T13:10:00"/>
    <x v="29"/>
    <x v="8"/>
    <x v="5"/>
    <n v="16"/>
  </r>
  <r>
    <s v="Giveback Notification"/>
    <s v="Mehrzad Sorabji"/>
    <s v="MSORABJI"/>
    <s v="SC2866152(1)"/>
    <s v="Residential Internet"/>
    <s v="Running Late on Earlier Task"/>
    <s v="Running late on current call"/>
    <s v="Tue, May 14 2024, 1:00 PM - Tue, May 14 2024, 3:00 PM"/>
    <d v="2024-05-14T13:42:00"/>
    <x v="29"/>
    <x v="8"/>
    <x v="5"/>
    <n v="16"/>
  </r>
  <r>
    <s v="Giveback Notification"/>
    <s v="Matt Clarke Alberta, Res - Edmonton, Edmonton Rural"/>
    <s v="MCLARKE"/>
    <s v="EDT;WO00321594(1)"/>
    <s v="Cold Reconnect - Legacy"/>
    <s v="Running Late on Earlier Task"/>
    <s v="Won't make this call within the window."/>
    <s v="Tue, May 14 2024, 12:00 PM - Tue, May 14 2024, 2:00 PM"/>
    <d v="2024-05-14T13:20:00"/>
    <x v="29"/>
    <x v="8"/>
    <x v="5"/>
    <n v="16"/>
  </r>
  <r>
    <s v="Giveback Notification"/>
    <s v="Chris Clairmont"/>
    <s v="CCLAIRMONT"/>
    <s v="0000140350175(1)"/>
    <s v="Add Service"/>
    <s v="Tech Late/Not Available"/>
    <s v="Stuck on previous job running new lines. Bad underground and cable into the bsmt is broken"/>
    <s v="Tue, May 14 2024, 11:00 AM - Tue, May 14 2024, 1:00 PM"/>
    <d v="2024-05-14T13:04:00"/>
    <x v="29"/>
    <x v="8"/>
    <x v="5"/>
    <n v="16"/>
  </r>
  <r>
    <s v="Giveback Notification"/>
    <s v="Jack Izzard"/>
    <s v="JIZZARD"/>
    <s v="SC2866159(1)"/>
    <s v="Residential Internet"/>
    <s v="Running Late on Earlier Task"/>
    <s v="Stuck at current call and still have one next before this call not gonna mske time frame"/>
    <s v="Tue, May 14 2024, 2:00 PM - Tue, May 14 2024, 4:00 PM"/>
    <d v="2024-05-14T13:40:00"/>
    <x v="29"/>
    <x v="8"/>
    <x v="5"/>
    <n v="16"/>
  </r>
  <r>
    <s v="Giveback Notification"/>
    <s v="Ben Griffiths"/>
    <s v="BGRIFFITHS"/>
    <s v="0000140494854(1)"/>
    <s v="Add Service"/>
    <s v="Running Late on Earlier Task"/>
    <s v="Not sure why this call was dispatched to me, calls are starting to over lap and also no break/lunch time accounted for."/>
    <s v="Tue, May 14 2024, 3:00 PM - Tue, May 14 2024, 5:00 PM"/>
    <d v="2024-05-14T13:35:00"/>
    <x v="29"/>
    <x v="8"/>
    <x v="5"/>
    <n v="16"/>
  </r>
  <r>
    <s v="Giveback Notification"/>
    <s v="James Molesworth"/>
    <s v="JMOLESWORTH"/>
    <s v="0000144149828(1)"/>
    <s v="New Installation"/>
    <s v="Running Late on Earlier Task"/>
    <s v="Trying to trace a riser in an SRO"/>
    <s v="Tue, Jun 18 2024, 1:00 PM - Tue, Jun 18 2024, 3:00 PM"/>
    <d v="2024-06-18T13:57:00"/>
    <x v="11"/>
    <x v="8"/>
    <x v="5"/>
    <n v="15"/>
  </r>
  <r>
    <s v="Giveback Notification"/>
    <s v="Andrew Cullen British Columbia, Vancouver Island South, Salt Spring Island"/>
    <s v="ACULLEN"/>
    <s v="0000144767787(1)"/>
    <s v="New Installation"/>
    <s v="Running Late on Earlier Task"/>
    <s v="This call was forced book in my day. I'm not going to make it to this call and make the ferry home."/>
    <s v="Tue, Jun 18 2024, 1:00 PM - Tue, Jun 18 2024, 3:00 PM"/>
    <d v="2024-06-18T13:55:00"/>
    <x v="11"/>
    <x v="8"/>
    <x v="5"/>
    <n v="15"/>
  </r>
  <r>
    <s v="Giveback Notification"/>
    <s v="Eliyah Omar Elmore (SP)"/>
    <s v="EomarELmore"/>
    <s v="SC2900626(1)"/>
    <s v="Residential Internet"/>
    <s v="Running Late on Earlier Task"/>
    <s v="Running behind"/>
    <s v="Tue, Jun 18 2024, 12:00 PM - Tue, Jun 18 2024, 2:00 PM"/>
    <d v="2024-06-18T13:50:00"/>
    <x v="11"/>
    <x v="8"/>
    <x v="5"/>
    <n v="15"/>
  </r>
  <r>
    <s v="Giveback Notification"/>
    <s v="Benson Lee"/>
    <s v="BLEE"/>
    <s v="0000144424960(1)"/>
    <s v="Cold Reconnect"/>
    <s v="Running Late on Earlier Task"/>
    <s v="Still on a 11-1 call really behind."/>
    <s v="Tue, Jun 18 2024, 2:00 PM - Tue, Jun 18 2024, 4:00 PM"/>
    <d v="2024-06-18T13:45:00"/>
    <x v="11"/>
    <x v="8"/>
    <x v="5"/>
    <n v="15"/>
  </r>
  <r>
    <s v="Giveback Notification"/>
    <s v="Herbert Del Mundo British Columbia, Vancouver, Langley"/>
    <s v="HDELMUNDO"/>
    <s v="VAN;WO34513030(1)"/>
    <s v="Add Service - Legacy"/>
    <s v="Running Late on Earlier Task"/>
    <s v="Not enough time to complete this today. Also we do not have inventory for the equipment that cx wants on this work order (521 dcts). Thanks!"/>
    <s v="Tue, Jun 18 2024, 3:00 PM - Tue, Jun 18 2024, 5:00 PM"/>
    <d v="2024-06-18T13:37:00"/>
    <x v="11"/>
    <x v="8"/>
    <x v="5"/>
    <n v="15"/>
  </r>
  <r>
    <s v="Giveback Notification"/>
    <s v="Mani Ebrahimi (NF)"/>
    <s v="MEBRAHIMI"/>
    <s v="SC2901991(1)"/>
    <s v="Residential Internet"/>
    <s v="Running Late on Earlier Task"/>
    <s v="My 1-3 is handicapped told mego close to 2 and will pass 3 pm"/>
    <s v="Tue, Jun 18 2024, 3:00 PM - Tue, Jun 18 2024, 5:00 PM"/>
    <d v="2024-06-18T13:31:00"/>
    <x v="11"/>
    <x v="8"/>
    <x v="5"/>
    <n v="15"/>
  </r>
  <r>
    <s v="Giveback Notification"/>
    <s v="Vince Leung"/>
    <s v="VLEUNG"/>
    <s v="SC2900173(1)"/>
    <s v="Residential Cable"/>
    <s v="Leaving Early - Personal Emergency"/>
    <s v="Just arrived at Alaska call. Then taking 30 min break. Won’t have enough time. Please reschedule"/>
    <s v="Tue, Jun 18 2024, 1:00 PM - Tue, Jun 18 2024, 3:00 PM"/>
    <d v="2024-06-18T13:31:00"/>
    <x v="11"/>
    <x v="8"/>
    <x v="5"/>
    <n v="15"/>
  </r>
  <r>
    <s v="Giveback Notification"/>
    <s v="Dominic Velez"/>
    <s v="DVELEZ"/>
    <s v="SC2898487(1)"/>
    <s v="Residential Internet"/>
    <s v="Running Late on Earlier Task"/>
    <s v="I’m on on modified work can’t do ladder work"/>
    <s v="Tue, Jun 18 2024, 12:00 PM - Tue, Jun 18 2024, 2:00 PM"/>
    <d v="2024-06-18T13:30:00"/>
    <x v="11"/>
    <x v="8"/>
    <x v="5"/>
    <n v="15"/>
  </r>
  <r>
    <s v="Giveback Notification"/>
    <s v="Kevin Hall"/>
    <s v="KHALL"/>
    <s v="0000144355464(1)"/>
    <s v="Hot Reconnect"/>
    <s v="Vehicle Issues"/>
    <s v="I need to get my truck in to the shop. Electrical issues sorry"/>
    <s v="Tue, Jun 18 2024, 4:00 PM - Tue, Jun 18 2024, 6:00 PM"/>
    <d v="2024-06-18T13:29:00"/>
    <x v="11"/>
    <x v="8"/>
    <x v="5"/>
    <n v="15"/>
  </r>
  <r>
    <s v="Giveback Notification"/>
    <s v="Sonny Phenphonsy (SP)"/>
    <s v="SPHENPHONSY"/>
    <s v="SC2901493(1)"/>
    <s v="Residential Cable"/>
    <s v="Running Late on Earlier Task"/>
    <s v="Stuck at third call more tlc for relocate phone"/>
    <s v="Tue, Jun 18 2024, 1:00 PM - Tue, Jun 18 2024, 3:00 PM"/>
    <d v="2024-06-18T13:21:00"/>
    <x v="11"/>
    <x v="8"/>
    <x v="5"/>
    <n v="15"/>
  </r>
  <r>
    <s v="Giveback Notification"/>
    <s v="Kai Cao"/>
    <s v="KCAO2"/>
    <s v="SC2901090(1)"/>
    <s v="Residential Cable"/>
    <s v="Running Late on Earlier Task"/>
    <s v="still at my 11-1,no tume , plz swnd this out"/>
    <s v="Tue, Jun 18 2024, 3:00 PM - Tue, Jun 18 2024, 5:00 PM"/>
    <d v="2024-06-18T13:10:00"/>
    <x v="11"/>
    <x v="8"/>
    <x v="5"/>
    <n v="15"/>
  </r>
  <r>
    <s v="Giveback Notification"/>
    <s v="Brad Aikins"/>
    <s v="BAIKINS"/>
    <s v="0000144718770(1)"/>
    <s v="Add Service"/>
    <s v="Running Late on Earlier Task"/>
    <s v="Running late all day."/>
    <s v="Tue, Jun 18 2024, 3:00 PM - Tue, Jun 18 2024, 5:00 PM"/>
    <d v="2024-06-18T13:00:00"/>
    <x v="11"/>
    <x v="8"/>
    <x v="5"/>
    <n v="15"/>
  </r>
  <r>
    <s v="Giveback Notification"/>
    <s v="Chris Clairmont SP"/>
    <s v="CCLAIRMONT"/>
    <s v="SC2901571(1)"/>
    <s v="Residential Internet"/>
    <s v="Tech Late/Not Available"/>
    <s v="Another job today overlapping and it removed my lunch"/>
    <s v="Tue, Jun 18 2024, 1:00 PM - Tue, Jun 18 2024, 3:00 PM"/>
    <d v="2024-06-18T13:55:00"/>
    <x v="11"/>
    <x v="8"/>
    <x v="5"/>
    <n v="15"/>
  </r>
  <r>
    <s v="Giveback Notification"/>
    <s v="Ken Marquez Alberta, Calgary, Calgary Rural"/>
    <s v="KMARQUEZ"/>
    <s v="SC2901745(1)"/>
    <s v="Residential Internet"/>
    <s v="Running Late on Earlier Task"/>
    <s v="My current wo got changed to a bigger install and i had to wait for the changes to be made before starting the install. I havent taken lunch yet and i wont make it in time for this call."/>
    <s v="Tue, Jun 18 2024, 1:00 PM - Tue, Jun 18 2024, 3:00 PM"/>
    <d v="2024-06-18T13:46:00"/>
    <x v="11"/>
    <x v="8"/>
    <x v="5"/>
    <n v="15"/>
  </r>
  <r>
    <s v="Giveback Notification"/>
    <s v="Jean Ntihemuka Alberta, Res - Edmonton, Edmonton West"/>
    <s v="JNTIHEMUKA"/>
    <s v="SC2900702(1)"/>
    <s v="Residential Cable"/>
    <s v="Running Late on Earlier Task"/>
    <s v="Running behind. I have another 1200-1400 call."/>
    <s v="Tue, Jun 18 2024, 12:00 PM - Tue, Jun 18 2024, 2:00 PM"/>
    <d v="2024-06-18T13:05:00"/>
    <x v="11"/>
    <x v="8"/>
    <x v="5"/>
    <n v="15"/>
  </r>
  <r>
    <s v="Giveback Notification"/>
    <s v="Ian Poole"/>
    <s v="IPOOLE"/>
    <s v="SC2888801(1)"/>
    <s v="Residential Internet"/>
    <s v="Running Late on Earlier Task"/>
    <s v="I’m at Surrey office doing training and won’t be able to make it out there in time"/>
    <s v="Thu, Jun 6 2024, 12:00 PM - Thu, Jun 6 2024, 2:00 PM"/>
    <d v="2024-06-06T13:57:00"/>
    <x v="1"/>
    <x v="8"/>
    <x v="0"/>
    <n v="15"/>
  </r>
  <r>
    <s v="Giveback Notification"/>
    <s v="Vince Leung"/>
    <s v="VLEUNG"/>
    <s v="SC2888096(1)"/>
    <s v="Residential Cable"/>
    <s v="Running Late on Earlier Task"/>
    <s v="Working on call on west 7th. Then have 30 mins break remaining. Won’t have enough time to complete. Please reschedule"/>
    <s v="Thu, Jun 6 2024, 2:00 PM - Thu, Jun 6 2024, 4:00 PM"/>
    <d v="2024-06-06T13:56:00"/>
    <x v="1"/>
    <x v="8"/>
    <x v="0"/>
    <n v="15"/>
  </r>
  <r>
    <s v="Giveback Notification"/>
    <s v="Robert Thompson"/>
    <s v="RTHOMPSON"/>
    <s v="0000142981936(1)"/>
    <s v="Add Service"/>
    <s v="Failed to Acquire Equipment"/>
    <s v="We do not have any available remotes. Even the unit we were using in our office has disappeared."/>
    <s v="Thu, Jun 6 2024, 12:00 PM - Thu, Jun 6 2024, 2:00 PM"/>
    <d v="2024-06-06T13:51:00"/>
    <x v="1"/>
    <x v="8"/>
    <x v="0"/>
    <n v="15"/>
  </r>
  <r>
    <s v="Giveback Notification"/>
    <s v="Shaun Armstrong (SP)"/>
    <s v="SARMSTRONG3"/>
    <s v="0000142445328(1)"/>
    <s v="Cold Reconnect"/>
    <s v="Running Late on Earlier Task"/>
    <s v="Long outlet at current call"/>
    <s v="Thu, Jun 6 2024, 2:00 PM - Thu, Jun 6 2024, 4:00 PM"/>
    <d v="2024-06-06T13:46:00"/>
    <x v="1"/>
    <x v="8"/>
    <x v="0"/>
    <n v="15"/>
  </r>
  <r>
    <s v="Giveback Notification"/>
    <s v="Huner Abbas"/>
    <s v="HABBAS"/>
    <s v="SC2888801(1)"/>
    <s v="Residential Internet"/>
    <s v="Running Late on Earlier Task"/>
    <s v="Still stuck on my 10 to 12 installing drop unable to make it"/>
    <s v="Thu, Jun 6 2024, 12:00 PM - Thu, Jun 6 2024, 2:00 PM"/>
    <d v="2024-06-06T13:46:00"/>
    <x v="1"/>
    <x v="8"/>
    <x v="0"/>
    <n v="15"/>
  </r>
  <r>
    <s v="Giveback Notification"/>
    <s v="Huner Abbas"/>
    <s v="HABBAS"/>
    <s v="0000143099010(1)"/>
    <s v="Hot Reconnect"/>
    <s v="Running Late on Earlier Task"/>
    <s v="Stuck on 20097 200th St. installing a drop"/>
    <s v="Thu, Jun 6 2024, 1:00 PM - Thu, Jun 6 2024, 3:00 PM"/>
    <d v="2024-06-06T13:44:00"/>
    <x v="1"/>
    <x v="8"/>
    <x v="0"/>
    <n v="15"/>
  </r>
  <r>
    <s v="Giveback Notification"/>
    <s v="Nolan Stroud British Columbia, Vancouver, Surrey"/>
    <s v="NSTROUD"/>
    <s v="SC2885975(1)"/>
    <s v="Residential Internet"/>
    <s v="Vehicle Issues"/>
    <s v="Vehicle needs to be back at office by 4:30"/>
    <s v="Thu, Jun 6 2024, 3:00 PM - Thu, Jun 6 2024, 5:00 PM"/>
    <d v="2024-06-06T13:44:00"/>
    <x v="1"/>
    <x v="8"/>
    <x v="0"/>
    <n v="15"/>
  </r>
  <r>
    <s v="Giveback Notification"/>
    <s v="Tony Chua (SP) British Columbia, Vancouver, Vancouver"/>
    <s v="TCHUA"/>
    <s v="SC2886878(1)"/>
    <s v="Residential Internet"/>
    <s v="Running Late on Earlier Task"/>
    <s v="Richmond tech no time"/>
    <s v="Thu, Jun 6 2024, 2:00 PM - Thu, Jun 6 2024, 4:00 PM"/>
    <d v="2024-06-06T13:43:00"/>
    <x v="1"/>
    <x v="8"/>
    <x v="0"/>
    <n v="15"/>
  </r>
  <r>
    <s v="Giveback Notification"/>
    <s v="Amrik Singh Sidhu"/>
    <s v="ASIDHU"/>
    <s v="0000143118110(1)"/>
    <s v="Hot Reconnect - Fibre"/>
    <s v="Tech Late/Not Available"/>
    <s v="I am not feeling well and can hardly finish my own route today . This call is added to me"/>
    <s v="Thu, Jun 6 2024, 1:00 PM - Thu, Jun 6 2024, 3:00 PM"/>
    <d v="2024-06-06T13:43:00"/>
    <x v="1"/>
    <x v="8"/>
    <x v="0"/>
    <n v="15"/>
  </r>
  <r>
    <s v="Giveback Notification"/>
    <s v="Lyle Russell"/>
    <s v="LRUSSELL1"/>
    <s v="SC2890851(1)"/>
    <s v="Residential Internet"/>
    <s v="Running Late on Earlier Task"/>
    <s v="Running behind"/>
    <s v="Thu, Jun 6 2024, 1:00 PM - Thu, Jun 6 2024, 3:00 PM"/>
    <d v="2024-06-06T13:19:00"/>
    <x v="1"/>
    <x v="8"/>
    <x v="0"/>
    <n v="15"/>
  </r>
  <r>
    <s v="Giveback Notification"/>
    <s v="Lawton Luo British Columbia, Vancouver, Surrey"/>
    <s v="LLUO"/>
    <s v="SC2885975(1)"/>
    <s v="Residential Internet"/>
    <s v="Tech Late/Not Available"/>
    <s v="Too busy, not able to do this one. Pls try to give to other tech. Thx!"/>
    <s v="Thu, Jun 6 2024, 3:00 PM - Thu, Jun 6 2024, 5:00 PM"/>
    <d v="2024-06-06T13:00:00"/>
    <x v="1"/>
    <x v="8"/>
    <x v="0"/>
    <n v="15"/>
  </r>
  <r>
    <s v="Giveback Notification"/>
    <s v="Tony Price (SP)"/>
    <s v="TPRICE"/>
    <s v="0000143104299(1)"/>
    <s v="New Installation"/>
    <s v="Tech Late/Not Available"/>
    <s v="Had to go to hospital"/>
    <s v="Thu, Jun 6 2024, 3:00 PM - Thu, Jun 6 2024, 5:00 PM"/>
    <d v="2024-06-06T13:52:00"/>
    <x v="1"/>
    <x v="8"/>
    <x v="0"/>
    <n v="15"/>
  </r>
  <r>
    <s v="Giveback Notification"/>
    <s v="Tony Price (SP)"/>
    <s v="TPRICE"/>
    <s v="0000143365173(1)"/>
    <s v="Hot Reconnect"/>
    <s v="Tech Late/Not Available"/>
    <s v="Had to go to hospital"/>
    <s v="Thu, Jun 6 2024, 12:00 PM - Thu, Jun 6 2024, 2:00 PM"/>
    <d v="2024-06-06T13:52:00"/>
    <x v="1"/>
    <x v="8"/>
    <x v="0"/>
    <n v="15"/>
  </r>
  <r>
    <s v="Giveback Notification"/>
    <s v="Scott Dueck(SP)"/>
    <s v="SDUECK"/>
    <s v="WPG;SC01192344(1)"/>
    <s v="Urgent Service - Legacy"/>
    <s v="Failed to Acquire Equipment"/>
    <s v="Extra time needed at camera call"/>
    <s v="Thu, Jun 6 2024, 1:00 PM - Thu, Jun 6 2024, 3:00 PM"/>
    <d v="2024-06-06T13:42:00"/>
    <x v="1"/>
    <x v="8"/>
    <x v="0"/>
    <n v="15"/>
  </r>
  <r>
    <s v="Giveback Notification"/>
    <s v="Jeremy Callon SP"/>
    <s v="JCALLON"/>
    <s v="0000143051997(1)"/>
    <s v="Hot Reconnect"/>
    <s v="Running Late on Earlier Task"/>
    <s v="Going on lunch and end time of call goes past my lunch. Will need to reschedule."/>
    <s v="Thu, Jun 6 2024, 12:00 PM - Thu, Jun 6 2024, 2:00 PM"/>
    <d v="2024-06-06T13:09:00"/>
    <x v="1"/>
    <x v="8"/>
    <x v="0"/>
    <n v="15"/>
  </r>
  <r>
    <s v="Giveback Notification"/>
    <s v="Tony Chua British Columbia, Vancouver, Vancouver"/>
    <s v="TCHUA"/>
    <s v="0000141716738(1)"/>
    <s v="Hot Reconnect"/>
    <s v="Vehicle Issues"/>
    <s v="Bring the vehicle to Metro van after call"/>
    <s v="Wed, May 29 2024, 2:00 PM - Wed, May 29 2024, 4:00 PM"/>
    <d v="2024-05-29T13:51:00"/>
    <x v="22"/>
    <x v="8"/>
    <x v="1"/>
    <n v="15"/>
  </r>
  <r>
    <s v="Giveback Notification"/>
    <s v="Chris Morrison (NF)"/>
    <s v="CMORRISON2"/>
    <s v="SC2871831(1)"/>
    <s v="Residential Internet"/>
    <s v="Running Late on Earlier Task"/>
    <s v="Not enough time still on job"/>
    <s v="Wed, May 29 2024, 12:00 PM - Wed, May 29 2024, 2:00 PM"/>
    <d v="2024-05-29T13:50:00"/>
    <x v="22"/>
    <x v="8"/>
    <x v="1"/>
    <n v="15"/>
  </r>
  <r>
    <s v="Giveback Notification"/>
    <s v="Claudio Girasole British Columbia, Vancouver, North Vancouver"/>
    <s v="CGIRASOLE"/>
    <s v="0000141603787(1)"/>
    <s v="Hot Reconnect"/>
    <s v="Running Late on Earlier Task"/>
    <s v="No lunch break yet still at previous call. working out of Fraser will not make it back before shift end."/>
    <s v="Wed, May 29 2024, 1:00 PM - Wed, May 29 2024, 3:00 PM"/>
    <d v="2024-05-29T13:49:00"/>
    <x v="22"/>
    <x v="8"/>
    <x v="1"/>
    <n v="15"/>
  </r>
  <r>
    <s v="Giveback Notification"/>
    <s v="Grant Hansen (NF)"/>
    <s v="GHANSEN"/>
    <s v="0000141845498(1)"/>
    <s v="Add Service"/>
    <s v="Running Late on Earlier Task"/>
    <s v="Way behined"/>
    <s v="Wed, May 29 2024, 1:00 PM - Wed, May 29 2024, 3:00 PM"/>
    <d v="2024-05-29T13:49:00"/>
    <x v="22"/>
    <x v="8"/>
    <x v="1"/>
    <n v="15"/>
  </r>
  <r>
    <s v="Giveback Notification"/>
    <s v="Derek Wedley"/>
    <s v="DWEDLEY"/>
    <s v="SC2880771(1)"/>
    <s v="Residential Internet"/>
    <s v="Running Late on Earlier Task"/>
    <s v="Running behind"/>
    <s v="Wed, May 29 2024, 2:00 PM - Wed, May 29 2024, 4:00 PM"/>
    <d v="2024-05-29T13:49:00"/>
    <x v="22"/>
    <x v="8"/>
    <x v="1"/>
    <n v="15"/>
  </r>
  <r>
    <s v="Giveback Notification"/>
    <s v="Ashok Lal"/>
    <s v="ALAL1"/>
    <s v="SC2881049(1)"/>
    <s v="Residential Cable"/>
    <s v="Leaving Early - Personal Emergency"/>
    <s v="Got dentist appointment"/>
    <s v="Wed, May 29 2024, 1:00 PM - Wed, May 29 2024, 3:00 PM"/>
    <d v="2024-05-29T13:48:00"/>
    <x v="22"/>
    <x v="8"/>
    <x v="1"/>
    <n v="15"/>
  </r>
  <r>
    <s v="Giveback Notification"/>
    <s v="Amardeep Dhami (SP)"/>
    <s v="ADHAMI5"/>
    <s v="SC2879972(1)"/>
    <s v="Residential Internet"/>
    <s v="Running Late on Earlier Task"/>
    <s v="I am not able to make it on this call. Still on my 11 to 1 appointment for doorbell and has 12 to 2 for camera install."/>
    <s v="Wed, May 29 2024, 3:00 PM - Wed, May 29 2024, 5:00 PM"/>
    <d v="2024-05-29T13:47:00"/>
    <x v="22"/>
    <x v="8"/>
    <x v="1"/>
    <n v="15"/>
  </r>
  <r>
    <s v="Giveback Notification"/>
    <s v="Damian Sutton"/>
    <s v="DSUTTON"/>
    <s v="0000142272769(1)"/>
    <s v="Self-Install Equipment Dropoff"/>
    <s v="Failed to Acquire Equipment"/>
    <s v="I am not working anywhere close to this address. Please find somebody who is working in this town."/>
    <s v="Wed, May 29 2024, 10:00 AM - Wed, May 29 2024, 6:00 PM"/>
    <d v="2024-05-29T13:46:00"/>
    <x v="22"/>
    <x v="8"/>
    <x v="1"/>
    <n v="15"/>
  </r>
  <r>
    <s v="Giveback Notification"/>
    <s v="Kevin Hall"/>
    <s v="KHALL"/>
    <s v="VIC;WO16389005(1)"/>
    <s v="Remove Service - Legacy"/>
    <s v="Failed to Acquire Equipment"/>
    <s v="No 326s on truck"/>
    <s v="Wed, May 29 2024, 3:00 PM - Wed, May 29 2024, 5:00 PM"/>
    <d v="2024-05-29T13:41:00"/>
    <x v="22"/>
    <x v="8"/>
    <x v="1"/>
    <n v="15"/>
  </r>
  <r>
    <s v="Giveback Notification"/>
    <s v="Kai Cao British Columbia, Vancouver, Vancouver"/>
    <s v="KCAO2"/>
    <s v="SC2880454(1)"/>
    <s v="Residential Internet"/>
    <s v="Running Late on Earlier Task"/>
    <s v="Stucked at my 1st 12-2"/>
    <s v="Wed, May 29 2024, 12:00 PM - Wed, May 29 2024, 2:00 PM"/>
    <d v="2024-05-29T13:17:00"/>
    <x v="22"/>
    <x v="8"/>
    <x v="1"/>
    <n v="15"/>
  </r>
  <r>
    <s v="Giveback Notification"/>
    <s v="Jason Zhang"/>
    <s v="JZHANG4"/>
    <s v="0000141747138(1)"/>
    <s v="Add Service"/>
    <s v="Running Late on Earlier Task"/>
    <s v="Current sc under ground drop cut by new construction, working on trouble shooting and may need replace to new underground drop."/>
    <s v="Wed, May 29 2024, 1:00 PM - Wed, May 29 2024, 3:00 PM"/>
    <d v="2024-05-29T13:16:00"/>
    <x v="22"/>
    <x v="8"/>
    <x v="1"/>
    <n v="15"/>
  </r>
  <r>
    <s v="Giveback Notification"/>
    <s v="James Yoshida British Columbia, Vancouver, Vancouver"/>
    <s v="JYOSHIDA"/>
    <s v="SC2880889(1)"/>
    <s v="Residential Cable"/>
    <s v="Running Late on Earlier Task"/>
    <s v="This call is in Vancouver I’m in Burnaby about to have my lunch break and I also have a 2-4 call"/>
    <s v="Wed, May 29 2024, 12:00 PM - Wed, May 29 2024, 3:00 PM"/>
    <d v="2024-05-29T13:11:00"/>
    <x v="22"/>
    <x v="8"/>
    <x v="1"/>
    <n v="15"/>
  </r>
  <r>
    <s v="Giveback Notification"/>
    <s v="Shayne Dix"/>
    <s v="SDIX"/>
    <s v="0000141748989(1)"/>
    <s v="Add Service"/>
    <s v="Running Late on Earlier Task"/>
    <s v="I just finished my 2nd job of the day. Still no lunch yet"/>
    <s v="Wed, May 29 2024, 5:00 PM - Wed, May 29 2024, 7:00 PM"/>
    <d v="2024-05-29T13:09:00"/>
    <x v="22"/>
    <x v="8"/>
    <x v="1"/>
    <n v="15"/>
  </r>
  <r>
    <s v="Giveback Notification"/>
    <s v="Arnel Villamejor"/>
    <s v="AVILLAMEJOR"/>
    <s v="VAN;WO34511158(1)"/>
    <s v="Hot Reconnect - Legacy"/>
    <s v="Running Late on Earlier Task"/>
    <s v="Kindly put this to UA please need more time here heather to correct the signal and relocate modem"/>
    <s v="Wed, May 29 2024, 12:00 PM - Wed, May 29 2024, 2:00 PM"/>
    <d v="2024-05-29T13:04:00"/>
    <x v="22"/>
    <x v="8"/>
    <x v="1"/>
    <n v="15"/>
  </r>
  <r>
    <s v="Giveback Notification"/>
    <s v="Sayf Najm Alberta, Calgary, Calgary"/>
    <s v="SNAJM"/>
    <s v="SC2883308(1)"/>
    <s v="Residential Internet"/>
    <s v="Tech Late/Not Available"/>
    <s v="I have more work and stuck at one of them ."/>
    <s v="Wed, May 29 2024, 2:00 PM - Wed, May 29 2024, 4:00 PM"/>
    <d v="2024-05-29T13:59:00"/>
    <x v="22"/>
    <x v="8"/>
    <x v="1"/>
    <n v="15"/>
  </r>
  <r>
    <s v="Giveback Notification"/>
    <s v="Graham Sharp"/>
    <s v="GSHARP"/>
    <s v="SC2893174(1)"/>
    <s v="Residential Internet"/>
    <s v="Running Late on Earlier Task"/>
    <s v="My first call is difficult and time consuming. No time for this"/>
    <s v="Tue, Jun 11 2024, 11:00 AM - Tue, Jun 11 2024, 3:00 PM"/>
    <d v="2024-06-11T13:56:00"/>
    <x v="12"/>
    <x v="8"/>
    <x v="5"/>
    <n v="13"/>
  </r>
  <r>
    <s v="Giveback Notification"/>
    <s v="Vince Leung"/>
    <s v="VLEUNG"/>
    <s v="SC2894510(1)"/>
    <s v="Residential Cable"/>
    <s v="Running Late on Earlier Task"/>
    <s v="Just starting call on Ontario st. Then have 30 mins break remaining to take. Won’t have enough to today. Please reschedule"/>
    <s v="Tue, Jun 11 2024, 2:00 PM - Tue, Jun 11 2024, 4:00 PM"/>
    <d v="2024-06-11T13:51:00"/>
    <x v="12"/>
    <x v="8"/>
    <x v="5"/>
    <n v="13"/>
  </r>
  <r>
    <s v="Giveback Notification"/>
    <s v="Jag Johal British Columbia, Vancouver, Surrey"/>
    <s v="JJOHAL1"/>
    <s v="SC2895068(1)"/>
    <s v="Residential Internet"/>
    <s v="Tech Late/Not Available"/>
    <s v="Please remove having issues with adding pods and going to be here awhile"/>
    <s v="Tue, Jun 11 2024, 1:00 PM - Tue, Jun 11 2024, 3:00 PM"/>
    <d v="2024-06-11T13:47:00"/>
    <x v="12"/>
    <x v="8"/>
    <x v="5"/>
    <n v="13"/>
  </r>
  <r>
    <s v="Giveback Notification"/>
    <s v="Jag Johal British Columbia, Vancouver, Surrey"/>
    <s v="JJOHAL1"/>
    <s v="0000143806683(1)"/>
    <s v="Add Service"/>
    <s v="Running Late on Earlier Task"/>
    <s v="Please rebook unable to make it today setting f up new phone still have g issues"/>
    <s v="Tue, Jun 11 2024, 1:00 PM - Tue, Jun 11 2024, 3:00 PM"/>
    <d v="2024-06-11T13:46:00"/>
    <x v="12"/>
    <x v="8"/>
    <x v="5"/>
    <n v="13"/>
  </r>
  <r>
    <s v="Giveback Notification"/>
    <s v="Lacey Wilson (NF) British Columbia, Vancouver, North Vancouver"/>
    <s v="LWILSON2"/>
    <s v="0000143846781(1)"/>
    <s v="Add Service"/>
    <s v="Running Late on Earlier Task"/>
    <s v="Won’t have time for this"/>
    <s v="Tue, Jun 11 2024, 2:00 PM - Tue, Jun 11 2024, 4:00 PM"/>
    <d v="2024-06-11T13:44:00"/>
    <x v="12"/>
    <x v="8"/>
    <x v="5"/>
    <n v="13"/>
  </r>
  <r>
    <s v="Giveback Notification"/>
    <s v="Steven Johnson British Columbia, Vancouver, North Vancouver"/>
    <s v="SJOHNSON"/>
    <s v="0000143108868(1)"/>
    <s v="Cold Reconnect"/>
    <s v="Running Late on Earlier Task"/>
    <s v="Will not be able to attend this call as I still have to drive back to my system and this would take me into overtime."/>
    <s v="Tue, Jun 11 2024, 2:00 PM - Tue, Jun 11 2024, 4:00 PM"/>
    <d v="2024-06-11T13:41:00"/>
    <x v="12"/>
    <x v="8"/>
    <x v="5"/>
    <n v="13"/>
  </r>
  <r>
    <s v="Giveback Notification"/>
    <s v="Jake Gulbranson"/>
    <s v="JGULBRANSON"/>
    <s v="SC2895068(1)"/>
    <s v="Residential Internet"/>
    <s v="Tech Late/Not Available"/>
    <s v="Please remove having issues with adding pods and going to be here awhile"/>
    <s v="Tue, Jun 11 2024, 1:00 PM - Tue, Jun 11 2024, 3:00 PM"/>
    <d v="2024-06-11T13:40:00"/>
    <x v="12"/>
    <x v="8"/>
    <x v="5"/>
    <n v="13"/>
  </r>
  <r>
    <s v="Giveback Notification"/>
    <s v="Ryan Murphy (SP)"/>
    <s v="RMURPHY1"/>
    <s v="SC2891646(1)"/>
    <s v="Residential Internet"/>
    <s v="Running Late on Earlier Task"/>
    <s v="I won’t be able to make it to this one as I am stuck at a new installation"/>
    <s v="Tue, Jun 11 2024, 12:00 PM - Tue, Jun 11 2024, 2:00 PM"/>
    <d v="2024-06-11T13:31:00"/>
    <x v="12"/>
    <x v="8"/>
    <x v="5"/>
    <n v="13"/>
  </r>
  <r>
    <s v="Giveback Notification"/>
    <s v="Grant Hansen (NF) British Columbia, Vancouver, North Vancouver"/>
    <s v="GHANSEN"/>
    <s v="0000143790608(1)"/>
    <s v="New Installation"/>
    <s v="Running Late on Earlier Task"/>
    <s v="Way behined"/>
    <s v="Tue, Jun 11 2024, 12:00 PM - Tue, Jun 11 2024, 2:00 PM"/>
    <d v="2024-06-11T13:07:00"/>
    <x v="12"/>
    <x v="8"/>
    <x v="5"/>
    <n v="13"/>
  </r>
  <r>
    <s v="Giveback Notification"/>
    <s v="Robert Sobotkiewicz"/>
    <s v="RSOBOTKIEWICZ"/>
    <s v="SC2892899(1)"/>
    <s v="Residential Cable"/>
    <s v="Running Late on Earlier Task"/>
    <s v="Running behind"/>
    <s v="Tue, Jun 11 2024, 12:00 PM - Tue, Jun 11 2024, 2:00 PM"/>
    <d v="2024-06-11T13:03:00"/>
    <x v="12"/>
    <x v="8"/>
    <x v="5"/>
    <n v="13"/>
  </r>
  <r>
    <s v="Giveback Notification"/>
    <s v="Tommy Lavoie"/>
    <s v="TLAVOIE"/>
    <s v="SC2895112(1)"/>
    <s v="Residential Internet"/>
    <s v="Running Late on Earlier Task"/>
    <s v="Still trying to install them cameras I wil not be able to do this one stuck on this job"/>
    <s v="Tue, Jun 11 2024, 12:00 PM - Tue, Jun 11 2024, 2:00 PM"/>
    <d v="2024-06-11T13:45:00"/>
    <x v="12"/>
    <x v="8"/>
    <x v="5"/>
    <n v="13"/>
  </r>
  <r>
    <s v="Giveback Notification"/>
    <s v="David Stelmaschuk"/>
    <s v="DSTELMASCHUK"/>
    <s v="SC2892752(1)"/>
    <s v="Residential Cable"/>
    <s v="Failed to Acquire Equipment"/>
    <s v="I don't have a spare 521 for this"/>
    <s v="Tue, Jun 11 2024, 5:00 PM - Tue, Jun 11 2024, 7:00 PM"/>
    <d v="2024-06-11T13:42:00"/>
    <x v="12"/>
    <x v="8"/>
    <x v="5"/>
    <n v="13"/>
  </r>
  <r>
    <s v="Giveback Notification"/>
    <s v="Dale Weighell"/>
    <s v="DWEIGHELL"/>
    <s v="SC2894422(1)"/>
    <s v="Residential Internet"/>
    <s v="Running Late on Earlier Task"/>
    <s v="Ran into my second call today that required new lines including drops run.., now need to fish fun garage to house , won’t make this 2-4 call if I go to my 1-3 call … hoping to just make it to the 1-3"/>
    <s v="Tue, Jun 11 2024, 2:00 PM - Tue, Jun 11 2024, 4:00 PM"/>
    <d v="2024-06-11T13:36:00"/>
    <x v="12"/>
    <x v="8"/>
    <x v="5"/>
    <n v="13"/>
  </r>
  <r>
    <s v="Giveback Notification"/>
    <s v="Claudio Girasole"/>
    <s v="CGIRASOLE"/>
    <s v="0000143831457(1)"/>
    <s v="New Installation"/>
    <s v="Running Late on Earlier Task"/>
    <s v="Not going to make this no lunch break yet today"/>
    <s v="Fri, Jun 14 2024, 2:00 PM - Fri, Jun 14 2024, 4:00 PM"/>
    <d v="2024-06-14T13:56:00"/>
    <x v="7"/>
    <x v="8"/>
    <x v="4"/>
    <n v="12"/>
  </r>
  <r>
    <s v="Giveback Notification"/>
    <s v="Katrina MacLeod"/>
    <s v="KMACLEOD"/>
    <s v="0000144129352(1)"/>
    <s v="Cold Reconnect"/>
    <s v="Running Late on Earlier Task"/>
    <s v="Schedule conflict"/>
    <s v="Fri, Jun 14 2024, 2:00 PM - Fri, Jun 14 2024, 4:00 PM"/>
    <d v="2024-06-14T13:51:00"/>
    <x v="7"/>
    <x v="8"/>
    <x v="4"/>
    <n v="12"/>
  </r>
  <r>
    <s v="Giveback Notification"/>
    <s v="Evan Cruickshank (M)"/>
    <s v="ECRUICKSHANK"/>
    <s v="0000143243810(1)"/>
    <s v="Add Service"/>
    <s v="Running Late on Earlier Task"/>
    <s v="Unable to make this call today"/>
    <s v="Fri, Jun 14 2024, 1:00 PM - Fri, Jun 14 2024, 3:00 PM"/>
    <d v="2024-06-14T13:37:00"/>
    <x v="7"/>
    <x v="8"/>
    <x v="4"/>
    <n v="12"/>
  </r>
  <r>
    <s v="Giveback Notification"/>
    <s v="James Soroka"/>
    <s v="JSOROKA"/>
    <s v="SC2892575(1)"/>
    <s v="Residential Cable"/>
    <s v="Vehicle Issues"/>
    <s v="Truck wont start, Stuck in naramata waiting for tow"/>
    <s v="Fri, Jun 14 2024, 3:00 PM - Fri, Jun 14 2024, 5:00 PM"/>
    <d v="2024-06-14T13:30:00"/>
    <x v="7"/>
    <x v="8"/>
    <x v="4"/>
    <n v="12"/>
  </r>
  <r>
    <s v="Giveback Notification"/>
    <s v="James Soroka"/>
    <s v="JSOROKA"/>
    <s v="0000143214708(1)"/>
    <s v="Add Service"/>
    <s v="Vehicle Issues"/>
    <s v="Truck wont start, Stuck in naramata waiting for tow"/>
    <s v="Fri, Jun 14 2024, 1:00 PM - Fri, Jun 14 2024, 3:00 PM"/>
    <d v="2024-06-14T13:29:00"/>
    <x v="7"/>
    <x v="8"/>
    <x v="4"/>
    <n v="12"/>
  </r>
  <r>
    <s v="Giveback Notification"/>
    <s v="Evan Cruickshank (M)"/>
    <s v="ECRUICKSHANK"/>
    <s v="SC2897550(1)"/>
    <s v="Residential Internet"/>
    <s v="Running Late on Earlier Task"/>
    <s v="Unable to make this call today"/>
    <s v="Fri, Jun 14 2024, 11:00 AM - Fri, Jun 14 2024, 1:00 PM"/>
    <d v="2024-06-14T13:21:00"/>
    <x v="7"/>
    <x v="8"/>
    <x v="4"/>
    <n v="12"/>
  </r>
  <r>
    <s v="Giveback Notification"/>
    <s v="Wayne Lukawesky"/>
    <s v="WLUKAWESKY"/>
    <s v="SC2898211(1)"/>
    <s v="Residential Internet"/>
    <s v="Running Late on Earlier Task"/>
    <s v="Running late every call needs upgrading"/>
    <s v="Fri, Jun 14 2024, 1:00 PM - Fri, Jun 14 2024, 3:00 PM"/>
    <d v="2024-06-14T13:11:00"/>
    <x v="7"/>
    <x v="8"/>
    <x v="4"/>
    <n v="12"/>
  </r>
  <r>
    <s v="Giveback Notification"/>
    <s v="Graham Levy"/>
    <s v="GLEVY"/>
    <s v="0000143736795(1)"/>
    <s v="Cold Reconnect"/>
    <s v="Running Late on Earlier Task"/>
    <s v="Will no get to this call in time slot."/>
    <s v="Fri, Jun 14 2024, 12:00 PM - Fri, Jun 14 2024, 2:00 PM"/>
    <d v="2024-06-14T13:08:00"/>
    <x v="7"/>
    <x v="8"/>
    <x v="4"/>
    <n v="12"/>
  </r>
  <r>
    <s v="Giveback Notification"/>
    <s v="Bryan Dickey"/>
    <s v="BDICKEY"/>
    <s v="0000144098322(1)"/>
    <s v="New Installation"/>
    <s v="Tech Late/Not Available"/>
    <s v="Running 2 calls behind. Will not make time window."/>
    <s v="Fri, Jun 14 2024, 2:00 PM - Fri, Jun 14 2024, 4:00 PM"/>
    <d v="2024-06-14T13:58:00"/>
    <x v="7"/>
    <x v="8"/>
    <x v="4"/>
    <n v="12"/>
  </r>
  <r>
    <s v="Giveback Notification"/>
    <s v="Bruno Hong"/>
    <s v="BHONG1"/>
    <s v="0000143858801(1)"/>
    <s v="Add Service"/>
    <s v="Running Late on Earlier Task"/>
    <s v="Running behind with call WO0000144354990. Outdoor Camera, 3pods, xb8, 2 xi1. Seems need to give back 1 out of 3 calls."/>
    <s v="Fri, Jun 14 2024, 2:00 PM - Fri, Jun 14 2024, 4:00 PM"/>
    <d v="2024-06-14T13:46:00"/>
    <x v="7"/>
    <x v="8"/>
    <x v="4"/>
    <n v="12"/>
  </r>
  <r>
    <s v="Giveback Notification"/>
    <s v="Kuldeep Singh Alberta, Res - Edmonton, Edmonton Rural"/>
    <s v="KSINGH32"/>
    <s v="SC2896488(1)"/>
    <s v="Residential Internet"/>
    <s v="Failed to Acquire Equipment"/>
    <s v="Door bell install order not trained for it."/>
    <s v="Fri, Jun 14 2024, 6:00 PM - Fri, Jun 14 2024, 8:00 PM"/>
    <d v="2024-06-14T13:05:00"/>
    <x v="7"/>
    <x v="8"/>
    <x v="4"/>
    <n v="12"/>
  </r>
  <r>
    <s v="Giveback Notification"/>
    <s v="Rommel Mediana(SP)"/>
    <s v="RMEDIANA"/>
    <s v="0000144104938(1)"/>
    <s v="Add Service"/>
    <s v="Running Late on Earlier Task"/>
    <s v="Running behind because of my 1st call i still 3 more calls before this"/>
    <s v="Fri, Jun 14 2024, 3:00 PM - Fri, Jun 14 2024, 5:00 PM"/>
    <d v="2024-06-14T13:57:00"/>
    <x v="7"/>
    <x v="8"/>
    <x v="4"/>
    <n v="12"/>
  </r>
  <r>
    <s v="Giveback Notification"/>
    <s v="Greg Piche"/>
    <s v="GPICHE"/>
    <s v="SC2892352(1)"/>
    <s v="Residential Internet"/>
    <s v="Failed to Acquire Equipment"/>
    <s v="Old rg59 drop to apartment is defective and cannot be replaced. There was already a referral in place and it was closed by a manager."/>
    <s v="Fri, Jun 7 2024, 2:00 PM - Fri, Jun 7 2024, 4:00 PM"/>
    <d v="2024-06-07T13:46:00"/>
    <x v="14"/>
    <x v="8"/>
    <x v="4"/>
    <n v="12"/>
  </r>
  <r>
    <s v="Giveback Notification"/>
    <s v="Katrina MacLeod"/>
    <s v="KMACLEOD"/>
    <s v="0000143365849(1)"/>
    <s v="Cold Reconnect"/>
    <s v="Running Late on Earlier Task"/>
    <s v="Schedule conflict"/>
    <s v="Fri, Jun 7 2024, 1:00 PM - Fri, Jun 7 2024, 3:00 PM"/>
    <d v="2024-06-07T13:45:00"/>
    <x v="14"/>
    <x v="8"/>
    <x v="4"/>
    <n v="12"/>
  </r>
  <r>
    <s v="Giveback Notification"/>
    <s v="Vince Leung"/>
    <s v="VLEUNG"/>
    <s v="0000143128875(1)"/>
    <s v="Cold Reconnect"/>
    <s v="Running Late on Earlier Task"/>
    <s v="Just staring call on chestnut. Then have remaining 30 min break. Won’t have enough time in shift to do call as not take home. Please reschedule"/>
    <s v="Fri, Jun 7 2024, 2:00 PM - Fri, Jun 7 2024, 4:00 PM"/>
    <d v="2024-06-07T13:43:00"/>
    <x v="14"/>
    <x v="8"/>
    <x v="4"/>
    <n v="12"/>
  </r>
  <r>
    <s v="Giveback Notification"/>
    <s v="Claudio Girasole"/>
    <s v="CGIRASOLE"/>
    <s v="0000143087873(1)"/>
    <s v="Hot Reconnect"/>
    <s v="Running Late on Earlier Task"/>
    <s v="Still stuck at previous job no lunch break"/>
    <s v="Fri, Jun 7 2024, 2:00 PM - Fri, Jun 7 2024, 4:00 PM"/>
    <d v="2024-06-07T13:26:00"/>
    <x v="14"/>
    <x v="8"/>
    <x v="4"/>
    <n v="12"/>
  </r>
  <r>
    <s v="Giveback Notification"/>
    <s v="Nolan Stroud British Columbia, Vancouver, Surrey"/>
    <s v="NSTROUD"/>
    <s v="0000143200200(1)"/>
    <s v="Add Service"/>
    <s v="Vehicle Issues"/>
    <s v="Vehicle will not ba able to make it to this call. Try to send out to another tech"/>
    <s v="Fri, Jun 7 2024, 12:00 PM - Fri, Jun 7 2024, 2:00 PM"/>
    <d v="2024-06-07T13:16:00"/>
    <x v="14"/>
    <x v="8"/>
    <x v="4"/>
    <n v="12"/>
  </r>
  <r>
    <s v="Giveback Notification"/>
    <s v="Wil Martinez"/>
    <s v="WMARTINEZ"/>
    <s v="0000143515865(1)"/>
    <s v="Add Service"/>
    <s v="Running Late on Earlier Task"/>
    <s v="Running behind on earlier install"/>
    <s v="Fri, Jun 7 2024, 2:00 PM - Fri, Jun 7 2024, 4:00 PM"/>
    <d v="2024-06-07T13:11:00"/>
    <x v="14"/>
    <x v="8"/>
    <x v="4"/>
    <n v="12"/>
  </r>
  <r>
    <s v="Giveback Notification"/>
    <s v="Frank Wong"/>
    <s v="FWONG"/>
    <s v="SC2889517(1)"/>
    <s v="Residential Internet"/>
    <s v="Running Late on Earlier Task"/>
    <s v="First call I am at needs new outlet can’t make this call thanks"/>
    <s v="Fri, Jun 7 2024, 1:00 PM - Fri, Jun 7 2024, 3:00 PM"/>
    <d v="2024-06-07T13:10:00"/>
    <x v="14"/>
    <x v="8"/>
    <x v="4"/>
    <n v="12"/>
  </r>
  <r>
    <s v="Giveback Notification"/>
    <s v="Claudio Girasole"/>
    <s v="CGIRASOLE"/>
    <s v="0000143072895(1)"/>
    <s v="Cold Reconnect"/>
    <s v="Running Late on Earlier Task"/>
    <s v="Previous call had no cable outlet stuck doing install there now"/>
    <s v="Fri, Jun 7 2024, 11:00 AM - Fri, Jun 7 2024, 1:00 PM"/>
    <d v="2024-06-07T13:00:00"/>
    <x v="14"/>
    <x v="8"/>
    <x v="4"/>
    <n v="12"/>
  </r>
  <r>
    <s v="Giveback Notification"/>
    <s v="Dhaval Upadhyay"/>
    <s v="DUPADHYAY2"/>
    <s v="0000143243161(1)"/>
    <s v="Add Service"/>
    <s v="Running Late on Earlier Task"/>
    <s v="Running late because of cameras installations."/>
    <s v="Fri, Jun 7 2024, 12:00 PM - Fri, Jun 7 2024, 2:00 PM"/>
    <d v="2024-06-07T13:31:00"/>
    <x v="14"/>
    <x v="8"/>
    <x v="4"/>
    <n v="12"/>
  </r>
  <r>
    <s v="Giveback Notification"/>
    <s v="Henry Phung"/>
    <s v="HPHUNG"/>
    <s v="0000143162716(1)"/>
    <s v="Add Service"/>
    <s v="Tech Late/Not Available"/>
    <s v="Still at my 5 camera and 1 doorbell install"/>
    <s v="Fri, Jun 7 2024, 1:00 PM - Fri, Jun 7 2024, 3:00 PM"/>
    <d v="2024-06-07T13:18:00"/>
    <x v="14"/>
    <x v="8"/>
    <x v="4"/>
    <n v="12"/>
  </r>
  <r>
    <s v="Giveback Notification"/>
    <s v="Rahul Sharma (EDM)"/>
    <s v="RSHARMA26"/>
    <s v="SC2890888(1)"/>
    <s v="Residential Internet"/>
    <s v="Tech Late/Not Available"/>
    <s v="Running late on earlier task have to go back to last call cx having some issues."/>
    <s v="Fri, Jun 7 2024, 12:00 PM - Fri, Jun 7 2024, 2:00 PM"/>
    <d v="2024-06-07T13:13:00"/>
    <x v="14"/>
    <x v="8"/>
    <x v="4"/>
    <n v="12"/>
  </r>
  <r>
    <s v="Giveback Notification"/>
    <s v="Kevin Wong"/>
    <s v="KWONG3"/>
    <s v="SC2892177(1)"/>
    <s v="Residential Phone"/>
    <s v="Running Late on Earlier Task"/>
    <s v="Tech is behind as he is currently in an escalation"/>
    <s v="Fri, Jun 7 2024, 2:00 PM - Fri, Jun 7 2024, 4:00 PM"/>
    <d v="2024-06-07T13:10:00"/>
    <x v="14"/>
    <x v="8"/>
    <x v="4"/>
    <n v="12"/>
  </r>
  <r>
    <s v="Giveback Notification"/>
    <s v="Andrew Wang"/>
    <s v="AWANG"/>
    <s v="SC2885399(1)"/>
    <s v="Residential Cable"/>
    <s v="Running Late on Earlier Task"/>
    <s v="Running behind from previous calls"/>
    <s v="Tue, Jun 4 2024, 3:00 PM - Tue, Jun 4 2024, 5:00 PM"/>
    <d v="2024-06-04T13:58:00"/>
    <x v="27"/>
    <x v="8"/>
    <x v="5"/>
    <n v="11"/>
  </r>
  <r>
    <s v="Giveback Notification"/>
    <s v="Katrina MacLeod"/>
    <s v="KMACLEOD"/>
    <s v="SC2882916(1)"/>
    <s v="Residential Cable"/>
    <s v="Running Late on Earlier Task"/>
    <s v="Schedule conflict"/>
    <s v="Tue, Jun 4 2024, 1:00 PM - Tue, Jun 4 2024, 3:00 PM"/>
    <d v="2024-06-04T13:45:00"/>
    <x v="27"/>
    <x v="8"/>
    <x v="5"/>
    <n v="11"/>
  </r>
  <r>
    <s v="Giveback Notification"/>
    <s v="Glen Monkman British Columbia, Vancouver, North Vancouver"/>
    <s v="GMONKMAN"/>
    <s v="SC2887665(1)"/>
    <s v="Residential Internet"/>
    <s v="Running Late on Earlier Task"/>
    <s v="Running out of time"/>
    <s v="Tue, Jun 4 2024, 12:00 PM - Tue, Jun 4 2024, 2:00 PM"/>
    <d v="2024-06-04T13:42:00"/>
    <x v="27"/>
    <x v="8"/>
    <x v="5"/>
    <n v="11"/>
  </r>
  <r>
    <s v="Giveback Notification"/>
    <s v="Tony Chua (SP) British Columbia, Vancouver, Vancouver"/>
    <s v="TCHUA"/>
    <s v="0000142407040(1)"/>
    <s v="Add Service"/>
    <s v="Running Late on Earlier Task"/>
    <s v="Richmond tech no time"/>
    <s v="Tue, Jun 4 2024, 1:00 PM - Tue, Jun 4 2024, 3:00 PM"/>
    <d v="2024-06-04T13:39:00"/>
    <x v="27"/>
    <x v="8"/>
    <x v="5"/>
    <n v="11"/>
  </r>
  <r>
    <s v="Giveback Notification"/>
    <s v="Scott Acorn British Columbia, Vancouver Island South, Victoria"/>
    <s v="SACORN"/>
    <s v="SC2881306(1)"/>
    <s v="Residential Cable"/>
    <s v="Tech Late/Not Available"/>
    <s v="Running late on earlier task."/>
    <s v="Tue, Jun 4 2024, 12:00 PM - Tue, Jun 4 2024, 2:00 PM"/>
    <d v="2024-06-04T13:19:00"/>
    <x v="27"/>
    <x v="8"/>
    <x v="5"/>
    <n v="11"/>
  </r>
  <r>
    <s v="Giveback Notification"/>
    <s v="Derek Chen"/>
    <s v="DCHEN"/>
    <s v="VAN;WO34512945(1)"/>
    <s v="Cold Reconnect - Legacy"/>
    <s v="Running Late on Earlier Task"/>
    <s v="Also need to wait for manager to open the meter room. Key doesn’t work"/>
    <s v="Tue, Jun 4 2024, 12:00 PM - Tue, Jun 4 2024, 2:00 PM"/>
    <d v="2024-06-04T13:12:00"/>
    <x v="27"/>
    <x v="8"/>
    <x v="5"/>
    <n v="11"/>
  </r>
  <r>
    <s v="Giveback Notification"/>
    <s v="Tony Devico"/>
    <s v="ADEVICO"/>
    <s v="0000142600993(1)"/>
    <s v="Hot Reconnect"/>
    <s v="Running Late on Earlier Task"/>
    <s v="2181 12 AVE W Technicals issues"/>
    <s v="Tue, Jun 4 2024, 3:00 PM - Tue, Jun 4 2024, 5:00 PM"/>
    <d v="2024-06-04T13:03:00"/>
    <x v="27"/>
    <x v="8"/>
    <x v="5"/>
    <n v="11"/>
  </r>
  <r>
    <s v="Giveback Notification"/>
    <s v="Aaron Grey"/>
    <s v="AGREY1"/>
    <s v="SC2884206(1)"/>
    <s v="Residential Cable"/>
    <s v="Running Late on Earlier Task"/>
    <s v="Going in lunch. Behind schedule. Won't be able to fit this in"/>
    <s v="Tue, Jun 4 2024, 1:00 PM - Tue, Jun 4 2024, 3:00 PM"/>
    <d v="2024-06-04T13:44:00"/>
    <x v="27"/>
    <x v="8"/>
    <x v="5"/>
    <n v="11"/>
  </r>
  <r>
    <s v="Giveback Notification"/>
    <s v="Kevin Pohl"/>
    <s v="KPOHL"/>
    <s v="0000142568128(1)"/>
    <s v="New Installation"/>
    <s v="Failed to Acquire Equipment"/>
    <s v="That's access the river noteven close to me. If you to give me a jo. In my area I'll take it"/>
    <s v="Tue, Jun 4 2024, 2:00 PM - Tue, Jun 4 2024, 4:00 PM"/>
    <d v="2024-06-04T13:23:00"/>
    <x v="27"/>
    <x v="8"/>
    <x v="5"/>
    <n v="11"/>
  </r>
  <r>
    <s v="Giveback Notification"/>
    <s v="Ayo Alaba(SP)"/>
    <s v="AALABA"/>
    <s v="SC2886770(1)"/>
    <s v="Residential Cable"/>
    <s v="Running Late on Earlier Task"/>
    <s v="Running late."/>
    <s v="Tue, Jun 4 2024, 12:00 PM - Tue, Jun 4 2024, 2:00 PM"/>
    <d v="2024-06-04T13:41:00"/>
    <x v="27"/>
    <x v="8"/>
    <x v="5"/>
    <n v="11"/>
  </r>
  <r>
    <s v="Giveback Notification"/>
    <s v="Jason Prystayko Manitoba, Winnipeg, Winnipeg"/>
    <s v="JPRYSTAYKO"/>
    <s v="SC2886542(1)"/>
    <s v="Residential Internet"/>
    <s v="Running Late on Earlier Task"/>
    <s v="I am at a big call with an outdoor camera. I won't make the next time frame."/>
    <s v="Tue, Jun 4 2024, 1:00 PM - Tue, Jun 4 2024, 3:00 PM"/>
    <d v="2024-06-04T13:35:00"/>
    <x v="27"/>
    <x v="8"/>
    <x v="5"/>
    <n v="11"/>
  </r>
  <r>
    <s v="Giveback Notification"/>
    <s v="Segran Raman"/>
    <s v="SRAMAN"/>
    <s v="SC2884681(1)"/>
    <s v="Residential Internet"/>
    <s v="Running Late on Earlier Task"/>
    <s v="Didn’t take any breaks yet. Going to maple hurst now 12-2call . And then take lunch"/>
    <s v="Sun, Jun 2 2024, 2:00 PM - Sun, Jun 2 2024, 4:00 PM"/>
    <d v="2024-06-02T13:58:00"/>
    <x v="4"/>
    <x v="8"/>
    <x v="2"/>
    <n v="12"/>
  </r>
  <r>
    <s v="Giveback Notification"/>
    <s v="Jake Gulbranson"/>
    <s v="JGULBRANSON"/>
    <s v="0000141904420(1)"/>
    <s v="Cold Reconnect"/>
    <s v="Tech Late/Not Available"/>
    <s v="No way I’ll make this sorry please send out"/>
    <s v="Sun, Jun 2 2024, 1:00 PM - Sun, Jun 2 2024, 3:00 PM"/>
    <d v="2024-06-02T13:58:00"/>
    <x v="4"/>
    <x v="8"/>
    <x v="2"/>
    <n v="12"/>
  </r>
  <r>
    <s v="Giveback Notification"/>
    <s v="Amman Khan"/>
    <s v="AKHAN30"/>
    <s v="0000142316126(1)"/>
    <s v="Add Service"/>
    <s v="Running Late on Earlier Task"/>
    <s v="Not enough time. Stuck on current job will take longer"/>
    <s v="Sun, Jun 2 2024, 1:00 PM - Sun, Jun 2 2024, 3:00 PM"/>
    <d v="2024-06-02T13:53:00"/>
    <x v="4"/>
    <x v="8"/>
    <x v="2"/>
    <n v="12"/>
  </r>
  <r>
    <s v="Giveback Notification"/>
    <s v="Kevin Tran (SP)"/>
    <s v="KTRAN"/>
    <s v="0000142260189(1)"/>
    <s v="Hot Reconnect"/>
    <s v="Running Late on Earlier Task"/>
    <s v="Running late for 11-1 call, no breaks. Will need to rebook this unless tech assigned is SP trained or able to do other work except for camera."/>
    <s v="Sun, Jun 2 2024, 2:00 PM - Sun, Jun 2 2024, 4:00 PM"/>
    <d v="2024-06-02T13:48:00"/>
    <x v="4"/>
    <x v="8"/>
    <x v="2"/>
    <n v="12"/>
  </r>
  <r>
    <s v="Giveback Notification"/>
    <s v="Arek Bienkowski"/>
    <s v="ABIENKOWSKI"/>
    <s v="0000141984436(1)"/>
    <s v="Add Service"/>
    <s v="Running Late on Earlier Task"/>
    <s v="Still stuck on my third call. I would not be able to attend"/>
    <s v="Sun, Jun 2 2024, 1:00 PM - Sun, Jun 2 2024, 3:00 PM"/>
    <d v="2024-06-02T13:43:00"/>
    <x v="4"/>
    <x v="8"/>
    <x v="2"/>
    <n v="12"/>
  </r>
  <r>
    <s v="Giveback Notification"/>
    <s v="Huner Abbas"/>
    <s v="HABBAS"/>
    <s v="SC2879989(1)"/>
    <s v="Residential Internet"/>
    <s v="Running Late on Earlier Task"/>
    <s v="Unable to get to it lack of time stuck on 65 a Ave"/>
    <s v="Sun, Jun 2 2024, 1:00 PM - Sun, Jun 2 2024, 3:00 PM"/>
    <d v="2024-06-02T13:29:00"/>
    <x v="4"/>
    <x v="8"/>
    <x v="2"/>
    <n v="12"/>
  </r>
  <r>
    <s v="Giveback Notification"/>
    <s v="Michael Demello"/>
    <s v="MDEMELLO"/>
    <s v="SC2883631(1)"/>
    <s v="Residential Internet"/>
    <s v="Leaving Early - Personal Emergency"/>
    <s v="Stuck on call. Have to leave work @3pm"/>
    <s v="Sun, Jun 2 2024, 1:00 PM - Sun, Jun 2 2024, 3:00 PM"/>
    <d v="2024-06-02T13:16:00"/>
    <x v="4"/>
    <x v="8"/>
    <x v="2"/>
    <n v="12"/>
  </r>
  <r>
    <s v="Giveback Notification"/>
    <s v="Brad Aikins"/>
    <s v="BAIKINS"/>
    <s v="SC2882914(1)"/>
    <s v="Residential Internet"/>
    <s v="Running Late on Earlier Task"/>
    <s v="Over booked"/>
    <s v="Sun, Jun 2 2024, 2:00 PM - Sun, Jun 2 2024, 4:00 PM"/>
    <d v="2024-06-02T13:07:00"/>
    <x v="4"/>
    <x v="8"/>
    <x v="2"/>
    <n v="12"/>
  </r>
  <r>
    <s v="Giveback Notification"/>
    <s v="Kevin Pohl"/>
    <s v="KPOHL"/>
    <s v="0000142759139(1)"/>
    <s v="New Installation"/>
    <s v="Running Late on Earlier Task"/>
    <s v="I see I was assigned this without my knowledge it's 1:30 and I just finished my 10:00 self protect . Which took over 3 hours. You can't keep this up without at least a phone call to see if we can accommodate ! And I haven't had a lunch break yet"/>
    <s v="Sun, Jun 2 2024, 12:00 PM - Sun, Jun 2 2024, 2:00 PM"/>
    <d v="2024-06-02T13:30:00"/>
    <x v="4"/>
    <x v="8"/>
    <x v="2"/>
    <n v="12"/>
  </r>
  <r>
    <s v="Giveback Notification"/>
    <s v="Dave Bessette"/>
    <s v="DBESSETTE1"/>
    <s v="SC2886809(1)"/>
    <s v="Residential Internet"/>
    <s v="Tech Late/Not Available"/>
    <s v="Do not have time in my day for any additional calls."/>
    <s v="Sun, Jun 2 2024, 4:00 PM - Sun, Jun 2 2024, 6:00 PM"/>
    <d v="2024-06-02T13:26:00"/>
    <x v="4"/>
    <x v="8"/>
    <x v="2"/>
    <n v="12"/>
  </r>
  <r>
    <s v="Giveback Notification"/>
    <s v="Rodney Sander Alberta, Calgary, Calgary"/>
    <s v="RSANDER"/>
    <s v="SC2883679(1)"/>
    <s v="Residential Internet"/>
    <s v="Tech Late/Not Available"/>
    <s v="Unable to attend overlapping calls with far drive time"/>
    <s v="Sun, Jun 2 2024, 1:00 PM - Sun, Jun 2 2024, 3:00 PM"/>
    <d v="2024-06-02T13:17:00"/>
    <x v="4"/>
    <x v="8"/>
    <x v="2"/>
    <n v="12"/>
  </r>
  <r>
    <s v="Giveback Notification"/>
    <s v="Jaret Melnyk(SP)"/>
    <s v="JMELNYK2"/>
    <s v="SC2884176(1)"/>
    <s v="Residential Internet"/>
    <s v="Running Late on Earlier Task"/>
    <s v="At a camera call still. Won’t make this call."/>
    <s v="Sun, Jun 2 2024, 1:00 PM - Sun, Jun 2 2024, 3:00 PM"/>
    <d v="2024-06-02T13:46:00"/>
    <x v="4"/>
    <x v="8"/>
    <x v="2"/>
    <n v="12"/>
  </r>
  <r>
    <s v="Giveback Notification"/>
    <s v="Kevin Kadyschuk (NF)"/>
    <s v="KKADYSCHUK"/>
    <s v="SC2872113(1)"/>
    <s v="Residential Internet"/>
    <s v="Failed to Acquire Equipment"/>
    <s v="Drill broken, talked to my supervisor Alex chew, this is a low priority call, please rebook."/>
    <s v="Tue, May 21 2024, 1:00 PM - Tue, May 21 2024, 3:00 PM"/>
    <d v="2024-05-21T13:57:00"/>
    <x v="26"/>
    <x v="8"/>
    <x v="5"/>
    <n v="12"/>
  </r>
  <r>
    <s v="Giveback Notification"/>
    <s v="Nick Hadden"/>
    <s v="NHADDEN"/>
    <s v="SC2874382(1)"/>
    <s v="Residential Cable"/>
    <s v="Running Late on Earlier Task"/>
    <s v="Won’t have enough time for this call."/>
    <s v="Tue, May 21 2024, 1:00 PM - Tue, May 21 2024, 3:00 PM"/>
    <d v="2024-05-21T13:57:00"/>
    <x v="26"/>
    <x v="8"/>
    <x v="5"/>
    <n v="12"/>
  </r>
  <r>
    <s v="Giveback Notification"/>
    <s v="AJ Bay"/>
    <s v="ABAY"/>
    <s v="SC2869186(1)"/>
    <s v="Residential Cable"/>
    <s v="Running Late on Earlier Task"/>
    <s v="Still at previous call"/>
    <s v="Tue, May 21 2024, 1:00 PM - Tue, May 21 2024, 3:00 PM"/>
    <d v="2024-05-21T13:46:00"/>
    <x v="26"/>
    <x v="8"/>
    <x v="5"/>
    <n v="12"/>
  </r>
  <r>
    <s v="Giveback Notification"/>
    <s v="Craig Thorp"/>
    <s v="CTHORP"/>
    <s v="0000141112942(1)"/>
    <s v="Hot Reconnect"/>
    <s v="Running Late on Earlier Task"/>
    <s v="No gaps for taking a break so I’ll be taking my lunch break at the end of my day. No time for this call"/>
    <s v="Tue, May 21 2024, 1:00 PM - Tue, May 21 2024, 3:00 PM"/>
    <d v="2024-05-21T13:26:00"/>
    <x v="26"/>
    <x v="8"/>
    <x v="5"/>
    <n v="12"/>
  </r>
  <r>
    <s v="Giveback Notification"/>
    <s v="Tony Devico"/>
    <s v="ADEVICO"/>
    <s v="VAT;SC00028224(1)"/>
    <s v="Urgent Service - Legacy"/>
    <s v="Running Late on Earlier Task"/>
    <s v="3484 KINGSWAY technical issues"/>
    <s v="Tue, May 21 2024, 1:00 PM - Tue, May 21 2024, 3:00 PM"/>
    <d v="2024-05-21T13:23:00"/>
    <x v="26"/>
    <x v="8"/>
    <x v="5"/>
    <n v="12"/>
  </r>
  <r>
    <s v="Giveback Notification"/>
    <s v="Brett Gorbahn Alberta, Res - Edmonton, Edmonton Rural"/>
    <s v="BGORBAHN"/>
    <s v="0000141296637(1)"/>
    <s v="Cold Reconnect"/>
    <s v="Tech Late/Not Available"/>
    <s v="I already contacted ahead and am at my 3-5"/>
    <s v="Tue, May 21 2024, 12:00 PM - Tue, May 21 2024, 2:00 PM"/>
    <d v="2024-05-21T13:29:00"/>
    <x v="26"/>
    <x v="8"/>
    <x v="5"/>
    <n v="12"/>
  </r>
  <r>
    <s v="Giveback Notification"/>
    <s v="Dave Bessette"/>
    <s v="DBESSETTE1"/>
    <s v="SC2875783(1)"/>
    <s v="Residential Cable"/>
    <s v="Tech Late/Not Available"/>
    <s v="I am nowhere near this area. Please dispatch to a closer tech"/>
    <s v="Tue, May 21 2024, 2:00 PM - Tue, May 21 2024, 4:00 PM"/>
    <d v="2024-05-21T13:12:00"/>
    <x v="26"/>
    <x v="8"/>
    <x v="5"/>
    <n v="12"/>
  </r>
  <r>
    <s v="Giveback Notification"/>
    <s v="Matt Lahaie(SP)"/>
    <s v="MLAHAIE"/>
    <s v="0000140680381(1)"/>
    <s v="Add Service"/>
    <s v="Running Late on Earlier Task"/>
    <s v="6 camera Install"/>
    <s v="Tue, May 21 2024, 5:00 PM - Tue, May 21 2024, 7:00 PM"/>
    <d v="2024-05-21T13:53:00"/>
    <x v="26"/>
    <x v="8"/>
    <x v="5"/>
    <n v="12"/>
  </r>
  <r>
    <s v="Giveback Notification"/>
    <s v="Matt Lahaie(SP)"/>
    <s v="MLAHAIE"/>
    <s v="0000140798193(1)"/>
    <s v="Add Service"/>
    <s v="Running Late on Earlier Task"/>
    <s v="6 camera Install"/>
    <s v="Tue, May 21 2024, 3:00 PM - Tue, May 21 2024, 5:00 PM"/>
    <d v="2024-05-21T13:53:00"/>
    <x v="26"/>
    <x v="8"/>
    <x v="5"/>
    <n v="12"/>
  </r>
  <r>
    <s v="Giveback Notification"/>
    <s v="Matt Lahaie(SP)"/>
    <s v="MLAHAIE"/>
    <s v="0000140793435(1)"/>
    <s v="Hot Reconnect"/>
    <s v="Running Late on Earlier Task"/>
    <s v="6 camera Install"/>
    <s v="Tue, May 21 2024, 2:00 PM - Tue, May 21 2024, 4:00 PM"/>
    <d v="2024-05-21T13:52:00"/>
    <x v="26"/>
    <x v="8"/>
    <x v="5"/>
    <n v="12"/>
  </r>
  <r>
    <s v="Giveback Notification"/>
    <s v="Rob Barling(SP)"/>
    <s v="RBARLING"/>
    <s v="0000140512934(1)"/>
    <s v="Hot Reconnect"/>
    <s v="Running Late on Earlier Task"/>
    <s v="I already advised Dispatch not to give me this call. If I were able to take it, I would grab it from unassigned. I’ve been working at an MDU with lots of wiring issues and now there is no way I would make this call on time."/>
    <s v="Tue, May 21 2024, 12:00 PM - Tue, May 21 2024, 2:00 PM"/>
    <d v="2024-05-21T13:48:00"/>
    <x v="26"/>
    <x v="8"/>
    <x v="5"/>
    <n v="12"/>
  </r>
  <r>
    <s v="Giveback Notification"/>
    <s v="Ben Griffiths"/>
    <s v="BGRIFFITHS"/>
    <s v="0000140882733(1)"/>
    <s v="Add Service"/>
    <s v="Running Late on Earlier Task"/>
    <s v="Running behind as earlier call took much longer than expected. This no longer fits"/>
    <s v="Tue, May 21 2024, 4:00 PM - Tue, May 21 2024, 6:00 PM"/>
    <d v="2024-05-21T13:47:00"/>
    <x v="26"/>
    <x v="8"/>
    <x v="5"/>
    <n v="12"/>
  </r>
  <r>
    <s v="Giveback Notification"/>
    <s v="Sinisa Vidakovic"/>
    <s v="SVIDAKOVIC"/>
    <s v="0000144093350(1)"/>
    <s v="Add Service"/>
    <s v="Running Late on Earlier Task"/>
    <s v="No time"/>
    <s v="Mon, Jun 17 2024, 1:00 PM - Mon, Jun 17 2024, 3:00 PM"/>
    <d v="2024-06-17T13:57:00"/>
    <x v="25"/>
    <x v="8"/>
    <x v="3"/>
    <n v="11"/>
  </r>
  <r>
    <s v="Giveback Notification"/>
    <s v="Sinisa Vidakovic"/>
    <s v="SVIDAKOVIC"/>
    <s v="SC2900228(1)"/>
    <s v="Residential Internet"/>
    <s v="Running Late on Earlier Task"/>
    <s v="No time"/>
    <s v="Mon, Jun 17 2024, 1:00 PM - Mon, Jun 17 2024, 3:00 PM"/>
    <d v="2024-06-17T13:56:00"/>
    <x v="25"/>
    <x v="8"/>
    <x v="3"/>
    <n v="11"/>
  </r>
  <r>
    <s v="Giveback Notification"/>
    <s v="Tony Chua (SP)"/>
    <s v="TCHUA"/>
    <s v="SC2897442(1)"/>
    <s v="Residential Internet"/>
    <s v="Running Late on Earlier Task"/>
    <s v="No time"/>
    <s v="Mon, Jun 17 2024, 2:00 PM - Mon, Jun 17 2024, 4:00 PM"/>
    <d v="2024-06-17T13:48:00"/>
    <x v="25"/>
    <x v="8"/>
    <x v="3"/>
    <n v="11"/>
  </r>
  <r>
    <s v="Giveback Notification"/>
    <s v="Johnny Purewal"/>
    <s v="JPUREWAL"/>
    <s v="0000144254221(1)"/>
    <s v="Cold Reconnect"/>
    <s v="Running Late on Earlier Task"/>
    <s v="Running late on jobs only have time for one"/>
    <s v="Mon, Jun 17 2024, 2:00 PM - Mon, Jun 17 2024, 4:00 PM"/>
    <d v="2024-06-17T13:44:00"/>
    <x v="25"/>
    <x v="8"/>
    <x v="3"/>
    <n v="11"/>
  </r>
  <r>
    <s v="Giveback Notification"/>
    <s v="Mark Robles (SP)"/>
    <s v="MROBLES"/>
    <s v="SC2899278(1)"/>
    <s v="Residential Cable"/>
    <s v="Running Late on Earlier Task"/>
    <s v="Still stuck at my/tv/cam install"/>
    <s v="Mon, Jun 17 2024, 11:00 AM - Mon, Jun 17 2024, 1:00 PM"/>
    <d v="2024-06-17T13:38:00"/>
    <x v="25"/>
    <x v="8"/>
    <x v="3"/>
    <n v="11"/>
  </r>
  <r>
    <s v="Giveback Notification"/>
    <s v="Michael Pike"/>
    <s v="MPIKE"/>
    <s v="0000144664865(1)"/>
    <s v="Hot Reconnect"/>
    <s v="Running Late on Earlier Task"/>
    <s v="I have 1 customer I am trying to return to and I haven’t even stopped for lunch yet because another call was added in place of my lunch break"/>
    <s v="Mon, Jun 17 2024, 4:00 PM - Mon, Jun 17 2024, 6:00 PM"/>
    <d v="2024-06-17T13:37:00"/>
    <x v="25"/>
    <x v="8"/>
    <x v="3"/>
    <n v="11"/>
  </r>
  <r>
    <s v="Giveback Notification"/>
    <s v="Kai Cao"/>
    <s v="KCAO2"/>
    <s v="SC2899655(1)"/>
    <s v="Residential Internet"/>
    <s v="Running Late on Earlier Task"/>
    <s v="Still at my 12-2, and time is overlap, not enough time, plz send this out"/>
    <s v="Mon, Jun 17 2024, 3:00 PM - Mon, Jun 17 2024, 5:00 PM"/>
    <d v="2024-06-17T13:23:00"/>
    <x v="25"/>
    <x v="8"/>
    <x v="3"/>
    <n v="11"/>
  </r>
  <r>
    <s v="Giveback Notification"/>
    <s v="Ash Manak"/>
    <s v="AMANAK"/>
    <s v="0000144254221(1)"/>
    <s v="Cold Reconnect"/>
    <s v="Running Late on Earlier Task"/>
    <s v="Running late on jobs only have time for one"/>
    <s v="Mon, Jun 17 2024, 2:00 PM - Mon, Jun 17 2024, 4:00 PM"/>
    <d v="2024-06-17T13:15:00"/>
    <x v="25"/>
    <x v="8"/>
    <x v="3"/>
    <n v="11"/>
  </r>
  <r>
    <s v="Giveback Notification"/>
    <s v="Arvin Tacderas (SP)"/>
    <s v="ATACDERAS"/>
    <s v="SC2901585(1)"/>
    <s v="Residential Internet"/>
    <s v="Running Late on Earlier Task"/>
    <s v="I'm behind right now"/>
    <s v="Mon, Jun 17 2024, 1:00 PM - Mon, Jun 17 2024, 3:00 PM"/>
    <d v="2024-06-17T13:59:00"/>
    <x v="25"/>
    <x v="8"/>
    <x v="3"/>
    <n v="11"/>
  </r>
  <r>
    <s v="Giveback Notification"/>
    <s v="Matt Marrelli SP"/>
    <s v="MMARRELLI"/>
    <s v="SC2899431(1)"/>
    <s v="Residential Phone"/>
    <s v="Running Late on Earlier Task"/>
    <s v="Running late on previous jobs"/>
    <s v="Mon, Jun 17 2024, 1:00 PM - Mon, Jun 17 2024, 3:00 PM"/>
    <d v="2024-06-17T13:57:00"/>
    <x v="25"/>
    <x v="8"/>
    <x v="3"/>
    <n v="11"/>
  </r>
  <r>
    <s v="Giveback Notification"/>
    <s v="Rob Methot SP"/>
    <s v="RMETHOT"/>
    <s v="SC2897997(1)"/>
    <s v="Residential FTTP Service Call"/>
    <s v="Running Late on Earlier Task"/>
    <s v="Running late"/>
    <s v="Mon, Jun 17 2024, 1:00 PM - Mon, Jun 17 2024, 3:00 PM"/>
    <d v="2024-06-17T13:19:00"/>
    <x v="25"/>
    <x v="8"/>
    <x v="3"/>
    <n v="11"/>
  </r>
  <r>
    <s v="Giveback Notification"/>
    <s v="Jayson Algate (SP)"/>
    <s v="JALGATE"/>
    <s v="0000142166938(1)"/>
    <s v="Add Service - Fibre"/>
    <s v="Running Late on Earlier Task"/>
    <s v="Sorry won’t have time. Training rode along today and have had calls go long. Still haven’t taken lunch. Thanks"/>
    <s v="Thu, Jun 13 2024, 2:00 PM - Thu, Jun 13 2024, 4:00 PM"/>
    <d v="2024-06-13T13:59:00"/>
    <x v="0"/>
    <x v="8"/>
    <x v="0"/>
    <n v="11"/>
  </r>
  <r>
    <s v="Giveback Notification"/>
    <s v="Johnny Purewal"/>
    <s v="JPUREWAL"/>
    <s v="SC2897095(1)"/>
    <s v="Residential Phone"/>
    <s v="Running Late on Earlier Task"/>
    <s v="running late stuck at last previouse call wo screw up"/>
    <s v="Thu, Jun 13 2024, 3:00 PM - Thu, Jun 13 2024, 5:00 PM"/>
    <d v="2024-06-13T13:56:00"/>
    <x v="0"/>
    <x v="8"/>
    <x v="0"/>
    <n v="11"/>
  </r>
  <r>
    <s v="Giveback Notification"/>
    <s v="Jag Johal British Columbia, Vancouver, Surrey"/>
    <s v="JJOHAL1"/>
    <s v="SC2897163(1)"/>
    <s v="Residential Cable"/>
    <s v="Tech Late/Not Available"/>
    <s v="Unavailable"/>
    <s v="Thu, Jun 13 2024, 2:00 PM - Thu, Jun 13 2024, 4:00 PM"/>
    <d v="2024-06-13T13:38:00"/>
    <x v="0"/>
    <x v="8"/>
    <x v="0"/>
    <n v="11"/>
  </r>
  <r>
    <s v="Giveback Notification"/>
    <s v="Mani Ebrahimi (NF)"/>
    <s v="MEBRAHIMI"/>
    <s v="SC2896532(1)"/>
    <s v="Residential Internet"/>
    <s v="Running Late on Earlier Task"/>
    <s v="Ny customer of 1-3 call came around 1:30 and require almost 120 min 4 equipment. Pls help with my 3-5 call. Thanks"/>
    <s v="Thu, Jun 13 2024, 3:00 PM - Thu, Jun 13 2024, 5:00 PM"/>
    <d v="2024-06-13T13:31:00"/>
    <x v="0"/>
    <x v="8"/>
    <x v="0"/>
    <n v="11"/>
  </r>
  <r>
    <s v="Giveback Notification"/>
    <s v="Charles Gerber (NF)"/>
    <s v="CGERBER1"/>
    <s v="0000144017467(1)"/>
    <s v="Add Service"/>
    <s v="Running Late on Earlier Task"/>
    <s v="Im not going to make it to this call."/>
    <s v="Thu, Jun 13 2024, 3:00 PM - Thu, Jun 13 2024, 5:00 PM"/>
    <d v="2024-06-13T13:23:00"/>
    <x v="0"/>
    <x v="8"/>
    <x v="0"/>
    <n v="11"/>
  </r>
  <r>
    <s v="Giveback Notification"/>
    <s v="Arnel Villamejor"/>
    <s v="AVILLAMEJOR"/>
    <s v="0000143948776(1)"/>
    <s v="New Installation"/>
    <s v="Tech Late/Not Available"/>
    <s v="Kindly put this to UA my 1st call Moberly riser is cut need to correct"/>
    <s v="Thu, Jun 13 2024, 5:00 PM - Thu, Jun 13 2024, 7:00 PM"/>
    <d v="2024-06-13T13:21:00"/>
    <x v="0"/>
    <x v="8"/>
    <x v="0"/>
    <n v="11"/>
  </r>
  <r>
    <s v="Giveback Notification"/>
    <s v="Steven Johnson British Columbia, Vancouver, North Vancouver"/>
    <s v="SJOHNSON"/>
    <s v="SC2896268(1)"/>
    <s v="Residential Phone"/>
    <s v="Running Late on Earlier Task"/>
    <s v="I will not be able to make this call, I am stuck on my previous call and will be here longer"/>
    <s v="Thu, Jun 13 2024, 12:00 PM - Thu, Jun 13 2024, 2:00 PM"/>
    <d v="2024-06-13T13:18:00"/>
    <x v="0"/>
    <x v="8"/>
    <x v="0"/>
    <n v="11"/>
  </r>
  <r>
    <s v="Giveback Notification"/>
    <s v="Jag Johal British Columbia, Vancouver, Surrey"/>
    <s v="JJOHAL1"/>
    <s v="SC2896569(1)"/>
    <s v="Residential Internet"/>
    <s v="Running Late on Earlier Task"/>
    <s v="Rubbing behind"/>
    <s v="Thu, Jun 13 2024, 3:00 PM - Thu, Jun 13 2024, 5:00 PM"/>
    <d v="2024-06-13T13:02:00"/>
    <x v="0"/>
    <x v="8"/>
    <x v="0"/>
    <n v="11"/>
  </r>
  <r>
    <s v="Giveback Notification"/>
    <s v="Don Smith SP"/>
    <s v="DSMITH4"/>
    <s v="SC2895900(1)"/>
    <s v="Residential Cable"/>
    <s v="Running Late on Earlier Task"/>
    <s v="I don't. Have time for this call.I already have calls overlapping and I haven't even had a chance to take my lunch yet"/>
    <s v="Thu, Jun 13 2024, 3:00 PM - Thu, Jun 13 2024, 5:00 PM"/>
    <d v="2024-06-13T13:34:00"/>
    <x v="0"/>
    <x v="8"/>
    <x v="0"/>
    <n v="11"/>
  </r>
  <r>
    <s v="Giveback Notification"/>
    <s v="Jason Kemp"/>
    <s v="JKEMP"/>
    <s v="SC2896349(1)"/>
    <s v="Residential Cable"/>
    <s v="Running Late on Earlier Task"/>
    <s v="Just heading to 11-1 &amp; have two 1-3's and second 1-3 is in same building to 3-5 thx"/>
    <s v="Thu, Jun 13 2024, 1:00 PM - Thu, Jun 13 2024, 3:00 PM"/>
    <d v="2024-06-13T13:26:00"/>
    <x v="0"/>
    <x v="8"/>
    <x v="0"/>
    <n v="11"/>
  </r>
  <r>
    <s v="Giveback Notification"/>
    <s v="Matt Marrelli SP"/>
    <s v="MMARRELLI"/>
    <s v="SC2896623(1)"/>
    <s v="Residential Cable"/>
    <s v="Tech Late/Not Available"/>
    <s v="Running late and now on lunch. If this is rebooked it should be booked as a w.o with new equipment as we don't service this old equipment."/>
    <s v="Thu, Jun 13 2024, 12:00 PM - Thu, Jun 13 2024, 2:00 PM"/>
    <d v="2024-06-13T13:14:00"/>
    <x v="0"/>
    <x v="8"/>
    <x v="0"/>
    <n v="11"/>
  </r>
  <r>
    <s v="Giveback Notification"/>
    <s v="Syd Spencer"/>
    <s v="SSPENCER1"/>
    <s v="SC2885841(1)"/>
    <s v="Residential Internet"/>
    <s v="Tech Late/Not Available"/>
    <s v="Assigned outlet install and a drop in Vancouver to start my day. Just finishing the drop and heading to 11-1 call on Silver next. No breaks yet…"/>
    <s v="Mon, Jun 3 2024, 2:00 PM - Mon, Jun 3 2024, 4:00 PM"/>
    <d v="2024-06-03T13:59:00"/>
    <x v="24"/>
    <x v="8"/>
    <x v="3"/>
    <n v="11"/>
  </r>
  <r>
    <s v="Giveback Notification"/>
    <s v="Syd Spencer"/>
    <s v="SSPENCER1"/>
    <s v="0000142184316(1)"/>
    <s v="Add Service"/>
    <s v="Tech Late/Not Available"/>
    <s v="Assigned outlet install and a drop in Vancouver to start my day. Just finishing the drop and heading to 11-1 call on Silver next. No breaks yet…"/>
    <s v="Mon, Jun 3 2024, 1:00 PM - Mon, Jun 3 2024, 3:00 PM"/>
    <d v="2024-06-03T13:59:00"/>
    <x v="24"/>
    <x v="8"/>
    <x v="3"/>
    <n v="11"/>
  </r>
  <r>
    <s v="Giveback Notification"/>
    <s v="Lea Rawlings"/>
    <s v="LRAWLINGS"/>
    <s v="VAT;WO00807925(1)"/>
    <s v="Add Service - Legacy"/>
    <s v="Running Late on Earlier Task"/>
    <s v="Stuck installing outlet at earlier call"/>
    <s v="Mon, Jun 3 2024, 2:00 PM - Mon, Jun 3 2024, 4:00 PM"/>
    <d v="2024-06-03T13:57:00"/>
    <x v="24"/>
    <x v="8"/>
    <x v="3"/>
    <n v="11"/>
  </r>
  <r>
    <s v="Giveback Notification"/>
    <s v="Chris Hewton"/>
    <s v="CHEWTON"/>
    <s v="SC2884628(1)"/>
    <s v="Residential Internet"/>
    <s v="Running Late on Earlier Task"/>
    <s v="Double booked in time."/>
    <s v="Mon, Jun 3 2024, 2:00 PM - Mon, Jun 3 2024, 4:00 PM"/>
    <d v="2024-06-03T13:56:00"/>
    <x v="24"/>
    <x v="8"/>
    <x v="3"/>
    <n v="11"/>
  </r>
  <r>
    <s v="Giveback Notification"/>
    <s v="Jesse Dzin British Columbia, Vancouver, North Vancouver"/>
    <s v="JDZIN"/>
    <s v="0000142072788(1)"/>
    <s v="Hot Reconnect"/>
    <s v="Running Late on Earlier Task"/>
    <s v="Hi. I cant make it on time here."/>
    <s v="Mon, Jun 3 2024, 12:00 PM - Mon, Jun 3 2024, 2:00 PM"/>
    <d v="2024-06-03T13:43:00"/>
    <x v="24"/>
    <x v="8"/>
    <x v="3"/>
    <n v="11"/>
  </r>
  <r>
    <s v="Giveback Notification"/>
    <s v="Parm Mattu (NF)"/>
    <s v="PMATTU"/>
    <s v="SC2885580(1)"/>
    <s v="Residential Cable"/>
    <s v="Running Late on Earlier Task"/>
    <s v="Will not have time for this call"/>
    <s v="Mon, Jun 3 2024, 2:00 PM - Mon, Jun 3 2024, 4:00 PM"/>
    <d v="2024-06-03T13:29:00"/>
    <x v="24"/>
    <x v="8"/>
    <x v="3"/>
    <n v="11"/>
  </r>
  <r>
    <s v="Giveback Notification"/>
    <s v="Carmelo Sanvictores"/>
    <s v="CSANVICTORES"/>
    <s v="SC2885891(1)"/>
    <s v="Self Connect Rescue Roll"/>
    <s v="Running Late on Earlier Task"/>
    <s v="Light duty tech notes state no coax will require outlet install which i cannot do pls give to another tech"/>
    <s v="Mon, Jun 3 2024, 1:00 PM - Mon, Jun 3 2024, 3:00 PM"/>
    <d v="2024-06-03T13:22:00"/>
    <x v="24"/>
    <x v="8"/>
    <x v="3"/>
    <n v="11"/>
  </r>
  <r>
    <s v="Giveback Notification"/>
    <s v="Robert Thompson"/>
    <s v="RTHOMPSON"/>
    <s v="0000142518324(1)"/>
    <s v="Hot Reconnect"/>
    <s v="Running Late on Earlier Task"/>
    <s v="Running late earlier task"/>
    <s v="Mon, Jun 3 2024, 1:00 PM - Mon, Jun 3 2024, 3:00 PM"/>
    <d v="2024-06-03T13:18:00"/>
    <x v="24"/>
    <x v="8"/>
    <x v="3"/>
    <n v="11"/>
  </r>
  <r>
    <s v="Giveback Notification"/>
    <s v="Arnel Villamejor"/>
    <s v="AVILLAMEJOR"/>
    <s v="SC2882276(1)"/>
    <s v="Residential Cable"/>
    <s v="Tech Late/Not Available"/>
    <s v="Kindly put this to UA please. No signal here at beach ave call. Need manager to open electrical room to connect the main line"/>
    <s v="Mon, Jun 3 2024, 12:00 PM - Mon, Jun 3 2024, 2:00 PM"/>
    <d v="2024-06-03T13:15:00"/>
    <x v="24"/>
    <x v="8"/>
    <x v="3"/>
    <n v="11"/>
  </r>
  <r>
    <s v="Giveback Notification"/>
    <s v="Jay Hill British Columbia, Vancouver, Vancouver"/>
    <s v="JHILL"/>
    <s v="0000140828896(1)"/>
    <s v="Add Service"/>
    <s v="Running Late on Earlier Task"/>
    <s v="Running behind"/>
    <s v="Mon, Jun 3 2024, 3:00 PM - Mon, Jun 3 2024, 5:00 PM"/>
    <d v="2024-06-03T13:04:00"/>
    <x v="24"/>
    <x v="8"/>
    <x v="3"/>
    <n v="11"/>
  </r>
  <r>
    <s v="Giveback Notification"/>
    <s v="Chris Beales"/>
    <s v="CBEALES"/>
    <s v="0000142911033(1)"/>
    <s v="Add Service"/>
    <s v="Failed to Acquire Equipment"/>
    <s v="No extra dpt."/>
    <s v="Mon, Jun 3 2024, 4:00 PM - Mon, Jun 3 2024, 6:00 PM"/>
    <d v="2024-06-03T13:27:00"/>
    <x v="24"/>
    <x v="8"/>
    <x v="3"/>
    <n v="11"/>
  </r>
  <r>
    <s v="Giveback Notification"/>
    <s v="Jesse Sanders"/>
    <s v="JSANDERS"/>
    <s v="SC2882120(1)"/>
    <s v="Residential Internet"/>
    <s v="Running Late on Earlier Task"/>
    <s v="Haven't taken lunch yet. Already picked up 2 extra calls"/>
    <s v="Tue, May 28 2024, 1:00 PM - Tue, May 28 2024, 3:00 PM"/>
    <d v="2024-05-28T13:51:00"/>
    <x v="10"/>
    <x v="8"/>
    <x v="5"/>
    <n v="11"/>
  </r>
  <r>
    <s v="Giveback Notification"/>
    <s v="Brian Li"/>
    <s v="BLI2"/>
    <s v="0000141300566(1)"/>
    <s v="Add Service"/>
    <s v="Running Late on Earlier Task"/>
    <s v="Late to prev job due to training earlier . Will need more time"/>
    <s v="Tue, May 28 2024, 2:00 PM - Tue, May 28 2024, 4:00 PM"/>
    <d v="2024-05-28T13:50:00"/>
    <x v="10"/>
    <x v="8"/>
    <x v="5"/>
    <n v="11"/>
  </r>
  <r>
    <s v="Giveback Notification"/>
    <s v="Brent Nielson"/>
    <s v="BNIELSON"/>
    <s v="SC2878617(1)"/>
    <s v="Residential Internet"/>
    <s v="Running Late on Earlier Task"/>
    <s v="Due to today’s routing and total travel time, I will not be able to make the time or attend this call. Hopefully someone else can be routed in time. Otherwise, please reschedule with cx for another day/time. Thank you."/>
    <s v="Tue, May 28 2024, 3:00 PM - Tue, May 28 2024, 5:00 PM"/>
    <d v="2024-05-28T13:44:00"/>
    <x v="10"/>
    <x v="8"/>
    <x v="5"/>
    <n v="11"/>
  </r>
  <r>
    <s v="Giveback Notification"/>
    <s v="Jake Gulbranson"/>
    <s v="JGULBRANSON"/>
    <s v="0000140160569(1)"/>
    <s v="Add Service"/>
    <s v="Tech Late/Not Available"/>
    <s v="Totally stuck on my call no way I can get to the next one sorry please send out"/>
    <s v="Tue, May 28 2024, 1:00 PM - Tue, May 28 2024, 3:00 PM"/>
    <d v="2024-05-28T13:28:00"/>
    <x v="10"/>
    <x v="8"/>
    <x v="5"/>
    <n v="11"/>
  </r>
  <r>
    <s v="Giveback Notification"/>
    <s v="Rob Genovese British Columbia, Chilliwack, Agassiz"/>
    <s v="RGENOVESE"/>
    <s v="0000141598181(1)"/>
    <s v="Add Service"/>
    <s v="Failed to Acquire Equipment"/>
    <s v="No spins at all. Didn’t realize there was cameras needed. Need to rebook"/>
    <s v="Tue, May 28 2024, 2:00 PM - Tue, May 28 2024, 4:00 PM"/>
    <d v="2024-05-28T13:23:00"/>
    <x v="10"/>
    <x v="8"/>
    <x v="5"/>
    <n v="11"/>
  </r>
  <r>
    <s v="Giveback Notification"/>
    <s v="Lyle Russell"/>
    <s v="LRUSSELL1"/>
    <s v="0000141587224(1)"/>
    <s v="Cold Reconnect"/>
    <s v="Running Late on Earlier Task"/>
    <s v="Running late on earlier task and need breaks"/>
    <s v="Tue, May 28 2024, 1:00 PM - Tue, May 28 2024, 3:00 PM"/>
    <d v="2024-05-28T13:22:00"/>
    <x v="10"/>
    <x v="8"/>
    <x v="5"/>
    <n v="11"/>
  </r>
  <r>
    <s v="Giveback Notification"/>
    <s v="Robert Wall"/>
    <s v="RWALL"/>
    <s v="0000140567924(1)"/>
    <s v="Cold Reconnect"/>
    <s v="Tech Late/Not Available"/>
    <s v="Have to return to earlier call"/>
    <s v="Tue, May 28 2024, 1:00 PM - Tue, May 28 2024, 3:00 PM"/>
    <d v="2024-05-28T13:18:00"/>
    <x v="10"/>
    <x v="8"/>
    <x v="5"/>
    <n v="11"/>
  </r>
  <r>
    <s v="Giveback Notification"/>
    <s v="Matt Shah"/>
    <s v="MSHAH"/>
    <s v="0000141804739(1)"/>
    <s v="Add Service"/>
    <s v="Running Late on Earlier Task"/>
    <s v="Running late"/>
    <s v="Tue, May 28 2024, 12:00 PM - Tue, May 28 2024, 2:00 PM"/>
    <d v="2024-05-28T13:05:00"/>
    <x v="10"/>
    <x v="8"/>
    <x v="5"/>
    <n v="11"/>
  </r>
  <r>
    <s v="Giveback Notification"/>
    <s v="Kevin Tran (SP)"/>
    <s v="KTRAN"/>
    <s v="0000141570284(1)"/>
    <s v="Add Service"/>
    <s v="Tech Late/Not Available"/>
    <s v="Going to be stuck at my 11-1 call for a few hours because the service call booked is incorrect. I have more work than what is described."/>
    <s v="Tue, May 28 2024, 12:00 PM - Tue, May 28 2024, 2:00 PM"/>
    <d v="2024-05-28T13:02:00"/>
    <x v="10"/>
    <x v="8"/>
    <x v="5"/>
    <n v="11"/>
  </r>
  <r>
    <s v="Giveback Notification"/>
    <s v="Nathaniel Copino"/>
    <s v="NCOPINO"/>
    <s v="0000141883410(1)"/>
    <s v="Add Service"/>
    <s v="Running Late on Earlier Task"/>
    <s v="Still my current, self protect install outdoor czmera on detached garage"/>
    <s v="Tue, May 28 2024, 1:00 PM - Tue, May 28 2024, 3:00 PM"/>
    <d v="2024-05-28T13:57:00"/>
    <x v="10"/>
    <x v="8"/>
    <x v="5"/>
    <n v="11"/>
  </r>
  <r>
    <s v="Giveback Notification"/>
    <s v="Ian Pescador(SP)"/>
    <s v="IPESCADOR"/>
    <s v="0000141719184(1)"/>
    <s v="Cold Reconnect"/>
    <s v="Running Late on Earlier Task"/>
    <s v="Dropped in. Not close by"/>
    <s v="Tue, May 28 2024, 12:00 PM - Tue, May 28 2024, 2:00 PM"/>
    <d v="2024-05-28T13:22:00"/>
    <x v="10"/>
    <x v="8"/>
    <x v="5"/>
    <n v="11"/>
  </r>
  <r>
    <s v="Giveback Notification"/>
    <s v="Cory Wilson (SP)"/>
    <s v="CWILSON7"/>
    <s v="KET;SC00004691(1)"/>
    <s v="Urgent Service - Legacy"/>
    <s v="Running Late on Earlier Task"/>
    <s v="Too far sway"/>
    <s v="Sat, May 25 2024, 3:00 PM - Sat, May 25 2024, 5:00 PM"/>
    <d v="2024-05-25T13:57:00"/>
    <x v="33"/>
    <x v="8"/>
    <x v="6"/>
    <n v="11"/>
  </r>
  <r>
    <s v="Giveback Notification"/>
    <s v="Andrew Wang"/>
    <s v="AWANG"/>
    <s v="SC2875372(1)"/>
    <s v="Residential All Service Outage"/>
    <s v="Running Late on Earlier Task"/>
    <s v="Running behind as wrong order setup at current call with triple play and 3tv with alarm monitoring"/>
    <s v="Sat, May 25 2024, 3:00 PM - Sat, May 25 2024, 5:00 PM"/>
    <d v="2024-05-25T13:57:00"/>
    <x v="33"/>
    <x v="8"/>
    <x v="6"/>
    <n v="11"/>
  </r>
  <r>
    <s v="Giveback Notification"/>
    <s v="Evan Cruickshank (M)"/>
    <s v="ECRUICKSHANK"/>
    <s v="SC2876203(1)"/>
    <s v="Residential Internet"/>
    <s v="Running Late on Earlier Task"/>
    <s v="Unable to make this call today"/>
    <s v="Sat, May 25 2024, 1:00 PM - Sat, May 25 2024, 3:00 PM"/>
    <d v="2024-05-25T13:46:00"/>
    <x v="33"/>
    <x v="8"/>
    <x v="6"/>
    <n v="11"/>
  </r>
  <r>
    <s v="Giveback Notification"/>
    <s v="Kai Cao"/>
    <s v="KCAO2"/>
    <s v="0000140714480(1)"/>
    <s v="Hot Reconnect"/>
    <s v="Running Late on Earlier Task"/>
    <s v="Just finished my 1st 12-2, heading to my 2nd one, not enough time for this, plz send out"/>
    <s v="Sat, May 25 2024, 2:00 PM - Sat, May 25 2024, 4:00 PM"/>
    <d v="2024-05-25T13:46:00"/>
    <x v="33"/>
    <x v="8"/>
    <x v="6"/>
    <n v="11"/>
  </r>
  <r>
    <s v="Giveback Notification"/>
    <s v="Katrina MacLeod"/>
    <s v="KMACLEOD"/>
    <s v="0000140708720(1)"/>
    <s v="Cold Reconnect"/>
    <s v="Running Late on Earlier Task"/>
    <s v="Schedule conflict"/>
    <s v="Sat, May 25 2024, 2:00 PM - Sat, May 25 2024, 4:00 PM"/>
    <d v="2024-05-25T13:36:00"/>
    <x v="33"/>
    <x v="8"/>
    <x v="6"/>
    <n v="11"/>
  </r>
  <r>
    <s v="Giveback Notification"/>
    <s v="Johnny Purewal"/>
    <s v="JPUREWAL"/>
    <s v="SC2878665(1)"/>
    <s v="Residential Internet"/>
    <s v="Tech Late/Not Available"/>
    <s v="Just arrived at call on 14th. Have another call then taking 30 Min break. Won’t have enough time. Please reschedule"/>
    <s v="Sat, May 25 2024, 1:00 PM - Sat, May 25 2024, 3:00 PM"/>
    <d v="2024-05-25T13:15:00"/>
    <x v="33"/>
    <x v="8"/>
    <x v="6"/>
    <n v="11"/>
  </r>
  <r>
    <s v="Giveback Notification"/>
    <s v="Edgar Marquez"/>
    <s v="EMARQUEZ"/>
    <s v="SC2873960(1)"/>
    <s v="Residential Internet"/>
    <s v="Running Late on Earlier Task"/>
    <s v="I’m not going to make this call running late now"/>
    <s v="Sat, May 25 2024, 12:00 PM - Sat, May 25 2024, 2:00 PM"/>
    <d v="2024-05-25T13:08:00"/>
    <x v="33"/>
    <x v="8"/>
    <x v="6"/>
    <n v="11"/>
  </r>
  <r>
    <s v="Giveback Notification"/>
    <s v="Amardeep Dhami (SP)"/>
    <s v="ADHAMI5"/>
    <s v="0000141724444(1)"/>
    <s v="Hot Reconnect"/>
    <s v="Running Late on Earlier Task"/>
    <s v="Still on my 11 to 1 and door bell is going to take longer to finish."/>
    <s v="Sat, May 25 2024, 1:00 PM - Sat, May 25 2024, 3:00 PM"/>
    <d v="2024-05-25T13:06:00"/>
    <x v="33"/>
    <x v="8"/>
    <x v="6"/>
    <n v="11"/>
  </r>
  <r>
    <s v="Giveback Notification"/>
    <s v="Vince Leung"/>
    <s v="VLEUNG"/>
    <s v="SC2878665(1)"/>
    <s v="Residential Internet"/>
    <s v="Tech Late/Not Available"/>
    <s v="Just arrived at call on 14th. Have another call then taking 30 Min break. Won’t have enough time. Please reschedule"/>
    <s v="Sat, May 25 2024, 1:00 PM - Sat, May 25 2024, 3:00 PM"/>
    <d v="2024-05-25T13:04:00"/>
    <x v="33"/>
    <x v="8"/>
    <x v="6"/>
    <n v="11"/>
  </r>
  <r>
    <s v="Giveback Notification"/>
    <s v="Ted McCormick"/>
    <s v="TMCCORMICK"/>
    <s v="0000140914019(1)"/>
    <s v="Add Service"/>
    <s v="Running Late on Earlier Task"/>
    <s v="I’m on the phone with SAS for technical issues for cvr and this is pushing my cal later. I will now miss this window."/>
    <s v="Sat, May 25 2024, 12:00 PM - Sat, May 25 2024, 2:00 PM"/>
    <d v="2024-05-25T13:22:00"/>
    <x v="33"/>
    <x v="8"/>
    <x v="6"/>
    <n v="11"/>
  </r>
  <r>
    <s v="Giveback Notification"/>
    <s v="Matt Lahaie(SP)"/>
    <s v="MLAHAIE"/>
    <s v="SC2878645(1)"/>
    <s v="Residential Cable"/>
    <s v="Running Late on Earlier Task"/>
    <s v="3 camera + doorbell on seaside"/>
    <s v="Sat, May 25 2024, 1:00 PM - Sat, May 25 2024, 3:00 PM"/>
    <d v="2024-05-25T13:51:00"/>
    <x v="33"/>
    <x v="8"/>
    <x v="6"/>
    <n v="11"/>
  </r>
  <r>
    <s v="Giveback Notification"/>
    <s v="Samuel Tedros"/>
    <s v="STEDROS"/>
    <s v="0000140683052(1)"/>
    <s v="Add Service"/>
    <s v="Tech Late/Not Available"/>
    <s v="will not be able to make it , we are still @ 2-4 call then breaks .. sorry!!"/>
    <s v="Thu, May 16 2024, 1:00 PM - Thu, May 16 2024, 3:00 PM"/>
    <d v="2024-05-16T13:58:00"/>
    <x v="28"/>
    <x v="8"/>
    <x v="0"/>
    <n v="11"/>
  </r>
  <r>
    <s v="Giveback Notification"/>
    <s v="Jayson Algate (SP)"/>
    <s v="JALGATE"/>
    <s v="0000140121127(1)"/>
    <s v="Add Service"/>
    <s v="Running Late on Earlier Task"/>
    <s v="Camera install to start the day pushed everything back. This is also a camera install booked for only 55 min. Won’t have time to complete by EOD"/>
    <s v="Thu, May 16 2024, 3:00 PM - Thu, May 16 2024, 5:00 PM"/>
    <d v="2024-05-16T13:57:00"/>
    <x v="28"/>
    <x v="8"/>
    <x v="0"/>
    <n v="11"/>
  </r>
  <r>
    <s v="Giveback Notification"/>
    <s v="Curtis Sturrock (F) British Columbia, Vancouver, Port Coquitlam"/>
    <s v="CSTURROCK"/>
    <s v="SC2867475(1)"/>
    <s v="Residential Cable"/>
    <s v="Failed to Acquire Equipment"/>
    <s v="I don’t have wired iginite equipment onboard."/>
    <s v="Thu, May 16 2024, 1:00 PM - Thu, May 16 2024, 3:00 PM"/>
    <d v="2024-05-16T13:53:00"/>
    <x v="28"/>
    <x v="8"/>
    <x v="0"/>
    <n v="11"/>
  </r>
  <r>
    <s v="Giveback Notification"/>
    <s v="AJ Bay British Columbia, Vancouver, Vancouver"/>
    <s v="ABAY"/>
    <s v="SC2870130(1)"/>
    <s v="Residential Internet"/>
    <s v="Running Late on Earlier Task"/>
    <s v="On a roof of a mdu previous call. Then drive back to Richmond."/>
    <s v="Thu, May 16 2024, 2:00 PM - Thu, May 16 2024, 4:00 PM"/>
    <d v="2024-05-16T13:49:00"/>
    <x v="28"/>
    <x v="8"/>
    <x v="0"/>
    <n v="11"/>
  </r>
  <r>
    <s v="Giveback Notification"/>
    <s v="James Yoshida"/>
    <s v="JYOSHIDA"/>
    <s v="0000139990386(1)"/>
    <s v="Cold Reconnect"/>
    <s v="Failed to Acquire Equipment"/>
    <s v="Don’t have equipment"/>
    <s v="Thu, May 16 2024, 2:00 PM - Thu, May 16 2024, 4:00 PM"/>
    <d v="2024-05-16T13:39:00"/>
    <x v="28"/>
    <x v="8"/>
    <x v="0"/>
    <n v="11"/>
  </r>
  <r>
    <s v="Giveback Notification"/>
    <s v="Syd Spencer"/>
    <s v="SSPENCER1"/>
    <s v="0000140683052(1)"/>
    <s v="Add Service"/>
    <s v="Tech Late/Not Available"/>
    <s v="No end in sight on Cypress. No breaks yet…"/>
    <s v="Thu, May 16 2024, 1:00 PM - Thu, May 16 2024, 3:00 PM"/>
    <d v="2024-05-16T13:36:00"/>
    <x v="28"/>
    <x v="8"/>
    <x v="0"/>
    <n v="11"/>
  </r>
  <r>
    <s v="Giveback Notification"/>
    <s v="Syd Spencer"/>
    <s v="SSPENCER1"/>
    <s v="0000140549246(1)"/>
    <s v="Add Service"/>
    <s v="Running Late on Earlier Task"/>
    <s v="Big job here on Cypress. No breaks yet…"/>
    <s v="Thu, May 16 2024, 1:00 PM - Thu, May 16 2024, 3:00 PM"/>
    <d v="2024-05-16T13:28:00"/>
    <x v="28"/>
    <x v="8"/>
    <x v="0"/>
    <n v="11"/>
  </r>
  <r>
    <s v="Giveback Notification"/>
    <s v="Gary Lee"/>
    <s v="GLEE1"/>
    <s v="0000140683052(1)"/>
    <s v="Add Service"/>
    <s v="Tech Late/Not Available"/>
    <s v="Appointment conflict with security check"/>
    <s v="Thu, May 16 2024, 1:00 PM - Thu, May 16 2024, 3:00 PM"/>
    <d v="2024-05-16T13:24:00"/>
    <x v="28"/>
    <x v="8"/>
    <x v="0"/>
    <n v="11"/>
  </r>
  <r>
    <s v="Giveback Notification"/>
    <s v="Salik Shah (SP) British Columbia, Vancouver, Vancouver"/>
    <s v="SSHAH2"/>
    <s v="SC2870370(1)"/>
    <s v="Residential Internet"/>
    <s v="Running Late on Earlier Task"/>
    <s v="5 cameras on first call put me behind my schedule"/>
    <s v="Thu, May 16 2024, 1:00 PM - Thu, May 16 2024, 3:00 PM"/>
    <d v="2024-05-16T13:18:00"/>
    <x v="28"/>
    <x v="8"/>
    <x v="0"/>
    <n v="11"/>
  </r>
  <r>
    <s v="Giveback Notification"/>
    <s v="Arvin Tacderas"/>
    <s v="ATACDERAS"/>
    <s v="FTT;WO00006424(1)"/>
    <s v="Cold Reconnect - Legacy"/>
    <s v="Health/Safety Concerns"/>
    <s v="This Area is included to the evacuation list order please note"/>
    <s v="Thu, May 16 2024, 4:00 PM - Thu, May 16 2024, 6:00 PM"/>
    <d v="2024-05-16T13:54:00"/>
    <x v="28"/>
    <x v="8"/>
    <x v="0"/>
    <n v="11"/>
  </r>
  <r>
    <s v="Giveback Notification"/>
    <s v="Ronald Mathieu Alberta, Calgary, Drumheller"/>
    <s v="RMATHIEU"/>
    <s v="SC2864086(1)"/>
    <s v="Residential Internet"/>
    <s v="Running Late on Earlier Task"/>
    <s v="Won’t have time to accommodate this Cx as running behind"/>
    <s v="Thu, May 16 2024, 12:00 PM - Thu, May 16 2024, 2:00 PM"/>
    <d v="2024-05-16T13:05:00"/>
    <x v="28"/>
    <x v="8"/>
    <x v="0"/>
    <n v="11"/>
  </r>
  <r>
    <s v="Giveback Notification"/>
    <s v="Mani Ebrahimi (NF)"/>
    <s v="MEBRAHIMI"/>
    <s v="SC2904312(1)"/>
    <s v="Residential Internet"/>
    <s v="Running Late on Earlier Task"/>
    <s v="Sorry I got there @ 1-3 call close to 2 and we have RF issue that I need to fix."/>
    <s v="Fri, Jun 21 2024, 3:00 PM - Fri, Jun 21 2024, 5:00 PM"/>
    <d v="2024-06-21T13:49:00"/>
    <x v="30"/>
    <x v="8"/>
    <x v="4"/>
    <n v="10"/>
  </r>
  <r>
    <s v="Giveback Notification"/>
    <s v="Frank Wong"/>
    <s v="FWONG"/>
    <s v="SC2904522(1)"/>
    <s v="Residential Cable"/>
    <s v="Running Late on Earlier Task"/>
    <s v="Have to do a drop at my current call"/>
    <s v="Fri, Jun 21 2024, 1:00 PM - Fri, Jun 21 2024, 3:00 PM"/>
    <d v="2024-06-21T13:46:00"/>
    <x v="30"/>
    <x v="8"/>
    <x v="4"/>
    <n v="10"/>
  </r>
  <r>
    <s v="Giveback Notification"/>
    <s v="Katrina MacLeod"/>
    <s v="KMACLEOD"/>
    <s v="0000144804686(1)"/>
    <s v="Add Service"/>
    <s v="Running Late on Earlier Task"/>
    <s v="Schedule conflict"/>
    <s v="Fri, Jun 21 2024, 2:00 PM - Fri, Jun 21 2024, 4:00 PM"/>
    <d v="2024-06-21T13:37:00"/>
    <x v="30"/>
    <x v="8"/>
    <x v="4"/>
    <n v="10"/>
  </r>
  <r>
    <s v="Giveback Notification"/>
    <s v="Dave Porter (SP)"/>
    <s v="DPORTER"/>
    <s v="SC2904685(1)"/>
    <s v="Residential Internet"/>
    <s v="Running Late on Earlier Task"/>
    <s v="Running behind"/>
    <s v="Fri, Jun 21 2024, 1:00 PM - Fri, Jun 21 2024, 3:00 PM"/>
    <d v="2024-06-21T13:11:00"/>
    <x v="30"/>
    <x v="8"/>
    <x v="4"/>
    <n v="10"/>
  </r>
  <r>
    <s v="Giveback Notification"/>
    <s v="Kamal Tabatabaei (SP)"/>
    <s v="KTABATABAEI"/>
    <s v="SC2904392(1)"/>
    <s v="Residential Cable"/>
    <s v="Running Late on Earlier Task"/>
    <s v="This call overlaps with other call"/>
    <s v="Fri, Jun 21 2024, 1:00 PM - Fri, Jun 21 2024, 3:00 PM"/>
    <d v="2024-06-21T13:10:00"/>
    <x v="30"/>
    <x v="8"/>
    <x v="4"/>
    <n v="10"/>
  </r>
  <r>
    <s v="Giveback Notification"/>
    <s v="Thomas Rice Alberta, Res - Edmonton, Edmonton West"/>
    <s v="TRICE"/>
    <s v="SC2903548(1)"/>
    <s v="Residential Internet"/>
    <s v="Running Late on Earlier Task"/>
    <s v="I will not make it to this call today"/>
    <s v="Fri, Jun 21 2024, 2:00 PM - Fri, Jun 21 2024, 4:00 PM"/>
    <d v="2024-06-21T13:56:00"/>
    <x v="30"/>
    <x v="8"/>
    <x v="4"/>
    <n v="10"/>
  </r>
  <r>
    <s v="Giveback Notification"/>
    <s v="Aaron Grey"/>
    <s v="AGREY1"/>
    <s v="SC2904363(1)"/>
    <s v="Residential Internet"/>
    <s v="Running Late on Earlier Task"/>
    <s v="This call was dripped into &quot;white space&quot; because I had some workorders changed that overlapped. The white space didn't actually exist."/>
    <s v="Fri, Jun 21 2024, 3:00 PM - Fri, Jun 21 2024, 5:00 PM"/>
    <d v="2024-06-21T13:55:00"/>
    <x v="30"/>
    <x v="8"/>
    <x v="4"/>
    <n v="10"/>
  </r>
  <r>
    <s v="Giveback Notification"/>
    <s v="Greg Kolodychuk Alberta, Res - Edmonton, Edmonton West"/>
    <s v="GKOLODYCHUK"/>
    <s v="SC2904133(1)"/>
    <s v="Residential Cable"/>
    <s v="Running Late on Earlier Task"/>
    <s v="Stuck at previous service call"/>
    <s v="Fri, Jun 21 2024, 12:00 PM - Fri, Jun 21 2024, 2:00 PM"/>
    <d v="2024-06-21T13:42:00"/>
    <x v="30"/>
    <x v="8"/>
    <x v="4"/>
    <n v="10"/>
  </r>
  <r>
    <s v="Giveback Notification"/>
    <s v="Tommy Lavoie"/>
    <s v="TLAVOIE"/>
    <s v="SC2904811(1)"/>
    <s v="Residential Internet"/>
    <s v="Running Late on Earlier Task"/>
    <s v="Big rewire will not be able to do this one"/>
    <s v="Fri, Jun 21 2024, 12:00 PM - Fri, Jun 21 2024, 2:00 PM"/>
    <d v="2024-06-21T13:09:00"/>
    <x v="30"/>
    <x v="8"/>
    <x v="4"/>
    <n v="10"/>
  </r>
  <r>
    <s v="Giveback Notification"/>
    <s v="Leandro Salgado(SP)"/>
    <s v="LSALGADO"/>
    <s v="0000144946167(1)"/>
    <s v="Add Service"/>
    <s v="Running Late on Earlier Task"/>
    <s v="The current call I am in is taking longer"/>
    <s v="Fri, Jun 21 2024, 1:00 PM - Fri, Jun 21 2024, 3:00 PM"/>
    <d v="2024-06-21T13:29:00"/>
    <x v="30"/>
    <x v="8"/>
    <x v="4"/>
    <n v="10"/>
  </r>
  <r>
    <s v="Giveback Notification"/>
    <s v="Graham Levy"/>
    <s v="GLEVY"/>
    <s v="0000143985369(1)"/>
    <s v="Add Service"/>
    <s v="Running Late on Earlier Task"/>
    <s v="Will not get to this call."/>
    <s v="Sat, Jun 15 2024, 3:00 PM - Sat, Jun 15 2024, 5:00 PM"/>
    <d v="2024-06-15T13:55:00"/>
    <x v="32"/>
    <x v="8"/>
    <x v="6"/>
    <n v="10"/>
  </r>
  <r>
    <s v="Giveback Notification"/>
    <s v="Wayne Lukawesky"/>
    <s v="WLUKAWESKY"/>
    <s v="0000144280453(1)"/>
    <s v="Cold Reconnect"/>
    <s v="Tech Late/Not Available"/>
    <s v="I spoke to the customer customer wants to rebook. Please have booking agent call customer. She’s got some concern with the alarm and modem."/>
    <s v="Sat, Jun 15 2024, 11:00 AM - Sat, Jun 15 2024, 1:00 PM"/>
    <d v="2024-06-15T13:55:00"/>
    <x v="32"/>
    <x v="8"/>
    <x v="6"/>
    <n v="10"/>
  </r>
  <r>
    <s v="Giveback Notification"/>
    <s v="Sonny Phenphonsy (SP)"/>
    <s v="SPHENPHONSY"/>
    <s v="VAT;WO00811991(1)"/>
    <s v="Cold Reconnect - Legacy"/>
    <s v="Running Late on Earlier Task"/>
    <s v="I am on my break."/>
    <s v="Sat, Jun 15 2024, 2:00 PM - Sat, Jun 15 2024, 4:00 PM"/>
    <d v="2024-06-15T13:55:00"/>
    <x v="32"/>
    <x v="8"/>
    <x v="6"/>
    <n v="10"/>
  </r>
  <r>
    <s v="Giveback Notification"/>
    <s v="Graham Levy"/>
    <s v="GLEVY"/>
    <s v="0000143969789(1)"/>
    <s v="Hot Reconnect"/>
    <s v="Running Late on Earlier Task"/>
    <s v="Will not get to this call."/>
    <s v="Sat, Jun 15 2024, 1:00 PM - Sat, Jun 15 2024, 3:00 PM"/>
    <d v="2024-06-15T13:54:00"/>
    <x v="32"/>
    <x v="8"/>
    <x v="6"/>
    <n v="10"/>
  </r>
  <r>
    <s v="Giveback Notification"/>
    <s v="Brian Newell"/>
    <s v="BNEWELL"/>
    <s v="SC2900245(1)"/>
    <s v="Residential Internet"/>
    <s v="Running Late on Earlier Task"/>
    <s v="I have to go back to my last call"/>
    <s v="Sat, Jun 15 2024, 2:00 PM - Sat, Jun 15 2024, 4:00 PM"/>
    <d v="2024-06-15T13:43:00"/>
    <x v="32"/>
    <x v="8"/>
    <x v="6"/>
    <n v="10"/>
  </r>
  <r>
    <s v="Giveback Notification"/>
    <s v="Dale Wallace"/>
    <s v="DWALLACE"/>
    <s v="0000144277643(1)"/>
    <s v="Cold Reconnect"/>
    <s v="Running Late on Earlier Task"/>
    <s v="Stuck at previous call"/>
    <s v="Sat, Jun 15 2024, 12:00 PM - Sat, Jun 15 2024, 2:00 PM"/>
    <d v="2024-06-15T13:39:00"/>
    <x v="32"/>
    <x v="8"/>
    <x v="6"/>
    <n v="10"/>
  </r>
  <r>
    <s v="Giveback Notification"/>
    <s v="Grant Hansen (NF)"/>
    <s v="GHANSEN"/>
    <s v="SC2897415(1)"/>
    <s v="Residential Internet"/>
    <s v="Running Late on Earlier Task"/>
    <s v="Running behind"/>
    <s v="Sat, Jun 15 2024, 1:00 PM - Sat, Jun 15 2024, 3:00 PM"/>
    <d v="2024-06-15T13:38:00"/>
    <x v="32"/>
    <x v="8"/>
    <x v="6"/>
    <n v="10"/>
  </r>
  <r>
    <s v="Giveback Notification"/>
    <s v="Edgar Marquez"/>
    <s v="EMARQUEZ"/>
    <s v="0000144160311(1)"/>
    <s v="Hot Reconnect"/>
    <s v="Running Late on Earlier Task"/>
    <s v="Stuck at a call … can’t make it in time"/>
    <s v="Sat, Jun 15 2024, 12:00 PM - Sat, Jun 15 2024, 2:00 PM"/>
    <d v="2024-06-15T13:30:00"/>
    <x v="32"/>
    <x v="8"/>
    <x v="6"/>
    <n v="10"/>
  </r>
  <r>
    <s v="Giveback Notification"/>
    <s v="Gary Lee"/>
    <s v="GLEE1"/>
    <s v="VAN;SC05808378(1)"/>
    <s v="Urgent Service - Legacy"/>
    <s v="Tech Late/Not Available"/>
    <s v="Too many same time calls, just started a 12-2 call with another 1-3 right afterwards"/>
    <s v="Sat, Jun 15 2024, 1:00 PM - Sat, Jun 15 2024, 3:00 PM"/>
    <d v="2024-06-15T13:20:00"/>
    <x v="32"/>
    <x v="8"/>
    <x v="6"/>
    <n v="10"/>
  </r>
  <r>
    <s v="Giveback Notification"/>
    <s v="Mark Menheer(SP)"/>
    <s v="MMENHEER"/>
    <s v="SC2899192(1)"/>
    <s v="Residential Cable"/>
    <s v="Failed to Acquire Equipment"/>
    <s v="Don't have converters"/>
    <s v="Sat, Jun 15 2024, 11:00 AM - Sat, Jun 15 2024, 3:00 PM"/>
    <d v="2024-06-15T13:04:00"/>
    <x v="32"/>
    <x v="8"/>
    <x v="6"/>
    <n v="10"/>
  </r>
  <r>
    <s v="Giveback Notification"/>
    <s v="James Yoshida"/>
    <s v="JYOSHIDA"/>
    <s v="SC2893268(1)"/>
    <s v="Residential Moves Rescue Roll"/>
    <s v="Running Late on Earlier Task"/>
    <s v="Still have a 1-3 call to get"/>
    <s v="Mon, Jun 10 2024, 2:00 PM - Mon, Jun 10 2024, 4:00 PM"/>
    <d v="2024-06-10T13:58:00"/>
    <x v="13"/>
    <x v="8"/>
    <x v="3"/>
    <n v="10"/>
  </r>
  <r>
    <s v="Giveback Notification"/>
    <s v="Arif Shroff"/>
    <s v="ASHROFF"/>
    <s v="0000143359709(1)"/>
    <s v="Add Service"/>
    <s v="Tech Late/Not Available"/>
    <s v="Still at my 12 to 2 appointment Troubleshooting Wi-Fi. Going to My other 1-3 appointment after"/>
    <s v="Mon, Jun 10 2024, 1:00 PM - Mon, Jun 10 2024, 3:00 PM"/>
    <d v="2024-06-10T13:56:00"/>
    <x v="13"/>
    <x v="8"/>
    <x v="3"/>
    <n v="10"/>
  </r>
  <r>
    <s v="Giveback Notification"/>
    <s v="Ryan Murphy (SP)"/>
    <s v="RMURPHY1"/>
    <s v="SC2893234(1)"/>
    <s v="Residential Cable"/>
    <s v="Running Late on Earlier Task"/>
    <s v="I won’t be able to make it to this one due to a lengthy camera installation"/>
    <s v="Mon, Jun 10 2024, 12:00 PM - Mon, Jun 10 2024, 2:00 PM"/>
    <d v="2024-06-10T13:44:00"/>
    <x v="13"/>
    <x v="8"/>
    <x v="3"/>
    <n v="10"/>
  </r>
  <r>
    <s v="Giveback Notification"/>
    <s v="Amardeep Dhami (SP)"/>
    <s v="ADHAMI5"/>
    <s v="0000143389392(1)"/>
    <s v="Add Service"/>
    <s v="Running Late on Earlier Task"/>
    <s v="My current call for camera will take longer"/>
    <s v="Mon, Jun 10 2024, 1:00 PM - Mon, Jun 10 2024, 3:00 PM"/>
    <d v="2024-06-10T13:40:00"/>
    <x v="13"/>
    <x v="8"/>
    <x v="3"/>
    <n v="10"/>
  </r>
  <r>
    <s v="Giveback Notification"/>
    <s v="Shayne Hamilton British Columbia, Vancouver Island South, Victoria"/>
    <s v="SCHAMILTON"/>
    <s v="SC2894401(1)"/>
    <s v="Residential Internet"/>
    <s v="Running Late on Earlier Task"/>
    <s v="Running late"/>
    <s v="Mon, Jun 10 2024, 11:00 AM - Mon, Jun 10 2024, 1:00 PM"/>
    <d v="2024-06-10T13:33:00"/>
    <x v="13"/>
    <x v="8"/>
    <x v="3"/>
    <n v="10"/>
  </r>
  <r>
    <s v="Giveback Notification"/>
    <s v="Zamir Temirbaev (SP)"/>
    <s v="ZTEMIRBAEV"/>
    <s v="SC2894298(1)"/>
    <s v="Residential Internet"/>
    <s v="Running Late on Earlier Task"/>
    <s v="Stuck on a triple play with camera,have another 1-3 after,won’t be able to make it tonight m time"/>
    <s v="Mon, Jun 10 2024, 1:00 PM - Mon, Jun 10 2024, 3:00 PM"/>
    <d v="2024-06-10T13:25:00"/>
    <x v="13"/>
    <x v="8"/>
    <x v="3"/>
    <n v="10"/>
  </r>
  <r>
    <s v="Giveback Notification"/>
    <s v="Jake Gulbranson"/>
    <s v="JGULBRANSON"/>
    <s v="SC2892042(1)"/>
    <s v="Residential Cable"/>
    <s v="Tech Late/Not Available"/>
    <s v="In Surrey on a call won’t make it back to new Westminster for this one. Please send out"/>
    <s v="Mon, Jun 10 2024, 1:00 PM - Mon, Jun 10 2024, 3:00 PM"/>
    <d v="2024-06-10T13:10:00"/>
    <x v="13"/>
    <x v="8"/>
    <x v="3"/>
    <n v="10"/>
  </r>
  <r>
    <s v="Giveback Notification"/>
    <s v="Zach Adams"/>
    <s v="ZADAMS"/>
    <s v="0000143359370(1)"/>
    <s v="Add Service"/>
    <s v="Running Late on Earlier Task"/>
    <s v="No HDMI converters on hand running behind at a previous service call. I wont make this"/>
    <s v="Mon, Jun 10 2024, 11:00 AM - Mon, Jun 10 2024, 1:00 PM"/>
    <d v="2024-06-10T13:08:00"/>
    <x v="13"/>
    <x v="8"/>
    <x v="3"/>
    <n v="10"/>
  </r>
  <r>
    <s v="Giveback Notification"/>
    <s v="Alison Perodeau"/>
    <s v="APERODEAU"/>
    <s v="0000143537178(1)"/>
    <s v="Add Service"/>
    <s v="Running Late on Earlier Task"/>
    <s v="No time"/>
    <s v="Mon, Jun 10 2024, 12:00 PM - Mon, Jun 10 2024, 2:00 PM"/>
    <d v="2024-06-10T13:07:00"/>
    <x v="13"/>
    <x v="8"/>
    <x v="3"/>
    <n v="10"/>
  </r>
  <r>
    <s v="Giveback Notification"/>
    <s v="Jason Prystayko"/>
    <s v="JPRYSTAYKO"/>
    <s v="0000143785281(1)"/>
    <s v="Add Service"/>
    <s v="Running Late on Earlier Task"/>
    <s v="This call was dripped into my day. I had a 4camera install and I am at a dfttp new install that is not good. I will not get to this call."/>
    <s v="Mon, Jun 10 2024, 3:00 PM - Mon, Jun 10 2024, 5:00 PM"/>
    <d v="2024-06-10T13:47:00"/>
    <x v="13"/>
    <x v="8"/>
    <x v="3"/>
    <n v="10"/>
  </r>
  <r>
    <s v="Giveback Notification"/>
    <s v="Sead Maric (SP)"/>
    <s v="SMARIC"/>
    <s v="SC2874150(1)"/>
    <s v="Residential Cable"/>
    <s v="Running Late on Earlier Task"/>
    <s v="After this call I will have lunchbreak"/>
    <s v="Thu, May 23 2024, 2:00 PM - Thu, May 23 2024, 4:00 PM"/>
    <d v="2024-05-23T13:53:00"/>
    <x v="21"/>
    <x v="8"/>
    <x v="0"/>
    <n v="9"/>
  </r>
  <r>
    <s v="Giveback Notification"/>
    <s v="Charles Gerber (NF)"/>
    <s v="CGERBER1"/>
    <s v="0000141075995(1)"/>
    <s v="Add Service"/>
    <s v="Running Late on Earlier Task"/>
    <s v="Running behind on big call"/>
    <s v="Thu, May 23 2024, 2:00 PM - Thu, May 23 2024, 4:00 PM"/>
    <d v="2024-05-23T13:46:00"/>
    <x v="21"/>
    <x v="8"/>
    <x v="0"/>
    <n v="9"/>
  </r>
  <r>
    <s v="Giveback Notification"/>
    <s v="Ken Martin British Columbia, Vancouver, Abbotsford"/>
    <s v="KMARTIN"/>
    <s v="0000140547378(1)"/>
    <s v="Hot Reconnect"/>
    <s v="Running Late on Earlier Task"/>
    <s v="Won’t make this one"/>
    <s v="Thu, May 23 2024, 2:00 PM - Thu, May 23 2024, 4:00 PM"/>
    <d v="2024-05-23T13:45:00"/>
    <x v="21"/>
    <x v="8"/>
    <x v="0"/>
    <n v="9"/>
  </r>
  <r>
    <s v="Giveback Notification"/>
    <s v="Katrina MacLeod"/>
    <s v="KMACLEOD"/>
    <s v="0000140547378(1)"/>
    <s v="Hot Reconnect"/>
    <s v="Running Late on Earlier Task"/>
    <s v="Waiting on cx caused delay"/>
    <s v="Thu, May 23 2024, 2:00 PM - Thu, May 23 2024, 4:00 PM"/>
    <d v="2024-05-23T13:38:00"/>
    <x v="21"/>
    <x v="8"/>
    <x v="0"/>
    <n v="9"/>
  </r>
  <r>
    <s v="Giveback Notification"/>
    <s v="Sonny Mack"/>
    <s v="SMACK"/>
    <s v="SC2877254(1)"/>
    <s v="Residential Internet"/>
    <s v="Running Late on Earlier Task"/>
    <s v="Stuck on current job. Still have another 1-3 appointment in new West. Won't have time to make it back to surrey"/>
    <s v="Thu, May 23 2024, 1:00 PM - Thu, May 23 2024, 3:00 PM"/>
    <d v="2024-05-23T13:23:00"/>
    <x v="21"/>
    <x v="8"/>
    <x v="0"/>
    <n v="9"/>
  </r>
  <r>
    <s v="Giveback Notification"/>
    <s v="David Lein"/>
    <s v="DLEIN"/>
    <s v="0000140835217(1)"/>
    <s v="New Installation"/>
    <s v="Running Late on Earlier Task"/>
    <s v="It is after the window of this call."/>
    <s v="Thu, May 23 2024, 11:00 AM - Thu, May 23 2024, 1:00 PM"/>
    <d v="2024-05-23T13:11:00"/>
    <x v="21"/>
    <x v="8"/>
    <x v="0"/>
    <n v="9"/>
  </r>
  <r>
    <s v="Giveback Notification"/>
    <s v="Grant Gallant"/>
    <s v="GGALLANT"/>
    <s v="0000140835217(1)"/>
    <s v="New Installation"/>
    <s v="Running Late on Earlier Task"/>
    <s v="Troubleshooting for a phone install with an xb8 location"/>
    <s v="Thu, May 23 2024, 11:00 AM - Thu, May 23 2024, 1:00 PM"/>
    <d v="2024-05-23T13:03:00"/>
    <x v="21"/>
    <x v="8"/>
    <x v="0"/>
    <n v="9"/>
  </r>
  <r>
    <s v="Giveback Notification"/>
    <s v="Nathan Reimer"/>
    <s v="NREIMER"/>
    <s v="SC2868438(1)"/>
    <s v="Residential Phone"/>
    <s v="Running Late on Earlier Task"/>
    <s v="Stuck at camera call. Give to flex if possible."/>
    <s v="Thu, May 23 2024, 3:00 PM - Thu, May 23 2024, 5:00 PM"/>
    <d v="2024-05-23T13:32:00"/>
    <x v="21"/>
    <x v="8"/>
    <x v="0"/>
    <n v="9"/>
  </r>
  <r>
    <s v="Giveback Notification"/>
    <s v="Ronald Mathieu"/>
    <s v="RMATHIEU"/>
    <s v="SC2871948(1)"/>
    <s v="Residential Cable"/>
    <s v="Running Late on Earlier Task"/>
    <s v="Won’t be able to accommodate Cx as stuck at camera doorbell install"/>
    <s v="Thu, May 23 2024, 1:00 PM - Thu, May 23 2024, 3:00 PM"/>
    <d v="2024-05-23T13:16:00"/>
    <x v="21"/>
    <x v="8"/>
    <x v="0"/>
    <n v="9"/>
  </r>
  <r>
    <s v="Giveback Notification"/>
    <s v="Ian Poole"/>
    <s v="IPOOLE"/>
    <s v="SC2886539(1)"/>
    <s v="Residential Internet"/>
    <s v="Running Late on Earlier Task"/>
    <s v="Not gonna happen today for Me"/>
    <s v="Sat, Jun 8 2024, 2:00 PM - Sat, Jun 8 2024, 4:00 PM"/>
    <d v="2024-06-08T13:57:00"/>
    <x v="37"/>
    <x v="8"/>
    <x v="6"/>
    <n v="8"/>
  </r>
  <r>
    <s v="Giveback Notification"/>
    <s v="Amman Khan"/>
    <s v="AKHAN30"/>
    <s v="SC2890570(1)"/>
    <s v="Residential Cable"/>
    <s v="Running Late on Earlier Task"/>
    <s v="Not enough time"/>
    <s v="Sat, Jun 8 2024, 2:00 PM - Sat, Jun 8 2024, 4:00 PM"/>
    <d v="2024-06-08T13:49:00"/>
    <x v="37"/>
    <x v="8"/>
    <x v="6"/>
    <n v="8"/>
  </r>
  <r>
    <s v="Giveback Notification"/>
    <s v="Kurt Albrechtsen"/>
    <s v="KALBRECHTSEN"/>
    <s v="SC2892285(1)"/>
    <s v="Residential Internet"/>
    <s v="Health/Safety Concerns"/>
    <s v="On modified duty. No ladder work/heavy lifting"/>
    <s v="Sat, Jun 8 2024, 2:00 PM - Sat, Jun 8 2024, 4:00 PM"/>
    <d v="2024-06-08T13:43:00"/>
    <x v="37"/>
    <x v="8"/>
    <x v="6"/>
    <n v="8"/>
  </r>
  <r>
    <s v="Giveback Notification"/>
    <s v="Eric Wong"/>
    <s v="EWONG2"/>
    <s v="0000142293168(1)"/>
    <s v="Add Service"/>
    <s v="Running Late on Earlier Task"/>
    <s v="Stuck in earlier call, no time for this one"/>
    <s v="Sat, Jun 8 2024, 2:00 PM - Sat, Jun 8 2024, 4:00 PM"/>
    <d v="2024-06-08T13:34:00"/>
    <x v="37"/>
    <x v="8"/>
    <x v="6"/>
    <n v="8"/>
  </r>
  <r>
    <s v="Giveback Notification"/>
    <s v="Damian Sutton"/>
    <s v="DSUTTON"/>
    <s v="SC2893151(1)"/>
    <s v="Residential Cable"/>
    <s v="Tech Late/Not Available"/>
    <s v="This call was auto assigned by Cliff. I already have a 12 to 2 that I’m on my way to right now not arrive until 154. There’s no way that I can do the second."/>
    <s v="Sat, Jun 8 2024, 12:00 PM - Sat, Jun 8 2024, 2:00 PM"/>
    <d v="2024-06-08T13:28:00"/>
    <x v="37"/>
    <x v="8"/>
    <x v="6"/>
    <n v="8"/>
  </r>
  <r>
    <s v="Giveback Notification"/>
    <s v="Tony Devico"/>
    <s v="ADEVICO"/>
    <s v="SC2892246(1)"/>
    <s v="Residential Internet"/>
    <s v="Running Late on Earlier Task"/>
    <s v="5380 OBEN ST Technicals issues"/>
    <s v="Sat, Jun 8 2024, 2:00 PM - Sat, Jun 8 2024, 4:00 PM"/>
    <d v="2024-06-08T13:02:00"/>
    <x v="37"/>
    <x v="8"/>
    <x v="6"/>
    <n v="8"/>
  </r>
  <r>
    <s v="Giveback Notification"/>
    <s v="John Deakin"/>
    <s v="JDEAKIN"/>
    <s v="0000143623337(1)"/>
    <s v="Add Service"/>
    <s v="Running Late on Earlier Task"/>
    <s v="Not sure how click has added this in and has me time travelling backwards to be in 2 places at once. Unless someone added it without even consulting me"/>
    <s v="Sat, Jun 8 2024, 3:00 PM - Sat, Jun 8 2024, 5:00 PM"/>
    <d v="2024-06-08T13:48:00"/>
    <x v="37"/>
    <x v="8"/>
    <x v="6"/>
    <n v="8"/>
  </r>
  <r>
    <s v="Giveback Notification"/>
    <s v="David Stelmaschuk"/>
    <s v="DSTELMASCHUK"/>
    <s v="0000143125384(1)"/>
    <s v="New Installation"/>
    <s v="Tech Late/Not Available"/>
    <s v="On camera 2 of 3 for this install..still haven't taken a lunch. Unable to fit this into my day"/>
    <s v="Sat, Jun 8 2024, 1:00 PM - Sat, Jun 8 2024, 3:00 PM"/>
    <d v="2024-06-08T13:11:00"/>
    <x v="37"/>
    <x v="8"/>
    <x v="6"/>
    <n v="8"/>
  </r>
  <r>
    <s v="Giveback Notification"/>
    <s v="Jay Ryder (Casual)"/>
    <s v="JRYDER"/>
    <s v="0000140075840(1)"/>
    <s v="Add Service"/>
    <s v="Running Late on Earlier Task"/>
    <s v="I still have 2 calls after the one I'm on in Surrey."/>
    <s v="Sat, Jun 1 2024, 2:00 PM - Sat, Jun 1 2024, 4:00 PM"/>
    <d v="2024-06-01T13:37:00"/>
    <x v="15"/>
    <x v="8"/>
    <x v="6"/>
    <n v="8"/>
  </r>
  <r>
    <s v="Giveback Notification"/>
    <s v="Eric Wong"/>
    <s v="EWONG2"/>
    <s v="0000140753865(1)"/>
    <s v="Add Service"/>
    <s v="Running Late on Earlier Task"/>
    <s v="No time for the call"/>
    <s v="Sat, Jun 1 2024, 2:00 PM - Sat, Jun 1 2024, 4:00 PM"/>
    <d v="2024-06-01T13:31:00"/>
    <x v="15"/>
    <x v="8"/>
    <x v="6"/>
    <n v="8"/>
  </r>
  <r>
    <s v="Giveback Notification"/>
    <s v="Katrina MacLeod"/>
    <s v="KMACLEOD"/>
    <s v="SC2884806(1)"/>
    <s v="Residential Internet"/>
    <s v="Running Late on Earlier Task"/>
    <s v="Schedule conflict"/>
    <s v="Sat, Jun 1 2024, 12:00 PM - Sat, Jun 1 2024, 2:00 PM"/>
    <d v="2024-06-01T13:24:00"/>
    <x v="15"/>
    <x v="8"/>
    <x v="6"/>
    <n v="8"/>
  </r>
  <r>
    <s v="Giveback Notification"/>
    <s v="Grant Gallant"/>
    <s v="GGALLANT"/>
    <s v="0000142501384(1)"/>
    <s v="Cold Reconnect"/>
    <s v="Running Late on Earlier Task"/>
    <s v="Just spent 3 hours fixing an account going for lunch now still have a 2-4 transfer to complete"/>
    <s v="Sat, Jun 1 2024, 1:00 PM - Sat, Jun 1 2024, 3:00 PM"/>
    <d v="2024-06-01T13:15:00"/>
    <x v="15"/>
    <x v="8"/>
    <x v="6"/>
    <n v="8"/>
  </r>
  <r>
    <s v="Giveback Notification"/>
    <s v="Colin Clark"/>
    <s v="CCLARK1"/>
    <s v="SC2886237(1)"/>
    <s v="Residential Cable"/>
    <s v="Running Late on Earlier Task"/>
    <s v="No time to do this call"/>
    <s v="Sat, Jun 1 2024, 3:00 PM - Sat, Jun 1 2024, 5:00 PM"/>
    <d v="2024-06-01T13:04:00"/>
    <x v="15"/>
    <x v="8"/>
    <x v="6"/>
    <n v="8"/>
  </r>
  <r>
    <s v="Giveback Notification"/>
    <s v="Sagar Bhalla"/>
    <s v="SBHALLA1"/>
    <s v="0000141581500(1)"/>
    <s v="Add Service"/>
    <s v="Running Late on Earlier Task"/>
    <s v="Running late"/>
    <s v="Sat, Jun 1 2024, 5:00 PM - Sat, Jun 1 2024, 7:00 PM"/>
    <d v="2024-06-01T13:58:00"/>
    <x v="15"/>
    <x v="8"/>
    <x v="6"/>
    <n v="8"/>
  </r>
  <r>
    <s v="Giveback Notification"/>
    <s v="Jason Luu Alberta, Calgary, Calgary Rural"/>
    <s v="JLUU1"/>
    <s v="SC2883172(1)"/>
    <s v="Residential Internet"/>
    <s v="Running Late on Earlier Task"/>
    <s v="Camera install delay cannot make it to this address's on time"/>
    <s v="Sat, Jun 1 2024, 1:00 PM - Sat, Jun 1 2024, 3:00 PM"/>
    <d v="2024-06-01T13:26:00"/>
    <x v="15"/>
    <x v="8"/>
    <x v="6"/>
    <n v="8"/>
  </r>
  <r>
    <s v="Giveback Notification"/>
    <s v="Carlos Delmar(SP)"/>
    <s v="CDELMAR"/>
    <s v="0000142138212(1)"/>
    <s v="Add Service"/>
    <s v="Running Late on Earlier Task"/>
    <s v="Installing 3 tvs, 2 cameras, internet and doorbell"/>
    <s v="Sat, Jun 1 2024, 2:00 PM - Sat, Jun 1 2024, 4:00 PM"/>
    <d v="2024-06-01T13:39:00"/>
    <x v="15"/>
    <x v="8"/>
    <x v="6"/>
    <n v="8"/>
  </r>
  <r>
    <s v="Giveback Notification"/>
    <s v="Kevin Tran (SP)"/>
    <s v="KTRAN"/>
    <s v="0000141916200(1)"/>
    <s v="Add Service"/>
    <s v="Tech Late/Not Available"/>
    <s v="I will not be available, a 1-3 call was dropped on my route that is booked incorrectly to upgrade xb6 to xb7 when it is actually a 2 hour service call!"/>
    <s v="Mon, May 27 2024, 3:00 PM - Mon, May 27 2024, 5:00 PM"/>
    <d v="2024-05-27T13:58:00"/>
    <x v="6"/>
    <x v="8"/>
    <x v="3"/>
    <n v="8"/>
  </r>
  <r>
    <s v="Giveback Notification"/>
    <s v="Charles Gerber (NF)"/>
    <s v="CGERBER1"/>
    <s v="0000141709906(1)"/>
    <s v="Hot Reconnect"/>
    <s v="Running Late on Earlier Task"/>
    <s v="Running behind"/>
    <s v="Mon, May 27 2024, 2:00 PM - Mon, May 27 2024, 4:00 PM"/>
    <d v="2024-05-27T13:54:00"/>
    <x v="6"/>
    <x v="8"/>
    <x v="3"/>
    <n v="8"/>
  </r>
  <r>
    <s v="Giveback Notification"/>
    <s v="Ryan Murphy (SP)"/>
    <s v="RMURPHY1"/>
    <s v="0000141457583(1)"/>
    <s v="Hot Reconnect"/>
    <s v="Failed to Acquire Equipment"/>
    <s v="Sorry but I won’t be able to make it to this one as I don’t have anymore tv boxes onboard"/>
    <s v="Mon, May 27 2024, 1:00 PM - Mon, May 27 2024, 3:00 PM"/>
    <d v="2024-05-27T13:45:00"/>
    <x v="6"/>
    <x v="8"/>
    <x v="3"/>
    <n v="8"/>
  </r>
  <r>
    <s v="Giveback Notification"/>
    <s v="Calvin Bong (NF)"/>
    <s v="CBONG"/>
    <s v="SC2880140(1)"/>
    <s v="Residential Internet"/>
    <s v="Running Late on Earlier Task"/>
    <s v="I need more time on my current WO. Pls see any tech can take this SC."/>
    <s v="Mon, May 27 2024, 12:00 PM - Mon, May 27 2024, 2:00 PM"/>
    <d v="2024-05-27T13:26:00"/>
    <x v="6"/>
    <x v="8"/>
    <x v="3"/>
    <n v="8"/>
  </r>
  <r>
    <s v="Giveback Notification"/>
    <s v="Michael Radder"/>
    <s v="MRADDER"/>
    <s v="0000141526771(1)"/>
    <s v="Cold Reconnect"/>
    <s v="Running Late on Earlier Task"/>
    <s v="Unable to make this call due to routing issues"/>
    <s v="Mon, May 27 2024, 12:00 PM - Mon, May 27 2024, 2:00 PM"/>
    <d v="2024-05-27T13:57:00"/>
    <x v="6"/>
    <x v="8"/>
    <x v="3"/>
    <n v="8"/>
  </r>
  <r>
    <s v="Giveback Notification"/>
    <s v="Fortunato Gumabay"/>
    <s v="FGUMABAY"/>
    <s v="SC2878489(1)"/>
    <s v="Residential Internet"/>
    <s v="Running Late on Earlier Task"/>
    <s v="Running behind. Still stuck at this call"/>
    <s v="Mon, May 27 2024, 12:00 PM - Mon, May 27 2024, 2:00 PM"/>
    <d v="2024-05-27T13:45:00"/>
    <x v="6"/>
    <x v="8"/>
    <x v="3"/>
    <n v="8"/>
  </r>
  <r>
    <s v="Giveback Notification"/>
    <s v="Don Smith"/>
    <s v="DSMITH4"/>
    <s v="SAS;SC00663604(1)"/>
    <s v="Urgent Service - Legacy"/>
    <s v="Running Late on Earlier Task"/>
    <s v="Not going to make this call. Running behind"/>
    <s v="Mon, May 27 2024, 12:00 PM - Mon, May 27 2024, 2:00 PM"/>
    <d v="2024-05-27T13:41:00"/>
    <x v="6"/>
    <x v="8"/>
    <x v="3"/>
    <n v="8"/>
  </r>
  <r>
    <s v="Giveback Notification"/>
    <s v="Ted McCormick"/>
    <s v="TMCCORMICK"/>
    <s v="SC2878444(1)"/>
    <s v="Residential Cable"/>
    <s v="Failed to Acquire Equipment"/>
    <s v="Legacy equipment is in non deployment status and we should not be booking sc to ts. https://thepipe.sjrb.ca/docs/DOC-154627 . Please get csr to upgrade Cx using the legacy dct retirement program."/>
    <s v="Mon, May 27 2024, 6:00 PM - Mon, May 27 2024, 8:00 PM"/>
    <d v="2024-05-27T13:13:00"/>
    <x v="6"/>
    <x v="8"/>
    <x v="3"/>
    <n v="8"/>
  </r>
  <r>
    <s v="Giveback Notification"/>
    <s v="Segran Raman"/>
    <s v="SRAMAN"/>
    <s v="0000138068808(1)"/>
    <s v="Add Service"/>
    <s v="Running Late on Earlier Task"/>
    <s v="Still have 2 calls and no breaks yet"/>
    <s v="Sat, May 18 2024, 3:00 PM - Sat, May 18 2024, 5:00 PM"/>
    <d v="2024-05-18T13:59:00"/>
    <x v="36"/>
    <x v="8"/>
    <x v="6"/>
    <n v="8"/>
  </r>
  <r>
    <s v="Giveback Notification"/>
    <s v="Houtan Bani-Sadr"/>
    <s v="HBSADR"/>
    <s v="0000140291542(1)"/>
    <s v="New Installation"/>
    <s v="Tech Late/Not Available"/>
    <s v="Haven’t taken any breaks or lunch. Unable to stay OT. Please reassign or rebook thx."/>
    <s v="Sat, May 18 2024, 2:00 PM - Sat, May 18 2024, 4:00 PM"/>
    <d v="2024-05-18T13:39:00"/>
    <x v="36"/>
    <x v="8"/>
    <x v="6"/>
    <n v="8"/>
  </r>
  <r>
    <s v="Giveback Notification"/>
    <s v="Kai Cao"/>
    <s v="KCAO2"/>
    <s v="0000140981086(1)"/>
    <s v="Add Service"/>
    <s v="Running Late on Earlier Task"/>
    <s v="Still at my new west call, no time"/>
    <s v="Sat, May 18 2024, 3:00 PM - Sat, May 18 2024, 5:00 PM"/>
    <d v="2024-05-18T13:36:00"/>
    <x v="36"/>
    <x v="8"/>
    <x v="6"/>
    <n v="8"/>
  </r>
  <r>
    <s v="Giveback Notification"/>
    <s v="Anibal Ibarra"/>
    <s v="AIBARRA"/>
    <s v="SC2871440(1)"/>
    <s v="Residential Internet"/>
    <s v="Running Late on Earlier Task"/>
    <s v="Just finished prev call. I’m going to take my breaks now."/>
    <s v="Sat, May 18 2024, 12:00 PM - Sat, May 18 2024, 2:00 PM"/>
    <d v="2024-05-18T13:30:00"/>
    <x v="36"/>
    <x v="8"/>
    <x v="6"/>
    <n v="8"/>
  </r>
  <r>
    <s v="Giveback Notification"/>
    <s v="Floyd Castro"/>
    <s v="FCASTRO"/>
    <s v="0000140519230(1)"/>
    <s v="Add Service"/>
    <s v="Running Late on Earlier Task"/>
    <s v="Running late on earlier tasks, unable to catch up and still need to take lunch"/>
    <s v="Sat, May 18 2024, 12:00 PM - Sat, May 18 2024, 2:00 PM"/>
    <d v="2024-05-18T13:35:00"/>
    <x v="36"/>
    <x v="8"/>
    <x v="6"/>
    <n v="8"/>
  </r>
  <r>
    <s v="Giveback Notification"/>
    <s v="Chao Liu"/>
    <s v="CLIU3"/>
    <s v="0000140918248(1)"/>
    <s v="Add Service"/>
    <s v="Running Late on Earlier Task"/>
    <s v="I'm still working on my last job, no ETA yet"/>
    <s v="Sat, May 18 2024, 12:00 PM - Sat, May 18 2024, 2:00 PM"/>
    <d v="2024-05-18T13:01:00"/>
    <x v="36"/>
    <x v="8"/>
    <x v="6"/>
    <n v="8"/>
  </r>
  <r>
    <s v="Giveback Notification"/>
    <s v="John Musngi(SP)"/>
    <s v="JMUSNGI"/>
    <s v="0000138583337(1)"/>
    <s v="Add Service"/>
    <s v="Failed to Acquire Equipment"/>
    <s v="not working pass 630"/>
    <s v="Sat, May 18 2024, 4:00 PM - Sat, May 18 2024, 6:00 PM"/>
    <d v="2024-05-18T13:49:00"/>
    <x v="36"/>
    <x v="8"/>
    <x v="6"/>
    <n v="8"/>
  </r>
  <r>
    <s v="Giveback Notification"/>
    <s v="Sarbjit Bhatti"/>
    <s v="SBHATTI"/>
    <s v="SC2872952(1)"/>
    <s v="Residential Internet"/>
    <s v="Running Late on Earlier Task"/>
    <s v="On an earlier call"/>
    <s v="Sat, May 18 2024, 12:00 PM - Sat, May 18 2024, 2:00 PM"/>
    <d v="2024-05-18T13:00:00"/>
    <x v="36"/>
    <x v="8"/>
    <x v="6"/>
    <n v="8"/>
  </r>
  <r>
    <s v="Giveback Notification"/>
    <s v="Sonny Phenphonsy (SP)"/>
    <s v="SPHENPHONSY"/>
    <s v="VAT;WO00805044(1)"/>
    <s v="New Installation - Legacy"/>
    <s v="Running Late on Earlier Task"/>
    <s v="Dp3 Meter is dead please return can’t go to confirm"/>
    <s v="Sun, Jun 16 2024, 2:00 PM - Sun, Jun 16 2024, 4:00 PM"/>
    <d v="2024-06-16T13:22:00"/>
    <x v="38"/>
    <x v="8"/>
    <x v="2"/>
    <n v="7"/>
  </r>
  <r>
    <s v="Giveback Notification"/>
    <s v="Jason Zhang (SP)"/>
    <s v="JZHANG4"/>
    <s v="0000144264277(1)"/>
    <s v="Add Service"/>
    <s v="Running Late on Earlier Task"/>
    <s v="Stuck at current call need fishing drop to new unit"/>
    <s v="Sun, Jun 16 2024, 12:00 PM - Sun, Jun 16 2024, 2:00 PM"/>
    <d v="2024-06-16T13:19:00"/>
    <x v="38"/>
    <x v="8"/>
    <x v="2"/>
    <n v="7"/>
  </r>
  <r>
    <s v="Giveback Notification"/>
    <s v="Ron Robles"/>
    <s v="RROBLES"/>
    <s v="VAT;SC00028477(1)"/>
    <s v="Urgent Service - Legacy"/>
    <s v="Vehicle Issues"/>
    <s v="Wont make it on time still has 2 calls and having issues with my tire pressure on my service truck"/>
    <s v="Sun, Jun 16 2024, 1:00 PM - Sun, Jun 16 2024, 3:00 PM"/>
    <d v="2024-06-16T13:06:00"/>
    <x v="38"/>
    <x v="8"/>
    <x v="2"/>
    <n v="7"/>
  </r>
  <r>
    <s v="Giveback Notification"/>
    <s v="Glen Monkman"/>
    <s v="GMONKMAN"/>
    <s v="0000142881551(1)"/>
    <s v="Add Service"/>
    <s v="Leaving Early - Personal Emergency"/>
    <s v="Banged knee cap- very sore"/>
    <s v="Sun, Jun 16 2024, 1:00 PM - Sun, Jun 16 2024, 3:00 PM"/>
    <d v="2024-06-16T13:00:00"/>
    <x v="38"/>
    <x v="8"/>
    <x v="2"/>
    <n v="7"/>
  </r>
  <r>
    <s v="Giveback Notification"/>
    <s v="Scott Spencer"/>
    <s v="SSPENCER"/>
    <s v="0000144378678(1)"/>
    <s v="Hot Reconnect"/>
    <s v="Running Late on Earlier Task"/>
    <s v="Pls rebook or reassign, running behind with self Protect installs, won't have time today, thanks."/>
    <s v="Sun, Jun 16 2024, 2:00 PM - Sun, Jun 16 2024, 4:00 PM"/>
    <d v="2024-06-16T13:24:00"/>
    <x v="38"/>
    <x v="8"/>
    <x v="2"/>
    <n v="7"/>
  </r>
  <r>
    <s v="Giveback Notification"/>
    <s v="Rob Barling(SP)"/>
    <s v="RBARLING"/>
    <s v="0000143871899(1)"/>
    <s v="Add Service"/>
    <s v="Running Late on Earlier Task"/>
    <s v="Currently on a job installing four outdoor cameras, Next call is also to install camera. Will not have time to make this call."/>
    <s v="Sun, Jun 16 2024, 3:00 PM - Sun, Jun 16 2024, 5:00 PM"/>
    <d v="2024-06-16T13:30:00"/>
    <x v="38"/>
    <x v="8"/>
    <x v="2"/>
    <n v="7"/>
  </r>
  <r>
    <s v="Giveback Notification"/>
    <s v="Rob Barling(SP)"/>
    <s v="RBARLING"/>
    <s v="SC2898641(1)"/>
    <s v="Residential Internet"/>
    <s v="Running Late on Earlier Task"/>
    <s v="Stuck at my car on Elgin Avenue for a four camera installation"/>
    <s v="Sun, Jun 16 2024, 5:00 PM - Sun, Jun 16 2024, 7:00 PM"/>
    <d v="2024-06-16T13:19:00"/>
    <x v="38"/>
    <x v="8"/>
    <x v="2"/>
    <n v="7"/>
  </r>
  <r>
    <s v="Giveback Notification"/>
    <s v="Zach Adams"/>
    <s v="ZADAMS"/>
    <s v="0000142317780(1)"/>
    <s v="Add Service"/>
    <s v="Running Late on Earlier Task"/>
    <s v="Running behind at service call won't make this one"/>
    <s v="Fri, May 31 2024, 3:00 PM - Fri, May 31 2024, 5:00 PM"/>
    <d v="2024-05-31T13:24:00"/>
    <x v="16"/>
    <x v="8"/>
    <x v="4"/>
    <n v="7"/>
  </r>
  <r>
    <s v="Giveback Notification"/>
    <s v="Shawn Clark"/>
    <s v="SCLARK"/>
    <s v="0000142159926(1)"/>
    <s v="Add Service"/>
    <s v="Running Late on Earlier Task"/>
    <s v="Still at my previous call haven’t even taken a break yet"/>
    <s v="Fri, May 31 2024, 1:00 PM - Fri, May 31 2024, 3:00 PM"/>
    <d v="2024-05-31T13:23:00"/>
    <x v="16"/>
    <x v="8"/>
    <x v="4"/>
    <n v="7"/>
  </r>
  <r>
    <s v="Giveback Notification"/>
    <s v="Katrina MacLeod"/>
    <s v="KMACLEOD"/>
    <s v="0000141300425(1)"/>
    <s v="Add Service"/>
    <s v="Running Late on Earlier Task"/>
    <s v="Schedule conflict"/>
    <s v="Fri, May 31 2024, 2:00 PM - Fri, May 31 2024, 4:00 PM"/>
    <d v="2024-05-31T13:15:00"/>
    <x v="16"/>
    <x v="8"/>
    <x v="4"/>
    <n v="7"/>
  </r>
  <r>
    <s v="Giveback Notification"/>
    <s v="Dale Wallace"/>
    <s v="DWALLACE"/>
    <s v="0000140576051(1)"/>
    <s v="Hot Reconnect"/>
    <s v="Running Late on Earlier Task"/>
    <s v="Stuck at another new build install"/>
    <s v="Fri, May 31 2024, 1:00 PM - Fri, May 31 2024, 3:00 PM"/>
    <d v="2024-05-31T13:00:00"/>
    <x v="16"/>
    <x v="8"/>
    <x v="4"/>
    <n v="7"/>
  </r>
  <r>
    <s v="Giveback Notification"/>
    <s v="Ian Todd"/>
    <s v="ITODD"/>
    <s v="0000142209274(1)"/>
    <s v="Add Service"/>
    <s v="Running Late on Earlier Task"/>
    <s v="On 11-1 call. Going for 1 hour break when done. Then going to 2-4 call in this area."/>
    <s v="Fri, May 31 2024, 1:00 PM - Fri, May 31 2024, 3:00 PM"/>
    <d v="2024-05-31T13:00:00"/>
    <x v="16"/>
    <x v="8"/>
    <x v="4"/>
    <n v="7"/>
  </r>
  <r>
    <s v="Giveback Notification"/>
    <s v="Cody Seto"/>
    <s v="CSETO"/>
    <s v="SC2884164(1)"/>
    <s v="Residential Cable"/>
    <s v="Running Late on Earlier Task"/>
    <s v="stuck on cam install"/>
    <s v="Fri, May 31 2024, 12:00 PM - Fri, May 31 2024, 2:00 PM"/>
    <d v="2024-05-31T13:43:00"/>
    <x v="16"/>
    <x v="8"/>
    <x v="4"/>
    <n v="7"/>
  </r>
  <r>
    <s v="Giveback Notification"/>
    <s v="Rahul Sharma (EDM)"/>
    <s v="RSHARMA26"/>
    <s v="0000142281807(1)"/>
    <s v="Hot Reconnect"/>
    <s v="Running Late on Earlier Task"/>
    <s v="Already running late"/>
    <s v="Fri, May 31 2024, 12:00 PM - Fri, May 31 2024, 2:00 PM"/>
    <d v="2024-05-31T13:42:00"/>
    <x v="16"/>
    <x v="8"/>
    <x v="4"/>
    <n v="7"/>
  </r>
  <r>
    <s v="Giveback Notification"/>
    <s v="Arek Bienkowski"/>
    <s v="ABIENKOWSKI"/>
    <s v="SC2879135(1)"/>
    <s v="Residential Cable"/>
    <s v="Running Late on Earlier Task"/>
    <s v="Previous job requires more time to complete."/>
    <s v="Sun, May 26 2024, 2:00 PM - Sun, May 26 2024, 4:00 PM"/>
    <d v="2024-05-26T13:39:00"/>
    <x v="17"/>
    <x v="8"/>
    <x v="2"/>
    <n v="7"/>
  </r>
  <r>
    <s v="Giveback Notification"/>
    <s v="Charles Gerber (NF)"/>
    <s v="CGERBER1"/>
    <s v="0000141749627(1)"/>
    <s v="Cold Reconnect"/>
    <s v="Running Late on Earlier Task"/>
    <s v="Running very behind"/>
    <s v="Sun, May 26 2024, 2:00 PM - Sun, May 26 2024, 4:00 PM"/>
    <d v="2024-05-26T13:34:00"/>
    <x v="17"/>
    <x v="8"/>
    <x v="2"/>
    <n v="7"/>
  </r>
  <r>
    <s v="Giveback Notification"/>
    <s v="Jason Cresswell"/>
    <s v="JCRESSWELL1"/>
    <s v="SC2879496(1)"/>
    <s v="Residential Internet"/>
    <s v="Running Late on Earlier Task"/>
    <s v="Not enough time. Have not taken any breaks yet"/>
    <s v="Sun, May 26 2024, 1:00 PM - Sun, May 26 2024, 3:00 PM"/>
    <d v="2024-05-26T13:28:00"/>
    <x v="17"/>
    <x v="8"/>
    <x v="2"/>
    <n v="7"/>
  </r>
  <r>
    <s v="Giveback Notification"/>
    <s v="Amman Khan"/>
    <s v="AKHAN30"/>
    <s v="SC2875388(1)"/>
    <s v="Residential Cable"/>
    <s v="Running Late on Earlier Task"/>
    <s v="Job turned big running behind"/>
    <s v="Sun, May 26 2024, 1:00 PM - Sun, May 26 2024, 3:00 PM"/>
    <d v="2024-05-26T13:28:00"/>
    <x v="17"/>
    <x v="8"/>
    <x v="2"/>
    <n v="7"/>
  </r>
  <r>
    <s v="Giveback Notification"/>
    <s v="Brent Nielson"/>
    <s v="BNIELSON"/>
    <s v="SC2880514(1)"/>
    <s v="Residential Internet"/>
    <s v="Tech Late/Not Available"/>
    <s v="Please see that I haven’t taken my break. Went to a call early. I know computers have zero human capabilities but maybe put that into the code."/>
    <s v="Sun, May 26 2024, 3:00 PM - Sun, May 26 2024, 5:00 PM"/>
    <d v="2024-05-26T13:15:00"/>
    <x v="17"/>
    <x v="8"/>
    <x v="2"/>
    <n v="7"/>
  </r>
  <r>
    <s v="Giveback Notification"/>
    <s v="SJ Samra"/>
    <s v="SSAMRA"/>
    <s v="CGY;SC03930378(1)"/>
    <s v="Urgent Service - Legacy"/>
    <s v="Failed to Acquire Equipment"/>
    <s v="Running late on another call, also no 511 to swap"/>
    <s v="Sun, May 26 2024, 1:00 PM - Sun, May 26 2024, 3:00 PM"/>
    <d v="2024-05-26T13:07:00"/>
    <x v="17"/>
    <x v="8"/>
    <x v="2"/>
    <n v="7"/>
  </r>
  <r>
    <s v="Giveback Notification"/>
    <s v="Ty Pham(SP)"/>
    <s v="TPHAM"/>
    <s v="SC2879478(1)"/>
    <s v="Residential Internet"/>
    <s v="Running Late on Earlier Task"/>
    <s v="Running behind"/>
    <s v="Sun, May 26 2024, 4:00 PM - Sun, May 26 2024, 6:00 PM"/>
    <d v="2024-05-26T13:27:00"/>
    <x v="17"/>
    <x v="8"/>
    <x v="2"/>
    <n v="7"/>
  </r>
  <r>
    <s v="Giveback Notification"/>
    <s v="Andrew Wang"/>
    <s v="AWANG"/>
    <s v="0000140653412(1)"/>
    <s v="New Installation"/>
    <s v="Tech Late/Not Available"/>
    <s v="Duplicated call as per dispatch request to do other call"/>
    <s v="Mon, May 20 2024, 11:00 AM - Mon, May 20 2024, 2:00 PM"/>
    <d v="2024-05-20T13:18:00"/>
    <x v="20"/>
    <x v="8"/>
    <x v="3"/>
    <n v="6"/>
  </r>
  <r>
    <s v="Giveback Notification"/>
    <s v="Tim Yao"/>
    <s v="TYAO"/>
    <s v="0000140790947(1)"/>
    <s v="Cold Reconnect"/>
    <s v="Running Late on Earlier Task"/>
    <s v="Sorry, don’t believe I can make this one. Have to give it back. Thank you"/>
    <s v="Mon, May 20 2024, 1:00 PM - Mon, May 20 2024, 3:00 PM"/>
    <d v="2024-05-20T13:16:00"/>
    <x v="20"/>
    <x v="8"/>
    <x v="3"/>
    <n v="6"/>
  </r>
  <r>
    <s v="Giveback Notification"/>
    <s v="Raman Anand"/>
    <s v="RANAND"/>
    <s v="SC2871206(1)"/>
    <s v="Residential Internet"/>
    <s v="Running Late on Earlier Task"/>
    <s v="Stuck on my previous call. Haven’t had lunch eithet"/>
    <s v="Mon, May 20 2024, 12:00 PM - Mon, May 20 2024, 2:00 PM"/>
    <d v="2024-05-20T13:07:00"/>
    <x v="20"/>
    <x v="8"/>
    <x v="3"/>
    <n v="6"/>
  </r>
  <r>
    <s v="Giveback Notification"/>
    <s v="John Agron"/>
    <s v="JAGRON2"/>
    <s v="0000140772429(1)"/>
    <s v="Add Service"/>
    <s v="Running Late on Earlier Task"/>
    <s v="Wont make it on time and not sure why click is saying its 10mins drive even though its 32mins"/>
    <s v="Mon, May 20 2024, 1:00 PM - Mon, May 20 2024, 3:00 PM"/>
    <d v="2024-05-20T13:57:00"/>
    <x v="20"/>
    <x v="8"/>
    <x v="3"/>
    <n v="6"/>
  </r>
  <r>
    <s v="Giveback Notification"/>
    <s v="Brayden Gatland"/>
    <s v="BGATLAND"/>
    <s v="SC2871239(1)"/>
    <s v="Residential Internet"/>
    <s v="Running Late on Earlier Task"/>
    <s v="Running a entry into cold storage which is taken some time won't get to this call on time"/>
    <s v="Mon, May 20 2024, 1:00 PM - Mon, May 20 2024, 3:00 PM"/>
    <d v="2024-05-20T13:28:00"/>
    <x v="20"/>
    <x v="8"/>
    <x v="3"/>
    <n v="6"/>
  </r>
  <r>
    <s v="Giveback Notification"/>
    <s v="Paul Smith(SP)"/>
    <s v="PSMITH3"/>
    <s v="SC2873126(1)"/>
    <s v="Residential Cable"/>
    <s v="Running Late on Earlier Task"/>
    <s v="Most likely won’t make this time window"/>
    <s v="Mon, May 20 2024, 1:00 PM - Mon, May 20 2024, 3:00 PM"/>
    <d v="2024-05-20T13:12:00"/>
    <x v="20"/>
    <x v="8"/>
    <x v="3"/>
    <n v="6"/>
  </r>
  <r>
    <s v="Giveback Notification"/>
    <s v="Hardeep Singh"/>
    <s v="HSINGH33"/>
    <s v="0000140346361(1)"/>
    <s v="Add Service"/>
    <s v="Running Late on Earlier Task"/>
    <s v="Need on more time on previous job"/>
    <s v="Sun, May 19 2024, 1:00 PM - Sun, May 19 2024, 3:00 PM"/>
    <d v="2024-05-19T13:28:00"/>
    <x v="35"/>
    <x v="8"/>
    <x v="2"/>
    <n v="6"/>
  </r>
  <r>
    <s v="Giveback Notification"/>
    <s v="Calvin Bong (NF)"/>
    <s v="CBONG"/>
    <s v="0000140817457(1)"/>
    <s v="New Installation"/>
    <s v="Running Late on Earlier Task"/>
    <s v="I need more time for my current WO."/>
    <s v="Sun, May 19 2024, 12:00 PM - Sun, May 19 2024, 2:00 PM"/>
    <d v="2024-05-19T13:23:00"/>
    <x v="35"/>
    <x v="8"/>
    <x v="2"/>
    <n v="6"/>
  </r>
  <r>
    <s v="Giveback Notification"/>
    <s v="Gary Khangura"/>
    <s v="GKHANGURA"/>
    <s v="0000139885369(1)"/>
    <s v="Add Service"/>
    <s v="Vehicle Issues"/>
    <s v="My van stop working it's battery died,unable to drive,"/>
    <s v="Sun, May 19 2024, 2:00 PM - Sun, May 19 2024, 4:00 PM"/>
    <d v="2024-05-19T13:10:00"/>
    <x v="35"/>
    <x v="8"/>
    <x v="2"/>
    <n v="6"/>
  </r>
  <r>
    <s v="Giveback Notification"/>
    <s v="Alvin Calayag"/>
    <s v="ACALAYAG"/>
    <s v="SC2869830(1)"/>
    <s v="Residential Internet"/>
    <s v="Running Late on Earlier Task"/>
    <s v="Running behind schedule"/>
    <s v="Sun, May 19 2024, 2:00 PM - Sun, May 19 2024, 4:00 PM"/>
    <d v="2024-05-19T13:42:00"/>
    <x v="35"/>
    <x v="8"/>
    <x v="2"/>
    <n v="6"/>
  </r>
  <r>
    <s v="Giveback Notification"/>
    <s v="Cam Boone"/>
    <s v="CBOONE"/>
    <s v="0000140945070(1)"/>
    <s v="Add Service"/>
    <s v="Failed to Acquire Equipment"/>
    <s v="Not trained for alarm systems"/>
    <s v="Sun, May 19 2024, 3:00 PM - Sun, May 19 2024, 5:00 PM"/>
    <d v="2024-05-19T13:24:00"/>
    <x v="35"/>
    <x v="8"/>
    <x v="2"/>
    <n v="6"/>
  </r>
  <r>
    <s v="Giveback Notification"/>
    <s v="Paul Smith(SP)"/>
    <s v="PSMITH3"/>
    <s v="0000136118089(1)"/>
    <s v="Add Service"/>
    <s v="Running Late on Earlier Task"/>
    <s v="Running behind"/>
    <s v="Sun, May 19 2024, 12:00 PM - Sun, May 19 2024, 2:00 PM"/>
    <d v="2024-05-19T13:47:00"/>
    <x v="35"/>
    <x v="8"/>
    <x v="2"/>
    <n v="6"/>
  </r>
  <r>
    <s v="Giveback Notification"/>
    <s v="Wally Ceron (NF)"/>
    <s v="WCERON"/>
    <s v="0000143269460(1)"/>
    <s v="Cold Reconnect"/>
    <s v="Running Late on Earlier Task"/>
    <s v="I will not have time for a five piece install after my call on call. I am going for lunch and taking a break. Haven’t stopped all day."/>
    <s v="Sun, Jun 9 2024, 1:00 PM - Sun, Jun 9 2024, 3:00 PM"/>
    <d v="2024-06-09T13:30:00"/>
    <x v="31"/>
    <x v="8"/>
    <x v="2"/>
    <n v="4"/>
  </r>
  <r>
    <s v="Giveback Notification"/>
    <s v="Arif Shroff"/>
    <s v="ASHROFF"/>
    <s v="0000143368310(1)"/>
    <s v="Hot Reconnect"/>
    <s v="Tech Late/Not Available"/>
    <s v="Last cx was 25 minutes late. I am currently on my meal break and have 2 more calls to complete after my break"/>
    <s v="Sun, Jun 9 2024, 12:00 PM - Sun, Jun 9 2024, 2:00 PM"/>
    <d v="2024-06-09T13:23:00"/>
    <x v="31"/>
    <x v="8"/>
    <x v="2"/>
    <n v="4"/>
  </r>
  <r>
    <s v="Giveback Notification"/>
    <s v="Ashok Lal"/>
    <s v="ALAL1"/>
    <s v="SC2890206(1)"/>
    <s v="Residential Internet"/>
    <s v="Running Late on Earlier Task"/>
    <s v="Can’t make this call"/>
    <s v="Sun, Jun 9 2024, 12:00 PM - Sun, Jun 9 2024, 2:00 PM"/>
    <d v="2024-06-09T13:18:00"/>
    <x v="31"/>
    <x v="8"/>
    <x v="2"/>
    <n v="4"/>
  </r>
  <r>
    <s v="Giveback Notification"/>
    <s v="Roger Baran"/>
    <s v="RBARAN"/>
    <s v="0000143617351(1)"/>
    <s v="Cold Reconnect"/>
    <s v="Running Late on Earlier Task"/>
    <s v="Will not have enough time to attend this call due to too much camera jobs, taking a lot of time. Do we have another tech available?"/>
    <s v="Sun, Jun 9 2024, 2:00 PM - Sun, Jun 9 2024, 4:00 PM"/>
    <d v="2024-06-09T13:22:00"/>
    <x v="31"/>
    <x v="8"/>
    <x v="2"/>
    <n v="4"/>
  </r>
  <r>
    <s v="Giveback Notification"/>
    <s v="Dale Wallace"/>
    <s v="DWALLACE"/>
    <s v="SC2867585(1)"/>
    <s v="Residential Internet"/>
    <s v="Running Late on Earlier Task"/>
    <s v="I will not be able to make it to this call today"/>
    <s v="Thu, May 16 2024, 1:00 PM - Thu, May 16 2024, 3:00 PM"/>
    <d v="2024-05-16T12:57:00"/>
    <x v="28"/>
    <x v="9"/>
    <x v="0"/>
    <n v="19"/>
  </r>
  <r>
    <s v="Giveback Notification"/>
    <s v="Amardeep Dhami (SP)"/>
    <s v="ADHAMI5"/>
    <s v="0000140664742(1)"/>
    <s v="Add Service"/>
    <s v="Running Late on Earlier Task"/>
    <s v="Don’t have time for this call at end of my day and I can’t stay for OT"/>
    <s v="Thu, May 16 2024, 2:00 PM - Thu, May 16 2024, 4:00 PM"/>
    <d v="2024-05-16T12:54:00"/>
    <x v="28"/>
    <x v="9"/>
    <x v="0"/>
    <n v="19"/>
  </r>
  <r>
    <s v="Giveback Notification"/>
    <s v="Charles Gerber (NF)"/>
    <s v="CGERBER1"/>
    <s v="0000140517071(1)"/>
    <s v="Add Service"/>
    <s v="Running Late on Earlier Task"/>
    <s v="Running behind from earlier calls"/>
    <s v="Thu, May 16 2024, 1:00 PM - Thu, May 16 2024, 3:00 PM"/>
    <d v="2024-05-16T12:53:00"/>
    <x v="28"/>
    <x v="9"/>
    <x v="0"/>
    <n v="19"/>
  </r>
  <r>
    <s v="Giveback Notification"/>
    <s v="Nick Hadden British Columbia, Vancouver, Vancouver"/>
    <s v="NHADDEN"/>
    <s v="0000140108982(1)"/>
    <s v="New Installation - Fibre"/>
    <s v="Failed to Acquire Equipment"/>
    <s v="On loan from White Rock. We don’t have xgs pon modems."/>
    <s v="Thu, May 16 2024, 12:00 PM - Thu, May 16 2024, 2:00 PM"/>
    <d v="2024-05-16T12:53:00"/>
    <x v="28"/>
    <x v="9"/>
    <x v="0"/>
    <n v="19"/>
  </r>
  <r>
    <s v="Giveback Notification"/>
    <s v="Amardeep Dhami (SP)"/>
    <s v="ADHAMI5"/>
    <s v="0000140179958(1)"/>
    <s v="Cold Reconnect"/>
    <s v="Running Late on Earlier Task"/>
    <s v="Just arrived my on my 10 to 12 appointment and have 12 to 2 appointment."/>
    <s v="Thu, May 16 2024, 2:00 PM - Thu, May 16 2024, 4:00 PM"/>
    <d v="2024-05-16T12:50:00"/>
    <x v="28"/>
    <x v="9"/>
    <x v="0"/>
    <n v="19"/>
  </r>
  <r>
    <s v="Giveback Notification"/>
    <s v="Matt Novak"/>
    <s v="MNOVAK"/>
    <s v="0000140351586(1)"/>
    <s v="Add Service"/>
    <s v="Running Late on Earlier Task"/>
    <s v="Stuck at office meeting"/>
    <s v="Thu, May 16 2024, 11:00 AM - Thu, May 16 2024, 1:00 PM"/>
    <d v="2024-05-16T12:36:00"/>
    <x v="28"/>
    <x v="9"/>
    <x v="0"/>
    <n v="19"/>
  </r>
  <r>
    <s v="Giveback Notification"/>
    <s v="Barry Middleton British Columbia, Vancouver, Vancouver"/>
    <s v="BMIDDLETON"/>
    <s v="SC2869528(1)"/>
    <s v="Residential Internet"/>
    <s v="Running Late on Earlier Task"/>
    <s v="Won’t have time."/>
    <s v="Thu, May 16 2024, 12:00 PM - Thu, May 16 2024, 2:00 PM"/>
    <d v="2024-05-16T12:31:00"/>
    <x v="28"/>
    <x v="9"/>
    <x v="0"/>
    <n v="19"/>
  </r>
  <r>
    <s v="Giveback Notification"/>
    <s v="Chris Morrison (NF)"/>
    <s v="CMORRISON2"/>
    <s v="SC2870024(1)"/>
    <s v="Residential Cable"/>
    <s v="Running Late on Earlier Task"/>
    <s v="Still stuck on job large square footage home"/>
    <s v="Thu, May 16 2024, 11:00 AM - Thu, May 16 2024, 1:00 PM"/>
    <d v="2024-05-16T12:25:00"/>
    <x v="28"/>
    <x v="9"/>
    <x v="0"/>
    <n v="19"/>
  </r>
  <r>
    <s v="Giveback Notification"/>
    <s v="Gary Lee"/>
    <s v="GLEE1"/>
    <s v="0000140539465(1)"/>
    <s v="Add Service"/>
    <s v="Tech Late/Not Available"/>
    <s v="Time conflict with security check"/>
    <s v="Thu, May 16 2024, 12:00 PM - Thu, May 16 2024, 2:00 PM"/>
    <d v="2024-05-16T12:10:00"/>
    <x v="28"/>
    <x v="9"/>
    <x v="0"/>
    <n v="19"/>
  </r>
  <r>
    <s v="Giveback Notification"/>
    <s v="Don Miko"/>
    <s v="DMIKO"/>
    <s v="0000140282190(1)"/>
    <s v="New Installation"/>
    <s v="Running Late on Earlier Task"/>
    <s v="Stuck at my call at 61 a"/>
    <s v="Thu, May 16 2024, 10:00 AM - Thu, May 16 2024, 12:00 PM"/>
    <d v="2024-05-16T12:05:00"/>
    <x v="28"/>
    <x v="9"/>
    <x v="0"/>
    <n v="19"/>
  </r>
  <r>
    <s v="Giveback Notification"/>
    <s v="Kevin Pohl"/>
    <s v="KPOHL"/>
    <s v="EDT;WO00324410(1)"/>
    <s v="Cold Reconnect - Legacy"/>
    <s v="Tech Late/Not Available"/>
    <s v="Still at my 8-10 smart security call and I've got 2 12-2 to get to"/>
    <s v="Thu, May 16 2024, 2:00 PM - Thu, May 16 2024, 4:00 PM"/>
    <d v="2024-05-16T12:53:00"/>
    <x v="28"/>
    <x v="9"/>
    <x v="0"/>
    <n v="19"/>
  </r>
  <r>
    <s v="Giveback Notification"/>
    <s v="Darrell Williams"/>
    <s v="DWILLIAMS3"/>
    <s v="0000140401908(1)"/>
    <s v="Add Service"/>
    <s v="Running Late on Earlier Task"/>
    <s v="Going to be at Camera install past time."/>
    <s v="Thu, May 16 2024, 12:00 PM - Thu, May 16 2024, 2:00 PM"/>
    <d v="2024-05-16T12:47:00"/>
    <x v="28"/>
    <x v="9"/>
    <x v="0"/>
    <n v="19"/>
  </r>
  <r>
    <s v="Giveback Notification"/>
    <s v="Kurt Lange"/>
    <s v="KLANGE"/>
    <s v="SC2864094(1)"/>
    <s v="Residential Internet"/>
    <s v="Running Late on Earlier Task"/>
    <s v="Running way behind"/>
    <s v="Thu, May 16 2024, 2:00 PM - Thu, May 16 2024, 4:00 PM"/>
    <d v="2024-05-16T12:46:00"/>
    <x v="28"/>
    <x v="9"/>
    <x v="0"/>
    <n v="19"/>
  </r>
  <r>
    <s v="Giveback Notification"/>
    <s v="Devon Osborne"/>
    <s v="DOSBORNE"/>
    <s v="SC2864178(1)"/>
    <s v="Residential Cable"/>
    <s v="Tech Late/Not Available"/>
    <s v="Issues not service impacting. Consulted supervisor as this is repeat issue for customer personal issues that we cannot resolve. As per account notes customer has dementia and not to book SC unless service impacting issue."/>
    <s v="Thu, May 16 2024, 11:00 AM - Thu, May 16 2024, 1:00 PM"/>
    <d v="2024-05-16T12:33:00"/>
    <x v="28"/>
    <x v="9"/>
    <x v="0"/>
    <n v="19"/>
  </r>
  <r>
    <s v="Giveback Notification"/>
    <s v="Aaron Campbell"/>
    <s v="ACAMPBELL2"/>
    <s v="SC2871036(1)"/>
    <s v="Residential Internet"/>
    <s v="Running Late on Earlier Task"/>
    <s v="Doesn't fit"/>
    <s v="Thu, May 16 2024, 12:00 PM - Thu, May 16 2024, 2:00 PM"/>
    <d v="2024-05-16T12:03:00"/>
    <x v="28"/>
    <x v="9"/>
    <x v="0"/>
    <n v="19"/>
  </r>
  <r>
    <s v="Giveback Notification"/>
    <s v="Jason Light"/>
    <s v="JLIGHT"/>
    <s v="0000139959893(1)"/>
    <s v="New Installation"/>
    <s v="Health/Safety Concerns"/>
    <s v="By the time I finish my lunch, get to this call (which is about 30 mins from the rest of my day) I will be behind for the remainder of my calls. I’ve chosen to give this one back as it’s nowhere near me. Thx"/>
    <s v="Thu, May 16 2024, 12:00 PM - Thu, May 16 2024, 2:00 PM"/>
    <d v="2024-05-16T12:00:00"/>
    <x v="28"/>
    <x v="9"/>
    <x v="0"/>
    <n v="19"/>
  </r>
  <r>
    <s v="Giveback Notification"/>
    <s v="Jack Izzard"/>
    <s v="JIZZARD"/>
    <s v="0000139119387(1)"/>
    <s v="Cold Reconnect"/>
    <s v="Running Late on Earlier Task"/>
    <s v="Not gonna make time frame still haven't had lunch and still have another call before this"/>
    <s v="Thu, May 16 2024, 1:00 PM - Thu, May 16 2024, 3:00 PM"/>
    <d v="2024-05-16T12:43:00"/>
    <x v="28"/>
    <x v="9"/>
    <x v="0"/>
    <n v="19"/>
  </r>
  <r>
    <s v="Giveback Notification"/>
    <s v="Brandon Kenyon"/>
    <s v="BKENYON"/>
    <s v="SC2871545(1)"/>
    <s v="Residential Cable"/>
    <s v="Tech Late/Not Available"/>
    <s v="On a camera call no time"/>
    <s v="Thu, May 16 2024, 12:00 PM - Thu, May 16 2024, 3:00 PM"/>
    <d v="2024-05-16T12:44:00"/>
    <x v="28"/>
    <x v="9"/>
    <x v="0"/>
    <n v="19"/>
  </r>
  <r>
    <s v="Giveback Notification"/>
    <s v="Jaimeet Jangid"/>
    <s v="JJANGID"/>
    <s v="SC2871545(1)"/>
    <s v="Residential Cable"/>
    <s v="Tech Late/Not Available"/>
    <s v="Its too far away from me. Sorry all of my calls today are in south and this one is north."/>
    <s v="Thu, May 16 2024, 12:00 PM - Thu, May 16 2024, 3:00 PM"/>
    <d v="2024-05-16T12:16:00"/>
    <x v="28"/>
    <x v="9"/>
    <x v="0"/>
    <n v="19"/>
  </r>
  <r>
    <s v="Giveback Notification"/>
    <s v="Dennis Meyer"/>
    <s v="DMEYER"/>
    <s v="SC2904472(1)"/>
    <s v="Residential Internet"/>
    <s v="Running Late on Earlier Task"/>
    <s v="Current call requires a large house wrap. I will not make this on time. Thank you"/>
    <s v="Thu, Jun 20 2024, 12:00 PM - Thu, Jun 20 2024, 2:00 PM"/>
    <d v="2024-06-20T12:59:00"/>
    <x v="2"/>
    <x v="9"/>
    <x v="0"/>
    <n v="16"/>
  </r>
  <r>
    <s v="Giveback Notification"/>
    <s v="Kurt Albrechtsen"/>
    <s v="KALBRECHTSEN"/>
    <s v="0000144831600(1)"/>
    <s v="Add Service"/>
    <s v="Running Late on Earlier Task"/>
    <s v="No time. Just completed second call"/>
    <s v="Thu, Jun 20 2024, 1:00 PM - Thu, Jun 20 2024, 3:00 PM"/>
    <d v="2024-06-20T12:46:00"/>
    <x v="2"/>
    <x v="9"/>
    <x v="0"/>
    <n v="16"/>
  </r>
  <r>
    <s v="Giveback Notification"/>
    <s v="Mark Lam"/>
    <s v="MLAM"/>
    <s v="0000144897723(1)"/>
    <s v="Add Service"/>
    <s v="Running Late on Earlier Task"/>
    <s v="Stuck on previous call"/>
    <s v="Thu, Jun 20 2024, 12:00 PM - Thu, Jun 20 2024, 2:00 PM"/>
    <d v="2024-06-20T12:43:00"/>
    <x v="2"/>
    <x v="9"/>
    <x v="0"/>
    <n v="16"/>
  </r>
  <r>
    <s v="Giveback Notification"/>
    <s v="Mark Piccolo (SP)"/>
    <s v="MPICCOLO"/>
    <s v="SC2903307(1)"/>
    <s v="Residential Smart Home"/>
    <s v="Running Late on Earlier Task"/>
    <s v="Still atc10-12 for a couple hours."/>
    <s v="Thu, Jun 20 2024, 12:00 PM - Thu, Jun 20 2024, 2:00 PM"/>
    <d v="2024-06-20T12:30:00"/>
    <x v="2"/>
    <x v="9"/>
    <x v="0"/>
    <n v="16"/>
  </r>
  <r>
    <s v="Giveback Notification"/>
    <s v="Kai Cao"/>
    <s v="KCAO2"/>
    <s v="SC2903913(1)"/>
    <s v="Residential Internet"/>
    <s v="Running Late on Earlier Task"/>
    <s v="still at my 10-12 in Surrey, runing late, plz send this out"/>
    <s v="Thu, Jun 20 2024, 11:00 AM - Thu, Jun 20 2024, 1:00 PM"/>
    <d v="2024-06-20T12:26:00"/>
    <x v="2"/>
    <x v="9"/>
    <x v="0"/>
    <n v="16"/>
  </r>
  <r>
    <s v="Giveback Notification"/>
    <s v="Chris Hewton"/>
    <s v="CHEWTON"/>
    <s v="SC2904308(1)"/>
    <s v="Residential All Service Outage"/>
    <s v="Running Late on Earlier Task"/>
    <s v="Double booked in time slot"/>
    <s v="Thu, Jun 20 2024, 12:00 PM - Thu, Jun 20 2024, 2:00 PM"/>
    <d v="2024-06-20T12:01:00"/>
    <x v="2"/>
    <x v="9"/>
    <x v="0"/>
    <n v="16"/>
  </r>
  <r>
    <s v="Giveback Notification"/>
    <s v="Matt Lalach SP"/>
    <s v="MLALACH"/>
    <s v="0000144721365(1)"/>
    <s v="Cold Reconnect"/>
    <s v="Running Late on Earlier Task"/>
    <s v="Unfortunately I have to return to my vanier job, as well as a job from earlier this week. I'm requesting an NA be applied to my click from 2-4pm"/>
    <s v="Thu, Jun 20 2024, 2:00 PM - Thu, Jun 20 2024, 4:00 PM"/>
    <d v="2024-06-20T12:59:00"/>
    <x v="2"/>
    <x v="9"/>
    <x v="0"/>
    <n v="16"/>
  </r>
  <r>
    <s v="Giveback Notification"/>
    <s v="Benjamin Paetz"/>
    <s v="BPAETZ"/>
    <s v="SC2903695(1)"/>
    <s v="Residential Internet"/>
    <s v="Leaving Early - Personal Emergency"/>
    <s v="Family/personal issue."/>
    <s v="Thu, Jun 20 2024, 5:00 PM - Thu, Jun 20 2024, 7:00 PM"/>
    <d v="2024-06-20T12:40:00"/>
    <x v="2"/>
    <x v="9"/>
    <x v="0"/>
    <n v="16"/>
  </r>
  <r>
    <s v="Giveback Notification"/>
    <s v="Benjamin Paetz"/>
    <s v="BPAETZ"/>
    <s v="0000144253130(1)"/>
    <s v="Cold Reconnect"/>
    <s v="Leaving Early - Personal Emergency"/>
    <s v="Family/personal issue."/>
    <s v="Thu, Jun 20 2024, 12:00 PM - Thu, Jun 20 2024, 2:00 PM"/>
    <d v="2024-06-20T12:39:00"/>
    <x v="2"/>
    <x v="9"/>
    <x v="0"/>
    <n v="16"/>
  </r>
  <r>
    <s v="Giveback Notification"/>
    <s v="Benjamin Paetz"/>
    <s v="BPAETZ"/>
    <s v="0000144827713(1)"/>
    <s v="New Installation"/>
    <s v="Leaving Early - Personal Emergency"/>
    <s v="Family/personal issue."/>
    <s v="Thu, Jun 20 2024, 2:00 PM - Thu, Jun 20 2024, 4:00 PM"/>
    <d v="2024-06-20T12:40:00"/>
    <x v="2"/>
    <x v="9"/>
    <x v="0"/>
    <n v="16"/>
  </r>
  <r>
    <s v="Giveback Notification"/>
    <s v="Benjamin Paetz"/>
    <s v="BPAETZ"/>
    <s v="0000141531966(1)"/>
    <s v="Add Service"/>
    <s v="Leaving Early - Personal Emergency"/>
    <s v="Family/personal issue."/>
    <s v="Thu, Jun 20 2024, 11:00 AM - Thu, Jun 20 2024, 1:00 PM"/>
    <d v="2024-06-20T12:39:00"/>
    <x v="2"/>
    <x v="9"/>
    <x v="0"/>
    <n v="16"/>
  </r>
  <r>
    <s v="Giveback Notification"/>
    <s v="Don Smith SP"/>
    <s v="DSMITH4"/>
    <s v="0000144784951(1)"/>
    <s v="Add Service"/>
    <s v="Running Late on Earlier Task"/>
    <s v="Calls are starting to overlap. Not going to have time for this one"/>
    <s v="Thu, Jun 20 2024, 5:00 PM - Thu, Jun 20 2024, 7:00 PM"/>
    <d v="2024-06-20T12:34:00"/>
    <x v="2"/>
    <x v="9"/>
    <x v="0"/>
    <n v="16"/>
  </r>
  <r>
    <s v="Giveback Notification"/>
    <s v="Oludare David"/>
    <s v="ODAVID"/>
    <s v="SC2903450(1)"/>
    <s v="Residential Internet"/>
    <s v="Tech Late/Not Available"/>
    <s v="Wrong Assignment picked up. I erroneously picked unassigned SC2903450 instead of WO0000144692993"/>
    <s v="Thu, Jun 20 2024, 12:00 PM - Thu, Jun 20 2024, 2:00 PM"/>
    <d v="2024-06-20T12:23:00"/>
    <x v="2"/>
    <x v="9"/>
    <x v="0"/>
    <n v="16"/>
  </r>
  <r>
    <s v="Giveback Notification"/>
    <s v="Pedro Rodriguez"/>
    <s v="PRODRIGUEZ"/>
    <s v="SC2899339(1)"/>
    <s v="Residential FTTP Service Call - Fibre"/>
    <s v="Running Late on Earlier Task"/>
    <s v="Still stuck on cameras install"/>
    <s v="Thu, Jun 20 2024, 11:00 AM - Thu, Jun 20 2024, 1:00 PM"/>
    <d v="2024-06-20T12:00:00"/>
    <x v="2"/>
    <x v="9"/>
    <x v="0"/>
    <n v="16"/>
  </r>
  <r>
    <s v="Giveback Notification"/>
    <s v="Chris Oyas(SP)"/>
    <s v="COYAS"/>
    <s v="SC2902660(1)"/>
    <s v="Residential Cable"/>
    <s v="Running Late on Earlier Task"/>
    <s v="Still working on current call"/>
    <s v="Thu, Jun 20 2024, 11:00 AM - Thu, Jun 20 2024, 1:00 PM"/>
    <d v="2024-06-20T12:46:00"/>
    <x v="2"/>
    <x v="9"/>
    <x v="0"/>
    <n v="16"/>
  </r>
  <r>
    <s v="Giveback Notification"/>
    <s v="Matt Lahaie(SP)"/>
    <s v="MLAHAIE"/>
    <s v="SC2901193(1)"/>
    <s v="Residential Internet"/>
    <s v="Running Late on Earlier Task"/>
    <s v="I have a camera double play before this. Gonna need to extend that one"/>
    <s v="Thu, Jun 20 2024, 1:00 PM - Thu, Jun 20 2024, 3:00 PM"/>
    <d v="2024-06-20T12:33:00"/>
    <x v="2"/>
    <x v="9"/>
    <x v="0"/>
    <n v="16"/>
  </r>
  <r>
    <s v="Giveback Notification"/>
    <s v="Ashok Lal British Columbia, Vancouver, North Vancouver"/>
    <s v="ALAL1"/>
    <s v="SC2902866(1)"/>
    <s v="Residential Internet"/>
    <s v="Running Late on Earlier Task"/>
    <s v="Can’t make this 12-2 call"/>
    <s v="Wed, Jun 19 2024, 12:00 PM - Wed, Jun 19 2024, 2:00 PM"/>
    <d v="2024-06-19T12:54:00"/>
    <x v="3"/>
    <x v="9"/>
    <x v="1"/>
    <n v="15"/>
  </r>
  <r>
    <s v="Giveback Notification"/>
    <s v="Ken Martin"/>
    <s v="KMARTIN"/>
    <s v="SC2902646(1)"/>
    <s v="Residential Internet"/>
    <s v="Running Late on Earlier Task"/>
    <s v="I will not make this call will be going g to escalated call"/>
    <s v="Wed, Jun 19 2024, 12:00 PM - Wed, Jun 19 2024, 2:00 PM"/>
    <d v="2024-06-19T12:45:00"/>
    <x v="3"/>
    <x v="9"/>
    <x v="1"/>
    <n v="15"/>
  </r>
  <r>
    <s v="Giveback Notification"/>
    <s v="Harry Lai British Columbia, Vancouver, Vancouver"/>
    <s v="HLAI"/>
    <s v="0000144634474(1)"/>
    <s v="Add Service"/>
    <s v="Running Late on Earlier Task"/>
    <s v="Stuck at a call"/>
    <s v="Wed, Jun 19 2024, 10:00 AM - Wed, Jun 19 2024, 12:00 PM"/>
    <d v="2024-06-19T12:42:00"/>
    <x v="3"/>
    <x v="9"/>
    <x v="1"/>
    <n v="15"/>
  </r>
  <r>
    <s v="Giveback Notification"/>
    <s v="James Yoshida"/>
    <s v="JYOSHIDA"/>
    <s v="0000144585922(1)"/>
    <s v="Hot Reconnect"/>
    <s v="Running Late on Earlier Task"/>
    <s v="Still working on my morning call."/>
    <s v="Wed, Jun 19 2024, 12:00 PM - Wed, Jun 19 2024, 2:00 PM"/>
    <d v="2024-06-19T12:41:00"/>
    <x v="3"/>
    <x v="9"/>
    <x v="1"/>
    <n v="15"/>
  </r>
  <r>
    <s v="Giveback Notification"/>
    <s v="Yazdi Balsara"/>
    <s v="YBALSARA"/>
    <s v="SC2902969(1)"/>
    <s v="Residential Phone"/>
    <s v="Running Late on Earlier Task"/>
    <s v="Stuck on a call then lunch"/>
    <s v="Wed, Jun 19 2024, 11:00 AM - Wed, Jun 19 2024, 1:00 PM"/>
    <d v="2024-06-19T12:36:00"/>
    <x v="3"/>
    <x v="9"/>
    <x v="1"/>
    <n v="15"/>
  </r>
  <r>
    <s v="Giveback Notification"/>
    <s v="Dominic Velez"/>
    <s v="DVELEZ"/>
    <s v="0000144452393(1)"/>
    <s v="Hot Reconnect"/>
    <s v="Vehicle Issues"/>
    <s v="I don’t want to face a customer who has been missed 3 times because the call has not been properly assigned. As per notes it requires a bucket truck. Please assign accordingly"/>
    <s v="Wed, Jun 19 2024, 5:00 PM - Wed, Jun 19 2024, 7:00 PM"/>
    <d v="2024-06-19T12:34:00"/>
    <x v="3"/>
    <x v="9"/>
    <x v="1"/>
    <n v="15"/>
  </r>
  <r>
    <s v="Giveback Notification"/>
    <s v="Vik Sandhu"/>
    <s v="VSANDHU2"/>
    <s v="0000144675811(1)"/>
    <s v="Add Service"/>
    <s v="Running Late on Earlier Task"/>
    <s v="must do TPIA call requires 2 hrs and 2 man crew; therefore i cannot get to this call else i won't be able to complete the repair as needed. Sorry. The local leadership is aware of such work."/>
    <s v="Wed, Jun 19 2024, 12:00 PM - Wed, Jun 19 2024, 2:00 PM"/>
    <d v="2024-06-19T12:22:00"/>
    <x v="3"/>
    <x v="9"/>
    <x v="1"/>
    <n v="15"/>
  </r>
  <r>
    <s v="Giveback Notification"/>
    <s v="Dale Wallace"/>
    <s v="DWALLACE"/>
    <s v="SC2902646(1)"/>
    <s v="Residential Internet"/>
    <s v="Running Late on Earlier Task"/>
    <s v="I will not make this call will be going g to escalated call"/>
    <s v="Wed, Jun 19 2024, 12:00 PM - Wed, Jun 19 2024, 2:00 PM"/>
    <d v="2024-06-19T12:15:00"/>
    <x v="3"/>
    <x v="9"/>
    <x v="1"/>
    <n v="15"/>
  </r>
  <r>
    <s v="Giveback Notification"/>
    <s v="William Wang"/>
    <s v="WWANG"/>
    <s v="SC2901736(1)"/>
    <s v="Residential Internet"/>
    <s v="Running Late on Earlier Task"/>
    <s v="No time for this call"/>
    <s v="Wed, Jun 19 2024, 11:00 AM - Wed, Jun 19 2024, 1:00 PM"/>
    <d v="2024-06-19T12:14:00"/>
    <x v="3"/>
    <x v="9"/>
    <x v="1"/>
    <n v="15"/>
  </r>
  <r>
    <s v="Giveback Notification"/>
    <s v="Clark Lam"/>
    <s v="CLAM"/>
    <s v="SC2903331(1)"/>
    <s v="Residential Internet"/>
    <s v="Running Late on Earlier Task"/>
    <s v="Need to run new outlet"/>
    <s v="Wed, Jun 19 2024, 10:00 AM - Wed, Jun 19 2024, 12:00 PM"/>
    <d v="2024-06-19T12:10:00"/>
    <x v="3"/>
    <x v="9"/>
    <x v="1"/>
    <n v="15"/>
  </r>
  <r>
    <s v="Giveback Notification"/>
    <s v="Gary Lee"/>
    <s v="GLEE1"/>
    <s v="0000144692527(1)"/>
    <s v="Add Service"/>
    <s v="Running Late on Earlier Task"/>
    <s v="Still at a 10-12 appointment, too many same time calls, have another 11-1"/>
    <s v="Wed, Jun 19 2024, 11:00 AM - Wed, Jun 19 2024, 1:00 PM"/>
    <d v="2024-06-19T12:00:00"/>
    <x v="3"/>
    <x v="9"/>
    <x v="1"/>
    <n v="15"/>
  </r>
  <r>
    <s v="Giveback Notification"/>
    <s v="Dale Wallace"/>
    <s v="DWALLACE"/>
    <s v="SC2902399(1)"/>
    <s v="Residential Internet"/>
    <s v="Running Late on Earlier Task"/>
    <s v="Stuck at first call"/>
    <s v="Wed, Jun 19 2024, 9:00 AM - Wed, Jun 19 2024, 11:00 AM"/>
    <d v="2024-06-19T12:00:00"/>
    <x v="3"/>
    <x v="9"/>
    <x v="1"/>
    <n v="15"/>
  </r>
  <r>
    <s v="Giveback Notification"/>
    <s v="Ruel Hufalar"/>
    <s v="RHUFALAR"/>
    <s v="0000144796253(1)"/>
    <s v="Add Service"/>
    <s v="Failed to Acquire Equipment"/>
    <s v="First of all I'm back in lacombe now and I don't have any extra equipment (modem XB6)"/>
    <s v="Wed, Jun 19 2024, 12:00 PM - Wed, Jun 19 2024, 2:00 PM"/>
    <d v="2024-06-19T12:27:00"/>
    <x v="3"/>
    <x v="9"/>
    <x v="1"/>
    <n v="15"/>
  </r>
  <r>
    <s v="Giveback Notification"/>
    <s v="Jeff Winters SP"/>
    <s v="JWINTERS"/>
    <s v="SC2901733(1)"/>
    <s v="Residential Phone"/>
    <s v="Running Late on Earlier Task"/>
    <s v="Stuck at previous call smart device not working"/>
    <s v="Wed, Jun 19 2024, 11:00 AM - Wed, Jun 19 2024, 1:00 PM"/>
    <d v="2024-06-19T12:03:00"/>
    <x v="3"/>
    <x v="9"/>
    <x v="1"/>
    <n v="15"/>
  </r>
  <r>
    <s v="Giveback Notification"/>
    <s v="Jarek Greniuk(SP)"/>
    <s v="JGRENIUK"/>
    <s v="SC2901610(1)"/>
    <s v="Residential Internet"/>
    <s v="Running Late on Earlier Task"/>
    <s v="Won't make time slot"/>
    <s v="Wed, Jun 19 2024, 12:00 PM - Wed, Jun 19 2024, 2:00 PM"/>
    <d v="2024-06-19T12:01:00"/>
    <x v="3"/>
    <x v="9"/>
    <x v="1"/>
    <n v="15"/>
  </r>
  <r>
    <s v="Giveback Notification"/>
    <s v="Hugh Collett"/>
    <s v="HCOLLETT"/>
    <s v="0000144080322(1)"/>
    <s v="Add Service"/>
    <s v="Running Late on Earlier Task"/>
    <s v="No time"/>
    <s v="Wed, Jun 12 2024, 1:00 PM - Wed, Jun 12 2024, 3:00 PM"/>
    <d v="2024-06-12T12:56:00"/>
    <x v="8"/>
    <x v="9"/>
    <x v="1"/>
    <n v="14"/>
  </r>
  <r>
    <s v="Giveback Notification"/>
    <s v="Sonny Phenphonsy (SP)"/>
    <s v="SPHENPHONSY"/>
    <s v="SC2895775(1)"/>
    <s v="Residential Internet"/>
    <s v="Running Late on Earlier Task"/>
    <s v="Stuck at fibre call"/>
    <s v="Wed, Jun 12 2024, 12:00 PM - Wed, Jun 12 2024, 2:00 PM"/>
    <d v="2024-06-12T12:53:00"/>
    <x v="8"/>
    <x v="9"/>
    <x v="1"/>
    <n v="14"/>
  </r>
  <r>
    <s v="Giveback Notification"/>
    <s v="Charles Gerber (NF)"/>
    <s v="CGERBER1"/>
    <s v="0000143951027(1)"/>
    <s v="New Installation"/>
    <s v="Running Late on Earlier Task"/>
    <s v="Running behind."/>
    <s v="Wed, Jun 12 2024, 1:00 PM - Wed, Jun 12 2024, 3:00 PM"/>
    <d v="2024-06-12T12:42:00"/>
    <x v="8"/>
    <x v="9"/>
    <x v="1"/>
    <n v="14"/>
  </r>
  <r>
    <s v="Giveback Notification"/>
    <s v="Edgar Marquez British Columbia, Vancouver, North Vancouver"/>
    <s v="EMARQUEZ"/>
    <s v="0000143283822(1)"/>
    <s v="New Installation"/>
    <s v="Running Late on Earlier Task"/>
    <s v="Run behind … can’t make on time…"/>
    <s v="Wed, Jun 12 2024, 11:00 AM - Wed, Jun 12 2024, 1:00 PM"/>
    <d v="2024-06-12T12:42:00"/>
    <x v="8"/>
    <x v="9"/>
    <x v="1"/>
    <n v="14"/>
  </r>
  <r>
    <s v="Giveback Notification"/>
    <s v="William Wang"/>
    <s v="WWANG"/>
    <s v="0000143430205(1)"/>
    <s v="New Installation"/>
    <s v="Running Late on Earlier Task"/>
    <s v="No time for"/>
    <s v="Wed, Jun 12 2024, 1:00 PM - Wed, Jun 12 2024, 3:00 PM"/>
    <d v="2024-06-12T12:42:00"/>
    <x v="8"/>
    <x v="9"/>
    <x v="1"/>
    <n v="14"/>
  </r>
  <r>
    <s v="Giveback Notification"/>
    <s v="Kevin Tran (SP)"/>
    <s v="KTRAN"/>
    <s v="0000143973432(1)"/>
    <s v="Add Service"/>
    <s v="Tech Late/Not Available"/>
    <s v="Still at my 10-12 SP call for doorbell and two camera installs, nearly half way through. Please reassign 12-2, giving back @ 12:27pm."/>
    <s v="Wed, Jun 12 2024, 12:00 PM - Wed, Jun 12 2024, 2:00 PM"/>
    <d v="2024-06-12T12:27:00"/>
    <x v="8"/>
    <x v="9"/>
    <x v="1"/>
    <n v="14"/>
  </r>
  <r>
    <s v="Giveback Notification"/>
    <s v="Sonny Phenphonsy (SP)"/>
    <s v="SPHENPHONSY"/>
    <s v="SC2895467(1)"/>
    <s v="Residential Phone"/>
    <s v="Tech Late/Not Available"/>
    <s v="Working on a fibre call at 507-349 6th ave east"/>
    <s v="Wed, Jun 12 2024, 2:00 PM - Wed, Jun 12 2024, 4:00 PM"/>
    <d v="2024-06-12T12:27:00"/>
    <x v="8"/>
    <x v="9"/>
    <x v="1"/>
    <n v="14"/>
  </r>
  <r>
    <s v="Giveback Notification"/>
    <s v="Barry Middleton"/>
    <s v="BMIDDLETON"/>
    <s v="0000143792648(1)"/>
    <s v="New Installation"/>
    <s v="Running Late on Earlier Task"/>
    <s v="Call was dropped on route late"/>
    <s v="Wed, Jun 12 2024, 8:00 AM - Wed, Jun 12 2024, 10:00 AM"/>
    <d v="2024-06-12T12:20:00"/>
    <x v="8"/>
    <x v="9"/>
    <x v="1"/>
    <n v="14"/>
  </r>
  <r>
    <s v="Giveback Notification"/>
    <s v="Carmelo Sanvictores"/>
    <s v="CSANVICTORES"/>
    <s v="0000143977778(1)"/>
    <s v="Add Service"/>
    <s v="Running Late on Earlier Task"/>
    <s v="Stuck at previous call waiting for the building manager to give access to the er will not be able to make this call as still have lunch break"/>
    <s v="Wed, Jun 12 2024, 11:00 AM - Wed, Jun 12 2024, 1:00 PM"/>
    <d v="2024-06-12T12:07:00"/>
    <x v="8"/>
    <x v="9"/>
    <x v="1"/>
    <n v="14"/>
  </r>
  <r>
    <s v="Giveback Notification"/>
    <s v="Marty Hunter Downs Alberta, Calgary, Calgary"/>
    <s v="MHDOWNS"/>
    <s v="SC2879676(1)"/>
    <s v="Residential Cable"/>
    <s v="Running Late on Earlier Task"/>
    <s v="Not going to make it for the appointment time"/>
    <s v="Wed, Jun 12 2024, 12:00 PM - Wed, Jun 12 2024, 2:00 PM"/>
    <d v="2024-06-12T12:44:00"/>
    <x v="8"/>
    <x v="9"/>
    <x v="1"/>
    <n v="14"/>
  </r>
  <r>
    <s v="Giveback Notification"/>
    <s v="Branden Hodgson"/>
    <s v="BHODGSON"/>
    <s v="0000144073402(1)"/>
    <s v="Add Service"/>
    <s v="Tech Late/Not Available"/>
    <s v="Dispatched too late into day, previous job has run over and 2 1pm jobs still await."/>
    <s v="Wed, Jun 12 2024, 12:00 PM - Wed, Jun 12 2024, 2:00 PM"/>
    <d v="2024-06-12T12:33:00"/>
    <x v="8"/>
    <x v="9"/>
    <x v="1"/>
    <n v="14"/>
  </r>
  <r>
    <s v="Giveback Notification"/>
    <s v="Jaskaran Singh Ajit"/>
    <s v="JAJIT1"/>
    <s v="SC2894097(1)"/>
    <s v="Residential Internet"/>
    <s v="Running Late on Earlier Task"/>
    <s v="Stuck on long job"/>
    <s v="Wed, Jun 12 2024, 12:00 PM - Wed, Jun 12 2024, 2:00 PM"/>
    <d v="2024-06-12T12:15:00"/>
    <x v="8"/>
    <x v="9"/>
    <x v="1"/>
    <n v="14"/>
  </r>
  <r>
    <s v="Giveback Notification"/>
    <s v="Kevin Comba"/>
    <s v="KCOMBA"/>
    <s v="SC2889964(1)"/>
    <s v="Residential Moves Rescue Roll"/>
    <s v="Running Late on Earlier Task"/>
    <s v="Not in area assigned other can in same time frame or in area that I'm in"/>
    <s v="Wed, Jun 12 2024, 12:00 PM - Wed, Jun 12 2024, 5:00 PM"/>
    <d v="2024-06-12T12:20:00"/>
    <x v="8"/>
    <x v="9"/>
    <x v="1"/>
    <n v="14"/>
  </r>
  <r>
    <s v="Giveback Notification"/>
    <s v="Jayson Bui(SP)"/>
    <s v="JBUI"/>
    <s v="0000143846787(1)"/>
    <s v="Add Service"/>
    <s v="Tech Late/Not Available"/>
    <s v="Drop in overlapping"/>
    <s v="Wed, Jun 12 2024, 6:00 PM - Wed, Jun 12 2024, 8:00 PM"/>
    <d v="2024-06-12T12:14:00"/>
    <x v="8"/>
    <x v="9"/>
    <x v="1"/>
    <n v="14"/>
  </r>
  <r>
    <s v="Giveback Notification"/>
    <s v="Edgar Marquez"/>
    <s v="EMARQUEZ"/>
    <s v="0000143968633(1)"/>
    <s v="Cold Reconnect"/>
    <s v="Running Late on Earlier Task"/>
    <s v="Stuck at a call ., can’t make it on time"/>
    <s v="Fri, Jun 14 2024, 11:00 AM - Fri, Jun 14 2024, 1:00 PM"/>
    <d v="2024-06-14T12:57:00"/>
    <x v="7"/>
    <x v="9"/>
    <x v="4"/>
    <n v="13"/>
  </r>
  <r>
    <s v="Giveback Notification"/>
    <s v="Shayne Hamilton British Columbia, Vancouver Island South, Victoria"/>
    <s v="SCHAMILTON"/>
    <s v="SC2897206(1)"/>
    <s v="Residential Cable"/>
    <s v="Tech Late/Not Available"/>
    <s v="Running to far behind"/>
    <s v="Fri, Jun 14 2024, 11:00 AM - Fri, Jun 14 2024, 1:00 PM"/>
    <d v="2024-06-14T12:55:00"/>
    <x v="7"/>
    <x v="9"/>
    <x v="4"/>
    <n v="13"/>
  </r>
  <r>
    <s v="Giveback Notification"/>
    <s v="Kai Cao"/>
    <s v="KCAO2"/>
    <s v="SC2898116(1)"/>
    <s v="Residential Internet"/>
    <s v="Running Late on Earlier Task"/>
    <s v="Just finished my 10-12, plz send this out"/>
    <s v="Fri, Jun 14 2024, 11:00 AM - Fri, Jun 14 2024, 1:00 PM"/>
    <d v="2024-06-14T12:37:00"/>
    <x v="7"/>
    <x v="9"/>
    <x v="4"/>
    <n v="13"/>
  </r>
  <r>
    <s v="Giveback Notification"/>
    <s v="Justin Piercy"/>
    <s v="JPIERCY"/>
    <s v="0000143855707(1)"/>
    <s v="Add Service"/>
    <s v="Tech Late/Not Available"/>
    <s v="Giveback approved by Dave brown"/>
    <s v="Fri, Jun 14 2024, 4:00 PM - Fri, Jun 14 2024, 6:00 PM"/>
    <d v="2024-06-14T12:32:00"/>
    <x v="7"/>
    <x v="9"/>
    <x v="4"/>
    <n v="13"/>
  </r>
  <r>
    <s v="Giveback Notification"/>
    <s v="Derek Chen"/>
    <s v="DCHEN"/>
    <s v="VAT;WO00810654(1)"/>
    <s v="New Installation - Legacy"/>
    <s v="Running Late on Earlier Task"/>
    <s v="I don’t have my lunch yet"/>
    <s v="Fri, Jun 14 2024, 2:00 PM - Fri, Jun 14 2024, 4:00 PM"/>
    <d v="2024-06-14T12:29:00"/>
    <x v="7"/>
    <x v="9"/>
    <x v="4"/>
    <n v="13"/>
  </r>
  <r>
    <s v="Giveback Notification"/>
    <s v="Dale Wallace"/>
    <s v="DWALLACE"/>
    <s v="SC2896547(1)"/>
    <s v="Residential Cable"/>
    <s v="Running Late on Earlier Task"/>
    <s v="I will not make it to this call today"/>
    <s v="Fri, Jun 14 2024, 12:00 PM - Fri, Jun 14 2024, 2:00 PM"/>
    <d v="2024-06-14T12:20:00"/>
    <x v="7"/>
    <x v="9"/>
    <x v="4"/>
    <n v="13"/>
  </r>
  <r>
    <s v="Giveback Notification"/>
    <s v="Peter Halonen"/>
    <s v="PHALONEN"/>
    <s v="SC2892855(1)"/>
    <s v="Residential Internet"/>
    <s v="Tech Late/Not Available"/>
    <s v="Overlapping with other calls"/>
    <s v="Fri, Jun 14 2024, 2:00 PM - Fri, Jun 14 2024, 4:00 PM"/>
    <d v="2024-06-14T12:08:00"/>
    <x v="7"/>
    <x v="9"/>
    <x v="4"/>
    <n v="13"/>
  </r>
  <r>
    <s v="Giveback Notification"/>
    <s v="Bryan Dickey"/>
    <s v="BDICKEY"/>
    <s v="SC2897212(1)"/>
    <s v="Residential Internet"/>
    <s v="Running Late on Earlier Task"/>
    <s v="Running late and need to run a long temp drop at previous call."/>
    <s v="Fri, Jun 14 2024, 11:00 AM - Fri, Jun 14 2024, 1:00 PM"/>
    <d v="2024-06-14T12:59:00"/>
    <x v="7"/>
    <x v="9"/>
    <x v="4"/>
    <n v="13"/>
  </r>
  <r>
    <s v="Giveback Notification"/>
    <s v="Jason Light"/>
    <s v="JLIGHT"/>
    <s v="SC2896039(1)"/>
    <s v="Residential Internet"/>
    <s v="Running Late on Earlier Task"/>
    <s v="Ran behind with my current appt, will not make this one on time Thx"/>
    <s v="Fri, Jun 14 2024, 12:00 PM - Fri, Jun 14 2024, 2:00 PM"/>
    <d v="2024-06-14T12:29:00"/>
    <x v="7"/>
    <x v="9"/>
    <x v="4"/>
    <n v="13"/>
  </r>
  <r>
    <s v="Giveback Notification"/>
    <s v="Floyd Castro"/>
    <s v="FCASTRO"/>
    <s v="0000144142444(1)"/>
    <s v="Hot Reconnect"/>
    <s v="Vehicle Issues"/>
    <s v="Still having vehicle issues. Hope to have it fixed within the hour"/>
    <s v="Fri, Jun 14 2024, 11:00 AM - Fri, Jun 14 2024, 1:00 PM"/>
    <d v="2024-06-14T12:23:00"/>
    <x v="7"/>
    <x v="9"/>
    <x v="4"/>
    <n v="13"/>
  </r>
  <r>
    <s v="Giveback Notification"/>
    <s v="Bryan Dickey"/>
    <s v="BDICKEY"/>
    <s v="SC2898303(1)"/>
    <s v="Residential Internet"/>
    <s v="Running Late on Earlier Task"/>
    <s v="Running behind and won't make it to this call."/>
    <s v="Fri, Jun 14 2024, 12:00 PM - Fri, Jun 14 2024, 2:00 PM"/>
    <d v="2024-06-14T12:15:00"/>
    <x v="7"/>
    <x v="9"/>
    <x v="4"/>
    <n v="13"/>
  </r>
  <r>
    <s v="Giveback Notification"/>
    <s v="Chad Stewart"/>
    <s v="CSTEWART1"/>
    <s v="0000144207054(1)"/>
    <s v="Add Service"/>
    <s v="Running Late on Earlier Task"/>
    <s v="Tried calling customer, left message about half an hour ago. Advised of late arrival. The install I’m currently at required all wiring with 5 boxes and camera. It is taking a long time. I cannot make it to this install"/>
    <s v="Fri, Jun 14 2024, 11:00 AM - Fri, Jun 14 2024, 1:00 PM"/>
    <d v="2024-06-14T12:59:00"/>
    <x v="7"/>
    <x v="9"/>
    <x v="4"/>
    <n v="13"/>
  </r>
  <r>
    <s v="Giveback Notification"/>
    <s v="Rob Methot SP"/>
    <s v="RMETHOT"/>
    <s v="0000144101281(1)"/>
    <s v="Add Service"/>
    <s v="Running Late on Earlier Task"/>
    <s v="Running late"/>
    <s v="Fri, Jun 14 2024, 11:00 AM - Fri, Jun 14 2024, 1:00 PM"/>
    <d v="2024-06-14T12:27:00"/>
    <x v="7"/>
    <x v="9"/>
    <x v="4"/>
    <n v="13"/>
  </r>
  <r>
    <s v="Giveback Notification"/>
    <s v="Amardeep Dhami (SP)"/>
    <s v="ADHAMI5"/>
    <s v="0000143549255(1)"/>
    <s v="Add Service"/>
    <s v="Running Late on Earlier Task"/>
    <s v="My current call for camera took to long because cx came up with other wiring issues for phone."/>
    <s v="Sat, Jun 8 2024, 12:00 PM - Sat, Jun 8 2024, 2:00 PM"/>
    <d v="2024-06-08T12:52:00"/>
    <x v="37"/>
    <x v="9"/>
    <x v="6"/>
    <n v="13"/>
  </r>
  <r>
    <s v="Giveback Notification"/>
    <s v="Dale Wallace"/>
    <s v="DWALLACE"/>
    <s v="SC2890838(1)"/>
    <s v="Residential Cable"/>
    <s v="Running Late on Earlier Task"/>
    <s v="Stop adding calls"/>
    <s v="Sat, Jun 8 2024, 12:00 PM - Sat, Jun 8 2024, 2:00 PM"/>
    <d v="2024-06-08T12:34:00"/>
    <x v="37"/>
    <x v="9"/>
    <x v="6"/>
    <n v="13"/>
  </r>
  <r>
    <s v="Giveback Notification"/>
    <s v="Dale Wallace"/>
    <s v="DWALLACE"/>
    <s v="SC2891546(1)"/>
    <s v="Residential Internet"/>
    <s v="Tech Late/Not Available"/>
    <s v="Stop adding more calls as I will not get to them today"/>
    <s v="Sat, Jun 8 2024, 2:00 PM - Sat, Jun 8 2024, 4:00 PM"/>
    <d v="2024-06-08T12:31:00"/>
    <x v="37"/>
    <x v="9"/>
    <x v="6"/>
    <n v="13"/>
  </r>
  <r>
    <s v="Giveback Notification"/>
    <s v="Yazdi Balsara"/>
    <s v="YBALSARA"/>
    <s v="0000143000050(1)"/>
    <s v="Cold Reconnect"/>
    <s v="Running Late on Earlier Task"/>
    <s v="Stuck on a call"/>
    <s v="Sat, Jun 8 2024, 11:00 AM - Sat, Jun 8 2024, 1:00 PM"/>
    <d v="2024-06-08T12:26:00"/>
    <x v="37"/>
    <x v="9"/>
    <x v="6"/>
    <n v="13"/>
  </r>
  <r>
    <s v="Giveback Notification"/>
    <s v="Dale Wallace"/>
    <s v="DWALLACE"/>
    <s v="SC2891501(1)"/>
    <s v="Residential Internet"/>
    <s v="Running Late on Earlier Task"/>
    <s v="I will not make this call today"/>
    <s v="Sat, Jun 8 2024, 12:00 PM - Sat, Jun 8 2024, 2:00 PM"/>
    <d v="2024-06-08T12:21:00"/>
    <x v="37"/>
    <x v="9"/>
    <x v="6"/>
    <n v="13"/>
  </r>
  <r>
    <s v="Giveback Notification"/>
    <s v="Dale Wallace"/>
    <s v="DWALLACE"/>
    <s v="SC2886539(1)"/>
    <s v="Residential Internet"/>
    <s v="Running Late on Earlier Task"/>
    <s v="Stuck on earlier calls"/>
    <s v="Sat, Jun 8 2024, 3:00 PM - Sat, Jun 8 2024, 5:00 PM"/>
    <d v="2024-06-08T12:19:00"/>
    <x v="37"/>
    <x v="9"/>
    <x v="6"/>
    <n v="13"/>
  </r>
  <r>
    <s v="Giveback Notification"/>
    <s v="Samuel Tedros"/>
    <s v="STEDROS"/>
    <s v="0000143567845(1)"/>
    <s v="Add Service"/>
    <s v="Running Late on Earlier Task"/>
    <s v="hi team , sorry to do this , I am still at my first call .. job is getting more complicated. i am @ 4105 HUDSON ON A transfer new address"/>
    <s v="Sat, Jun 8 2024, 12:00 PM - Sat, Jun 8 2024, 2:00 PM"/>
    <d v="2024-06-08T12:11:00"/>
    <x v="37"/>
    <x v="9"/>
    <x v="6"/>
    <n v="13"/>
  </r>
  <r>
    <s v="Giveback Notification"/>
    <s v="Katrina MacLeod"/>
    <s v="KMACLEOD"/>
    <s v="0000142990405(1)"/>
    <s v="Add Service"/>
    <s v="Running Late on Earlier Task"/>
    <s v="Schedule conflict"/>
    <s v="Sat, Jun 8 2024, 2:00 PM - Sat, Jun 8 2024, 4:00 PM"/>
    <d v="2024-06-08T12:04:00"/>
    <x v="37"/>
    <x v="9"/>
    <x v="6"/>
    <n v="13"/>
  </r>
  <r>
    <s v="Giveback Notification"/>
    <s v="Pardeep Kataria"/>
    <s v="PKATARIA"/>
    <s v="0000143263021(1)"/>
    <s v="Add Service"/>
    <s v="Failed to Acquire Equipment"/>
    <s v="Cameras are on back order, unable to acquire equipments."/>
    <s v="Sat, Jun 8 2024, 12:00 PM - Sat, Jun 8 2024, 2:00 PM"/>
    <d v="2024-06-08T12:34:00"/>
    <x v="37"/>
    <x v="9"/>
    <x v="6"/>
    <n v="13"/>
  </r>
  <r>
    <s v="Giveback Notification"/>
    <s v="Dan Richard"/>
    <s v="DRICHARD1"/>
    <s v="SC2887203(1)"/>
    <s v="Residential FTTP Service Call - Fibre"/>
    <s v="Running Late on Earlier Task"/>
    <s v="Sorry no time for this one anymore running late"/>
    <s v="Sat, Jun 8 2024, 12:00 PM - Sat, Jun 8 2024, 2:00 PM"/>
    <d v="2024-06-08T12:17:00"/>
    <x v="37"/>
    <x v="9"/>
    <x v="6"/>
    <n v="13"/>
  </r>
  <r>
    <s v="Giveback Notification"/>
    <s v="Harpreet Goraya(SP)"/>
    <s v="HGORAYA"/>
    <s v="SC2891645(1)"/>
    <s v="Residential Internet"/>
    <s v="Running Late on Earlier Task"/>
    <s v="running behind on previous calls no lunch yet"/>
    <s v="Sat, Jun 8 2024, 11:00 AM - Sat, Jun 8 2024, 1:00 PM"/>
    <d v="2024-06-08T12:53:00"/>
    <x v="37"/>
    <x v="9"/>
    <x v="6"/>
    <n v="13"/>
  </r>
  <r>
    <s v="Giveback Notification"/>
    <s v="Mark Menheer(SP)"/>
    <s v="MMENHEER"/>
    <s v="0000142390947(1)"/>
    <s v="Hot Reconnect"/>
    <s v="Tech Late/Not Available"/>
    <s v="Stuck at Paget"/>
    <s v="Sat, Jun 8 2024, 12:00 PM - Sat, Jun 8 2024, 2:00 PM"/>
    <d v="2024-06-08T12:41:00"/>
    <x v="37"/>
    <x v="9"/>
    <x v="6"/>
    <n v="13"/>
  </r>
  <r>
    <s v="Giveback Notification"/>
    <s v="Jack Izzard(SP)"/>
    <s v="JIZZARD"/>
    <s v="SC2889685(1)"/>
    <s v="Residential Internet"/>
    <s v="Running Late on Earlier Task"/>
    <s v="Stuck at call doing camera install, not gonna make timeframe"/>
    <s v="Sat, Jun 8 2024, 1:00 PM - Sat, Jun 8 2024, 3:00 PM"/>
    <d v="2024-06-08T12:26:00"/>
    <x v="37"/>
    <x v="9"/>
    <x v="6"/>
    <n v="13"/>
  </r>
  <r>
    <s v="Giveback Notification"/>
    <s v="Mark Ulrich, North Vancouver"/>
    <s v="MULRICH"/>
    <s v="0000141100143(1)"/>
    <s v="Cold Reconnect"/>
    <s v="Running Late on Earlier Task"/>
    <s v="Stuck at call with phone issues won’t have time/ just finished my 10-12, having lunch and then a 12-2 call"/>
    <s v="Thu, Jun 6 2024, 12:00 PM - Thu, Jun 6 2024, 2:00 PM"/>
    <d v="2024-06-06T12:55:00"/>
    <x v="1"/>
    <x v="9"/>
    <x v="0"/>
    <n v="13"/>
  </r>
  <r>
    <s v="Giveback Notification"/>
    <s v="Craig Thorp"/>
    <s v="CTHORP"/>
    <s v="SC2890946(1)"/>
    <s v="Residential Cable"/>
    <s v="Tech Late/Not Available"/>
    <s v="Just dropped on my route..have just enough time for the two calls remaining..not three"/>
    <s v="Thu, Jun 6 2024, 2:00 PM - Thu, Jun 6 2024, 4:00 PM"/>
    <d v="2024-06-06T12:48:00"/>
    <x v="1"/>
    <x v="9"/>
    <x v="0"/>
    <n v="13"/>
  </r>
  <r>
    <s v="Giveback Notification"/>
    <s v="Robert Sobotkiewicz"/>
    <s v="RSOBOTKIEWICZ"/>
    <s v="0000143014935(1)"/>
    <s v="New Installation"/>
    <s v="Running Late on Earlier Task"/>
    <s v="Running behind"/>
    <s v="Thu, Jun 6 2024, 11:00 AM - Thu, Jun 6 2024, 1:00 PM"/>
    <d v="2024-06-06T12:43:00"/>
    <x v="1"/>
    <x v="9"/>
    <x v="0"/>
    <n v="13"/>
  </r>
  <r>
    <s v="Giveback Notification"/>
    <s v="Clark Lam"/>
    <s v="CLAM"/>
    <s v="VAT;WO00807925(1)"/>
    <s v="Add Service - Legacy"/>
    <s v="Running Late on Earlier Task"/>
    <s v="Running late on earlier task"/>
    <s v="Thu, Jun 6 2024, 11:00 AM - Thu, Jun 6 2024, 1:00 PM"/>
    <d v="2024-06-06T12:36:00"/>
    <x v="1"/>
    <x v="9"/>
    <x v="0"/>
    <n v="13"/>
  </r>
  <r>
    <s v="Giveback Notification"/>
    <s v="Mani Ebrahimi (NF)"/>
    <s v="MEBRAHIMI"/>
    <s v="0000143099912(1)"/>
    <s v="Add Service"/>
    <s v="Running Late on Earlier Task"/>
    <s v="Sorry my 11-1 call ( got there 12:30) has signal issue will take past 2:30 ish and have 3-5 call with no service going there @ 2:45. This call is a 2 hours call. Pls help. Thanks."/>
    <s v="Thu, Jun 6 2024, 12:00 PM - Thu, Jun 6 2024, 2:00 PM"/>
    <d v="2024-06-06T12:33:00"/>
    <x v="1"/>
    <x v="9"/>
    <x v="0"/>
    <n v="13"/>
  </r>
  <r>
    <s v="Giveback Notification"/>
    <s v="Eric Wong"/>
    <s v="EWONG2"/>
    <s v="0000137028466(1)"/>
    <s v="New Installation"/>
    <s v="Tech Late/Not Available"/>
    <s v="Stuck in an escalated service call"/>
    <s v="Thu, Jun 6 2024, 11:00 AM - Thu, Jun 6 2024, 1:00 PM"/>
    <d v="2024-06-06T12:29:00"/>
    <x v="1"/>
    <x v="9"/>
    <x v="0"/>
    <n v="13"/>
  </r>
  <r>
    <s v="Giveback Notification"/>
    <s v="Dale Wallace"/>
    <s v="DWALLACE"/>
    <s v="SC2886254(1)"/>
    <s v="Residential Internet"/>
    <s v="Running Late on Earlier Task"/>
    <s v="I am unable to make it to this call today"/>
    <s v="Thu, Jun 6 2024, 1:00 PM - Thu, Jun 6 2024, 3:00 PM"/>
    <d v="2024-06-06T12:23:00"/>
    <x v="1"/>
    <x v="9"/>
    <x v="0"/>
    <n v="13"/>
  </r>
  <r>
    <s v="Giveback Notification"/>
    <s v="John Vischschraper"/>
    <s v="JVISCHSCHRAPER"/>
    <s v="0000142522167(1)"/>
    <s v="Add Service"/>
    <s v="Running Late on Earlier Task"/>
    <s v="Running behind"/>
    <s v="Thu, Jun 6 2024, 10:00 AM - Thu, Jun 6 2024, 12:00 PM"/>
    <d v="2024-06-06T12:18:00"/>
    <x v="1"/>
    <x v="9"/>
    <x v="0"/>
    <n v="13"/>
  </r>
  <r>
    <s v="Giveback Notification"/>
    <s v="Arek Bienkowski"/>
    <s v="ABIENKOWSKI"/>
    <s v="0000142684032(1)"/>
    <s v="Add Service"/>
    <s v="Running Late on Earlier Task"/>
    <s v="I’m not gonna be able to assist here. This call is too far away for the office plus time to complete the call. I have an important meeting scheduled in one hour"/>
    <s v="Thu, Jun 6 2024, 1:00 PM - Thu, Jun 6 2024, 3:00 PM"/>
    <d v="2024-06-06T12:14:00"/>
    <x v="1"/>
    <x v="9"/>
    <x v="0"/>
    <n v="13"/>
  </r>
  <r>
    <s v="Giveback Notification"/>
    <s v="Brad Aikins British Columbia, Vancouver, Vancouver"/>
    <s v="BAIKINS"/>
    <s v="0000143009715(1)"/>
    <s v="Cold Reconnect"/>
    <s v="Running Late on Earlier Task"/>
    <s v="Wiring issue on call prior sorry not enough time in my day"/>
    <s v="Thu, Jun 6 2024, 10:00 AM - Thu, Jun 6 2024, 12:00 PM"/>
    <d v="2024-06-06T12:12:00"/>
    <x v="1"/>
    <x v="9"/>
    <x v="0"/>
    <n v="13"/>
  </r>
  <r>
    <s v="Giveback Notification"/>
    <s v="Jake Gulbranson"/>
    <s v="JGULBRANSON"/>
    <s v="0000143065841(1)"/>
    <s v="Add Service"/>
    <s v="Tech Late/Not Available"/>
    <s v="Sorry still stuck on my 3rd call having provisioning issues"/>
    <s v="Thu, Jun 6 2024, 11:00 AM - Thu, Jun 6 2024, 1:00 PM"/>
    <d v="2024-06-06T12:12:00"/>
    <x v="1"/>
    <x v="9"/>
    <x v="0"/>
    <n v="13"/>
  </r>
  <r>
    <s v="Giveback Notification"/>
    <s v="Sead Maric (SP)"/>
    <s v="SMARIC"/>
    <s v="0000142916131(1)"/>
    <s v="Add Service"/>
    <s v="Running Late on Earlier Task"/>
    <s v="Still on call on 24th"/>
    <s v="Thu, Jun 6 2024, 10:00 AM - Thu, Jun 6 2024, 12:00 PM"/>
    <d v="2024-06-06T12:04:00"/>
    <x v="1"/>
    <x v="9"/>
    <x v="0"/>
    <n v="13"/>
  </r>
  <r>
    <s v="Giveback Notification"/>
    <s v="Gurinder Gill"/>
    <s v="GGILL4"/>
    <s v="SC2888762(1)"/>
    <s v="Residential Internet"/>
    <s v="Running Late on Earlier Task"/>
    <s v="Stuck on previous appointment"/>
    <s v="Thu, Jun 6 2024, 12:00 PM - Thu, Jun 6 2024, 2:00 PM"/>
    <d v="2024-06-06T12:24:00"/>
    <x v="1"/>
    <x v="9"/>
    <x v="0"/>
    <n v="13"/>
  </r>
  <r>
    <s v="Giveback Notification"/>
    <s v="Dale Wallace"/>
    <s v="DWALLACE"/>
    <s v="0000142074734(1)"/>
    <s v="Add Service"/>
    <s v="Running Late on Earlier Task"/>
    <s v="Stuck at new installation"/>
    <s v="Thu, May 30 2024, 1:00 PM - Thu, May 30 2024, 3:00 PM"/>
    <d v="2024-05-30T12:55:00"/>
    <x v="9"/>
    <x v="9"/>
    <x v="0"/>
    <n v="12"/>
  </r>
  <r>
    <s v="Giveback Notification"/>
    <s v="Craig Luckenbill"/>
    <s v="CLUCKENBILL"/>
    <s v="SC2883581(1)"/>
    <s v="Residential Internet"/>
    <s v="Running Late on Earlier Task"/>
    <s v="Stuck at triple play new install"/>
    <s v="Thu, May 30 2024, 3:00 PM - Thu, May 30 2024, 5:00 PM"/>
    <d v="2024-05-30T12:54:00"/>
    <x v="9"/>
    <x v="9"/>
    <x v="0"/>
    <n v="12"/>
  </r>
  <r>
    <s v="Giveback Notification"/>
    <s v="Sonny Phenphonsy"/>
    <s v="SPHENPHONSY"/>
    <s v="0000142056220(1)"/>
    <s v="Add Service"/>
    <s v="Running Late on Earlier Task"/>
    <s v="Already picked up a call need time for breaks"/>
    <s v="Thu, May 30 2024, 12:00 PM - Thu, May 30 2024, 4:00 PM"/>
    <d v="2024-05-30T12:47:00"/>
    <x v="9"/>
    <x v="9"/>
    <x v="0"/>
    <n v="12"/>
  </r>
  <r>
    <s v="Giveback Notification"/>
    <s v="Clark Lam"/>
    <s v="CLAM"/>
    <s v="SC2877772(1)"/>
    <s v="Residential Internet"/>
    <s v="Running Late on Earlier Task"/>
    <s v="Running late on erlier task"/>
    <s v="Thu, May 30 2024, 12:00 PM - Thu, May 30 2024, 2:00 PM"/>
    <d v="2024-05-30T12:38:00"/>
    <x v="9"/>
    <x v="9"/>
    <x v="0"/>
    <n v="12"/>
  </r>
  <r>
    <s v="Giveback Notification"/>
    <s v="Mark Piccolo (SP)"/>
    <s v="MPICCOLO"/>
    <s v="SC2882128(1)"/>
    <s v="Residential Cable"/>
    <s v="Running Late on Earlier Task"/>
    <s v="Still stuck at 8-10......"/>
    <s v="Thu, May 30 2024, 12:00 PM - Thu, May 30 2024, 2:00 PM"/>
    <d v="2024-05-30T12:36:00"/>
    <x v="9"/>
    <x v="9"/>
    <x v="0"/>
    <n v="12"/>
  </r>
  <r>
    <s v="Giveback Notification"/>
    <s v="Robert Wall"/>
    <s v="RWALL"/>
    <s v="0000138896294(1)"/>
    <s v="Add Service"/>
    <s v="Tech Late/Not Available"/>
    <s v="Wont have time"/>
    <s v="Thu, May 30 2024, 2:00 PM - Thu, May 30 2024, 4:00 PM"/>
    <d v="2024-05-30T12:24:00"/>
    <x v="9"/>
    <x v="9"/>
    <x v="0"/>
    <n v="12"/>
  </r>
  <r>
    <s v="Giveback Notification"/>
    <s v="Ed Chan"/>
    <s v="ECHAN1"/>
    <s v="SC2882079(1)"/>
    <s v="Residential Internet"/>
    <s v="Running Late on Earlier Task"/>
    <s v="No time"/>
    <s v="Thu, May 30 2024, 3:00 PM - Thu, May 30 2024, 5:00 PM"/>
    <d v="2024-05-30T12:20:00"/>
    <x v="9"/>
    <x v="9"/>
    <x v="0"/>
    <n v="12"/>
  </r>
  <r>
    <s v="Giveback Notification"/>
    <s v="Ian Todd"/>
    <s v="ITODD"/>
    <s v="SC2877955(1)"/>
    <s v="Residential Cable"/>
    <s v="Running Late on Earlier Task"/>
    <s v="Stuck on earlier call. Please send out or rebook"/>
    <s v="Thu, May 30 2024, 12:00 PM - Thu, May 30 2024, 2:00 PM"/>
    <d v="2024-05-30T12:13:00"/>
    <x v="9"/>
    <x v="9"/>
    <x v="0"/>
    <n v="12"/>
  </r>
  <r>
    <s v="Giveback Notification"/>
    <s v="Ian Todd"/>
    <s v="ITODD"/>
    <s v="0000142129123(1)"/>
    <s v="Add Service"/>
    <s v="Running Late on Earlier Task"/>
    <s v="Stuck on earlier call."/>
    <s v="Thu, May 30 2024, 12:00 PM - Thu, May 30 2024, 2:00 PM"/>
    <d v="2024-05-30T12:11:00"/>
    <x v="9"/>
    <x v="9"/>
    <x v="0"/>
    <n v="12"/>
  </r>
  <r>
    <s v="Giveback Notification"/>
    <s v="Gary Swarychewski"/>
    <s v="GSWARYCHEWSKI"/>
    <s v="SC2881782(1)"/>
    <s v="Residential Internet"/>
    <s v="Running Late on Earlier Task"/>
    <s v="Running behind"/>
    <s v="Thu, May 30 2024, 11:00 AM - Thu, May 30 2024, 1:00 PM"/>
    <d v="2024-05-30T12:02:00"/>
    <x v="9"/>
    <x v="9"/>
    <x v="0"/>
    <n v="12"/>
  </r>
  <r>
    <s v="Giveback Notification"/>
    <s v="Mark Cheng"/>
    <s v="MCHENG3"/>
    <s v="SC2881851(1)"/>
    <s v="Residential Internet"/>
    <s v="Running Late on Earlier Task"/>
    <s v="Stuck at install… need to fix UG drop"/>
    <s v="Thu, May 30 2024, 10:00 AM - Thu, May 30 2024, 12:00 PM"/>
    <d v="2024-05-30T12:00:00"/>
    <x v="9"/>
    <x v="9"/>
    <x v="0"/>
    <n v="12"/>
  </r>
  <r>
    <s v="Giveback Notification"/>
    <s v="Robert Ptaszek(SP)"/>
    <s v="RPTASZEK"/>
    <s v="SC2881412(1)"/>
    <s v="Residential Internet"/>
    <s v="Running Late on Earlier Task"/>
    <s v="Won't make it for this one , needed more time on my previous appointment"/>
    <s v="Thu, May 30 2024, 10:00 AM - Thu, May 30 2024, 12:00 PM"/>
    <d v="2024-05-30T12:18:00"/>
    <x v="9"/>
    <x v="9"/>
    <x v="0"/>
    <n v="12"/>
  </r>
  <r>
    <s v="Giveback Notification"/>
    <s v="Ken Martin British Columbia, Vancouver, Abbotsford"/>
    <s v="KMARTIN"/>
    <s v="0000141083716(1)"/>
    <s v="Cold Reconnect"/>
    <s v="Running Late on Earlier Task"/>
    <s v="Schedule conflict"/>
    <s v="Tue, May 28 2024, 2:00 PM - Tue, May 28 2024, 4:00 PM"/>
    <d v="2024-05-28T12:54:00"/>
    <x v="10"/>
    <x v="9"/>
    <x v="5"/>
    <n v="13"/>
  </r>
  <r>
    <s v="Giveback Notification"/>
    <s v="Jim Pantazis"/>
    <s v="JPANTAZIS"/>
    <s v="SC2877855(1)"/>
    <s v="Residential Internet"/>
    <s v="Running Late on Earlier Task"/>
    <s v="Running late have training at 3pm no breaks yet"/>
    <s v="Tue, May 28 2024, 12:00 PM - Tue, May 28 2024, 2:00 PM"/>
    <d v="2024-05-28T12:51:00"/>
    <x v="10"/>
    <x v="9"/>
    <x v="5"/>
    <n v="13"/>
  </r>
  <r>
    <s v="Giveback Notification"/>
    <s v="Brent Wowk (SP)"/>
    <s v="BWOWK"/>
    <s v="0000142149844(1)"/>
    <s v="Hot Reconnect"/>
    <s v="Tech Late/Not Available"/>
    <s v="I can't do this as I already have a call to go to install 4 cameras and on door bell camera it will take 4 hours to do this"/>
    <s v="Tue, May 28 2024, 2:00 PM - Tue, May 28 2024, 4:00 PM"/>
    <d v="2024-05-28T12:43:00"/>
    <x v="10"/>
    <x v="9"/>
    <x v="5"/>
    <n v="13"/>
  </r>
  <r>
    <s v="Giveback Notification"/>
    <s v="Dale Wallace"/>
    <s v="DWALLACE"/>
    <s v="0000141563149(1)"/>
    <s v="Add Service"/>
    <s v="Tech Late/Not Available"/>
    <s v="Stuck at previous job"/>
    <s v="Tue, May 28 2024, 1:00 PM - Tue, May 28 2024, 3:00 PM"/>
    <d v="2024-05-28T12:29:00"/>
    <x v="10"/>
    <x v="9"/>
    <x v="5"/>
    <n v="13"/>
  </r>
  <r>
    <s v="Giveback Notification"/>
    <s v="Angelo Finamore (NF)"/>
    <s v="AFINAMORE"/>
    <s v="0000141873432(1)"/>
    <s v="Hot Reconnect"/>
    <s v="Running Late on Earlier Task"/>
    <s v="Well as i start at noon and was given a 11-1pm install. Im stuck at call doing a rewire and will not have time for this call."/>
    <s v="Tue, May 28 2024, 12:00 PM - Tue, May 28 2024, 2:00 PM"/>
    <d v="2024-05-28T12:27:00"/>
    <x v="10"/>
    <x v="9"/>
    <x v="5"/>
    <n v="13"/>
  </r>
  <r>
    <s v="Giveback Notification"/>
    <s v="James Yoshida"/>
    <s v="JYOSHIDA"/>
    <s v="SC2877768(1)"/>
    <s v="Residential Internet"/>
    <s v="Running Late on Earlier Task"/>
    <s v="Behind still at my 9-11 call"/>
    <s v="Tue, May 28 2024, 11:00 AM - Tue, May 28 2024, 1:00 PM"/>
    <d v="2024-05-28T12:25:00"/>
    <x v="10"/>
    <x v="9"/>
    <x v="5"/>
    <n v="13"/>
  </r>
  <r>
    <s v="Giveback Notification"/>
    <s v="Jonathan Patrick"/>
    <s v="JPATRICK1"/>
    <s v="0000141607793(1)"/>
    <s v="Add Service"/>
    <s v="Running Late on Earlier Task"/>
    <s v="I’m not at all close to this call. I still have 2 others calls, a meeting, and a 15 minute creak."/>
    <s v="Tue, May 28 2024, 11:00 AM - Tue, May 28 2024, 1:00 PM"/>
    <d v="2024-05-28T12:24:00"/>
    <x v="10"/>
    <x v="9"/>
    <x v="5"/>
    <n v="13"/>
  </r>
  <r>
    <s v="Giveback Notification"/>
    <s v="Allan Fernandes"/>
    <s v="AFERNANDES"/>
    <s v="0000141683242(1)"/>
    <s v="Add Service"/>
    <s v="Failed to Acquire Equipment"/>
    <s v="I don’t have enough xi6"/>
    <s v="Tue, May 28 2024, 11:00 AM - Tue, May 28 2024, 1:00 PM"/>
    <d v="2024-05-28T12:18:00"/>
    <x v="10"/>
    <x v="9"/>
    <x v="5"/>
    <n v="13"/>
  </r>
  <r>
    <s v="Giveback Notification"/>
    <s v="Jake Gulbranson"/>
    <s v="JGULBRANSON"/>
    <s v="0000141743936(1)"/>
    <s v="Add Service"/>
    <s v="Tech Late/Not Available"/>
    <s v="Stuck in my call I didn’t notice the time sorry"/>
    <s v="Tue, May 28 2024, 11:00 AM - Tue, May 28 2024, 1:00 PM"/>
    <d v="2024-05-28T12:12:00"/>
    <x v="10"/>
    <x v="9"/>
    <x v="5"/>
    <n v="13"/>
  </r>
  <r>
    <s v="Giveback Notification"/>
    <s v="Katrina MacLeod"/>
    <s v="KMACLEOD"/>
    <s v="0000141083716(1)"/>
    <s v="Cold Reconnect"/>
    <s v="Running Late on Earlier Task"/>
    <s v="Schedule conflict"/>
    <s v="Tue, May 28 2024, 2:00 PM - Tue, May 28 2024, 4:00 PM"/>
    <d v="2024-05-28T12:06:00"/>
    <x v="10"/>
    <x v="9"/>
    <x v="5"/>
    <n v="13"/>
  </r>
  <r>
    <s v="Giveback Notification"/>
    <s v="Dan Kaczmarski Alberta, Calgary, Calgary"/>
    <s v="DKACZMARSKI"/>
    <s v="0000141258550(1)"/>
    <s v="Cold Reconnect"/>
    <s v="Running Late on Earlier Task"/>
    <s v="Delayed in multiple camera install, will not make window"/>
    <s v="Tue, May 28 2024, 12:00 PM - Tue, May 28 2024, 2:00 PM"/>
    <d v="2024-05-28T12:56:00"/>
    <x v="10"/>
    <x v="9"/>
    <x v="5"/>
    <n v="13"/>
  </r>
  <r>
    <s v="Giveback Notification"/>
    <s v="Devon Osborne"/>
    <s v="DOSBORNE"/>
    <s v="SC2879808(1)"/>
    <s v="Residential Internet"/>
    <s v="Failed to Acquire Equipment"/>
    <s v="HDMI converters out of stock local and EDM. waiting on warehouse to restock and send to market."/>
    <s v="Tue, May 28 2024, 12:00 PM - Tue, May 28 2024, 2:00 PM"/>
    <d v="2024-05-28T12:34:00"/>
    <x v="10"/>
    <x v="9"/>
    <x v="5"/>
    <n v="13"/>
  </r>
  <r>
    <s v="Giveback Notification"/>
    <s v="Roger Baran"/>
    <s v="RBARAN"/>
    <s v="0000141037812(1)"/>
    <s v="Add Service"/>
    <s v="Running Late on Earlier Task"/>
    <s v="Too much work required at current job to be able to make this one"/>
    <s v="Tue, May 28 2024, 12:00 PM - Tue, May 28 2024, 2:00 PM"/>
    <d v="2024-05-28T12:24:00"/>
    <x v="10"/>
    <x v="9"/>
    <x v="5"/>
    <n v="13"/>
  </r>
  <r>
    <s v="Giveback Notification"/>
    <s v="Claudio Girasole British Columbia, Vancouver, Surrey"/>
    <s v="CGIRASOLE"/>
    <s v="0000140046419(1)"/>
    <s v="Cold Reconnect"/>
    <s v="Running Late on Earlier Task"/>
    <s v="I’m stuck at a service call where l did modem swap now nothing works"/>
    <s v="Tue, May 14 2024, 10:00 AM - Tue, May 14 2024, 12:00 PM"/>
    <d v="2024-05-14T12:55:00"/>
    <x v="29"/>
    <x v="9"/>
    <x v="5"/>
    <n v="13"/>
  </r>
  <r>
    <s v="Giveback Notification"/>
    <s v="Tony Chua"/>
    <s v="TCHUA"/>
    <s v="0000140013477(1)"/>
    <s v="Cold Reconnect"/>
    <s v="Running Late on Earlier Task"/>
    <s v="In training in Vancouver not richmond"/>
    <s v="Tue, May 14 2024, 12:00 PM - Tue, May 14 2024, 2:00 PM"/>
    <d v="2024-05-14T12:53:00"/>
    <x v="29"/>
    <x v="9"/>
    <x v="5"/>
    <n v="13"/>
  </r>
  <r>
    <s v="Giveback Notification"/>
    <s v="Ron Robles"/>
    <s v="RROBLES"/>
    <s v="0000139852352(1)"/>
    <s v="Hot Reconnect"/>
    <s v="Running Late on Earlier Task"/>
    <s v="Added on my route but im a light duty tech i dont do drop"/>
    <s v="Tue, May 14 2024, 2:00 PM - Tue, May 14 2024, 4:00 PM"/>
    <d v="2024-05-14T12:51:00"/>
    <x v="29"/>
    <x v="9"/>
    <x v="5"/>
    <n v="13"/>
  </r>
  <r>
    <s v="Giveback Notification"/>
    <s v="Barry Middleton"/>
    <s v="BMIDDLETON"/>
    <s v="SC2866436(1)"/>
    <s v="Residential Internet"/>
    <s v="Running Late on Earlier Task"/>
    <s v="Won’t have time"/>
    <s v="Tue, May 14 2024, 2:00 PM - Tue, May 14 2024, 4:00 PM"/>
    <d v="2024-05-14T12:43:00"/>
    <x v="29"/>
    <x v="9"/>
    <x v="5"/>
    <n v="13"/>
  </r>
  <r>
    <s v="Giveback Notification"/>
    <s v="Jamin Stocks (ST)"/>
    <s v="JSTOCKS"/>
    <s v="0000140484945(1)"/>
    <s v="Add Service"/>
    <s v="Tech Late/Not Available"/>
    <s v="This was dispatched to the wrong person we have asked dispatch to resolve"/>
    <s v="Tue, May 14 2024, 8:00 AM - Tue, May 14 2024, 8:00 PM"/>
    <d v="2024-05-14T12:35:00"/>
    <x v="29"/>
    <x v="9"/>
    <x v="5"/>
    <n v="13"/>
  </r>
  <r>
    <s v="Giveback Notification"/>
    <s v="Sonny Phenphonsy"/>
    <s v="SPHENPHONSY"/>
    <s v="0000138770705(1)"/>
    <s v="Add Service"/>
    <s v="Running Late on Earlier Task"/>
    <s v="Run outlet for a call will not make this"/>
    <s v="Tue, May 14 2024, 1:00 PM - Tue, May 14 2024, 3:00 PM"/>
    <d v="2024-05-14T12:33:00"/>
    <x v="29"/>
    <x v="9"/>
    <x v="5"/>
    <n v="13"/>
  </r>
  <r>
    <s v="Giveback Notification"/>
    <s v="Wally Ceron (NF)"/>
    <s v="WCERON"/>
    <s v="SC2867881(1)"/>
    <s v="Residential Phone"/>
    <s v="Running Late on Earlier Task"/>
    <s v="Having trouble setting up wireless boxes in a 7 thousand square foot house with heated floors"/>
    <s v="Tue, May 14 2024, 11:00 AM - Tue, May 14 2024, 1:00 PM"/>
    <d v="2024-05-14T12:32:00"/>
    <x v="29"/>
    <x v="9"/>
    <x v="5"/>
    <n v="13"/>
  </r>
  <r>
    <s v="Giveback Notification"/>
    <s v="Mike Presley"/>
    <s v="MPRESLEY"/>
    <s v="0000139963504(1)"/>
    <s v="Hot Reconnect"/>
    <s v="Running Late on Earlier Task"/>
    <s v="I will not be able to accommodate this call."/>
    <s v="Tue, May 14 2024, 2:00 PM - Tue, May 14 2024, 4:00 PM"/>
    <d v="2024-05-14T12:20:00"/>
    <x v="29"/>
    <x v="9"/>
    <x v="5"/>
    <n v="13"/>
  </r>
  <r>
    <s v="Giveback Notification"/>
    <s v="Jake Gulbranson"/>
    <s v="JGULBRANSON"/>
    <s v="SC2867084(1)"/>
    <s v="Residential Internet"/>
    <s v="Tech Late/Not Available"/>
    <s v="Won’t be able to make it to this today please send out thanks"/>
    <s v="Tue, May 14 2024, 12:00 PM - Tue, May 14 2024, 2:00 PM"/>
    <d v="2024-05-14T12:09:00"/>
    <x v="29"/>
    <x v="9"/>
    <x v="5"/>
    <n v="13"/>
  </r>
  <r>
    <s v="Giveback Notification"/>
    <s v="Charles Gerber (NF)"/>
    <s v="CGERBER1"/>
    <s v="0000139852352(1)"/>
    <s v="Hot Reconnect"/>
    <s v="Running Late on Earlier Task"/>
    <s v="Running very behind."/>
    <s v="Tue, May 14 2024, 2:00 PM - Tue, May 14 2024, 4:00 PM"/>
    <d v="2024-05-14T12:01:00"/>
    <x v="29"/>
    <x v="9"/>
    <x v="5"/>
    <n v="13"/>
  </r>
  <r>
    <s v="Giveback Notification"/>
    <s v="Nathaniel Copino"/>
    <s v="NCOPINO"/>
    <s v="0000139605976(1)"/>
    <s v="Cold Reconnect"/>
    <s v="Running Late on Earlier Task"/>
    <s v="Still working my current call self protect"/>
    <s v="Tue, May 14 2024, 12:00 PM - Tue, May 14 2024, 2:00 PM"/>
    <d v="2024-05-14T12:52:00"/>
    <x v="29"/>
    <x v="9"/>
    <x v="5"/>
    <n v="13"/>
  </r>
  <r>
    <s v="Giveback Notification"/>
    <s v="Chris Clairmont"/>
    <s v="CCLAIRMONT"/>
    <s v="0000140287166(1)"/>
    <s v="Add Service"/>
    <s v="Tech Late/Not Available"/>
    <s v="Jobs was added onto me and now have overlapping jobs. Unable to make these time windows"/>
    <s v="Tue, May 14 2024, 1:00 PM - Tue, May 14 2024, 3:00 PM"/>
    <d v="2024-05-14T12:34:00"/>
    <x v="29"/>
    <x v="9"/>
    <x v="5"/>
    <n v="13"/>
  </r>
  <r>
    <s v="Giveback Notification"/>
    <s v="Jose Rodriguez"/>
    <s v="JRODRIGUEZ"/>
    <s v="CGY;WO24615120(1)"/>
    <s v="Add Service - Legacy"/>
    <s v="Running Late on Earlier Task"/>
    <s v="Door bell and camera install taking longer"/>
    <s v="Tue, May 14 2024, 1:00 PM - Tue, May 14 2024, 3:00 PM"/>
    <d v="2024-05-14T12:03:00"/>
    <x v="29"/>
    <x v="9"/>
    <x v="5"/>
    <n v="13"/>
  </r>
  <r>
    <s v="Giveback Notification"/>
    <s v="Mark Robles (SP)"/>
    <s v="MROBLES"/>
    <s v="SC2890343(1)"/>
    <s v="Residential Moves Rescue Roll"/>
    <s v="Running Late on Earlier Task"/>
    <s v="Still at internet+5TV+6Cam install"/>
    <s v="Mon, Jun 10 2024, 12:00 PM - Mon, Jun 10 2024, 2:00 PM"/>
    <d v="2024-06-10T12:56:00"/>
    <x v="13"/>
    <x v="9"/>
    <x v="3"/>
    <n v="12"/>
  </r>
  <r>
    <s v="Giveback Notification"/>
    <s v="Robert Thompson"/>
    <s v="RTHOMPSON"/>
    <s v="0000143642762(1)"/>
    <s v="Cold Reconnect"/>
    <s v="Running Late on Earlier Task"/>
    <s v="Running late, not gonna make this call"/>
    <s v="Mon, Jun 10 2024, 11:00 AM - Mon, Jun 10 2024, 1:00 PM"/>
    <d v="2024-06-10T12:49:00"/>
    <x v="13"/>
    <x v="9"/>
    <x v="3"/>
    <n v="12"/>
  </r>
  <r>
    <s v="Giveback Notification"/>
    <s v="Gord Byers"/>
    <s v="GBYERS"/>
    <s v="SC2891476(1)"/>
    <s v="Residential Internet"/>
    <s v="Running Late on Earlier Task"/>
    <s v="First call ran long. Snowballing dau"/>
    <s v="Mon, Jun 10 2024, 12:00 PM - Mon, Jun 10 2024, 2:00 PM"/>
    <d v="2024-06-10T12:17:00"/>
    <x v="13"/>
    <x v="9"/>
    <x v="3"/>
    <n v="12"/>
  </r>
  <r>
    <s v="Giveback Notification"/>
    <s v="Lyle Russell"/>
    <s v="LRUSSELL1"/>
    <s v="0000143642762(1)"/>
    <s v="Cold Reconnect"/>
    <s v="Running Late on Earlier Task"/>
    <s v="Running late, not gonna make this call"/>
    <s v="Mon, Jun 10 2024, 11:00 AM - Mon, Jun 10 2024, 1:00 PM"/>
    <d v="2024-06-10T12:14:00"/>
    <x v="13"/>
    <x v="9"/>
    <x v="3"/>
    <n v="12"/>
  </r>
  <r>
    <s v="Giveback Notification"/>
    <s v="Richard Wang"/>
    <s v="RWANG"/>
    <s v="0000143530398(1)"/>
    <s v="Cold Reconnect"/>
    <s v="Running Late on Earlier Task"/>
    <s v="Running way behind sorry!"/>
    <s v="Mon, Jun 10 2024, 12:00 PM - Mon, Jun 10 2024, 2:00 PM"/>
    <d v="2024-06-10T12:11:00"/>
    <x v="13"/>
    <x v="9"/>
    <x v="3"/>
    <n v="12"/>
  </r>
  <r>
    <s v="Giveback Notification"/>
    <s v="Tim OSullivan British Columbia, Vancouver, Vancouver"/>
    <s v="TOSULLIVAN"/>
    <s v="0000143541570(1)"/>
    <s v="Hot Reconnect"/>
    <s v="Running Late on Earlier Task"/>
    <s v="Not going to make appointment window"/>
    <s v="Mon, Jun 10 2024, 11:00 AM - Mon, Jun 10 2024, 1:00 PM"/>
    <d v="2024-06-10T12:05:00"/>
    <x v="13"/>
    <x v="9"/>
    <x v="3"/>
    <n v="12"/>
  </r>
  <r>
    <s v="Giveback Notification"/>
    <s v="Mark Savoie"/>
    <s v="MSAVOIE"/>
    <s v="0000143794920(1)"/>
    <s v="Add Service"/>
    <s v="Failed to Acquire Equipment"/>
    <s v="This was dropped into my run after I was in the field and I don’t have a camera"/>
    <s v="Mon, Jun 10 2024, 12:00 PM - Mon, Jun 10 2024, 2:00 PM"/>
    <d v="2024-06-10T12:58:00"/>
    <x v="13"/>
    <x v="9"/>
    <x v="3"/>
    <n v="12"/>
  </r>
  <r>
    <s v="Giveback Notification"/>
    <s v="Peter Woodman Alberta, Res - Edmonton, Edmonton East"/>
    <s v="PWOODMAN"/>
    <s v="0000143615567(1)"/>
    <s v="Cold Reconnect"/>
    <s v="Running Late on Earlier Task"/>
    <s v="Way behind and a big job coming up."/>
    <s v="Mon, Jun 10 2024, 1:00 PM - Mon, Jun 10 2024, 3:00 PM"/>
    <d v="2024-06-10T12:56:00"/>
    <x v="13"/>
    <x v="9"/>
    <x v="3"/>
    <n v="12"/>
  </r>
  <r>
    <s v="Giveback Notification"/>
    <s v="Floyd Castro"/>
    <s v="FCASTRO"/>
    <s v="0000143572729(1)"/>
    <s v="Cold Reconnect"/>
    <s v="Running Late on Earlier Task"/>
    <s v="Will not make appointment window, still on previous call"/>
    <s v="Mon, Jun 10 2024, 11:00 AM - Mon, Jun 10 2024, 1:00 PM"/>
    <d v="2024-06-10T12:33:00"/>
    <x v="13"/>
    <x v="9"/>
    <x v="3"/>
    <n v="12"/>
  </r>
  <r>
    <s v="Giveback Notification"/>
    <s v="Nathan Reimer"/>
    <s v="NREIMER"/>
    <s v="SC2892903(1)"/>
    <s v="Residential Cable"/>
    <s v="Running Late on Earlier Task"/>
    <s v="Stuck at big camera call, give to flex"/>
    <s v="Mon, Jun 10 2024, 1:00 PM - Mon, Jun 10 2024, 3:00 PM"/>
    <d v="2024-06-10T12:27:00"/>
    <x v="13"/>
    <x v="9"/>
    <x v="3"/>
    <n v="12"/>
  </r>
  <r>
    <s v="Giveback Notification"/>
    <s v="Jason Prystayko"/>
    <s v="JPRYSTAYKO"/>
    <s v="0000143530257(1)"/>
    <s v="Add Service"/>
    <s v="Running Late on Earlier Task"/>
    <s v="Just finished a 4 camera install and now at a dfttp new install.i will not make the timeslot."/>
    <s v="Mon, Jun 10 2024, 12:00 PM - Mon, Jun 10 2024, 2:00 PM"/>
    <d v="2024-06-10T12:27:00"/>
    <x v="13"/>
    <x v="9"/>
    <x v="3"/>
    <n v="12"/>
  </r>
  <r>
    <s v="Giveback Notification"/>
    <s v="Clinton Findley"/>
    <s v="CFINDLEY"/>
    <s v="SC2890864(1)"/>
    <s v="Residential Phone"/>
    <s v="Running Late on Earlier Task"/>
    <s v="Running late on camera call"/>
    <s v="Mon, Jun 10 2024, 12:00 PM - Mon, Jun 10 2024, 2:00 PM"/>
    <d v="2024-06-10T12:14:00"/>
    <x v="13"/>
    <x v="9"/>
    <x v="3"/>
    <n v="12"/>
  </r>
  <r>
    <s v="Giveback Notification"/>
    <s v="Evan Cruickshank (M)"/>
    <s v="ECRUICKSHANK"/>
    <s v="SC2875963(1)"/>
    <s v="Residential Cable"/>
    <s v="Running Late on Earlier Task"/>
    <s v="Unable to make this call today"/>
    <s v="Sat, May 25 2024, 11:00 AM - Sat, May 25 2024, 1:00 PM"/>
    <d v="2024-05-25T12:59:00"/>
    <x v="33"/>
    <x v="9"/>
    <x v="6"/>
    <n v="12"/>
  </r>
  <r>
    <s v="Giveback Notification"/>
    <s v="Sam Kandasamy"/>
    <s v="SKANDASAMY"/>
    <s v="SC2878035(1)"/>
    <s v="Residential Phone"/>
    <s v="Running Late on Earlier Task"/>
    <s v="I’m wiring new outlet for internet. Taking time"/>
    <s v="Sat, May 25 2024, 11:00 AM - Sat, May 25 2024, 1:00 PM"/>
    <d v="2024-05-25T12:44:00"/>
    <x v="33"/>
    <x v="9"/>
    <x v="6"/>
    <n v="12"/>
  </r>
  <r>
    <s v="Giveback Notification"/>
    <s v="Mike Presley"/>
    <s v="MPRESLEY"/>
    <s v="SC2870328(1)"/>
    <s v="Residential Internet"/>
    <s v="Running Late on Earlier Task"/>
    <s v="Running late. Will take lunch and breaks after"/>
    <s v="Sat, May 25 2024, 12:00 PM - Sat, May 25 2024, 2:00 PM"/>
    <d v="2024-05-25T12:29:00"/>
    <x v="33"/>
    <x v="9"/>
    <x v="6"/>
    <n v="12"/>
  </r>
  <r>
    <s v="Giveback Notification"/>
    <s v="David Lein"/>
    <s v="DLEIN"/>
    <s v="0000140962459(1)"/>
    <s v="Hot Reconnect"/>
    <s v="Running Late on Earlier Task"/>
    <s v="Running bahind"/>
    <s v="Sat, May 25 2024, 12:00 PM - Sat, May 25 2024, 2:00 PM"/>
    <d v="2024-05-25T12:26:00"/>
    <x v="33"/>
    <x v="9"/>
    <x v="6"/>
    <n v="12"/>
  </r>
  <r>
    <s v="Giveback Notification"/>
    <s v="Derek Chen"/>
    <s v="DCHEN"/>
    <s v="0000141065845(1)"/>
    <s v="Hot Reconnect"/>
    <s v="Running Late on Earlier Task"/>
    <s v="I am working on missing x3 call. Level is bad. Need more time to fix it before hookup new equipments"/>
    <s v="Sat, May 25 2024, 1:00 PM - Sat, May 25 2024, 3:00 PM"/>
    <d v="2024-05-25T12:25:00"/>
    <x v="33"/>
    <x v="9"/>
    <x v="6"/>
    <n v="12"/>
  </r>
  <r>
    <s v="Giveback Notification"/>
    <s v="Wayne Lukawesky"/>
    <s v="WLUKAWESKY"/>
    <s v="SC2873960(1)"/>
    <s v="Residential Internet"/>
    <s v="Running Late on Earlier Task"/>
    <s v="I’m not going to make this call running late now"/>
    <s v="Sat, May 25 2024, 12:00 PM - Sat, May 25 2024, 2:00 PM"/>
    <d v="2024-05-25T12:18:00"/>
    <x v="33"/>
    <x v="9"/>
    <x v="6"/>
    <n v="12"/>
  </r>
  <r>
    <s v="Giveback Notification"/>
    <s v="Gagandeep Singh"/>
    <s v="GSINGH3"/>
    <s v="SC2876169(1)"/>
    <s v="Residential Cable"/>
    <s v="Running Late on Earlier Task"/>
    <s v="Good day team, Running late on prev call. Requesting you to plz unassign this call. Plz and thankyou"/>
    <s v="Sat, May 25 2024, 11:00 AM - Sat, May 25 2024, 1:00 PM"/>
    <d v="2024-05-25T12:56:00"/>
    <x v="33"/>
    <x v="9"/>
    <x v="6"/>
    <n v="12"/>
  </r>
  <r>
    <s v="Giveback Notification"/>
    <s v="John Agron"/>
    <s v="JAGRON2"/>
    <s v="0000141603381(1)"/>
    <s v="Cold Reconnect"/>
    <s v="Failed to Acquire Equipment"/>
    <s v="Emailed tsr to hopefully change device code no luck. No proper equipment to install."/>
    <s v="Sat, May 25 2024, 2:00 PM - Sat, May 25 2024, 4:00 PM"/>
    <d v="2024-05-25T12:53:00"/>
    <x v="33"/>
    <x v="9"/>
    <x v="6"/>
    <n v="12"/>
  </r>
  <r>
    <s v="Giveback Notification"/>
    <s v="Pedro Rodriguez"/>
    <s v="PRODRIGUEZ"/>
    <s v="SC2873276(1)"/>
    <s v="Residential Internet"/>
    <s v="Running Late on Earlier Task"/>
    <s v="I'm like 30 to my 12-2 I won't make it ontime."/>
    <s v="Sat, May 25 2024, 1:00 PM - Sat, May 25 2024, 3:00 PM"/>
    <d v="2024-05-25T12:46:00"/>
    <x v="33"/>
    <x v="9"/>
    <x v="6"/>
    <n v="12"/>
  </r>
  <r>
    <s v="Giveback Notification"/>
    <s v="David Stelmaschuk Alberta, Res - Edmonton, Edmonton Rural"/>
    <s v="DSTELMASCHUK"/>
    <s v="EDM;SC02823829(1)"/>
    <s v="Urgent Service - Legacy"/>
    <s v="Running Late on Earlier Task"/>
    <s v="Camera install holding me up"/>
    <s v="Sat, May 25 2024, 1:00 PM - Sat, May 25 2024, 3:00 PM"/>
    <d v="2024-05-25T12:44:00"/>
    <x v="33"/>
    <x v="9"/>
    <x v="6"/>
    <n v="12"/>
  </r>
  <r>
    <s v="Giveback Notification"/>
    <s v="Nathan Reimer"/>
    <s v="NREIMER"/>
    <s v="SC2878803(1)"/>
    <s v="Residential Cable"/>
    <s v="Vehicle Issues"/>
    <s v="That’s over 45 min drive from my current location and then my next call is back in cochrane."/>
    <s v="Sat, May 25 2024, 1:00 PM - Sat, May 25 2024, 3:00 PM"/>
    <d v="2024-05-25T12:36:00"/>
    <x v="33"/>
    <x v="9"/>
    <x v="6"/>
    <n v="12"/>
  </r>
  <r>
    <s v="Giveback Notification"/>
    <s v="Hussein Noormohamed"/>
    <s v="HNOORMOHAMED"/>
    <s v="0000141570522(1)"/>
    <s v="Add Service"/>
    <s v="Running Late on Earlier Task"/>
    <s v="Hello team, Still have a 10-12 call to get to, and I havnt gone for lunch yet, running behind, pls add this to the unassigned, thanks"/>
    <s v="Sat, May 25 2024, 12:00 PM - Sat, May 25 2024, 2:00 PM"/>
    <d v="2024-05-25T12:07:00"/>
    <x v="33"/>
    <x v="9"/>
    <x v="6"/>
    <n v="12"/>
  </r>
  <r>
    <s v="Giveback Notification"/>
    <s v="Jim Pantazis"/>
    <s v="JPANTAZIS"/>
    <s v="SC2880561(1)"/>
    <s v="Residential Cable"/>
    <s v="Running Late on Earlier Task"/>
    <s v="3x12:00 to 2:00 calls? Seriously?! No breaks yet"/>
    <s v="Wed, May 29 2024, 12:00 PM - Wed, May 29 2024, 2:00 PM"/>
    <d v="2024-05-29T12:56:00"/>
    <x v="22"/>
    <x v="9"/>
    <x v="1"/>
    <n v="11"/>
  </r>
  <r>
    <s v="Giveback Notification"/>
    <s v="Eric Wong"/>
    <s v="EWONG2"/>
    <s v="0000141275365(1)"/>
    <s v="Add Service"/>
    <s v="Running Late on Earlier Task"/>
    <s v="Not enough time for this call, still hasn’t took any break yet"/>
    <s v="Wed, May 29 2024, 2:00 PM - Wed, May 29 2024, 4:00 PM"/>
    <d v="2024-05-29T12:54:00"/>
    <x v="22"/>
    <x v="9"/>
    <x v="1"/>
    <n v="11"/>
  </r>
  <r>
    <s v="Giveback Notification"/>
    <s v="Derek Chen"/>
    <s v="DCHEN"/>
    <s v="0000141624938(1)"/>
    <s v="New Installation"/>
    <s v="Running Late on Earlier Task"/>
    <s v="No drop in previous home. Need to run a new drop and outlet"/>
    <s v="Wed, May 29 2024, 2:00 PM - Wed, May 29 2024, 4:00 PM"/>
    <d v="2024-05-29T12:52:00"/>
    <x v="22"/>
    <x v="9"/>
    <x v="1"/>
    <n v="11"/>
  </r>
  <r>
    <s v="Giveback Notification"/>
    <s v="Jake Gulbranson"/>
    <s v="JGULBRANSON"/>
    <s v="0000142023523(1)"/>
    <s v="Add Service"/>
    <s v="Tech Late/Not Available"/>
    <s v="I’m still in new Westminster running a outlet for my cx I didn’t see this one get added or I would have returned earlier"/>
    <s v="Wed, May 29 2024, 11:00 AM - Wed, May 29 2024, 1:00 PM"/>
    <d v="2024-05-29T12:48:00"/>
    <x v="22"/>
    <x v="9"/>
    <x v="1"/>
    <n v="11"/>
  </r>
  <r>
    <s v="Giveback Notification"/>
    <s v="Sonny Phenphonsy"/>
    <s v="SPHENPHONSY"/>
    <s v="0000141747138(1)"/>
    <s v="Add Service"/>
    <s v="Tech Late/Not Available"/>
    <s v="Have to return to my first call made arrangements"/>
    <s v="Wed, May 29 2024, 1:00 PM - Wed, May 29 2024, 3:00 PM"/>
    <d v="2024-05-29T12:20:00"/>
    <x v="22"/>
    <x v="9"/>
    <x v="1"/>
    <n v="11"/>
  </r>
  <r>
    <s v="Giveback Notification"/>
    <s v="Charles Gerber (NF)"/>
    <s v="CGERBER1"/>
    <s v="SC2880889(1)"/>
    <s v="Residential Cable"/>
    <s v="Running Late on Earlier Task"/>
    <s v="running late. In SRO and waiting for CX to clear space for access to outlet"/>
    <s v="Wed, May 29 2024, 12:00 PM - Wed, May 29 2024, 2:00 PM"/>
    <d v="2024-05-29T12:20:00"/>
    <x v="22"/>
    <x v="9"/>
    <x v="1"/>
    <n v="11"/>
  </r>
  <r>
    <s v="Giveback Notification"/>
    <s v="Wesley Roque British Columbia, Vancouver, Abbotsford"/>
    <s v="WROQUE"/>
    <s v="VAN;WO34510847(1)"/>
    <s v="Remove Service - Legacy"/>
    <s v="Failed to Acquire Equipment"/>
    <s v="I do not have a 326. There is not a single 326 in the warehouse."/>
    <s v="Wed, May 29 2024, 11:00 AM - Wed, May 29 2024, 1:00 PM"/>
    <d v="2024-05-29T12:12:00"/>
    <x v="22"/>
    <x v="9"/>
    <x v="1"/>
    <n v="11"/>
  </r>
  <r>
    <s v="Giveback Notification"/>
    <s v="Tony Devico"/>
    <s v="ADEVICO"/>
    <s v="0000141747138(1)"/>
    <s v="Add Service"/>
    <s v="Running Late on Earlier Task"/>
    <s v="678 45TH AVE W Technicals issues"/>
    <s v="Wed, May 29 2024, 12:00 PM - Wed, May 29 2024, 2:00 PM"/>
    <d v="2024-05-29T12:01:00"/>
    <x v="22"/>
    <x v="9"/>
    <x v="1"/>
    <n v="11"/>
  </r>
  <r>
    <s v="Giveback Notification"/>
    <s v="Floyd Castro"/>
    <s v="FCASTRO"/>
    <s v="SC2882348(1)"/>
    <s v="Residential Cable"/>
    <s v="Running Late on Earlier Task"/>
    <s v="Sc does not fit in workday. I have appointment times that overlap"/>
    <s v="Wed, May 29 2024, 6:00 PM - Wed, May 29 2024, 8:00 PM"/>
    <d v="2024-05-29T12:01:00"/>
    <x v="22"/>
    <x v="9"/>
    <x v="1"/>
    <n v="11"/>
  </r>
  <r>
    <s v="Giveback Notification"/>
    <s v="Harpreet Goraya(SP)"/>
    <s v="HGORAYA"/>
    <s v="0000142023107(1)"/>
    <s v="Add Service"/>
    <s v="Running Late on Earlier Task"/>
    <s v="On a existing camera install call, advised dispatch to open the call for all day if Cx available. Dispatch asked to give back call."/>
    <s v="Wed, May 29 2024, 10:00 AM - Wed, May 29 2024, 12:00 PM"/>
    <d v="2024-05-29T12:15:00"/>
    <x v="22"/>
    <x v="9"/>
    <x v="1"/>
    <n v="11"/>
  </r>
  <r>
    <s v="Giveback Notification"/>
    <s v="Greg Mattson"/>
    <s v="GMATTSON"/>
    <s v="0000142236321(1)"/>
    <s v="Add Service"/>
    <s v="Running Late on Earlier Task"/>
    <s v="Won't have time, dual camera install booked without proper time."/>
    <s v="Wed, May 29 2024, 3:00 PM - Wed, May 29 2024, 5:00 PM"/>
    <d v="2024-05-29T12:00:00"/>
    <x v="22"/>
    <x v="9"/>
    <x v="1"/>
    <n v="11"/>
  </r>
  <r>
    <s v="Giveback Notification"/>
    <s v="Evan Cruickshank (M)"/>
    <s v="ECRUICKSHANK"/>
    <s v="SC2866512(1)"/>
    <s v="Residential Internet"/>
    <s v="Running Late on Earlier Task"/>
    <s v="Unable to make this call today"/>
    <s v="Wed, May 15 2024, 11:00 AM - Wed, May 15 2024, 1:00 PM"/>
    <d v="2024-05-15T12:52:00"/>
    <x v="23"/>
    <x v="9"/>
    <x v="1"/>
    <n v="11"/>
  </r>
  <r>
    <s v="Giveback Notification"/>
    <s v="Tariq Chughtai"/>
    <s v="TCHUGHTAI"/>
    <s v="SC2868830(1)"/>
    <s v="Residential Cable"/>
    <s v="Running Late on Earlier Task"/>
    <s v="No time for this call"/>
    <s v="Wed, May 15 2024, 12:00 PM - Wed, May 15 2024, 2:00 PM"/>
    <d v="2024-05-15T12:50:00"/>
    <x v="23"/>
    <x v="9"/>
    <x v="1"/>
    <n v="11"/>
  </r>
  <r>
    <s v="Giveback Notification"/>
    <s v="Ron Robles"/>
    <s v="RROBLES"/>
    <s v="0000139738224(1)"/>
    <s v="Add Service"/>
    <s v="Running Late on Earlier Task"/>
    <s v="On a fobre onstall that has been booked undertime and waiting for journeyman to reconnect at fibre room"/>
    <s v="Wed, May 15 2024, 2:00 PM - Wed, May 15 2024, 4:00 PM"/>
    <d v="2024-05-15T12:44:00"/>
    <x v="23"/>
    <x v="9"/>
    <x v="1"/>
    <n v="11"/>
  </r>
  <r>
    <s v="Giveback Notification"/>
    <s v="Edgar Marquez"/>
    <s v="EMARQUEZ"/>
    <s v="0000140369864(1)"/>
    <s v="Add Service"/>
    <s v="Running Late on Earlier Task"/>
    <s v="Run behind ., can’t make it on time"/>
    <s v="Wed, May 15 2024, 11:00 AM - Wed, May 15 2024, 1:00 PM"/>
    <d v="2024-05-15T12:32:00"/>
    <x v="23"/>
    <x v="9"/>
    <x v="1"/>
    <n v="11"/>
  </r>
  <r>
    <s v="Giveback Notification"/>
    <s v="Kevin Tran (SP)"/>
    <s v="KTRAN"/>
    <s v="0000140004909(1)"/>
    <s v="New Installation"/>
    <s v="Tech Late/Not Available"/>
    <s v="Have to give this back after being dropped a 10-12 call after two 8-10 calls. Will be stuck at this 10-12 to install xb6 and six wireless tv boxes."/>
    <s v="Wed, May 15 2024, 12:00 PM - Wed, May 15 2024, 2:00 PM"/>
    <d v="2024-05-15T12:11:00"/>
    <x v="23"/>
    <x v="9"/>
    <x v="1"/>
    <n v="11"/>
  </r>
  <r>
    <s v="Giveback Notification"/>
    <s v="Gordon Chow British Columbia, Vancouver, Port Coquitlam"/>
    <s v="GCHOW1"/>
    <s v="0000139877282(1)"/>
    <s v="Add Service"/>
    <s v="Running Late on Earlier Task"/>
    <s v="Stuck on previous job"/>
    <s v="Wed, May 15 2024, 12:00 PM - Wed, May 15 2024, 2:00 PM"/>
    <d v="2024-05-15T12:05:00"/>
    <x v="23"/>
    <x v="9"/>
    <x v="1"/>
    <n v="11"/>
  </r>
  <r>
    <s v="Giveback Notification"/>
    <s v="Gordon Chow British Columbia, Vancouver, Port Coquitlam"/>
    <s v="GCHOW1"/>
    <s v="0000140365593(1)"/>
    <s v="Add Service"/>
    <s v="Running Late on Earlier Task"/>
    <s v="Stuck on previous job"/>
    <s v="Wed, May 15 2024, 1:00 PM - Wed, May 15 2024, 3:00 PM"/>
    <d v="2024-05-15T12:05:00"/>
    <x v="23"/>
    <x v="9"/>
    <x v="1"/>
    <n v="11"/>
  </r>
  <r>
    <s v="Giveback Notification"/>
    <s v="Dan Kaczmarski Alberta, Calgary, Calgary"/>
    <s v="DKACZMARSKI"/>
    <s v="SC2867451(1)"/>
    <s v="Residential All Service Outage"/>
    <s v="Tech Late/Not Available"/>
    <s v="This call is no where close to my next call. Please assign to a closer tech"/>
    <s v="Wed, May 15 2024, 1:00 PM - Wed, May 15 2024, 3:00 PM"/>
    <d v="2024-05-15T12:48:00"/>
    <x v="23"/>
    <x v="9"/>
    <x v="1"/>
    <n v="11"/>
  </r>
  <r>
    <s v="Giveback Notification"/>
    <s v="Hussein Noormohamed"/>
    <s v="HNOORMOHAMED"/>
    <s v="SC2867451(1)"/>
    <s v="Residential All Service Outage"/>
    <s v="Running Late on Earlier Task"/>
    <s v="Hello team, running behind, getting some lunch right now, then going to my new Fibre install after that. Pls add this to unassigned, thanks"/>
    <s v="Wed, May 15 2024, 1:00 PM - Wed, May 15 2024, 3:00 PM"/>
    <d v="2024-05-15T12:22:00"/>
    <x v="23"/>
    <x v="9"/>
    <x v="1"/>
    <n v="11"/>
  </r>
  <r>
    <s v="Giveback Notification"/>
    <s v="Shannon Penner(SP)"/>
    <s v="SPENNER"/>
    <s v="0000140107610(1)"/>
    <s v="Add Service"/>
    <s v="Running Late on Earlier Task"/>
    <s v="Stuck at dfftp call."/>
    <s v="Wed, May 15 2024, 11:00 AM - Wed, May 15 2024, 1:00 PM"/>
    <d v="2024-05-15T12:33:00"/>
    <x v="23"/>
    <x v="9"/>
    <x v="1"/>
    <n v="11"/>
  </r>
  <r>
    <s v="Giveback Notification"/>
    <s v="Yasir Frata(SP)"/>
    <s v="YFRATA"/>
    <s v="0000140137934(1)"/>
    <s v="Add Service"/>
    <s v="Running Late on Earlier Task"/>
    <s v="Running out of outdoor adapters for cameras installed. I’m currently at the warehouse and going back to my calls to finish up the cameras and require more time as the next call also so I won’t be able to make it and I still have 4 calls left to do. Thank"/>
    <s v="Wed, May 15 2024, 1:00 PM - Wed, May 15 2024, 3:00 PM"/>
    <d v="2024-05-15T12:17:00"/>
    <x v="23"/>
    <x v="9"/>
    <x v="1"/>
    <n v="11"/>
  </r>
  <r>
    <s v="Giveback Notification"/>
    <s v="Samuel Tedros"/>
    <s v="STEDROS"/>
    <s v="0000138612548(1)"/>
    <s v="Cold Reconnect"/>
    <s v="Running Late on Earlier Task"/>
    <s v="riser rf isses , and waiting on manger access to MR , then taking my breaks"/>
    <s v="Fri, May 24 2024, 12:00 PM - Fri, May 24 2024, 2:00 PM"/>
    <d v="2024-05-24T12:58:00"/>
    <x v="18"/>
    <x v="9"/>
    <x v="4"/>
    <n v="9"/>
  </r>
  <r>
    <s v="Giveback Notification"/>
    <s v="Anibal Ibarra"/>
    <s v="AIBARRA"/>
    <s v="0000141144099(1)"/>
    <s v="Cold Reconnect"/>
    <s v="Running Late on Earlier Task"/>
    <s v="Just finished my second 8-10 call. I need to have lunch now and then I’ll go to my 12-2"/>
    <s v="Fri, May 24 2024, 11:00 AM - Fri, May 24 2024, 1:00 PM"/>
    <d v="2024-05-24T12:44:00"/>
    <x v="18"/>
    <x v="9"/>
    <x v="4"/>
    <n v="9"/>
  </r>
  <r>
    <s v="Giveback Notification"/>
    <s v="Edgar Marquez"/>
    <s v="EMARQUEZ"/>
    <s v="SC2875210(1)"/>
    <s v="Residential Internet"/>
    <s v="Running Late on Earlier Task"/>
    <s v="Stuck .. run behind . Can’t make on time"/>
    <s v="Fri, May 24 2024, 11:00 AM - Fri, May 24 2024, 1:00 PM"/>
    <d v="2024-05-24T12:31:00"/>
    <x v="18"/>
    <x v="9"/>
    <x v="4"/>
    <n v="9"/>
  </r>
  <r>
    <s v="Giveback Notification"/>
    <s v="Jayson Algate (SP)"/>
    <s v="JALGATE"/>
    <s v="0000141047489(1)"/>
    <s v="Cold Reconnect"/>
    <s v="Running Late on Earlier Task"/>
    <s v="At camera install. Haven’t started cameras yet. I’ll be here 1-2 hours extra"/>
    <s v="Fri, May 24 2024, 12:00 PM - Fri, May 24 2024, 2:00 PM"/>
    <d v="2024-05-24T12:22:00"/>
    <x v="18"/>
    <x v="9"/>
    <x v="4"/>
    <n v="9"/>
  </r>
  <r>
    <s v="Giveback Notification"/>
    <s v="Derek Light Alberta, Calgary, Calgary"/>
    <s v="DLIGHT"/>
    <s v="0000140831644(1)"/>
    <s v="Cold Reconnect"/>
    <s v="Running Late on Earlier Task"/>
    <s v="Stuck at previous call"/>
    <s v="Fri, May 24 2024, 12:00 PM - Fri, May 24 2024, 2:00 PM"/>
    <d v="2024-05-24T12:47:00"/>
    <x v="18"/>
    <x v="9"/>
    <x v="4"/>
    <n v="9"/>
  </r>
  <r>
    <s v="Giveback Notification"/>
    <s v="John Musngi(SP)"/>
    <s v="JMUSNGI"/>
    <s v="SC2876268(1)"/>
    <s v="Residential Smart Home"/>
    <s v="Failed to Acquire Equipment"/>
    <s v="."/>
    <s v="Fri, May 24 2024, 5:00 PM - Fri, May 24 2024, 7:00 PM"/>
    <d v="2024-05-24T12:46:00"/>
    <x v="18"/>
    <x v="9"/>
    <x v="4"/>
    <n v="9"/>
  </r>
  <r>
    <s v="Giveback Notification"/>
    <s v="John Nguyen(SP)"/>
    <s v="JNGUYEN5"/>
    <s v="SC2877937(1)"/>
    <s v="Residential Internet"/>
    <s v="Running Late on Earlier Task"/>
    <s v="Calls overlapping"/>
    <s v="Fri, May 24 2024, 5:00 PM - Fri, May 24 2024, 7:00 PM"/>
    <d v="2024-05-24T12:39:00"/>
    <x v="18"/>
    <x v="9"/>
    <x v="4"/>
    <n v="9"/>
  </r>
  <r>
    <s v="Giveback Notification"/>
    <s v="Mitchell Graham"/>
    <s v="MGRAHAM1"/>
    <s v="SC2875336(1)"/>
    <s v="Residential All Service Outage"/>
    <s v="Running Late on Earlier Task"/>
    <s v="First call took way too long and my third call is going to be the same. I won't have time for this unfortunately"/>
    <s v="Fri, May 24 2024, 2:00 PM - Fri, May 24 2024, 4:00 PM"/>
    <d v="2024-05-24T12:07:00"/>
    <x v="18"/>
    <x v="9"/>
    <x v="4"/>
    <n v="9"/>
  </r>
  <r>
    <s v="Giveback Notification"/>
    <s v="Mitchell Graham"/>
    <s v="MGRAHAM1"/>
    <s v="SC2874051(1)"/>
    <s v="Residential Cable"/>
    <s v="Running Late on Earlier Task"/>
    <s v="First call took way too long and my third call is going to be the same. I won't have time for this unfortunately."/>
    <s v="Fri, May 24 2024, 12:00 PM - Fri, May 24 2024, 2:00 PM"/>
    <d v="2024-05-24T12:06:00"/>
    <x v="18"/>
    <x v="9"/>
    <x v="4"/>
    <n v="9"/>
  </r>
  <r>
    <s v="Giveback Notification"/>
    <s v="Jason Cresswell"/>
    <s v="JCRESSWELL1"/>
    <s v="0000140946791(1)"/>
    <s v="Add Service"/>
    <s v="Running Late on Earlier Task"/>
    <s v="Not enough time."/>
    <s v="Wed, May 22 2024, 1:00 PM - Wed, May 22 2024, 3:00 PM"/>
    <d v="2024-05-22T12:59:00"/>
    <x v="19"/>
    <x v="9"/>
    <x v="1"/>
    <n v="10"/>
  </r>
  <r>
    <s v="Giveback Notification"/>
    <s v="Shaun Armstrong"/>
    <s v="SARMSTRONG3"/>
    <s v="SC2873950(1)"/>
    <s v="Residential Internet"/>
    <s v="Running Late on Earlier Task"/>
    <s v="No chance I make this call on time. Security scheduling needs to be fixed."/>
    <s v="Wed, May 22 2024, 12:00 PM - Wed, May 22 2024, 2:00 PM"/>
    <d v="2024-05-22T12:53:00"/>
    <x v="19"/>
    <x v="9"/>
    <x v="1"/>
    <n v="10"/>
  </r>
  <r>
    <s v="Giveback Notification"/>
    <s v="Glen Monkman British Columbia, Vancouver, Abbotsford"/>
    <s v="GMONKMAN"/>
    <s v="SC2872189(1)"/>
    <s v="Residential Cable"/>
    <s v="Running Late on Earlier Task"/>
    <s v="Won’t have time - have two 11-1’s still- heading to one now"/>
    <s v="Wed, May 22 2024, 1:00 PM - Wed, May 22 2024, 3:00 PM"/>
    <d v="2024-05-22T12:52:00"/>
    <x v="19"/>
    <x v="9"/>
    <x v="1"/>
    <n v="10"/>
  </r>
  <r>
    <s v="Giveback Notification"/>
    <s v="Ian Todd"/>
    <s v="ITODD"/>
    <s v="0000140829346(1)"/>
    <s v="Add Service"/>
    <s v="Running Late on Earlier Task"/>
    <s v="On 9-11 call. Going for 1 hour break when done. No time."/>
    <s v="Wed, May 22 2024, 12:00 PM - Wed, May 22 2024, 2:00 PM"/>
    <d v="2024-05-22T12:15:00"/>
    <x v="19"/>
    <x v="9"/>
    <x v="1"/>
    <n v="10"/>
  </r>
  <r>
    <s v="Giveback Notification"/>
    <s v="Ron Robles"/>
    <s v="RROBLES"/>
    <s v="0000140974707(1)"/>
    <s v="Add Service"/>
    <s v="Running Late on Earlier Task"/>
    <s v="Issue with my current fttp call will be here for awhile"/>
    <s v="Wed, May 22 2024, 12:00 PM - Wed, May 22 2024, 2:00 PM"/>
    <d v="2024-05-22T12:12:00"/>
    <x v="19"/>
    <x v="9"/>
    <x v="1"/>
    <n v="10"/>
  </r>
  <r>
    <s v="Giveback Notification"/>
    <s v="Don Miko"/>
    <s v="DMIKO"/>
    <s v="0000140802400(1)"/>
    <s v="New Installation"/>
    <s v="Running Late on Earlier Task"/>
    <s v="Stuck at 95a call"/>
    <s v="Wed, May 22 2024, 10:00 AM - Wed, May 22 2024, 12:00 PM"/>
    <d v="2024-05-22T12:10:00"/>
    <x v="19"/>
    <x v="9"/>
    <x v="1"/>
    <n v="10"/>
  </r>
  <r>
    <s v="Giveback Notification"/>
    <s v="Reid Holtz"/>
    <s v="RHOLTZ"/>
    <s v="SC2876724(1)"/>
    <s v="Residential Cable"/>
    <s v="Running Late on Earlier Task"/>
    <s v="Giving back drip routed SC- busy morning no lunch break- my 2pm WO is self protect and will take longer then click booking allows- please do not redispatch more calls today. Sorry for any issues caused"/>
    <s v="Wed, May 22 2024, 3:00 PM - Wed, May 22 2024, 5:00 PM"/>
    <d v="2024-05-22T12:44:00"/>
    <x v="19"/>
    <x v="9"/>
    <x v="1"/>
    <n v="10"/>
  </r>
  <r>
    <s v="Giveback Notification"/>
    <s v="Ronald Romasanta"/>
    <s v="RROMASANTA"/>
    <s v="SC2870725(1)"/>
    <s v="Residential Internet"/>
    <s v="Running Late on Earlier Task"/>
    <s v="Got stuck on my DB and 2 camera installs so can't attend to this"/>
    <s v="Wed, May 22 2024, 12:00 PM - Wed, May 22 2024, 2:00 PM"/>
    <d v="2024-05-22T12:40:00"/>
    <x v="19"/>
    <x v="9"/>
    <x v="1"/>
    <n v="10"/>
  </r>
  <r>
    <s v="Giveback Notification"/>
    <s v="Darrell Williams"/>
    <s v="DWILLIAMS3"/>
    <s v="SC2876492(1)"/>
    <s v="Residential Internet"/>
    <s v="Tech Late/Not Available"/>
    <s v="Not enough time slotted in day"/>
    <s v="Wed, May 22 2024, 6:00 PM - Wed, May 22 2024, 8:00 PM"/>
    <d v="2024-05-22T12:16:00"/>
    <x v="19"/>
    <x v="9"/>
    <x v="1"/>
    <n v="10"/>
  </r>
  <r>
    <s v="Giveback Notification"/>
    <s v="Shannon Penner(SP)"/>
    <s v="SPENNER"/>
    <s v="0000140800457(1)"/>
    <s v="Add Service"/>
    <s v="Running Late on Earlier Task"/>
    <s v="Running behind."/>
    <s v="Wed, May 22 2024, 12:00 PM - Wed, May 22 2024, 2:00 PM"/>
    <d v="2024-05-22T12:37:00"/>
    <x v="19"/>
    <x v="9"/>
    <x v="1"/>
    <n v="10"/>
  </r>
  <r>
    <s v="Giveback Notification"/>
    <s v="Dale Wallace"/>
    <s v="DWALLACE"/>
    <s v="SC2903306(1)"/>
    <s v="Residential Cable"/>
    <s v="Running Late on Earlier Task"/>
    <s v="I will not make this call"/>
    <s v="Fri, Jun 21 2024, 1:00 PM - Fri, Jun 21 2024, 3:00 PM"/>
    <d v="2024-06-21T12:50:00"/>
    <x v="30"/>
    <x v="9"/>
    <x v="4"/>
    <n v="9"/>
  </r>
  <r>
    <s v="Giveback Notification"/>
    <s v="Dale Wallace"/>
    <s v="DWALLACE"/>
    <s v="0000144953312(1)"/>
    <s v="New Installation"/>
    <s v="Running Late on Earlier Task"/>
    <s v="Will not be able to make this call"/>
    <s v="Fri, Jun 21 2024, 10:00 AM - Fri, Jun 21 2024, 12:00 PM"/>
    <d v="2024-06-21T12:48:00"/>
    <x v="30"/>
    <x v="9"/>
    <x v="4"/>
    <n v="9"/>
  </r>
  <r>
    <s v="Giveback Notification"/>
    <s v="Cameron Lee (SP) British Columbia, Vancouver, Abbotsford"/>
    <s v="CLEE5"/>
    <s v="0000145032405(1)"/>
    <s v="Add Service"/>
    <s v="Running Late on Earlier Task"/>
    <s v="Double booked unable to do"/>
    <s v="Fri, Jun 21 2024, 11:00 AM - Fri, Jun 21 2024, 1:00 PM"/>
    <d v="2024-06-21T12:30:00"/>
    <x v="30"/>
    <x v="9"/>
    <x v="4"/>
    <n v="9"/>
  </r>
  <r>
    <s v="Giveback Notification"/>
    <s v="Mark Rudolph"/>
    <s v="MRUDOLPH"/>
    <s v="0000145032405(1)"/>
    <s v="Add Service"/>
    <s v="Running Late on Earlier Task"/>
    <s v="Having to complete work at the office. 2 resolve DP3 meter concerns."/>
    <s v="Fri, Jun 21 2024, 11:00 AM - Fri, Jun 21 2024, 1:00 PM"/>
    <d v="2024-06-21T12:16:00"/>
    <x v="30"/>
    <x v="9"/>
    <x v="4"/>
    <n v="9"/>
  </r>
  <r>
    <s v="Giveback Notification"/>
    <s v="Dale Wallace"/>
    <s v="DWALLACE"/>
    <s v="SC2904451(1)"/>
    <s v="Residential Cable"/>
    <s v="Failed to Acquire Equipment"/>
    <s v="This call needs Tobe routes to busi ess tech"/>
    <s v="Fri, Jun 21 2024, 1:00 PM - Fri, Jun 21 2024, 3:00 PM"/>
    <d v="2024-06-21T12:12:00"/>
    <x v="30"/>
    <x v="9"/>
    <x v="4"/>
    <n v="9"/>
  </r>
  <r>
    <s v="Giveback Notification"/>
    <s v="Oleg Teapchin (SP)"/>
    <s v="OTEAPCHIN"/>
    <s v="SC2881971(1)"/>
    <s v="Residential Cable"/>
    <s v="Running Late on Earlier Task"/>
    <s v="Unfortunately this installation takes longer than expected 0000143058222 working alone without any help, will not be able to attend this call"/>
    <s v="Fri, Jun 21 2024, 11:00 AM - Fri, Jun 21 2024, 1:00 PM"/>
    <d v="2024-06-21T12:47:00"/>
    <x v="30"/>
    <x v="9"/>
    <x v="4"/>
    <n v="9"/>
  </r>
  <r>
    <s v="Giveback Notification"/>
    <s v="Henry Phung"/>
    <s v="HPHUNG"/>
    <s v="SC2904405(1)"/>
    <s v="Residential Internet"/>
    <s v="Tech Late/Not Available"/>
    <s v="Still at my 8-10, had to run new drop with triple platdporbell cam and outdoor cam. Will still be awhile need to give back"/>
    <s v="Fri, Jun 21 2024, 2:00 PM - Fri, Jun 21 2024, 4:00 PM"/>
    <d v="2024-06-21T12:08:00"/>
    <x v="30"/>
    <x v="9"/>
    <x v="4"/>
    <n v="9"/>
  </r>
  <r>
    <s v="Giveback Notification"/>
    <s v="Kevin Comba"/>
    <s v="KCOMBA"/>
    <s v="SC2905051(1)"/>
    <s v="Residential Cable"/>
    <s v="Running Late on Earlier Task"/>
    <s v="Stuck at previous call"/>
    <s v="Fri, Jun 21 2024, 8:00 AM - Fri, Jun 21 2024, 8:00 PM"/>
    <d v="2024-06-21T12:07:00"/>
    <x v="30"/>
    <x v="9"/>
    <x v="4"/>
    <n v="9"/>
  </r>
  <r>
    <s v="Giveback Notification"/>
    <s v="Jeremy Callon SP"/>
    <s v="JCALLON"/>
    <s v="SC2905090(1)"/>
    <s v="Residential Internet"/>
    <s v="Running Late on Earlier Task"/>
    <s v="Running late from earlier job and still need to take lunch."/>
    <s v="Fri, Jun 21 2024, 12:00 PM - Fri, Jun 21 2024, 2:00 PM"/>
    <d v="2024-06-21T12:49:00"/>
    <x v="30"/>
    <x v="9"/>
    <x v="4"/>
    <n v="9"/>
  </r>
  <r>
    <s v="Giveback Notification"/>
    <s v="Arnel Villamejor"/>
    <s v="AVILLAMEJOR"/>
    <s v="SC2898487(1)"/>
    <s v="Residential Internet"/>
    <s v="Running Late on Earlier Task"/>
    <s v="Kindly put this to UA please need more time here to correct the riser at Moberly"/>
    <s v="Tue, Jun 18 2024, 12:00 PM - Tue, Jun 18 2024, 2:00 PM"/>
    <d v="2024-06-18T12:47:00"/>
    <x v="11"/>
    <x v="9"/>
    <x v="5"/>
    <n v="9"/>
  </r>
  <r>
    <s v="Giveback Notification"/>
    <s v="Dale Wallace"/>
    <s v="DWALLACE"/>
    <s v="0000144466392(1)"/>
    <s v="New Installation"/>
    <s v="Vehicle Issues"/>
    <s v="Running f Running g late and vehicle issue"/>
    <s v="Tue, Jun 18 2024, 12:00 PM - Tue, Jun 18 2024, 2:00 PM"/>
    <d v="2024-06-18T12:45:00"/>
    <x v="11"/>
    <x v="9"/>
    <x v="5"/>
    <n v="9"/>
  </r>
  <r>
    <s v="Giveback Notification"/>
    <s v="Jayson Algate (SP)"/>
    <s v="JALGATE"/>
    <s v="0000144369139(1)"/>
    <s v="Add Service"/>
    <s v="Running Late on Earlier Task"/>
    <s v="Hello. Won't make this 3-5. Stull have 3 calls in front of it. Thanks"/>
    <s v="Tue, Jun 18 2024, 3:00 PM - Tue, Jun 18 2024, 5:00 PM"/>
    <d v="2024-06-18T12:43:00"/>
    <x v="11"/>
    <x v="9"/>
    <x v="5"/>
    <n v="9"/>
  </r>
  <r>
    <s v="Giveback Notification"/>
    <s v="Dale Wallace"/>
    <s v="DWALLACE"/>
    <s v="SC2902200(1)"/>
    <s v="Residential Cable"/>
    <s v="Running Late on Earlier Task"/>
    <s v="I WILL NOT MAKE THIS CALL TODAY"/>
    <s v="Tue, Jun 18 2024, 2:00 PM - Tue, Jun 18 2024, 4:00 PM"/>
    <d v="2024-06-18T12:24:00"/>
    <x v="11"/>
    <x v="9"/>
    <x v="5"/>
    <n v="9"/>
  </r>
  <r>
    <s v="Giveback Notification"/>
    <s v="Samuel Tedros"/>
    <s v="STEDROS"/>
    <s v="0000143521285(1)"/>
    <s v="New Installation"/>
    <s v="Running Late on Earlier Task"/>
    <s v="hey team still on my 10-12 call and have another12-2 to go to plus lunch break"/>
    <s v="Tue, Jun 18 2024, 12:00 PM - Tue, Jun 18 2024, 2:00 PM"/>
    <d v="2024-06-18T12:24:00"/>
    <x v="11"/>
    <x v="9"/>
    <x v="5"/>
    <n v="9"/>
  </r>
  <r>
    <s v="Giveback Notification"/>
    <s v="Allen Yu (NF) (NR)"/>
    <s v="AYU1"/>
    <s v="SC2900560(1)"/>
    <s v="Residential Cable"/>
    <s v="Tech Late/Not Available"/>
    <s v="Just talked to the customer he was expecting tech from 11 to 1 and had to head back to work and will return home after 230pm"/>
    <s v="Tue, Jun 18 2024, 12:00 PM - Tue, Jun 18 2024, 2:00 PM"/>
    <d v="2024-06-18T12:17:00"/>
    <x v="11"/>
    <x v="9"/>
    <x v="5"/>
    <n v="9"/>
  </r>
  <r>
    <s v="Giveback Notification"/>
    <s v="Andrew Wang British Columbia, Vancouver, North Vancouver"/>
    <s v="AWANG"/>
    <s v="0000144662869(1)"/>
    <s v="Hot Reconnect"/>
    <s v="Running Late on Earlier Task"/>
    <s v="Running behind on previous call and duplicated with lunch break time"/>
    <s v="Tue, Jun 18 2024, 11:00 AM - Tue, Jun 18 2024, 1:00 PM"/>
    <d v="2024-06-18T12:17:00"/>
    <x v="11"/>
    <x v="9"/>
    <x v="5"/>
    <n v="9"/>
  </r>
  <r>
    <s v="Giveback Notification"/>
    <s v="Anibal Ibarra British Columbia, Vancouver, North Vancouver"/>
    <s v="AIBARRA"/>
    <s v="SC2900498(1)"/>
    <s v="Residential Cable"/>
    <s v="Tech Late/Not Available"/>
    <s v="Stuck at previous call"/>
    <s v="Tue, Jun 18 2024, 10:00 AM - Tue, Jun 18 2024, 12:00 PM"/>
    <d v="2024-06-18T12:02:00"/>
    <x v="11"/>
    <x v="9"/>
    <x v="5"/>
    <n v="9"/>
  </r>
  <r>
    <s v="Giveback Notification"/>
    <s v="Rob Weber"/>
    <s v="RWEBER"/>
    <s v="0000144554497(1)"/>
    <s v="Add Service"/>
    <s v="Tech Late/Not Available"/>
    <s v="I'm in the middle of running my third drop today ,I'm running behind. I won't have time for this call"/>
    <s v="Tue, Jun 18 2024, 11:00 AM - Tue, Jun 18 2024, 1:00 PM"/>
    <d v="2024-06-18T12:53:00"/>
    <x v="11"/>
    <x v="9"/>
    <x v="5"/>
    <n v="9"/>
  </r>
  <r>
    <s v="Giveback Notification"/>
    <s v="Sonny Phenphonsy (SP)"/>
    <s v="SPHENPHONSY"/>
    <s v="SC2897300(1)"/>
    <s v="Residential FTTP Service Call - Fibre"/>
    <s v="Running Late on Earlier Task"/>
    <s v="Stuck on fibre call. With foreman"/>
    <s v="Thu, Jun 13 2024, 2:00 PM - Thu, Jun 13 2024, 4:00 PM"/>
    <d v="2024-06-13T12:42:00"/>
    <x v="0"/>
    <x v="9"/>
    <x v="0"/>
    <n v="9"/>
  </r>
  <r>
    <s v="Giveback Notification"/>
    <s v="Jason Zhang (SP)"/>
    <s v="JZHANG4"/>
    <s v="SC2897565(1)"/>
    <s v="Residential Cable"/>
    <s v="Running Late on Earlier Task"/>
    <s v="My current wo need install a house run new outlet, and cx need help active the pod, i am late for 11-1, just message and tell the ETA, cx wait and already missed one time b4"/>
    <s v="Thu, Jun 13 2024, 12:00 PM - Thu, Jun 13 2024, 2:00 PM"/>
    <d v="2024-06-13T12:39:00"/>
    <x v="0"/>
    <x v="9"/>
    <x v="0"/>
    <n v="9"/>
  </r>
  <r>
    <s v="Giveback Notification"/>
    <s v="Angelo Finamore (NF)"/>
    <s v="AFINAMORE"/>
    <s v="SC2895923(1)"/>
    <s v="Residential Internet"/>
    <s v="Running Late on Earlier Task"/>
    <s v="As my previous call has been booked incorrectly, i have no time for this call."/>
    <s v="Thu, Jun 13 2024, 12:00 PM - Thu, Jun 13 2024, 2:00 PM"/>
    <d v="2024-06-13T12:34:00"/>
    <x v="0"/>
    <x v="9"/>
    <x v="0"/>
    <n v="9"/>
  </r>
  <r>
    <s v="Giveback Notification"/>
    <s v="Ashok Lal"/>
    <s v="ALAL1"/>
    <s v="0000144088110(1)"/>
    <s v="Add Service"/>
    <s v="Running Late on Earlier Task"/>
    <s v="Need to take lunch after this call"/>
    <s v="Thu, Jun 13 2024, 11:00 AM - Thu, Jun 13 2024, 1:00 PM"/>
    <d v="2024-06-13T12:27:00"/>
    <x v="0"/>
    <x v="9"/>
    <x v="0"/>
    <n v="9"/>
  </r>
  <r>
    <s v="Giveback Notification"/>
    <s v="Cory Mitchell"/>
    <s v="CMITCHELL3"/>
    <s v="SC2897498(1)"/>
    <s v="Urgent Service"/>
    <s v="Running Late on Earlier Task"/>
    <s v="Not enough time to attend, going to get fingerprinted for camera installations."/>
    <s v="Thu, Jun 13 2024, 11:00 AM - Thu, Jun 13 2024, 1:00 PM"/>
    <d v="2024-06-13T12:03:00"/>
    <x v="0"/>
    <x v="9"/>
    <x v="0"/>
    <n v="9"/>
  </r>
  <r>
    <s v="Giveback Notification"/>
    <s v="Jason Light"/>
    <s v="JLIGHT"/>
    <s v="0000144135996(1)"/>
    <s v="Add Service"/>
    <s v="Running Late on Earlier Task"/>
    <s v="Dealing with a damaged drop at a new build Will not make this one on time"/>
    <s v="Thu, Jun 13 2024, 12:00 PM - Thu, Jun 13 2024, 2:00 PM"/>
    <d v="2024-06-13T12:59:00"/>
    <x v="0"/>
    <x v="9"/>
    <x v="0"/>
    <n v="9"/>
  </r>
  <r>
    <s v="Giveback Notification"/>
    <s v="Alex McCoy"/>
    <s v="AMCCOY"/>
    <s v="SC2897429(1)"/>
    <s v="Residential Internet"/>
    <s v="Running Late on Earlier Task"/>
    <s v="In training and times on click with my acknowledged jobs are not correct. Will not have time."/>
    <s v="Thu, Jun 13 2024, 2:00 PM - Thu, Jun 13 2024, 4:00 PM"/>
    <d v="2024-06-13T12:40:00"/>
    <x v="0"/>
    <x v="9"/>
    <x v="0"/>
    <n v="9"/>
  </r>
  <r>
    <s v="Giveback Notification"/>
    <s v="Alex McCoy"/>
    <s v="AMCCOY"/>
    <s v="SAS;WO05054214(1)"/>
    <s v="Remove Service - Legacy"/>
    <s v="Running Late on Earlier Task"/>
    <s v="In training and times on click with my acknowledged jobs are not correct. Will not have time."/>
    <s v="Thu, Jun 13 2024, 2:00 PM - Thu, Jun 13 2024, 4:00 PM"/>
    <d v="2024-06-13T12:39:00"/>
    <x v="0"/>
    <x v="9"/>
    <x v="0"/>
    <n v="9"/>
  </r>
  <r>
    <s v="Giveback Notification"/>
    <s v="Brad Selewich"/>
    <s v="BSELEWICH"/>
    <s v="0000143834981(1)"/>
    <s v="Add Service"/>
    <s v="Failed to Acquire Equipment"/>
    <s v="We have no hdmi converters in WH. I’ve tried reaching out to the field and no response. I’ve called Cx and no answer. Left message."/>
    <s v="Thu, Jun 13 2024, 1:00 PM - Thu, Jun 13 2024, 3:00 PM"/>
    <d v="2024-06-13T12:04:00"/>
    <x v="0"/>
    <x v="9"/>
    <x v="0"/>
    <n v="9"/>
  </r>
  <r>
    <s v="Giveback Notification"/>
    <s v="Edgar Marquez"/>
    <s v="EMARQUEZ"/>
    <s v="0000142237458(1)"/>
    <s v="Add Service"/>
    <s v="Running Late on Earlier Task"/>
    <s v="Stuck at a call….behind"/>
    <s v="Fri, May 31 2024, 11:00 AM - Fri, May 31 2024, 1:00 PM"/>
    <d v="2024-05-31T12:53:00"/>
    <x v="16"/>
    <x v="9"/>
    <x v="4"/>
    <n v="9"/>
  </r>
  <r>
    <s v="Giveback Notification"/>
    <s v="Mani Ebrahimi (NF)"/>
    <s v="MEBRAHIMI"/>
    <s v="0000142160499(1)"/>
    <s v="Cold Reconnect"/>
    <s v="Running Late on Earlier Task"/>
    <s v="Running behind on my other 11-1 RF issue pls help."/>
    <s v="Fri, May 31 2024, 11:00 AM - Fri, May 31 2024, 1:00 PM"/>
    <d v="2024-05-31T12:26:00"/>
    <x v="16"/>
    <x v="9"/>
    <x v="4"/>
    <n v="9"/>
  </r>
  <r>
    <s v="Giveback Notification"/>
    <s v="Arnold Salisi"/>
    <s v="ASALISI"/>
    <s v="SC2882464(1)"/>
    <s v="Residential Internet"/>
    <s v="Running Late on Earlier Task"/>
    <s v="Not enough time to complete"/>
    <s v="Fri, May 31 2024, 1:00 PM - Fri, May 31 2024, 3:00 PM"/>
    <d v="2024-05-31T12:08:00"/>
    <x v="16"/>
    <x v="9"/>
    <x v="4"/>
    <n v="9"/>
  </r>
  <r>
    <s v="Giveback Notification"/>
    <s v="Hassan Gurbani"/>
    <s v="HGURBANI"/>
    <s v="0000142296967(1)"/>
    <s v="Add Service"/>
    <s v="Running Late on Earlier Task"/>
    <s v="Can't get there on time"/>
    <s v="Fri, May 31 2024, 2:00 PM - Fri, May 31 2024, 4:00 PM"/>
    <d v="2024-05-31T12:59:00"/>
    <x v="16"/>
    <x v="9"/>
    <x v="4"/>
    <n v="9"/>
  </r>
  <r>
    <s v="Giveback Notification"/>
    <s v="Ralph Caguay"/>
    <s v="RCAGUAY"/>
    <s v="SC2883062(1)"/>
    <s v="Residential Internet"/>
    <s v="Failed to Acquire Equipment"/>
    <s v="Tech is not trained to install doorbell or cameras. Improper booking."/>
    <s v="Fri, May 31 2024, 3:00 PM - Fri, May 31 2024, 5:00 PM"/>
    <d v="2024-05-31T12:56:00"/>
    <x v="16"/>
    <x v="9"/>
    <x v="4"/>
    <n v="9"/>
  </r>
  <r>
    <s v="Giveback Notification"/>
    <s v="Brayden Gatland"/>
    <s v="BGATLAND"/>
    <s v="SAS;WO05053500(1)"/>
    <s v="Add Service - Legacy"/>
    <s v="Running Late on Earlier Task"/>
    <s v="Camera issues here Woll not be able to make this call on time"/>
    <s v="Fri, May 31 2024, 11:00 AM - Fri, May 31 2024, 1:00 PM"/>
    <d v="2024-05-31T12:28:00"/>
    <x v="16"/>
    <x v="9"/>
    <x v="4"/>
    <n v="9"/>
  </r>
  <r>
    <s v="Giveback Notification"/>
    <s v="Parker Macmillan Alberta, Calgary, Calgary"/>
    <s v="PMACMILLAN"/>
    <s v="SC2884896(1)"/>
    <s v="Residential Internet"/>
    <s v="Running Late on Earlier Task"/>
    <s v="Won't be able to take.my lunch with this in my run"/>
    <s v="Fri, May 31 2024, 12:00 PM - Fri, May 31 2024, 2:00 PM"/>
    <d v="2024-05-31T12:14:00"/>
    <x v="16"/>
    <x v="9"/>
    <x v="4"/>
    <n v="9"/>
  </r>
  <r>
    <s v="Giveback Notification"/>
    <s v="Rohan Walia"/>
    <s v="RWALIA1"/>
    <s v="0000142267438(1)"/>
    <s v="Add Service"/>
    <s v="Running Late on Earlier Task"/>
    <s v="running behing over lapping"/>
    <s v="Fri, May 31 2024, 5:00 PM - Fri, May 31 2024, 7:00 PM"/>
    <d v="2024-05-31T12:12:00"/>
    <x v="16"/>
    <x v="9"/>
    <x v="4"/>
    <n v="9"/>
  </r>
  <r>
    <s v="Giveback Notification"/>
    <s v="Charles Evans"/>
    <s v="CEVANS1"/>
    <s v="0000142300839(1)"/>
    <s v="Hot Reconnect"/>
    <s v="Running Late on Earlier Task"/>
    <s v="Already past time frame and behind on previous call"/>
    <s v="Fri, May 31 2024, 10:00 AM - Fri, May 31 2024, 12:00 PM"/>
    <d v="2024-05-31T12:37:00"/>
    <x v="16"/>
    <x v="9"/>
    <x v="4"/>
    <n v="9"/>
  </r>
  <r>
    <s v="Giveback Notification"/>
    <s v="Jag Johal British Columbia, Vancouver, Surrey"/>
    <s v="JJOHAL1"/>
    <s v="0000143856274(1)"/>
    <s v="Add Service"/>
    <s v="Tech Late/Not Available"/>
    <s v="Unavailable to arrive 4-5 pm"/>
    <s v="Tue, Jun 11 2024, 3:00 PM - Tue, Jun 11 2024, 5:00 PM"/>
    <d v="2024-06-11T12:46:00"/>
    <x v="12"/>
    <x v="9"/>
    <x v="5"/>
    <n v="8"/>
  </r>
  <r>
    <s v="Giveback Notification"/>
    <s v="Mani Ebrahimi (NF)"/>
    <s v="MEBRAHIMI"/>
    <s v="0000143676544(1)"/>
    <s v="Hot Reconnect"/>
    <s v="Running Late on Earlier Task"/>
    <s v="My other 1-3 call takes 150 approx 4 tv and 3 pods plus wo is not created 3 level townhouse"/>
    <s v="Tue, Jun 11 2024, 1:00 PM - Tue, Jun 11 2024, 3:00 PM"/>
    <d v="2024-06-11T12:45:00"/>
    <x v="12"/>
    <x v="9"/>
    <x v="5"/>
    <n v="8"/>
  </r>
  <r>
    <s v="Giveback Notification"/>
    <s v="Kai Cao"/>
    <s v="KCAO2"/>
    <s v="SC2894081(1)"/>
    <s v="Residential Internet"/>
    <s v="Running Late on Earlier Task"/>
    <s v="Time is overlap, still have a 11-1"/>
    <s v="Tue, Jun 11 2024, 1:00 PM - Tue, Jun 11 2024, 3:00 PM"/>
    <d v="2024-06-11T12:44:00"/>
    <x v="12"/>
    <x v="9"/>
    <x v="5"/>
    <n v="8"/>
  </r>
  <r>
    <s v="Giveback Notification"/>
    <s v="Jag Johal British Columbia, Vancouver, Surrey"/>
    <s v="JJOHAL1"/>
    <s v="SC2894605(1)"/>
    <s v="Residential Cable"/>
    <s v="Tech Late/Not Available"/>
    <s v="Unavailable setting up c9mpany phone"/>
    <s v="Tue, Jun 11 2024, 11:00 AM - Tue, Jun 11 2024, 1:00 PM"/>
    <d v="2024-06-11T12:44:00"/>
    <x v="12"/>
    <x v="9"/>
    <x v="5"/>
    <n v="8"/>
  </r>
  <r>
    <s v="Giveback Notification"/>
    <s v="Jag Johal British Columbia, Vancouver, Surrey"/>
    <s v="JJOHAL1"/>
    <s v="SC2894892(1)"/>
    <s v="Residential Internet"/>
    <s v="Running Late on Earlier Task"/>
    <s v="Setting up phone still not available"/>
    <s v="Tue, Jun 11 2024, 11:00 AM - Tue, Jun 11 2024, 1:00 PM"/>
    <d v="2024-06-11T12:43:00"/>
    <x v="12"/>
    <x v="9"/>
    <x v="5"/>
    <n v="8"/>
  </r>
  <r>
    <s v="Giveback Notification"/>
    <s v="Tim Yao"/>
    <s v="TYAO"/>
    <s v="SC2892788(1)"/>
    <s v="Residential Cable"/>
    <s v="Tech Late/Not Available"/>
    <s v="Sorry, don’t believe I can make this one. Working on a 7 pieces install and two more calls after that."/>
    <s v="Tue, Jun 11 2024, 3:00 PM - Tue, Jun 11 2024, 5:00 PM"/>
    <d v="2024-06-11T12:43:00"/>
    <x v="12"/>
    <x v="9"/>
    <x v="5"/>
    <n v="8"/>
  </r>
  <r>
    <s v="Giveback Notification"/>
    <s v="Amardeep Dhami (SP)"/>
    <s v="ADHAMI5"/>
    <s v="0000143778104(1)"/>
    <s v="Add Service"/>
    <s v="Running Late on Earlier Task"/>
    <s v="I am heading to my 11 to 1 appointment and will take lunch break after my call."/>
    <s v="Tue, Jun 11 2024, 12:00 PM - Tue, Jun 11 2024, 2:00 PM"/>
    <d v="2024-06-11T12:34:00"/>
    <x v="12"/>
    <x v="9"/>
    <x v="5"/>
    <n v="8"/>
  </r>
  <r>
    <s v="Giveback Notification"/>
    <s v="Tim OSullivan British Columbia, Vancouver, Vancouver"/>
    <s v="TOSULLIVAN"/>
    <s v="SC2889909(1)"/>
    <s v="Residential Phone"/>
    <s v="Running Late on Earlier Task"/>
    <s v="Stuck at previous install."/>
    <s v="Tue, Jun 11 2024, 11:00 AM - Tue, Jun 11 2024, 1:00 PM"/>
    <d v="2024-06-11T12:28:00"/>
    <x v="12"/>
    <x v="9"/>
    <x v="5"/>
    <n v="8"/>
  </r>
  <r>
    <s v="Giveback Notification"/>
    <s v="Charles Gerber (NF)"/>
    <s v="CGERBER1"/>
    <s v="0000142282458(1)"/>
    <s v="Add Service"/>
    <s v="Running Late on Earlier Task"/>
    <s v="I will not have enough time complete this call due to previous call."/>
    <s v="Tue, Jun 4 2024, 2:00 PM - Tue, Jun 4 2024, 4:00 PM"/>
    <d v="2024-06-04T12:58:00"/>
    <x v="27"/>
    <x v="9"/>
    <x v="5"/>
    <n v="7"/>
  </r>
  <r>
    <s v="Giveback Notification"/>
    <s v="Frank Wong"/>
    <s v="FWONG"/>
    <s v="0000142277513(1)"/>
    <s v="Add Service"/>
    <s v="Running Late on Earlier Task"/>
    <s v="Need to do new outlet for bsmt tpia cx"/>
    <s v="Tue, Jun 4 2024, 12:00 PM - Tue, Jun 4 2024, 2:00 PM"/>
    <d v="2024-06-04T12:58:00"/>
    <x v="27"/>
    <x v="9"/>
    <x v="5"/>
    <n v="7"/>
  </r>
  <r>
    <s v="Giveback Notification"/>
    <s v="Lyle Russell"/>
    <s v="LRUSSELL1"/>
    <s v="0000142248717(1)"/>
    <s v="Cold Reconnect"/>
    <s v="Running Late on Earlier Task"/>
    <s v="Running late"/>
    <s v="Tue, Jun 4 2024, 11:00 AM - Tue, Jun 4 2024, 1:00 PM"/>
    <d v="2024-06-04T12:40:00"/>
    <x v="27"/>
    <x v="9"/>
    <x v="5"/>
    <n v="7"/>
  </r>
  <r>
    <s v="Giveback Notification"/>
    <s v="Anibal Ibarra British Columbia, Vancouver, North Vancouver"/>
    <s v="AIBARRA"/>
    <s v="SC2887490(1)"/>
    <s v="Residential Internet"/>
    <s v="Running Late on Earlier Task"/>
    <s v="Too many calls stacked up. I will now take my breaks then go to my last call afterwards. I won’t arrive to this one before 1 pm."/>
    <s v="Tue, Jun 4 2024, 11:00 AM - Tue, Jun 4 2024, 1:00 PM"/>
    <d v="2024-06-04T12:31:00"/>
    <x v="27"/>
    <x v="9"/>
    <x v="5"/>
    <n v="7"/>
  </r>
  <r>
    <s v="Giveback Notification"/>
    <s v="James Yoshida"/>
    <s v="JYOSHIDA"/>
    <s v="SC2886511(1)"/>
    <s v="Residential Internet"/>
    <s v="Running Late on Earlier Task"/>
    <s v="Going for lunch I already have another 12-2 call to go to"/>
    <s v="Tue, Jun 4 2024, 12:00 PM - Tue, Jun 4 2024, 2:00 PM"/>
    <d v="2024-06-04T12:29:00"/>
    <x v="27"/>
    <x v="9"/>
    <x v="5"/>
    <n v="7"/>
  </r>
  <r>
    <s v="Giveback Notification"/>
    <s v="Amman Khan"/>
    <s v="AKHAN30"/>
    <s v="0000140523321(1)"/>
    <s v="Add Service"/>
    <s v="Running Late on Earlier Task"/>
    <s v="Stuck on current job. Sorry"/>
    <s v="Tue, Jun 4 2024, 10:00 AM - Tue, Jun 4 2024, 12:00 PM"/>
    <d v="2024-06-04T12:25:00"/>
    <x v="27"/>
    <x v="9"/>
    <x v="5"/>
    <n v="7"/>
  </r>
  <r>
    <s v="Giveback Notification"/>
    <s v="Shannin Vogt Ontario, Sault Ste Marie, Terrace Bay"/>
    <s v="SVOGT"/>
    <s v="0000142984326(1)"/>
    <s v="Hot Reconnect"/>
    <s v="Tech Late/Not Available"/>
    <s v="Not in the area"/>
    <s v="Tue, Jun 4 2024, 2:00 PM - Tue, Jun 4 2024, 4:00 PM"/>
    <d v="2024-06-04T12:23:00"/>
    <x v="27"/>
    <x v="9"/>
    <x v="5"/>
    <n v="7"/>
  </r>
  <r>
    <s v="Giveback Notification"/>
    <s v="Jeff Matsuo British Columbia, Vancouver, Vancouver"/>
    <s v="JMATSUO"/>
    <s v="0000140520220(1)"/>
    <s v="Cold Reconnect"/>
    <s v="Running Late on Earlier Task"/>
    <s v="Not gonna get here in time. Have to run a line at current call"/>
    <s v="Tue, May 21 2024, 12:00 PM - Tue, May 21 2024, 2:00 PM"/>
    <d v="2024-05-21T12:43:00"/>
    <x v="26"/>
    <x v="9"/>
    <x v="5"/>
    <n v="7"/>
  </r>
  <r>
    <s v="Giveback Notification"/>
    <s v="Yazdi Balsara"/>
    <s v="YBALSARA"/>
    <s v="SC2871949(1)"/>
    <s v="Residential Internet"/>
    <s v="Running Late on Earlier Task"/>
    <s v="Stuck on cal then break and pretty heavy route"/>
    <s v="Tue, May 21 2024, 11:00 AM - Tue, May 21 2024, 1:00 PM"/>
    <d v="2024-05-21T12:36:00"/>
    <x v="26"/>
    <x v="9"/>
    <x v="5"/>
    <n v="7"/>
  </r>
  <r>
    <s v="Giveback Notification"/>
    <s v="Wally Ceron (NF)"/>
    <s v="WCERON"/>
    <s v="0000140836504(1)"/>
    <s v="Hot Reconnect"/>
    <s v="Running Late on Earlier Task"/>
    <s v="Eight piece install at previous call taken way longer than anticipated"/>
    <s v="Tue, May 21 2024, 11:00 AM - Tue, May 21 2024, 1:00 PM"/>
    <d v="2024-05-21T12:29:00"/>
    <x v="26"/>
    <x v="9"/>
    <x v="5"/>
    <n v="7"/>
  </r>
  <r>
    <s v="Giveback Notification"/>
    <s v="Andrew Wang"/>
    <s v="AWANG"/>
    <s v="SC2872077(1)"/>
    <s v="Residential Internet"/>
    <s v="Tech Late/Not Available"/>
    <s v="Lunch break moved away while driving and on site to previous call. Going to take my break after current call"/>
    <s v="Tue, May 21 2024, 11:00 AM - Tue, May 21 2024, 1:00 PM"/>
    <d v="2024-05-21T12:01:00"/>
    <x v="26"/>
    <x v="9"/>
    <x v="5"/>
    <n v="7"/>
  </r>
  <r>
    <s v="Giveback Notification"/>
    <s v="Troy Paulett"/>
    <s v="TPAULETT2"/>
    <s v="0000141289854(1)"/>
    <s v="Add Service"/>
    <s v="Tech Late/Not Available"/>
    <s v="Cannot die the drip routed call , must pick up child @ 3 no childcare"/>
    <s v="Tue, May 21 2024, 3:00 PM - Tue, May 21 2024, 5:00 PM"/>
    <d v="2024-05-21T12:00:00"/>
    <x v="26"/>
    <x v="9"/>
    <x v="5"/>
    <n v="7"/>
  </r>
  <r>
    <s v="Giveback Notification"/>
    <s v="Donovan Douglas"/>
    <s v="DDOUGLAS"/>
    <s v="SC2870931(1)"/>
    <s v="Residential Cable"/>
    <s v="Tech Late/Not Available"/>
    <s v="Over lapping calls on my day and won’t have time for this one today"/>
    <s v="Tue, May 21 2024, 12:00 PM - Tue, May 21 2024, 2:00 PM"/>
    <d v="2024-05-21T12:45:00"/>
    <x v="26"/>
    <x v="9"/>
    <x v="5"/>
    <n v="7"/>
  </r>
  <r>
    <s v="Giveback Notification"/>
    <s v="Joshua Stauffer Alberta, Res - Edmonton, Edmonton Rural"/>
    <s v="JSTAUFFER"/>
    <s v="0000141260092(1)"/>
    <s v="New Installation"/>
    <s v="Running Late on Earlier Task"/>
    <s v="Stuck at a camera install, expect another hour to 2 hours"/>
    <s v="Tue, May 21 2024, 12:00 PM - Tue, May 21 2024, 2:00 PM"/>
    <d v="2024-05-21T12:36:00"/>
    <x v="26"/>
    <x v="9"/>
    <x v="5"/>
    <n v="7"/>
  </r>
  <r>
    <s v="Giveback Notification"/>
    <s v="Charles Gerber (NF)"/>
    <s v="CGERBER1"/>
    <s v="0000142577165(1)"/>
    <s v="Add Service"/>
    <s v="Running Late on Earlier Task"/>
    <s v="Running behind on my calls and haven’t taken a break yet."/>
    <s v="Sun, Jun 16 2024, 12:00 PM - Sun, Jun 16 2024, 2:00 PM"/>
    <d v="2024-06-16T12:44:00"/>
    <x v="38"/>
    <x v="9"/>
    <x v="2"/>
    <n v="7"/>
  </r>
  <r>
    <s v="Giveback Notification"/>
    <s v="Kevin Tran (SP)"/>
    <s v="KTRAN"/>
    <s v="0000143143240(1)"/>
    <s v="Add Service"/>
    <s v="Tech Late/Not Available"/>
    <s v="Not going to make it to this call. I am at a self-protect install that will take a few hours."/>
    <s v="Sun, Jun 16 2024, 1:00 PM - Sun, Jun 16 2024, 3:00 PM"/>
    <d v="2024-06-16T12:44:00"/>
    <x v="38"/>
    <x v="9"/>
    <x v="2"/>
    <n v="7"/>
  </r>
  <r>
    <s v="Giveback Notification"/>
    <s v="Jason Light"/>
    <s v="JLIGHT"/>
    <s v="SC2900125(1)"/>
    <s v="Residential All Service Outage"/>
    <s v="Health/Safety Concerns"/>
    <s v="This is a 30-45 min drive from where I’m at"/>
    <s v="Sun, Jun 16 2024, 2:00 PM - Sun, Jun 16 2024, 4:00 PM"/>
    <d v="2024-06-16T12:28:00"/>
    <x v="38"/>
    <x v="9"/>
    <x v="2"/>
    <n v="7"/>
  </r>
  <r>
    <s v="Giveback Notification"/>
    <s v="Dave Bessette"/>
    <s v="DBESSETTE1"/>
    <s v="EDM;SC02824868(1)"/>
    <s v="Urgent Service - Legacy"/>
    <s v="Tech Late/Not Available"/>
    <s v="Will not fit in my day"/>
    <s v="Sun, Jun 16 2024, 3:00 PM - Sun, Jun 16 2024, 8:00 PM"/>
    <d v="2024-06-16T12:21:00"/>
    <x v="38"/>
    <x v="9"/>
    <x v="2"/>
    <n v="7"/>
  </r>
  <r>
    <s v="Giveback Notification"/>
    <s v="Dave Bessette"/>
    <s v="DBESSETTE1"/>
    <s v="SC2899705(1)"/>
    <s v="Residential Moves Rescue Roll"/>
    <s v="Tech Late/Not Available"/>
    <s v="Will not fit in my day"/>
    <s v="Sun, Jun 16 2024, 4:00 PM - Sun, Jun 16 2024, 6:00 PM"/>
    <d v="2024-06-16T12:11:00"/>
    <x v="38"/>
    <x v="9"/>
    <x v="2"/>
    <n v="7"/>
  </r>
  <r>
    <s v="Giveback Notification"/>
    <s v="Dave Bessette"/>
    <s v="DBESSETTE1"/>
    <s v="EDM;SC02824868(1)"/>
    <s v="Urgent Service - Legacy"/>
    <s v="Tech Late/Not Available"/>
    <s v="Other task taking longer than expected"/>
    <s v="Sun, Jun 16 2024, 3:00 PM - Sun, Jun 16 2024, 5:00 PM"/>
    <d v="2024-06-16T12:11:00"/>
    <x v="38"/>
    <x v="9"/>
    <x v="2"/>
    <n v="7"/>
  </r>
  <r>
    <s v="Giveback Notification"/>
    <s v="Harpreet Goraya(SP)"/>
    <s v="HGORAYA"/>
    <s v="0000144239444(1)"/>
    <s v="New Installation"/>
    <s v="Health/Safety Concerns"/>
    <s v="Called Cx and phone was picked up by some else other than Cx, advised them to sign SA on docusign prior to the inst, Asked cx if I need to call the phone or there is a Buzzer to get in, Cx responded very disrespectfully and aggressively to every question."/>
    <s v="Sun, Jun 16 2024, 1:00 PM - Sun, Jun 16 2024, 3:00 PM"/>
    <d v="2024-06-16T12:37:00"/>
    <x v="38"/>
    <x v="9"/>
    <x v="2"/>
    <n v="7"/>
  </r>
  <r>
    <s v="Giveback Notification"/>
    <s v="Wayne Lukawesky"/>
    <s v="WLUKAWESKY"/>
    <s v="SC2899427(1)"/>
    <s v="Residential Internet"/>
    <s v="Running Late on Earlier Task"/>
    <s v="Lots of stuff to do at each call all upgrade cables"/>
    <s v="Sat, Jun 15 2024, 2:00 PM - Sat, Jun 15 2024, 4:00 PM"/>
    <d v="2024-06-15T12:57:00"/>
    <x v="32"/>
    <x v="9"/>
    <x v="6"/>
    <n v="7"/>
  </r>
  <r>
    <s v="Giveback Notification"/>
    <s v="Claudio Girasole"/>
    <s v="CGIRASOLE"/>
    <s v="SC2898466(1)"/>
    <s v="Residential Internet"/>
    <s v="Running Late on Earlier Task"/>
    <s v="Stuck at previous job no lunch break yet"/>
    <s v="Sat, Jun 15 2024, 12:00 PM - Sat, Jun 15 2024, 2:00 PM"/>
    <d v="2024-06-15T12:37:00"/>
    <x v="32"/>
    <x v="9"/>
    <x v="6"/>
    <n v="7"/>
  </r>
  <r>
    <s v="Giveback Notification"/>
    <s v="David Lein"/>
    <s v="DLEIN"/>
    <s v="0000144151540(1)"/>
    <s v="Hot Reconnect"/>
    <s v="Running Late on Earlier Task"/>
    <s v="Running behind."/>
    <s v="Sat, Jun 15 2024, 1:00 PM - Sat, Jun 15 2024, 3:00 PM"/>
    <d v="2024-06-15T12:21:00"/>
    <x v="32"/>
    <x v="9"/>
    <x v="6"/>
    <n v="7"/>
  </r>
  <r>
    <s v="Giveback Notification"/>
    <s v="Kai Cao"/>
    <s v="KCAO2"/>
    <s v="0000143267444(1)"/>
    <s v="Add Service"/>
    <s v="Running Late on Earlier Task"/>
    <s v="Still at my 10-12, and get 12-2,2-4, no time, plz send out, thanks"/>
    <s v="Sat, Jun 15 2024, 3:00 PM - Sat, Jun 15 2024, 5:00 PM"/>
    <d v="2024-06-15T12:18:00"/>
    <x v="32"/>
    <x v="9"/>
    <x v="6"/>
    <n v="7"/>
  </r>
  <r>
    <s v="Giveback Notification"/>
    <s v="Sonny Phenphonsy (SP)"/>
    <s v="SPHENPHONSY"/>
    <s v="SC2899714(1)"/>
    <s v="Residential Cable"/>
    <s v="Running Late on Earlier Task"/>
    <s v="No time have to upgrade my last customer. And take my break. Sorry"/>
    <s v="Sat, Jun 15 2024, 2:00 PM - Sat, Jun 15 2024, 4:00 PM"/>
    <d v="2024-06-15T12:16:00"/>
    <x v="32"/>
    <x v="9"/>
    <x v="6"/>
    <n v="7"/>
  </r>
  <r>
    <s v="Giveback Notification"/>
    <s v="Clinton Findley"/>
    <s v="CFINDLEY"/>
    <s v="0000143999053(1)"/>
    <s v="Cold Reconnect"/>
    <s v="Running Late on Earlier Task"/>
    <s v="Won't be able to make this call"/>
    <s v="Sat, Jun 15 2024, 12:00 PM - Sat, Jun 15 2024, 2:00 PM"/>
    <d v="2024-06-15T12:33:00"/>
    <x v="32"/>
    <x v="9"/>
    <x v="6"/>
    <n v="7"/>
  </r>
  <r>
    <s v="Giveback Notification"/>
    <s v="Rohan Walia"/>
    <s v="RWALIA1"/>
    <s v="SC2899192(1)"/>
    <s v="Residential Cable"/>
    <s v="Running Late on Earlier Task"/>
    <s v="Over lapping"/>
    <s v="Sat, Jun 15 2024, 11:00 AM - Sat, Jun 15 2024, 3:00 PM"/>
    <d v="2024-06-15T12:14:00"/>
    <x v="32"/>
    <x v="9"/>
    <x v="6"/>
    <n v="7"/>
  </r>
  <r>
    <s v="Giveback Notification"/>
    <s v="Bal Bhatti"/>
    <s v="BBHATTI3"/>
    <s v="0000142215514(1)"/>
    <s v="Cold Reconnect"/>
    <s v="Running Late on Earlier Task"/>
    <s v="Someone looked at click and saw that there was a gap in my day without looking at the rest of my calls and realizing that this calls that are completely overlapped. This is the click flaw we’ve been complaining about since the beginning."/>
    <s v="Fri, Jun 7 2024, 1:00 PM - Fri, Jun 7 2024, 3:00 PM"/>
    <d v="2024-06-07T12:53:00"/>
    <x v="14"/>
    <x v="9"/>
    <x v="4"/>
    <n v="7"/>
  </r>
  <r>
    <s v="Giveback Notification"/>
    <s v="Dale Wallace"/>
    <s v="DWALLACE"/>
    <s v="SC2879989(1)"/>
    <s v="Residential Internet"/>
    <s v="Running Late on Earlier Task"/>
    <s v="I will not make this call today"/>
    <s v="Fri, Jun 7 2024, 1:00 PM - Fri, Jun 7 2024, 3:00 PM"/>
    <d v="2024-06-07T12:16:00"/>
    <x v="14"/>
    <x v="9"/>
    <x v="4"/>
    <n v="7"/>
  </r>
  <r>
    <s v="Giveback Notification"/>
    <s v="Jim Pantazis"/>
    <s v="JPANTAZIS"/>
    <s v="SC2889569(1)"/>
    <s v="Residential All Service Outage"/>
    <s v="Failed to Acquire Equipment"/>
    <s v="Have not been issued pole ladder for drop installs"/>
    <s v="Fri, Jun 7 2024, 1:00 PM - Fri, Jun 7 2024, 3:00 PM"/>
    <d v="2024-06-07T12:11:00"/>
    <x v="14"/>
    <x v="9"/>
    <x v="4"/>
    <n v="7"/>
  </r>
  <r>
    <s v="Giveback Notification"/>
    <s v="Kai Cao"/>
    <s v="KCAO2"/>
    <s v="SC2889749(1)"/>
    <s v="Residential Internet"/>
    <s v="Running Late on Earlier Task"/>
    <s v="Still at my 10-12, and I have another 12-2, time is overlap, plz send out, thanks"/>
    <s v="Fri, Jun 7 2024, 12:00 PM - Fri, Jun 7 2024, 2:00 PM"/>
    <d v="2024-06-07T12:10:00"/>
    <x v="14"/>
    <x v="9"/>
    <x v="4"/>
    <n v="7"/>
  </r>
  <r>
    <s v="Giveback Notification"/>
    <s v="Samuel Tedros"/>
    <s v="STEDROS"/>
    <s v="0000143414606(1)"/>
    <s v="Cold Reconnect"/>
    <s v="Running Late on Earlier Task"/>
    <s v="DPT DIAL TONE ISSUES POSSIBE HOUSE WIRING"/>
    <s v="Fri, Jun 7 2024, 12:00 PM - Fri, Jun 7 2024, 2:00 PM"/>
    <d v="2024-06-07T12:08:00"/>
    <x v="14"/>
    <x v="9"/>
    <x v="4"/>
    <n v="7"/>
  </r>
  <r>
    <s v="Giveback Notification"/>
    <s v="Craig Thorp"/>
    <s v="CTHORP"/>
    <s v="SC2890564(1)"/>
    <s v="Residential Internet"/>
    <s v="Tech Late/Not Available"/>
    <s v="On my 4th call of the morning..taking a late lunch break &amp; then onto my afternoon call. No time for this call in between"/>
    <s v="Fri, Jun 7 2024, 12:00 PM - Fri, Jun 7 2024, 2:00 PM"/>
    <d v="2024-06-07T12:02:00"/>
    <x v="14"/>
    <x v="9"/>
    <x v="4"/>
    <n v="7"/>
  </r>
  <r>
    <s v="Giveback Notification"/>
    <s v="Jean Ntihemuka Alberta, Res - Edmonton, Edmonton West"/>
    <s v="JNTIHEMUKA"/>
    <s v="0000143279845(1)"/>
    <s v="Add Service"/>
    <s v="Tech Late/Not Available"/>
    <s v="Running behind"/>
    <s v="Fri, Jun 7 2024, 12:00 PM - Fri, Jun 7 2024, 2:00 PM"/>
    <d v="2024-06-07T12:57:00"/>
    <x v="14"/>
    <x v="9"/>
    <x v="4"/>
    <n v="7"/>
  </r>
  <r>
    <s v="Giveback Notification"/>
    <s v="Colin Clark British Columbia, Vancouver, North Vancouver"/>
    <s v="CCLARK1"/>
    <s v="0000142373516(1)"/>
    <s v="Add Service"/>
    <s v="Running Late on Earlier Task"/>
    <s v="I’ll be almost an hour late for this call. Shouldn’t have been routed to me thanks"/>
    <s v="Wed, Jun 5 2024, 11:00 AM - Wed, Jun 5 2024, 1:00 PM"/>
    <d v="2024-06-05T12:40:00"/>
    <x v="5"/>
    <x v="9"/>
    <x v="1"/>
    <n v="7"/>
  </r>
  <r>
    <s v="Giveback Notification"/>
    <s v="Matt Novak"/>
    <s v="MNOVAK"/>
    <s v="0000142375458(1)"/>
    <s v="Cold Reconnect"/>
    <s v="Running Late on Earlier Task"/>
    <s v="Stuck at 1st call."/>
    <s v="Wed, Jun 5 2024, 11:00 AM - Wed, Jun 5 2024, 1:00 PM"/>
    <d v="2024-06-05T12:37:00"/>
    <x v="5"/>
    <x v="9"/>
    <x v="1"/>
    <n v="7"/>
  </r>
  <r>
    <s v="Giveback Notification"/>
    <s v="William Hollomon"/>
    <s v="WHOLLOMON"/>
    <s v="SC2881693(1)"/>
    <s v="Residential Cable"/>
    <s v="Running Late on Earlier Task"/>
    <s v="Previous call ran late, will not make this call"/>
    <s v="Wed, Jun 5 2024, 11:00 AM - Wed, Jun 5 2024, 1:00 PM"/>
    <d v="2024-06-05T12:27:00"/>
    <x v="5"/>
    <x v="9"/>
    <x v="1"/>
    <n v="7"/>
  </r>
  <r>
    <s v="Giveback Notification"/>
    <s v="Charles Gerber (NF)"/>
    <s v="CGERBER1"/>
    <s v="VAT;SC00028382(1)"/>
    <s v="Urgent Service - Legacy"/>
    <s v="Running Late on Earlier Task"/>
    <s v="Running behind"/>
    <s v="Wed, Jun 5 2024, 12:00 PM - Wed, Jun 5 2024, 2:00 PM"/>
    <d v="2024-06-05T12:12:00"/>
    <x v="5"/>
    <x v="9"/>
    <x v="1"/>
    <n v="7"/>
  </r>
  <r>
    <s v="Giveback Notification"/>
    <s v="Jake Gulbranson"/>
    <s v="JGULBRANSON"/>
    <s v="SC2887889(1)"/>
    <s v="Residential Internet"/>
    <s v="Running Late on Earlier Task"/>
    <s v="I have to go back to my first call still in surrrey won’t make it here"/>
    <s v="Wed, Jun 5 2024, 11:00 AM - Wed, Jun 5 2024, 1:00 PM"/>
    <d v="2024-06-05T12:07:00"/>
    <x v="5"/>
    <x v="9"/>
    <x v="1"/>
    <n v="7"/>
  </r>
  <r>
    <s v="Giveback Notification"/>
    <s v="Mehrzad Sorabji"/>
    <s v="MSORABJI"/>
    <s v="SC2887701(1)"/>
    <s v="Residential Internet"/>
    <s v="Running Late on Earlier Task"/>
    <s v="Running late due to first call."/>
    <s v="Wed, Jun 5 2024, 1:00 PM - Wed, Jun 5 2024, 3:00 PM"/>
    <d v="2024-06-05T12:27:00"/>
    <x v="5"/>
    <x v="9"/>
    <x v="1"/>
    <n v="7"/>
  </r>
  <r>
    <s v="Giveback Notification"/>
    <s v="Jeremy Callon SP"/>
    <s v="JCALLON"/>
    <s v="0000143065860(1)"/>
    <s v="Hot Reconnect"/>
    <s v="Running Late on Earlier Task"/>
    <s v="Just finished last call 11-1 and now it’s lunch. Luck is over after end time if this call"/>
    <s v="Wed, Jun 5 2024, 11:00 AM - Wed, Jun 5 2024, 1:00 PM"/>
    <d v="2024-06-05T12:15:00"/>
    <x v="5"/>
    <x v="9"/>
    <x v="1"/>
    <n v="7"/>
  </r>
  <r>
    <s v="Giveback Notification"/>
    <s v="Lawton Luo British Columbia, Vancouver, Surrey"/>
    <s v="LLUO"/>
    <s v="0000142593290(1)"/>
    <s v="Add Service"/>
    <s v="Tech Late/Not Available"/>
    <s v="Stuck in one install. Pls tsf to other guys.!"/>
    <s v="Mon, Jun 3 2024, 12:00 PM - Mon, Jun 3 2024, 2:00 PM"/>
    <d v="2024-06-03T12:55:00"/>
    <x v="24"/>
    <x v="9"/>
    <x v="3"/>
    <n v="7"/>
  </r>
  <r>
    <s v="Giveback Notification"/>
    <s v="Rick Bring (SP)"/>
    <s v="RBRING"/>
    <s v="SC2887508(1)"/>
    <s v="Residential Cable"/>
    <s v="Running Late on Earlier Task"/>
    <s v="Issues on job site"/>
    <s v="Mon, Jun 3 2024, 1:00 PM - Mon, Jun 3 2024, 3:00 PM"/>
    <d v="2024-06-03T12:51:00"/>
    <x v="24"/>
    <x v="9"/>
    <x v="3"/>
    <n v="7"/>
  </r>
  <r>
    <s v="Giveback Notification"/>
    <s v="Kevin Tran (SP)"/>
    <s v="KTRAN"/>
    <s v="0000142164112(1)"/>
    <s v="Cold Reconnect"/>
    <s v="Tech Late/Not Available"/>
    <s v="Unavailable, need more time at my 10-12 call to TS enter-phone issue, also running late for 11-1."/>
    <s v="Mon, Jun 3 2024, 12:00 PM - Mon, Jun 3 2024, 2:00 PM"/>
    <d v="2024-06-03T12:40:00"/>
    <x v="24"/>
    <x v="9"/>
    <x v="3"/>
    <n v="7"/>
  </r>
  <r>
    <s v="Giveback Notification"/>
    <s v="Mark Lam"/>
    <s v="MLAM"/>
    <s v="0000142166091(1)"/>
    <s v="Add Service"/>
    <s v="Running Late on Earlier Task"/>
    <s v="Running behind. Additional work required."/>
    <s v="Mon, Jun 3 2024, 12:00 PM - Mon, Jun 3 2024, 2:00 PM"/>
    <d v="2024-06-03T12:09:00"/>
    <x v="24"/>
    <x v="9"/>
    <x v="3"/>
    <n v="7"/>
  </r>
  <r>
    <s v="Giveback Notification"/>
    <s v="Sukhraj Singh"/>
    <s v="SSINGH65"/>
    <s v="SC2880056(1)"/>
    <s v="Residential Internet"/>
    <s v="Failed to Acquire Equipment"/>
    <s v="Cx wants to installd rogers security camera, dont have training yet"/>
    <s v="Mon, Jun 3 2024, 12:00 PM - Mon, Jun 3 2024, 2:00 PM"/>
    <d v="2024-06-03T12:38:00"/>
    <x v="24"/>
    <x v="9"/>
    <x v="3"/>
    <n v="7"/>
  </r>
  <r>
    <s v="Giveback Notification"/>
    <s v="Patrick Moniz Alberta, Res - Edmonton, Edmonton West"/>
    <s v="PMONIZ"/>
    <s v="SC2885421(1)"/>
    <s v="Residential Internet"/>
    <s v="Failed to Acquire Equipment"/>
    <s v="Improperly booked, I am assisting Business tech, I am not allowed to do Camera installations"/>
    <s v="Mon, Jun 3 2024, 3:00 PM - Mon, Jun 3 2024, 5:00 PM"/>
    <d v="2024-06-03T12:32:00"/>
    <x v="24"/>
    <x v="9"/>
    <x v="3"/>
    <n v="7"/>
  </r>
  <r>
    <s v="Giveback Notification"/>
    <s v="Jaret Melnyk(SP)"/>
    <s v="JMELNYK2"/>
    <s v="SC2885076(1)"/>
    <s v="Residential Internet"/>
    <s v="Running Late on Earlier Task"/>
    <s v="I am behind and won’t make this call."/>
    <s v="Mon, Jun 3 2024, 12:00 PM - Mon, Jun 3 2024, 2:00 PM"/>
    <d v="2024-06-03T12:33:00"/>
    <x v="24"/>
    <x v="9"/>
    <x v="3"/>
    <n v="7"/>
  </r>
  <r>
    <s v="Giveback Notification"/>
    <s v="Ben Lo"/>
    <s v="BLO1"/>
    <s v="0000141888573(1)"/>
    <s v="Add Service"/>
    <s v="Running Late on Earlier Task"/>
    <s v="Late"/>
    <s v="Sun, Jun 2 2024, 3:00 PM - Sun, Jun 2 2024, 5:00 PM"/>
    <d v="2024-06-02T12:51:00"/>
    <x v="4"/>
    <x v="9"/>
    <x v="2"/>
    <n v="7"/>
  </r>
  <r>
    <s v="Giveback Notification"/>
    <s v="Yazdi Balsara"/>
    <s v="YBALSARA"/>
    <s v="0000141812050(1)"/>
    <s v="Cold Reconnect"/>
    <s v="Running Late on Earlier Task"/>
    <s v="Stuck on call then gonna break for lunch and get other calls done"/>
    <s v="Sun, Jun 2 2024, 11:00 AM - Sun, Jun 2 2024, 1:00 PM"/>
    <d v="2024-06-02T12:32:00"/>
    <x v="4"/>
    <x v="9"/>
    <x v="2"/>
    <n v="7"/>
  </r>
  <r>
    <s v="Giveback Notification"/>
    <s v="Tony Chua"/>
    <s v="TCHUA"/>
    <s v="0000142501929(1)"/>
    <s v="Add Service"/>
    <s v="Running Late on Earlier Task"/>
    <s v="No time"/>
    <s v="Sun, Jun 2 2024, 12:00 PM - Sun, Jun 2 2024, 2:00 PM"/>
    <d v="2024-06-02T12:24:00"/>
    <x v="4"/>
    <x v="9"/>
    <x v="2"/>
    <n v="7"/>
  </r>
  <r>
    <s v="Giveback Notification"/>
    <s v="Adam Andrew"/>
    <s v="AANDREW"/>
    <s v="SC2877393(1)"/>
    <s v="Residential Internet"/>
    <s v="Running Late on Earlier Task"/>
    <s v="Additional work required on prior job. Can't be in 2 places at same time for an hour."/>
    <s v="Sun, Jun 2 2024, 12:00 PM - Sun, Jun 2 2024, 2:00 PM"/>
    <d v="2024-06-02T12:06:00"/>
    <x v="4"/>
    <x v="9"/>
    <x v="2"/>
    <n v="7"/>
  </r>
  <r>
    <s v="Giveback Notification"/>
    <s v="Jason Kemp"/>
    <s v="JKEMP"/>
    <s v="SC2883267(1)"/>
    <s v="Residential Smart Home"/>
    <s v="Running Late on Earlier Task"/>
    <s v="Stuck at my 10-12 another 60 minutes at leasr"/>
    <s v="Sun, Jun 2 2024, 11:00 AM - Sun, Jun 2 2024, 1:00 PM"/>
    <d v="2024-06-02T12:49:00"/>
    <x v="4"/>
    <x v="9"/>
    <x v="2"/>
    <n v="7"/>
  </r>
  <r>
    <s v="Giveback Notification"/>
    <s v="Dave Bessette"/>
    <s v="DBESSETTE1"/>
    <s v="SC2886772(1)"/>
    <s v="Residential Internet"/>
    <s v="Tech Late/Not Available"/>
    <s v="I have a go back on the incomplete for this morning. Will not have time to do this."/>
    <s v="Sun, Jun 2 2024, 2:00 PM - Sun, Jun 2 2024, 4:00 PM"/>
    <d v="2024-06-02T12:48:00"/>
    <x v="4"/>
    <x v="9"/>
    <x v="2"/>
    <n v="7"/>
  </r>
  <r>
    <s v="Giveback Notification"/>
    <s v="Jason Light"/>
    <s v="JLIGHT"/>
    <s v="0000142257903(1)"/>
    <s v="Add Service"/>
    <s v="Running Late on Earlier Task"/>
    <s v="Having issues with this cx getting into apps and is delaying security camera install. We’re working with CATS to get a resolution. I will not make this appt on time. Thx"/>
    <s v="Sun, Jun 2 2024, 12:00 PM - Sun, Jun 2 2024, 2:00 PM"/>
    <d v="2024-06-02T12:22:00"/>
    <x v="4"/>
    <x v="9"/>
    <x v="2"/>
    <n v="7"/>
  </r>
  <r>
    <s v="Giveback Notification"/>
    <s v="Frank Wong"/>
    <s v="FWONG"/>
    <s v="SC2900101(1)"/>
    <s v="Residential Internet"/>
    <s v="Running Late on Earlier Task"/>
    <s v="Stuck on my first call"/>
    <s v="Mon, Jun 17 2024, 12:00 PM - Mon, Jun 17 2024, 2:00 PM"/>
    <d v="2024-06-17T12:58:00"/>
    <x v="25"/>
    <x v="9"/>
    <x v="3"/>
    <n v="6"/>
  </r>
  <r>
    <s v="Giveback Notification"/>
    <s v="Herbert Del Mundo British Columbia, Vancouver, Langley"/>
    <s v="HDELMUNDO"/>
    <s v="SC2899618(1)"/>
    <s v="Residential Cable"/>
    <s v="Running Late on Earlier Task"/>
    <s v="Most likely won’t have time to get to this one. Running behind. Thanks!"/>
    <s v="Mon, Jun 17 2024, 3:00 PM - Mon, Jun 17 2024, 5:00 PM"/>
    <d v="2024-06-17T12:56:00"/>
    <x v="25"/>
    <x v="9"/>
    <x v="3"/>
    <n v="6"/>
  </r>
  <r>
    <s v="Giveback Notification"/>
    <s v="Michael Demello"/>
    <s v="MDEMELLO"/>
    <s v="0000144579724(1)"/>
    <s v="Cold Reconnect"/>
    <s v="Running Late on Earlier Task"/>
    <s v="Stuck on call"/>
    <s v="Mon, Jun 17 2024, 12:00 PM - Mon, Jun 17 2024, 2:00 PM"/>
    <d v="2024-06-17T12:42:00"/>
    <x v="25"/>
    <x v="9"/>
    <x v="3"/>
    <n v="6"/>
  </r>
  <r>
    <s v="Giveback Notification"/>
    <s v="Ashok Lal"/>
    <s v="ALAL1"/>
    <s v="0000142648436(1)"/>
    <s v="Cold Reconnect"/>
    <s v="Running Late on Earlier Task"/>
    <s v="Can’t make this call"/>
    <s v="Mon, Jun 17 2024, 12:00 PM - Mon, Jun 17 2024, 2:00 PM"/>
    <d v="2024-06-17T12:09:00"/>
    <x v="25"/>
    <x v="9"/>
    <x v="3"/>
    <n v="6"/>
  </r>
  <r>
    <s v="Giveback Notification"/>
    <s v="Robert Sobotkiewicz British Columbia, Vancouver, Vancouver"/>
    <s v="RSOBOTKIEWICZ"/>
    <s v="0000144384958(1)"/>
    <s v="Add Service"/>
    <s v="Running Late on Earlier Task"/>
    <s v="Running late"/>
    <s v="Mon, Jun 17 2024, 11:00 AM - Mon, Jun 17 2024, 1:00 PM"/>
    <d v="2024-06-17T12:05:00"/>
    <x v="25"/>
    <x v="9"/>
    <x v="3"/>
    <n v="6"/>
  </r>
  <r>
    <s v="Giveback Notification"/>
    <s v="Ryan Murphy (SP)"/>
    <s v="RMURPHY1"/>
    <s v="0000144152211(1)"/>
    <s v="Add Service"/>
    <s v="Running Late on Earlier Task"/>
    <s v="I don’t have enough wireless boxes and have to prioritize the camera installation"/>
    <s v="Mon, Jun 17 2024, 11:00 AM - Mon, Jun 17 2024, 1:00 PM"/>
    <d v="2024-06-17T12:00:00"/>
    <x v="25"/>
    <x v="9"/>
    <x v="3"/>
    <n v="6"/>
  </r>
  <r>
    <s v="Giveback Notification"/>
    <s v="Ben Lo"/>
    <s v="BLO1"/>
    <s v="0000143136239(1)"/>
    <s v="Cold Reconnect"/>
    <s v="Running Late on Earlier Task"/>
    <s v="Late and calls overlap"/>
    <s v="Sun, Jun 9 2024, 1:00 PM - Sun, Jun 9 2024, 3:00 PM"/>
    <d v="2024-06-09T12:48:00"/>
    <x v="31"/>
    <x v="9"/>
    <x v="2"/>
    <n v="6"/>
  </r>
  <r>
    <s v="Giveback Notification"/>
    <s v="Jake Gulbranson"/>
    <s v="JGULBRANSON"/>
    <s v="SC2892946(1)"/>
    <s v="Residential Internet"/>
    <s v="Tech Late/Not Available"/>
    <s v="Won’t make it here just starting my second 10 to 12 install"/>
    <s v="Sun, Jun 9 2024, 12:00 PM - Sun, Jun 9 2024, 2:00 PM"/>
    <d v="2024-06-09T12:16:00"/>
    <x v="31"/>
    <x v="9"/>
    <x v="2"/>
    <n v="6"/>
  </r>
  <r>
    <s v="Giveback Notification"/>
    <s v="Brad Aikins"/>
    <s v="BAIKINS"/>
    <s v="SC2891911(1)"/>
    <s v="Residential Internet"/>
    <s v="Running Late on Earlier Task"/>
    <s v="Over booked in time frame still need lunch"/>
    <s v="Sun, Jun 9 2024, 12:00 PM - Sun, Jun 9 2024, 2:00 PM"/>
    <d v="2024-06-09T12:13:00"/>
    <x v="31"/>
    <x v="9"/>
    <x v="2"/>
    <n v="6"/>
  </r>
  <r>
    <s v="Giveback Notification"/>
    <s v="Michael Radder"/>
    <s v="MRADDER"/>
    <s v="SC2890886(1)"/>
    <s v="Residential FTTP Service Call"/>
    <s v="Running Late on Earlier Task"/>
    <s v="Running behind due to eailer call - thanks"/>
    <s v="Sun, Jun 9 2024, 11:00 AM - Sun, Jun 9 2024, 1:00 PM"/>
    <d v="2024-06-09T12:52:00"/>
    <x v="31"/>
    <x v="9"/>
    <x v="2"/>
    <n v="6"/>
  </r>
  <r>
    <s v="Giveback Notification"/>
    <s v="Floyd Castro"/>
    <s v="FCASTRO"/>
    <s v="0000143390906(1)"/>
    <s v="Add Service"/>
    <s v="Running Late on Earlier Task"/>
    <s v="Appointment overlaps with break, will not make appointment window"/>
    <s v="Sun, Jun 9 2024, 11:00 AM - Sun, Jun 9 2024, 1:00 PM"/>
    <d v="2024-06-09T12:36:00"/>
    <x v="31"/>
    <x v="9"/>
    <x v="2"/>
    <n v="6"/>
  </r>
  <r>
    <s v="Giveback Notification"/>
    <s v="Harpreet Goraya(SP)"/>
    <s v="HGORAYA"/>
    <s v="SC2890283(1)"/>
    <s v="Residential Internet"/>
    <s v="Running Late on Earlier Task"/>
    <s v="on a 5 cam call"/>
    <s v="Sun, Jun 9 2024, 12:00 PM - Sun, Jun 9 2024, 2:00 PM"/>
    <d v="2024-06-09T12:30:00"/>
    <x v="31"/>
    <x v="9"/>
    <x v="2"/>
    <n v="6"/>
  </r>
  <r>
    <s v="Giveback Notification"/>
    <s v="Derek Methorst"/>
    <s v="DMETHORST"/>
    <s v="SC2877843(1)"/>
    <s v="Residential Internet"/>
    <s v="Failed to Acquire Equipment"/>
    <s v="I am not certified for cameras and running late"/>
    <s v="Sat, Jun 1 2024, 12:00 PM - Sat, Jun 1 2024, 2:00 PM"/>
    <d v="2024-06-01T12:55:00"/>
    <x v="15"/>
    <x v="9"/>
    <x v="6"/>
    <n v="5"/>
  </r>
  <r>
    <s v="Giveback Notification"/>
    <s v="Derek Chen"/>
    <s v="DCHEN"/>
    <s v="0000140402992(1)"/>
    <s v="New Installation"/>
    <s v="Running Late on Earlier Task"/>
    <s v="No time"/>
    <s v="Sat, Jun 1 2024, 2:00 PM - Sat, Jun 1 2024, 4:00 PM"/>
    <d v="2024-06-01T12:51:00"/>
    <x v="15"/>
    <x v="9"/>
    <x v="6"/>
    <n v="5"/>
  </r>
  <r>
    <s v="Giveback Notification"/>
    <s v="Grant Hansen (NF)"/>
    <s v="GHANSEN"/>
    <s v="0000141439955(1)"/>
    <s v="New Installation"/>
    <s v="Running Late on Earlier Task"/>
    <s v="Running late"/>
    <s v="Sat, Jun 1 2024, 1:00 PM - Sat, Jun 1 2024, 3:00 PM"/>
    <d v="2024-06-01T12:49:00"/>
    <x v="15"/>
    <x v="9"/>
    <x v="6"/>
    <n v="5"/>
  </r>
  <r>
    <s v="Giveback Notification"/>
    <s v="Evan Cruickshank (M)"/>
    <s v="ECRUICKSHANK"/>
    <s v="0000142321714(1)"/>
    <s v="Add Service"/>
    <s v="Running Late on Earlier Task"/>
    <s v="Unable to make this call today"/>
    <s v="Sat, Jun 1 2024, 12:00 PM - Sat, Jun 1 2024, 2:00 PM"/>
    <d v="2024-06-01T12:01:00"/>
    <x v="15"/>
    <x v="9"/>
    <x v="6"/>
    <n v="5"/>
  </r>
  <r>
    <s v="Giveback Notification"/>
    <s v="Tony Truong"/>
    <s v="TTRUONG"/>
    <s v="0000142194314(1)"/>
    <s v="New Installation"/>
    <s v="Running Late on Earlier Task"/>
    <s v="Needed to run a drop and create outlets at previous calls, I can’t make it to this call within the time frame"/>
    <s v="Sat, Jun 1 2024, 11:00 AM - Sat, Jun 1 2024, 1:00 PM"/>
    <d v="2024-06-01T12:00:00"/>
    <x v="15"/>
    <x v="9"/>
    <x v="6"/>
    <n v="5"/>
  </r>
  <r>
    <s v="Giveback Notification"/>
    <s v="De Nguyen"/>
    <s v="DNGUYEN5"/>
    <s v="SC2877195(1)"/>
    <s v="Residential Internet"/>
    <s v="Tech Late/Not Available"/>
    <s v="Coming in from Richmond to help with route. Won’t be able to get to this 12 to 2 appointment. Rolling on another 12-2"/>
    <s v="Mon, May 27 2024, 12:00 PM - Mon, May 27 2024, 2:00 PM"/>
    <d v="2024-05-27T12:57:00"/>
    <x v="6"/>
    <x v="9"/>
    <x v="3"/>
    <n v="6"/>
  </r>
  <r>
    <s v="Giveback Notification"/>
    <s v="Michael Demello"/>
    <s v="MDEMELLO"/>
    <s v="SC2878921(1)"/>
    <s v="Residential Internet"/>
    <s v="Running Late on Earlier Task"/>
    <s v="Stuck on call"/>
    <s v="Mon, May 27 2024, 12:00 PM - Mon, May 27 2024, 2:00 PM"/>
    <d v="2024-05-27T12:48:00"/>
    <x v="6"/>
    <x v="9"/>
    <x v="3"/>
    <n v="6"/>
  </r>
  <r>
    <s v="Giveback Notification"/>
    <s v="Arek Bienkowski"/>
    <s v="ABIENKOWSKI"/>
    <s v="0000141429981(1)"/>
    <s v="New Installation"/>
    <s v="Running Late on Earlier Task"/>
    <s v="Please remove this call. Is overlapping with the time of my previous call which requires more time to complete"/>
    <s v="Mon, May 27 2024, 11:00 AM - Mon, May 27 2024, 1:00 PM"/>
    <d v="2024-05-27T12:37:00"/>
    <x v="6"/>
    <x v="9"/>
    <x v="3"/>
    <n v="6"/>
  </r>
  <r>
    <s v="Giveback Notification"/>
    <s v="Sonny Phenphonsy"/>
    <s v="SPHENPHONSY"/>
    <s v="0000141473633(1)"/>
    <s v="Add Service"/>
    <s v="Running Late on Earlier Task"/>
    <s v="No time have a busy day no breaks"/>
    <s v="Mon, May 27 2024, 1:00 PM - Mon, May 27 2024, 3:00 PM"/>
    <d v="2024-05-27T12:31:00"/>
    <x v="6"/>
    <x v="9"/>
    <x v="3"/>
    <n v="6"/>
  </r>
  <r>
    <s v="Giveback Notification"/>
    <s v="Sead Maric (SP)"/>
    <s v="SMARIC"/>
    <s v="SC2876940(1)"/>
    <s v="Residential Internet"/>
    <s v="Running Late on Earlier Task"/>
    <s v="I am heading on my second 11-1 call. This would be my third 11-1 call. Please try with somebody else"/>
    <s v="Mon, May 27 2024, 11:00 AM - Mon, May 27 2024, 1:00 PM"/>
    <d v="2024-05-27T12:03:00"/>
    <x v="6"/>
    <x v="9"/>
    <x v="3"/>
    <n v="6"/>
  </r>
  <r>
    <s v="Giveback Notification"/>
    <s v="Pedro Rodriguez"/>
    <s v="PRODRIGUEZ"/>
    <s v="SC2874871(1)"/>
    <s v="Residential Cable"/>
    <s v="Running Late on Earlier Task"/>
    <s v="I'm stuck on a escalation Fibre call."/>
    <s v="Mon, May 27 2024, 12:00 PM - Mon, May 27 2024, 2:00 PM"/>
    <d v="2024-05-27T12:12:00"/>
    <x v="6"/>
    <x v="9"/>
    <x v="3"/>
    <n v="6"/>
  </r>
  <r>
    <s v="Giveback Notification"/>
    <s v="Matt Novak"/>
    <s v="MNOVAK"/>
    <s v="VAN;WO34508987(1)"/>
    <s v="Cold Reconnect - Legacy"/>
    <s v="Failed to Acquire Equipment"/>
    <s v="Don’t have a 511. There aren’t any at our warehouse. Forman unable to deliver one"/>
    <s v="Thu, May 23 2024, 12:00 PM - Thu, May 23 2024, 2:00 PM"/>
    <d v="2024-05-23T12:56:00"/>
    <x v="21"/>
    <x v="9"/>
    <x v="0"/>
    <n v="6"/>
  </r>
  <r>
    <s v="Giveback Notification"/>
    <s v="Parm Mattu (NF)"/>
    <s v="PMATTU"/>
    <s v="SC2874058(1)"/>
    <s v="Residential All Service Outage"/>
    <s v="Running Late on Earlier Task"/>
    <s v="Going on lunch break and then going to my other 11-1 after"/>
    <s v="Thu, May 23 2024, 11:00 AM - Thu, May 23 2024, 1:00 PM"/>
    <d v="2024-05-23T12:49:00"/>
    <x v="21"/>
    <x v="9"/>
    <x v="0"/>
    <n v="6"/>
  </r>
  <r>
    <s v="Giveback Notification"/>
    <s v="Brad Aikins"/>
    <s v="BAIKINS"/>
    <s v="SC2872732(1)"/>
    <s v="Residential Internet"/>
    <s v="Running Late on Earlier Task"/>
    <s v="Been stuck on a call running late"/>
    <s v="Thu, May 23 2024, 11:00 AM - Thu, May 23 2024, 1:00 PM"/>
    <d v="2024-05-23T12:32:00"/>
    <x v="21"/>
    <x v="9"/>
    <x v="0"/>
    <n v="6"/>
  </r>
  <r>
    <s v="Giveback Notification"/>
    <s v="Ron Robles"/>
    <s v="RROBLES"/>
    <s v="SC2874150(1)"/>
    <s v="Residential Cable"/>
    <s v="Running Late on Earlier Task"/>
    <s v="Just finished my morning and have 2 calls still"/>
    <s v="Thu, May 23 2024, 2:00 PM - Thu, May 23 2024, 4:00 PM"/>
    <d v="2024-05-23T12:02:00"/>
    <x v="21"/>
    <x v="9"/>
    <x v="0"/>
    <n v="6"/>
  </r>
  <r>
    <s v="Giveback Notification"/>
    <s v="Darren Wong British Columbia, Vancouver, North Vancouver"/>
    <s v="DWONG2"/>
    <s v="SC2873377(1)"/>
    <s v="Residential Cable"/>
    <s v="Tech Late/Not Available"/>
    <s v="This call got dropped on me. I haven’t had lunch or breaks. 10 calls is way too much."/>
    <s v="Thu, May 23 2024, 11:00 AM - Thu, May 23 2024, 3:00 PM"/>
    <d v="2024-05-23T12:01:00"/>
    <x v="21"/>
    <x v="9"/>
    <x v="0"/>
    <n v="6"/>
  </r>
  <r>
    <s v="Giveback Notification"/>
    <s v="Ben Griffiths"/>
    <s v="BGRIFFITHS"/>
    <s v="SC2875472(1)"/>
    <s v="Residential Internet"/>
    <s v="Running Late on Earlier Task"/>
    <s v="Calls stacking as. I am running behind"/>
    <s v="Thu, May 23 2024, 5:00 PM - Thu, May 23 2024, 7:00 PM"/>
    <d v="2024-05-23T12:15:00"/>
    <x v="21"/>
    <x v="9"/>
    <x v="0"/>
    <n v="6"/>
  </r>
  <r>
    <s v="Giveback Notification"/>
    <s v="James Molesworth"/>
    <s v="JMOLESWORTH"/>
    <s v="0000140653412(1)"/>
    <s v="New Installation"/>
    <s v="Failed to Acquire Equipment"/>
    <s v="No phone tools. Scabs took them. I’m busy all afternoon. Have go back."/>
    <s v="Mon, May 20 2024, 11:00 AM - Mon, May 20 2024, 2:00 PM"/>
    <d v="2024-05-20T12:57:00"/>
    <x v="20"/>
    <x v="9"/>
    <x v="3"/>
    <n v="6"/>
  </r>
  <r>
    <s v="Giveback Notification"/>
    <s v="Ed Chan"/>
    <s v="ECHAN1"/>
    <s v="0000140939511(1)"/>
    <s v="Cold Reconnect"/>
    <s v="Running Late on Earlier Task"/>
    <s v="Long drive White rock and Langley calls. This call woild be back in Surrey . Need to take my breaks after"/>
    <s v="Mon, May 20 2024, 1:00 PM - Mon, May 20 2024, 3:00 PM"/>
    <d v="2024-05-20T12:57:00"/>
    <x v="20"/>
    <x v="9"/>
    <x v="3"/>
    <n v="6"/>
  </r>
  <r>
    <s v="Giveback Notification"/>
    <s v="James Yoshida"/>
    <s v="JYOSHIDA"/>
    <s v="SC2870328(1)"/>
    <s v="Residential Internet"/>
    <s v="Running Late on Earlier Task"/>
    <s v="Have to go back to office and get key for Mr for 3088 Francis road"/>
    <s v="Mon, May 20 2024, 12:00 PM - Mon, May 20 2024, 2:00 PM"/>
    <d v="2024-05-20T12:55:00"/>
    <x v="20"/>
    <x v="9"/>
    <x v="3"/>
    <n v="6"/>
  </r>
  <r>
    <s v="Giveback Notification"/>
    <s v="James Molesworth"/>
    <s v="JMOLESWORTH"/>
    <s v="0000140650613(1)"/>
    <s v="Hot Reconnect"/>
    <s v="Running Late on Earlier Task"/>
    <s v="Just got to a big call and I have a go back."/>
    <s v="Mon, May 20 2024, 12:00 PM - Mon, May 20 2024, 2:00 PM"/>
    <d v="2024-05-20T12:47:00"/>
    <x v="20"/>
    <x v="9"/>
    <x v="3"/>
    <n v="6"/>
  </r>
  <r>
    <s v="Giveback Notification"/>
    <s v="Eliyah Omar Elmore British Columbia, Kelowna, Kelowna"/>
    <s v="EomarELmore"/>
    <s v="SC2873853(1)"/>
    <s v="Residential Cable"/>
    <s v="Leaving Early - Personal Emergency"/>
    <s v="Fever and sick really bad"/>
    <s v="Mon, May 20 2024, 2:00 PM - Mon, May 20 2024, 4:00 PM"/>
    <d v="2024-05-20T12:47:00"/>
    <x v="20"/>
    <x v="9"/>
    <x v="3"/>
    <n v="6"/>
  </r>
  <r>
    <s v="Giveback Notification"/>
    <s v="Jeff Matsuo British Columbia, Vancouver, Vancouver"/>
    <s v="JMATSUO"/>
    <s v="0000140556346(1)"/>
    <s v="Add Service"/>
    <s v="Failed to Acquire Equipment"/>
    <s v="No cameras and nobody to deploy them to us. Pls rebook Thanks"/>
    <s v="Mon, May 20 2024, 12:00 PM - Mon, May 20 2024, 2:00 PM"/>
    <d v="2024-05-20T12:13:00"/>
    <x v="20"/>
    <x v="9"/>
    <x v="3"/>
    <n v="6"/>
  </r>
  <r>
    <s v="Giveback Notification"/>
    <s v="Tony Kang"/>
    <s v="TKANG"/>
    <s v="SC2871929(1)"/>
    <s v="Residential Internet"/>
    <s v="Running Late on Earlier Task"/>
    <s v="Please help this call, this is 2nd 12-2 call and cannot make it"/>
    <s v="Sat, May 18 2024, 12:00 PM - Sat, May 18 2024, 2:00 PM"/>
    <d v="2024-05-18T12:56:00"/>
    <x v="36"/>
    <x v="9"/>
    <x v="6"/>
    <n v="6"/>
  </r>
  <r>
    <s v="Giveback Notification"/>
    <s v="Dale Wallace"/>
    <s v="DWALLACE"/>
    <s v="SC2872359(1)"/>
    <s v="Residential Internet"/>
    <s v="Running Late on Earlier Task"/>
    <s v="Stuck dealing with senior at previous call"/>
    <s v="Sat, May 18 2024, 11:00 AM - Sat, May 18 2024, 1:00 PM"/>
    <d v="2024-05-18T12:14:00"/>
    <x v="36"/>
    <x v="9"/>
    <x v="6"/>
    <n v="6"/>
  </r>
  <r>
    <s v="Giveback Notification"/>
    <s v="Bruno Hong"/>
    <s v="BHONG1"/>
    <s v="0000140299925(1)"/>
    <s v="Cold Reconnect"/>
    <s v="Running Late on Earlier Task"/>
    <s v="1 pm call will take extra long hour, handing back this."/>
    <s v="Sat, May 18 2024, 4:00 PM - Sat, May 18 2024, 6:00 PM"/>
    <d v="2024-05-18T12:44:00"/>
    <x v="36"/>
    <x v="9"/>
    <x v="6"/>
    <n v="6"/>
  </r>
  <r>
    <s v="Giveback Notification"/>
    <s v="Kurt Lange"/>
    <s v="KLANGE"/>
    <s v="SC2869223(1)"/>
    <s v="Residential Internet"/>
    <s v="Running Late on Earlier Task"/>
    <s v="Running way behind"/>
    <s v="Sat, May 18 2024, 1:00 PM - Sat, May 18 2024, 3:00 PM"/>
    <d v="2024-05-18T12:28:00"/>
    <x v="36"/>
    <x v="9"/>
    <x v="6"/>
    <n v="6"/>
  </r>
  <r>
    <s v="Giveback Notification"/>
    <s v="Dave Bessette"/>
    <s v="DBESSETTE1"/>
    <s v="0000140453509(1)"/>
    <s v="Hot Reconnect"/>
    <s v="Tech Late/Not Available"/>
    <s v="I am not anywhere near this area."/>
    <s v="Sat, May 18 2024, 6:00 PM - Sat, May 18 2024, 8:00 PM"/>
    <d v="2024-05-18T12:13:00"/>
    <x v="36"/>
    <x v="9"/>
    <x v="6"/>
    <n v="6"/>
  </r>
  <r>
    <s v="Giveback Notification"/>
    <s v="Martin Farmer"/>
    <s v="MFARMER"/>
    <s v="0000140450419(1)"/>
    <s v="Add Service"/>
    <s v="Running Late on Earlier Task"/>
    <s v="Running behind on my day. This call will just put me further behind possibly forcing me to give away more calls. It's just to add a doorbell, not a new customer or transfer of service"/>
    <s v="Sat, May 18 2024, 2:00 PM - Sat, May 18 2024, 4:00 PM"/>
    <d v="2024-05-18T12:12:00"/>
    <x v="36"/>
    <x v="9"/>
    <x v="6"/>
    <n v="6"/>
  </r>
  <r>
    <s v="Giveback Notification"/>
    <s v="Katrina MacLeod"/>
    <s v="KMACLEOD"/>
    <s v="SC2872339(1)"/>
    <s v="Residential Internet"/>
    <s v="Running Late on Earlier Task"/>
    <s v="Schedule conflict"/>
    <s v="Fri, May 17 2024, 2:00 PM - Fri, May 17 2024, 4:00 PM"/>
    <d v="2024-05-17T12:44:00"/>
    <x v="34"/>
    <x v="9"/>
    <x v="4"/>
    <n v="6"/>
  </r>
  <r>
    <s v="Giveback Notification"/>
    <s v="Rajeev Kohli"/>
    <s v="RKOHLI"/>
    <s v="SC2871169(1)"/>
    <s v="Residential Internet"/>
    <s v="Running Late on Earlier Task"/>
    <s v="Finishing breaks, then have 11-1 call, will not make this in time, pls reassign"/>
    <s v="Fri, May 17 2024, 12:00 PM - Fri, May 17 2024, 2:00 PM"/>
    <d v="2024-05-17T12:32:00"/>
    <x v="34"/>
    <x v="9"/>
    <x v="4"/>
    <n v="6"/>
  </r>
  <r>
    <s v="Giveback Notification"/>
    <s v="Shawn Clark"/>
    <s v="SCLARK"/>
    <s v="VAN;WO34506770(1)"/>
    <s v="Cold Reconnect - Legacy"/>
    <s v="Failed to Acquire Equipment"/>
    <s v="I don’t have 511 box sorry spins were confusing thought this was for a new remote"/>
    <s v="Fri, May 17 2024, 11:00 AM - Fri, May 17 2024, 1:00 PM"/>
    <d v="2024-05-17T12:24:00"/>
    <x v="34"/>
    <x v="9"/>
    <x v="4"/>
    <n v="6"/>
  </r>
  <r>
    <s v="Giveback Notification"/>
    <s v="Samuel Tedros"/>
    <s v="STEDROS"/>
    <s v="SC2867255(1)"/>
    <s v="Residential Cable"/>
    <s v="Running Late on Earlier Task"/>
    <s v="stuck on wifi pods &amp; customer ignit app"/>
    <s v="Fri, May 17 2024, 11:00 AM - Fri, May 17 2024, 1:00 PM"/>
    <d v="2024-05-17T12:01:00"/>
    <x v="34"/>
    <x v="9"/>
    <x v="4"/>
    <n v="6"/>
  </r>
  <r>
    <s v="Giveback Notification"/>
    <s v="Claudio Girasole"/>
    <s v="CGIRASOLE"/>
    <s v="0000139592288(1)"/>
    <s v="Add Service"/>
    <s v="Running Late on Earlier Task"/>
    <s v="Stuck at previous job"/>
    <s v="Fri, May 17 2024, 9:00 AM - Fri, May 17 2024, 11:00 AM"/>
    <d v="2024-05-17T12:00:00"/>
    <x v="34"/>
    <x v="9"/>
    <x v="4"/>
    <n v="6"/>
  </r>
  <r>
    <s v="Giveback Notification"/>
    <s v="Joshua Stauffer"/>
    <s v="JSTAUFFER"/>
    <s v="0000140192876(1)"/>
    <s v="Hot Reconnect"/>
    <s v="Running Late on Earlier Task"/>
    <s v="Im at a huge installed, 3-4 hours, won't make this one"/>
    <s v="Fri, May 17 2024, 2:00 PM - Fri, May 17 2024, 4:00 PM"/>
    <d v="2024-05-17T12:58:00"/>
    <x v="34"/>
    <x v="9"/>
    <x v="4"/>
    <n v="6"/>
  </r>
  <r>
    <s v="Giveback Notification"/>
    <s v="Gary Lee"/>
    <s v="GLEE1"/>
    <s v="VAT;SC00028307(1)"/>
    <s v="Urgent Service - Legacy"/>
    <s v="Running Late on Earlier Task"/>
    <s v="Just completing current service call, traffic outside at a stand still, not able to get out."/>
    <s v="Sun, May 26 2024, 12:00 PM - Sun, May 26 2024, 2:00 PM"/>
    <d v="2024-05-26T12:18:00"/>
    <x v="17"/>
    <x v="9"/>
    <x v="2"/>
    <n v="3"/>
  </r>
  <r>
    <s v="Giveback Notification"/>
    <s v="Tariq Chughtai"/>
    <s v="TCHUGHTAI"/>
    <s v="SC2878797(1)"/>
    <s v="Residential Cable"/>
    <s v="Tech Late/Not Available"/>
    <s v="Took longer for the earlier calls. No time for this call"/>
    <s v="Sun, May 26 2024, 11:00 AM - Sun, May 26 2024, 1:00 PM"/>
    <d v="2024-05-26T12:00:00"/>
    <x v="17"/>
    <x v="9"/>
    <x v="2"/>
    <n v="3"/>
  </r>
  <r>
    <s v="Giveback Notification"/>
    <s v="Gagandeep Singh"/>
    <s v="GSINGH3"/>
    <s v="0000141600571(1)"/>
    <s v="Hot Reconnect"/>
    <s v="Running Late on Earlier Task"/>
    <s v="Good day team, Requesting you to plz unassign this call as i am running late on prev call. Plz and thankyou"/>
    <s v="Sun, May 26 2024, 12:00 PM - Sun, May 26 2024, 2:00 PM"/>
    <d v="2024-05-26T12:46:00"/>
    <x v="17"/>
    <x v="9"/>
    <x v="2"/>
    <n v="3"/>
  </r>
  <r>
    <s v="Giveback Notification"/>
    <s v="Dean Leung"/>
    <s v="DLEUNG1"/>
    <s v="0000141042842(1)"/>
    <s v="Cold Reconnect"/>
    <s v="Tech Late/Not Available"/>
    <s v="This is the 2nd call dropped into my day that doesnt even fall into the call window. And this is right when i was going to take my lunch"/>
    <s v="Sun, May 19 2024, 2:00 PM - Sun, May 19 2024, 4:00 PM"/>
    <d v="2024-05-19T12:50:00"/>
    <x v="35"/>
    <x v="9"/>
    <x v="2"/>
    <n v="3"/>
  </r>
  <r>
    <s v="Giveback Notification"/>
    <s v="Michael Demello"/>
    <s v="MDEMELLO"/>
    <s v="SC2866898(1)"/>
    <s v="Residential Internet"/>
    <s v="Running Late on Earlier Task"/>
    <s v="Stuck on call"/>
    <s v="Sun, May 19 2024, 12:00 PM - Sun, May 19 2024, 2:00 PM"/>
    <d v="2024-05-19T12:49:00"/>
    <x v="35"/>
    <x v="9"/>
    <x v="2"/>
    <n v="3"/>
  </r>
  <r>
    <s v="Giveback Notification"/>
    <s v="Troy Charlton"/>
    <s v="TCHARLTON"/>
    <s v="SC2868173(1)"/>
    <s v="Residential Internet"/>
    <s v="Running Late on Earlier Task"/>
    <s v="Running behind with 2 Fibre calls unable to make this call"/>
    <s v="Sun, May 19 2024, 1:00 PM - Sun, May 19 2024, 3:00 PM"/>
    <d v="2024-05-19T12:33:00"/>
    <x v="35"/>
    <x v="9"/>
    <x v="2"/>
    <n v="3"/>
  </r>
  <r>
    <s v="Giveback Notification"/>
    <s v="Craig Thorp"/>
    <s v="CTHORP"/>
    <s v="0000143273344(1)"/>
    <s v="Add Service"/>
    <s v="Tech Late/Not Available"/>
    <s v="Double booked 12-2 &amp; still haven’t taken a lunch break"/>
    <s v="Thu, Jun 6 2024, 12:00 PM - Thu, Jun 6 2024, 2:00 PM"/>
    <d v="2024-06-06T11:59:00"/>
    <x v="1"/>
    <x v="10"/>
    <x v="0"/>
    <n v="16"/>
  </r>
  <r>
    <s v="Giveback Notification"/>
    <s v="William Wang"/>
    <s v="WWANG"/>
    <s v="SC2888381(1)"/>
    <s v="Residential Internet"/>
    <s v="Running Late on Earlier Task"/>
    <s v="No time for this call"/>
    <s v="Thu, Jun 6 2024, 2:00 PM - Thu, Jun 6 2024, 4:00 PM"/>
    <d v="2024-06-06T11:54:00"/>
    <x v="1"/>
    <x v="10"/>
    <x v="0"/>
    <n v="16"/>
  </r>
  <r>
    <s v="Giveback Notification"/>
    <s v="Barry Middleton British Columbia, Vancouver, North Vancouver"/>
    <s v="BMIDDLETON"/>
    <s v="0000141100143(1)"/>
    <s v="Cold Reconnect"/>
    <s v="Running Late on Earlier Task"/>
    <s v="Stuck at call with phone issues won’t have time"/>
    <s v="Thu, Jun 6 2024, 12:00 PM - Thu, Jun 6 2024, 2:00 PM"/>
    <d v="2024-06-06T11:54:00"/>
    <x v="1"/>
    <x v="10"/>
    <x v="0"/>
    <n v="16"/>
  </r>
  <r>
    <s v="Giveback Notification"/>
    <s v="Gabriel Huang British Columbia, Vancouver Island South, Victoria"/>
    <s v="GHUANG"/>
    <s v="SC2890048(1)"/>
    <s v="Residential Internet"/>
    <s v="Running Late on Earlier Task"/>
    <s v="Unable to make timeslot. Stuck at service call/job before."/>
    <s v="Thu, Jun 6 2024, 10:00 AM - Thu, Jun 6 2024, 12:00 PM"/>
    <d v="2024-06-06T11:46:00"/>
    <x v="1"/>
    <x v="10"/>
    <x v="0"/>
    <n v="16"/>
  </r>
  <r>
    <s v="Giveback Notification"/>
    <s v="Graham Levy"/>
    <s v="GLEVY"/>
    <s v="0000142981589(1)"/>
    <s v="Add Service"/>
    <s v="Running Late on Earlier Task"/>
    <s v="Will not make this call."/>
    <s v="Thu, Jun 6 2024, 10:00 AM - Thu, Jun 6 2024, 12:00 PM"/>
    <d v="2024-06-06T11:45:00"/>
    <x v="1"/>
    <x v="10"/>
    <x v="0"/>
    <n v="16"/>
  </r>
  <r>
    <s v="Giveback Notification"/>
    <s v="Graham Levy"/>
    <s v="GLEVY"/>
    <s v="SC2885613(1)"/>
    <s v="Residential Cable"/>
    <s v="Running Late on Earlier Task"/>
    <s v="Will not make this call."/>
    <s v="Thu, Jun 6 2024, 10:00 AM - Thu, Jun 6 2024, 12:00 PM"/>
    <d v="2024-06-06T11:45:00"/>
    <x v="1"/>
    <x v="10"/>
    <x v="0"/>
    <n v="16"/>
  </r>
  <r>
    <s v="Giveback Notification"/>
    <s v="Nolan Stroud British Columbia, Vancouver, Surrey"/>
    <s v="NSTROUD"/>
    <s v="SC2888476(1)"/>
    <s v="Residential Smart Home"/>
    <s v="Vehicle Issues"/>
    <s v="Vehicle contains a tech who has not been trained on resi products and especially any form of camera. This call should be routed to a tech who has those skills."/>
    <s v="Thu, Jun 6 2024, 11:00 AM - Thu, Jun 6 2024, 1:00 PM"/>
    <d v="2024-06-06T11:39:00"/>
    <x v="1"/>
    <x v="10"/>
    <x v="0"/>
    <n v="16"/>
  </r>
  <r>
    <s v="Giveback Notification"/>
    <s v="Norman Yuen"/>
    <s v="NYUEN1"/>
    <s v="0000143224849(1)"/>
    <s v="Hot Reconnect"/>
    <s v="Running Late on Earlier Task"/>
    <s v="Running behind"/>
    <s v="Thu, Jun 6 2024, 12:00 PM - Thu, Jun 6 2024, 2:00 PM"/>
    <d v="2024-06-06T11:39:00"/>
    <x v="1"/>
    <x v="10"/>
    <x v="0"/>
    <n v="16"/>
  </r>
  <r>
    <s v="Giveback Notification"/>
    <s v="Tony Devico"/>
    <s v="ADEVICO"/>
    <s v="SC2888072(1)"/>
    <s v="Residential Internet"/>
    <s v="Running Late on Earlier Task"/>
    <s v="575 PENDER ST E Technicals issues"/>
    <s v="Thu, Jun 6 2024, 10:00 AM - Thu, Jun 6 2024, 8:00 PM"/>
    <d v="2024-06-06T11:36:00"/>
    <x v="1"/>
    <x v="10"/>
    <x v="0"/>
    <n v="16"/>
  </r>
  <r>
    <s v="Giveback Notification"/>
    <s v="Arek Bienkowski"/>
    <s v="ABIENKOWSKI"/>
    <s v="0000143000988(1)"/>
    <s v="Cold Reconnect"/>
    <s v="Running Late on Earlier Task"/>
    <s v="Previous job requires installation of the ne outlet"/>
    <s v="Thu, Jun 6 2024, 10:00 AM - Thu, Jun 6 2024, 12:00 PM"/>
    <d v="2024-06-06T11:28:00"/>
    <x v="1"/>
    <x v="10"/>
    <x v="0"/>
    <n v="16"/>
  </r>
  <r>
    <s v="Giveback Notification"/>
    <s v="John Lazosky"/>
    <s v="JLAZOSKY"/>
    <s v="SC2888469(1)"/>
    <s v="Residential Cable"/>
    <s v="Running Late on Earlier Task"/>
    <s v="Running late on earlier task"/>
    <s v="Thu, Jun 6 2024, 12:00 PM - Thu, Jun 6 2024, 2:00 PM"/>
    <d v="2024-06-06T11:24:00"/>
    <x v="1"/>
    <x v="10"/>
    <x v="0"/>
    <n v="16"/>
  </r>
  <r>
    <s v="Giveback Notification"/>
    <s v="Alison Perodeau"/>
    <s v="APERODEAU"/>
    <s v="SC2888072(1)"/>
    <s v="Residential Internet"/>
    <s v="Running Late on Earlier Task"/>
    <s v="No time"/>
    <s v="Thu, Jun 6 2024, 10:00 AM - Thu, Jun 6 2024, 12:00 PM"/>
    <d v="2024-06-06T11:08:00"/>
    <x v="1"/>
    <x v="10"/>
    <x v="0"/>
    <n v="16"/>
  </r>
  <r>
    <s v="Giveback Notification"/>
    <s v="Jason Luu"/>
    <s v="JLUU1"/>
    <s v="0000142261885(1)"/>
    <s v="Hot Reconnect"/>
    <s v="Running Late on Earlier Task"/>
    <s v="Stuck Camera install"/>
    <s v="Thu, Jun 6 2024, 10:00 AM - Thu, Jun 6 2024, 12:00 PM"/>
    <d v="2024-06-06T11:45:00"/>
    <x v="1"/>
    <x v="10"/>
    <x v="0"/>
    <n v="16"/>
  </r>
  <r>
    <s v="Giveback Notification"/>
    <s v="Arvin Tacderas (SP)"/>
    <s v="ATACDERAS"/>
    <s v="0000143059193(1)"/>
    <s v="Cold Reconnect"/>
    <s v="Running Late on Earlier Task"/>
    <s v="I get fire build install and no drop"/>
    <s v="Thu, Jun 6 2024, 11:00 AM - Thu, Jun 6 2024, 1:00 PM"/>
    <d v="2024-06-06T11:25:00"/>
    <x v="1"/>
    <x v="10"/>
    <x v="0"/>
    <n v="16"/>
  </r>
  <r>
    <s v="Giveback Notification"/>
    <s v="Jason Light"/>
    <s v="JLIGHT"/>
    <s v="SC2889137(1)"/>
    <s v="Residential Internet"/>
    <s v="Running Late on Earlier Task"/>
    <s v="Triple play with security camera and 5dcts. Cx elderly and needing extra help setting up Shaw ID, etc."/>
    <s v="Thu, Jun 6 2024, 11:00 AM - Thu, Jun 6 2024, 1:00 PM"/>
    <d v="2024-06-06T11:22:00"/>
    <x v="1"/>
    <x v="10"/>
    <x v="0"/>
    <n v="16"/>
  </r>
  <r>
    <s v="Giveback Notification"/>
    <s v="Brett Gorbahn"/>
    <s v="BGORBAHN"/>
    <s v="0000143058890(1)"/>
    <s v="Add Service - Fibre"/>
    <s v="Running Late on Earlier Task"/>
    <s v="Customer was uninformed on security and had to choose telus or us and removed doorbell etc. Now starting security"/>
    <s v="Thu, Jun 6 2024, 11:00 AM - Thu, Jun 6 2024, 1:00 PM"/>
    <d v="2024-06-06T11:08:00"/>
    <x v="1"/>
    <x v="10"/>
    <x v="0"/>
    <n v="16"/>
  </r>
  <r>
    <s v="Giveback Notification"/>
    <s v="Ryan Murphy (SP)"/>
    <s v="RMURPHY1"/>
    <s v="SC2880057(1)"/>
    <s v="Residential Internet"/>
    <s v="Failed to Acquire Equipment"/>
    <s v="Had to go to Whalley to pick up equipment"/>
    <s v="Wed, May 29 2024, 12:00 PM - Wed, May 29 2024, 2:00 PM"/>
    <d v="2024-05-29T11:58:00"/>
    <x v="22"/>
    <x v="10"/>
    <x v="1"/>
    <n v="15"/>
  </r>
  <r>
    <s v="Giveback Notification"/>
    <s v="Brian Newell"/>
    <s v="BNEWELL"/>
    <s v="0000142272769(1)"/>
    <s v="Self-Install Equipment Dropoff"/>
    <s v="Failed to Acquire Equipment"/>
    <s v="Other techs in area for this"/>
    <s v="Wed, May 29 2024, 10:00 AM - Wed, May 29 2024, 6:00 PM"/>
    <d v="2024-05-29T11:57:00"/>
    <x v="22"/>
    <x v="10"/>
    <x v="1"/>
    <n v="15"/>
  </r>
  <r>
    <s v="Giveback Notification"/>
    <s v="Mike Presley"/>
    <s v="MPRESLEY"/>
    <s v="SC2881664(1)"/>
    <s v="Residential Internet"/>
    <s v="Tech Late/Not Available"/>
    <s v="***security call routed to wrong queue***. I am not licensed to assist with security calls."/>
    <s v="Wed, May 29 2024, 1:00 PM - Wed, May 29 2024, 3:00 PM"/>
    <d v="2024-05-29T11:48:00"/>
    <x v="22"/>
    <x v="10"/>
    <x v="1"/>
    <n v="15"/>
  </r>
  <r>
    <s v="Giveback Notification"/>
    <s v="Kerry Lucas"/>
    <s v="KLUCAS"/>
    <s v="SC2881972(1)"/>
    <s v="Residential Cable"/>
    <s v="Tech Late/Not Available"/>
    <s v="The call I am working on right now with 14 boss + new drop"/>
    <s v="Wed, May 29 2024, 1:00 PM - Wed, May 29 2024, 3:00 PM"/>
    <d v="2024-05-29T11:47:00"/>
    <x v="22"/>
    <x v="10"/>
    <x v="1"/>
    <n v="15"/>
  </r>
  <r>
    <s v="Giveback Notification"/>
    <s v="Kevin Tran (SP)"/>
    <s v="KTRAN"/>
    <s v="SC2880889(1)"/>
    <s v="Residential Cable"/>
    <s v="Running Late on Earlier Task"/>
    <s v="Issue with a new fibre bldg and with a maintenance guy waiting for acces and still need troubkeshooting at activation after will be extending my time // second tech here - you reassigned to the wrong person, I am at UBC area and waiting for my 12-2 cx!"/>
    <s v="Wed, May 29 2024, 12:00 PM - Wed, May 29 2024, 2:00 PM"/>
    <d v="2024-05-29T11:38:00"/>
    <x v="22"/>
    <x v="10"/>
    <x v="1"/>
    <n v="15"/>
  </r>
  <r>
    <s v="Giveback Notification"/>
    <s v="Tim Yao"/>
    <s v="TYAO"/>
    <s v="SC2881972(1)"/>
    <s v="Residential Cable"/>
    <s v="Tech Late/Not Available"/>
    <s v="The call I am working on right now with 14 boss + new drop"/>
    <s v="Wed, May 29 2024, 1:00 PM - Wed, May 29 2024, 3:00 PM"/>
    <d v="2024-05-29T11:07:00"/>
    <x v="22"/>
    <x v="10"/>
    <x v="1"/>
    <n v="15"/>
  </r>
  <r>
    <s v="Giveback Notification"/>
    <s v="Tim Yao"/>
    <s v="TYAO"/>
    <s v="SC2880562(1)"/>
    <s v="Residential Cable"/>
    <s v="Running Late on Earlier Task"/>
    <s v="The call I am working on right now with 14 boss + new drop"/>
    <s v="Wed, May 29 2024, 3:00 PM - Wed, May 29 2024, 5:00 PM"/>
    <d v="2024-05-29T11:07:00"/>
    <x v="22"/>
    <x v="10"/>
    <x v="1"/>
    <n v="15"/>
  </r>
  <r>
    <s v="Giveback Notification"/>
    <s v="Ron Robles"/>
    <s v="RROBLES"/>
    <s v="SC2880889(1)"/>
    <s v="Residential Cable"/>
    <s v="Running Late on Earlier Task"/>
    <s v="Issue with a new fibre bldg and with a maintenance guy waiting for acces and still need troubkeshooting at activation after will be extending my time"/>
    <s v="Wed, May 29 2024, 12:00 PM - Wed, May 29 2024, 2:00 PM"/>
    <d v="2024-05-29T11:07:00"/>
    <x v="22"/>
    <x v="10"/>
    <x v="1"/>
    <n v="15"/>
  </r>
  <r>
    <s v="Giveback Notification"/>
    <s v="Richard Wang"/>
    <s v="RWANG"/>
    <s v="SC2880599(1)"/>
    <s v="Residential Internet"/>
    <s v="Running Late on Earlier Task"/>
    <s v="I’m stuck on earlier call sorry"/>
    <s v="Wed, May 29 2024, 11:00 AM - Wed, May 29 2024, 1:00 PM"/>
    <d v="2024-05-29T11:06:00"/>
    <x v="22"/>
    <x v="10"/>
    <x v="1"/>
    <n v="15"/>
  </r>
  <r>
    <s v="Giveback Notification"/>
    <s v="Ron Robles"/>
    <s v="RROBLES"/>
    <s v="0000140830878(1)"/>
    <s v="Add Service - Fibre"/>
    <s v="Running Late on Earlier Task"/>
    <s v="Issue with a new fibre bldg and with a maintenance guy waiting for acces and still need troubkeshooting at activation after will be extending my time"/>
    <s v="Wed, May 29 2024, 10:00 AM - Wed, May 29 2024, 12:00 PM"/>
    <d v="2024-05-29T11:06:00"/>
    <x v="22"/>
    <x v="10"/>
    <x v="1"/>
    <n v="15"/>
  </r>
  <r>
    <s v="Giveback Notification"/>
    <s v="Aaron Grey"/>
    <s v="AGREY1"/>
    <s v="0000141836143(1)"/>
    <s v="Add Service"/>
    <s v="Running Late on Earlier Task"/>
    <s v="Tied up at camera call. App isn't working."/>
    <s v="Wed, May 29 2024, 9:00 AM - Wed, May 29 2024, 11:00 AM"/>
    <d v="2024-05-29T11:36:00"/>
    <x v="22"/>
    <x v="10"/>
    <x v="1"/>
    <n v="15"/>
  </r>
  <r>
    <s v="Giveback Notification"/>
    <s v="Gagandeep Singh"/>
    <s v="GSINGH3"/>
    <s v="SC2880262(1)"/>
    <s v="Residential Cable"/>
    <s v="Running Late on Earlier Task"/>
    <s v="Good day team, Requesting you to plz unassign this call as i am running late on prev call. Thankyou"/>
    <s v="Wed, May 29 2024, 9:00 AM - Wed, May 29 2024, 11:00 AM"/>
    <d v="2024-05-29T11:24:00"/>
    <x v="22"/>
    <x v="10"/>
    <x v="1"/>
    <n v="15"/>
  </r>
  <r>
    <s v="Giveback Notification"/>
    <s v="Chris Taylor"/>
    <s v="CTAYLOR5"/>
    <s v="SC2879285(1)"/>
    <s v="Residential Phone"/>
    <s v="Running Late on Earlier Task"/>
    <s v="Running way behind at camera install"/>
    <s v="Wed, May 29 2024, 12:00 PM - Wed, May 29 2024, 2:00 PM"/>
    <d v="2024-05-29T11:13:00"/>
    <x v="22"/>
    <x v="10"/>
    <x v="1"/>
    <n v="15"/>
  </r>
  <r>
    <s v="Giveback Notification"/>
    <s v="Chris Taylor"/>
    <s v="CTAYLOR5"/>
    <s v="SC2880159(1)"/>
    <s v="Residential Moves Rescue Roll"/>
    <s v="Running Late on Earlier Task"/>
    <s v="Running way behind"/>
    <s v="Wed, May 29 2024, 11:00 AM - Wed, May 29 2024, 1:00 PM"/>
    <d v="2024-05-29T11:11:00"/>
    <x v="22"/>
    <x v="10"/>
    <x v="1"/>
    <n v="15"/>
  </r>
  <r>
    <s v="Giveback Notification"/>
    <s v="Dan Kaczmarski Alberta, Calgary, Calgary"/>
    <s v="DKACZMARSKI"/>
    <s v="0000142190727(1)"/>
    <s v="Add Service"/>
    <s v="Tech Late/Not Available"/>
    <s v="Not in area of my other calls, would then be driving back across city for my last call. Please rout to a closer tech"/>
    <s v="Wed, May 29 2024, 12:00 PM - Wed, May 29 2024, 2:00 PM"/>
    <d v="2024-05-29T11:09:00"/>
    <x v="22"/>
    <x v="10"/>
    <x v="1"/>
    <n v="15"/>
  </r>
  <r>
    <s v="Giveback Notification"/>
    <s v="Wesley Roque"/>
    <s v="WROQUE"/>
    <s v="SC2864244(1)"/>
    <s v="Residential Cable"/>
    <s v="Failed to Acquire Equipment"/>
    <s v="Not licence to do cameras yet"/>
    <s v="Wed, May 22 2024, 12:00 PM - Wed, May 22 2024, 2:00 PM"/>
    <d v="2024-05-22T11:50:00"/>
    <x v="19"/>
    <x v="10"/>
    <x v="1"/>
    <n v="14"/>
  </r>
  <r>
    <s v="Giveback Notification"/>
    <s v="Ian Poole"/>
    <s v="IPOOLE"/>
    <s v="SC2872162(1)"/>
    <s v="Residential Internet"/>
    <s v="Running Late on Earlier Task"/>
    <s v="Running behind"/>
    <s v="Wed, May 22 2024, 10:00 AM - Wed, May 22 2024, 12:00 PM"/>
    <d v="2024-05-22T11:43:00"/>
    <x v="19"/>
    <x v="10"/>
    <x v="1"/>
    <n v="14"/>
  </r>
  <r>
    <s v="Giveback Notification"/>
    <s v="Gary Lee"/>
    <s v="GLEE1"/>
    <s v="0000140668030(1)"/>
    <s v="Add Service"/>
    <s v="Tech Late/Not Available"/>
    <s v="Too many same time calls. Doing an 11-1 install, not going to make this call at estimated 12:30pm while the person has another appointment"/>
    <s v="Wed, May 22 2024, 11:00 AM - Wed, May 22 2024, 1:00 PM"/>
    <d v="2024-05-22T11:38:00"/>
    <x v="19"/>
    <x v="10"/>
    <x v="1"/>
    <n v="14"/>
  </r>
  <r>
    <s v="Giveback Notification"/>
    <s v="Arnel Villamejor"/>
    <s v="AVILLAMEJOR"/>
    <s v="VAN;WO34240116(1)"/>
    <s v="Remove Service - Legacy"/>
    <s v="Running Late on Earlier Task"/>
    <s v="Please put this to UA please I’m stuck here at Cartier activating new phone no dial tone yet"/>
    <s v="Wed, May 22 2024, 1:00 PM - Wed, May 22 2024, 3:00 PM"/>
    <d v="2024-05-22T11:31:00"/>
    <x v="19"/>
    <x v="10"/>
    <x v="1"/>
    <n v="14"/>
  </r>
  <r>
    <s v="Giveback Notification"/>
    <s v="Mark Seymour"/>
    <s v="MSEYMOUR"/>
    <s v="0000141302501(1)"/>
    <s v="New Installation"/>
    <s v="Running Late on Earlier Task"/>
    <s v="I don’t have Sdp or any phone tools"/>
    <s v="Wed, May 22 2024, 12:00 PM - Wed, May 22 2024, 2:00 PM"/>
    <d v="2024-05-22T11:30:00"/>
    <x v="19"/>
    <x v="10"/>
    <x v="1"/>
    <n v="14"/>
  </r>
  <r>
    <s v="Giveback Notification"/>
    <s v="Jesse Dzin"/>
    <s v="JDZIN"/>
    <s v="0000140693848(1)"/>
    <s v="Cold Reconnect"/>
    <s v="Running Late on Earlier Task"/>
    <s v="Im heading to my first 10-12. Wont make it here on time. Cannot reach cx to see if they can wait till after 12"/>
    <s v="Wed, May 22 2024, 10:00 AM - Wed, May 22 2024, 12:00 PM"/>
    <d v="2024-05-22T11:28:00"/>
    <x v="19"/>
    <x v="10"/>
    <x v="1"/>
    <n v="14"/>
  </r>
  <r>
    <s v="Giveback Notification"/>
    <s v="Arnel Villamejor"/>
    <s v="AVILLAMEJOR"/>
    <s v="0000140963804(1)"/>
    <s v="Cold Reconnect"/>
    <s v="Running Late on Earlier Task"/>
    <s v="Kindly put this to UA please .. need more time here at Cartier main line it’s not active we will install 3play here"/>
    <s v="Wed, May 22 2024, 6:00 PM - Wed, May 22 2024, 8:00 PM"/>
    <d v="2024-05-22T11:26:00"/>
    <x v="19"/>
    <x v="10"/>
    <x v="1"/>
    <n v="14"/>
  </r>
  <r>
    <s v="Giveback Notification"/>
    <s v="Sonny Phenphonsy"/>
    <s v="SPHENPHONSY"/>
    <s v="VAT;SC00028251(1)"/>
    <s v="Urgent Service - Legacy"/>
    <s v="Running Late on Earlier Task"/>
    <s v="Stuck at completing a new drop"/>
    <s v="Wed, May 22 2024, 12:00 PM - Wed, May 22 2024, 2:00 PM"/>
    <d v="2024-05-22T11:20:00"/>
    <x v="19"/>
    <x v="10"/>
    <x v="1"/>
    <n v="14"/>
  </r>
  <r>
    <s v="Giveback Notification"/>
    <s v="Yazdi Balsara British Columbia, Vancouver, North Vancouver"/>
    <s v="YBALSARA"/>
    <s v="SC2867792(1)"/>
    <s v="Residential Internet"/>
    <s v="Running Late on Earlier Task"/>
    <s v="Stuck on a call will have lunch returning this call as another got added on"/>
    <s v="Wed, May 22 2024, 10:00 AM - Wed, May 22 2024, 12:00 PM"/>
    <d v="2024-05-22T11:18:00"/>
    <x v="19"/>
    <x v="10"/>
    <x v="1"/>
    <n v="14"/>
  </r>
  <r>
    <s v="Giveback Notification"/>
    <s v="Tony Devico"/>
    <s v="ADEVICO"/>
    <s v="0000141302501(1)"/>
    <s v="New Installation"/>
    <s v="Running Late on Earlier Task"/>
    <s v="1011 CORDOVA ST W Technicals issues"/>
    <s v="Wed, May 22 2024, 12:00 PM - Wed, May 22 2024, 2:00 PM"/>
    <d v="2024-05-22T11:12:00"/>
    <x v="19"/>
    <x v="10"/>
    <x v="1"/>
    <n v="14"/>
  </r>
  <r>
    <s v="Giveback Notification"/>
    <s v="Dhaval Upadhyay"/>
    <s v="DUPADHYAY2"/>
    <s v="SC2876119(1)"/>
    <s v="Residential Internet"/>
    <s v="Running Late on Earlier Task"/>
    <s v="Doing internet and cameras installation , will be here for long time. Need to figure out outside cables as well."/>
    <s v="Wed, May 22 2024, 10:00 AM - Wed, May 22 2024, 12:00 PM"/>
    <d v="2024-05-22T11:17:00"/>
    <x v="19"/>
    <x v="10"/>
    <x v="1"/>
    <n v="14"/>
  </r>
  <r>
    <s v="Giveback Notification"/>
    <s v="John Deakin"/>
    <s v="JDEAKIN"/>
    <s v="EDM;SC02823744(1)"/>
    <s v="Urgent Service - Legacy"/>
    <s v="Tech Late/Not Available"/>
    <s v="This call just dropped in on top of another call I’m currently at."/>
    <s v="Mon, May 27 2024, 2:00 PM - Mon, May 27 2024, 4:00 PM"/>
    <d v="2024-05-22T11:15:00"/>
    <x v="19"/>
    <x v="10"/>
    <x v="1"/>
    <n v="14"/>
  </r>
  <r>
    <s v="Giveback Notification"/>
    <s v="Ty Pham(SP)"/>
    <s v="TPHAM"/>
    <s v="SC2864756(1)"/>
    <s v="Residential Internet"/>
    <s v="Running Late on Earlier Task"/>
    <s v="Running late at previous call"/>
    <s v="Wed, May 22 2024, 12:00 PM - Wed, May 22 2024, 2:00 PM"/>
    <d v="2024-05-22T11:43:00"/>
    <x v="19"/>
    <x v="10"/>
    <x v="1"/>
    <n v="14"/>
  </r>
  <r>
    <s v="Giveback Notification"/>
    <s v="Nitan Gupta"/>
    <s v="NGUPTA"/>
    <s v="SC2870665(1)"/>
    <s v="Residential Internet"/>
    <s v="Running Late on Earlier Task"/>
    <s v="still at my first call. took long to run ph outlet &amp; now the drop is damage. running temp line for cx. took me long to get this done."/>
    <s v="Wed, May 22 2024, 11:00 AM - Wed, May 22 2024, 1:00 PM"/>
    <d v="2024-05-22T11:07:00"/>
    <x v="19"/>
    <x v="10"/>
    <x v="1"/>
    <n v="14"/>
  </r>
  <r>
    <s v="Giveback Notification"/>
    <s v="Kevin Oconnor (SP)"/>
    <s v="KOCONNOR1"/>
    <s v="0000144084918(1)"/>
    <s v="Hot Reconnect"/>
    <s v="Running Late on Earlier Task"/>
    <s v="This call was added to my day but there is no room for it and has my calls overlapping and I can’t be in 2 places at once"/>
    <s v="Wed, Jun 12 2024, 3:00 PM - Wed, Jun 12 2024, 5:00 PM"/>
    <d v="2024-06-12T11:57:00"/>
    <x v="8"/>
    <x v="10"/>
    <x v="1"/>
    <n v="14"/>
  </r>
  <r>
    <s v="Giveback Notification"/>
    <s v="Sonny Phenphonsy (SP)"/>
    <s v="SPHENPHONSY"/>
    <s v="SC2895588(1)"/>
    <s v="Residential Cable"/>
    <s v="Running Late on Earlier Task"/>
    <s v="Stuck at a fibre. Call."/>
    <s v="Wed, Jun 12 2024, 11:00 AM - Wed, Jun 12 2024, 2:00 PM"/>
    <d v="2024-06-12T11:55:00"/>
    <x v="8"/>
    <x v="10"/>
    <x v="1"/>
    <n v="14"/>
  </r>
  <r>
    <s v="Giveback Notification"/>
    <s v="Tony Chua (SP)"/>
    <s v="TCHUA"/>
    <s v="0000143636218(1)"/>
    <s v="Add Service"/>
    <s v="Running Late on Earlier Task"/>
    <s v="No time"/>
    <s v="Wed, Jun 12 2024, 11:00 AM - Wed, Jun 12 2024, 1:00 PM"/>
    <d v="2024-06-12T11:47:00"/>
    <x v="8"/>
    <x v="10"/>
    <x v="1"/>
    <n v="14"/>
  </r>
  <r>
    <s v="Giveback Notification"/>
    <s v="Michael Demello"/>
    <s v="MDEMELLO"/>
    <s v="0000143560079(1)"/>
    <s v="Add Service"/>
    <s v="Running Late on Earlier Task"/>
    <s v="Stuck on call"/>
    <s v="Wed, Jun 12 2024, 11:00 AM - Wed, Jun 12 2024, 1:00 PM"/>
    <d v="2024-06-12T11:44:00"/>
    <x v="8"/>
    <x v="10"/>
    <x v="1"/>
    <n v="14"/>
  </r>
  <r>
    <s v="Giveback Notification"/>
    <s v="Johnny Purewal"/>
    <s v="JPUREWAL"/>
    <s v="SC2895280(1)"/>
    <s v="Residential Cable"/>
    <s v="Failed to Acquire Equipment"/>
    <s v="in person training for self protect ridealong"/>
    <s v="Wed, Jun 12 2024, 12:00 PM - Wed, Jun 12 2024, 2:00 PM"/>
    <d v="2024-06-12T11:39:00"/>
    <x v="8"/>
    <x v="10"/>
    <x v="1"/>
    <n v="14"/>
  </r>
  <r>
    <s v="Giveback Notification"/>
    <s v="Brad DesLauriers (SP)"/>
    <s v="BDESLAURIERS"/>
    <s v="SC2894157(1)"/>
    <s v="Residential Smart Home"/>
    <s v="Tech Late/Not Available"/>
    <s v="Busy til 1:00-1:30. Please reassign"/>
    <s v="Wed, Jun 12 2024, 11:00 AM - Wed, Jun 12 2024, 1:00 PM"/>
    <d v="2024-06-12T11:22:00"/>
    <x v="8"/>
    <x v="10"/>
    <x v="1"/>
    <n v="14"/>
  </r>
  <r>
    <s v="Giveback Notification"/>
    <s v="Amardeep Dhami (SP)"/>
    <s v="ADHAMI5"/>
    <s v="0000143877450(1)"/>
    <s v="Hot Reconnect"/>
    <s v="Running Late on Earlier Task"/>
    <s v="My current call is 4 camera and 5 pieces for internet and xione. It will take longer than 90 min"/>
    <s v="Wed, Jun 12 2024, 12:00 PM - Wed, Jun 12 2024, 2:00 PM"/>
    <d v="2024-06-12T11:20:00"/>
    <x v="8"/>
    <x v="10"/>
    <x v="1"/>
    <n v="14"/>
  </r>
  <r>
    <s v="Giveback Notification"/>
    <s v="Michael Pike"/>
    <s v="MPIKE"/>
    <s v="0000144084918(1)"/>
    <s v="Hot Reconnect"/>
    <s v="Running Late on Earlier Task"/>
    <s v="This call was added to my day but there is no room for it and has my calls overlapping and I can’t be in 2 places at once"/>
    <s v="Wed, Jun 12 2024, 3:00 PM - Wed, Jun 12 2024, 5:00 PM"/>
    <d v="2024-06-12T11:19:00"/>
    <x v="8"/>
    <x v="10"/>
    <x v="1"/>
    <n v="14"/>
  </r>
  <r>
    <s v="Giveback Notification"/>
    <s v="Sonny Phenphonsy (SP)"/>
    <s v="SPHENPHONSY"/>
    <s v="0000142421631(1)"/>
    <s v="Add Service"/>
    <s v="Tech Late/Not Available"/>
    <s v="Doing a fibre call. Stuck will not make it."/>
    <s v="Wed, Jun 12 2024, 11:00 AM - Wed, Jun 12 2024, 1:00 PM"/>
    <d v="2024-06-12T11:06:00"/>
    <x v="8"/>
    <x v="10"/>
    <x v="1"/>
    <n v="14"/>
  </r>
  <r>
    <s v="Giveback Notification"/>
    <s v="Kevin Tran (SP)"/>
    <s v="KTRAN"/>
    <s v="SC2895588(1)"/>
    <s v="Residential Cable"/>
    <s v="Tech Late/Not Available"/>
    <s v="Not available, 10-12 self-protect install for doorbell and two outdoor camera will not be done in 1.5 hours. Need minimum 2.5 hours here."/>
    <s v="Wed, Jun 12 2024, 11:00 AM - Wed, Jun 12 2024, 1:00 PM"/>
    <d v="2024-06-12T11:06:00"/>
    <x v="8"/>
    <x v="10"/>
    <x v="1"/>
    <n v="14"/>
  </r>
  <r>
    <s v="Giveback Notification"/>
    <s v="Craig Thorp"/>
    <s v="CTHORP"/>
    <s v="SC2895203(1)"/>
    <s v="Residential Internet"/>
    <s v="Tech Late/Not Available"/>
    <s v="Doing QC at my current call..adding time onto call. Then taking my lunch break"/>
    <s v="Wed, Jun 12 2024, 11:00 AM - Wed, Jun 12 2024, 1:00 PM"/>
    <d v="2024-06-12T11:00:00"/>
    <x v="8"/>
    <x v="10"/>
    <x v="1"/>
    <n v="14"/>
  </r>
  <r>
    <s v="Giveback Notification"/>
    <s v="Ruel Hufalar"/>
    <s v="RHUFALAR"/>
    <s v="SC2897074(1)"/>
    <s v="Residential Internet"/>
    <s v="Running Late on Earlier Task"/>
    <s v="Not enough time."/>
    <s v="Wed, Jun 12 2024, 3:00 PM - Wed, Jun 12 2024, 5:00 PM"/>
    <d v="2024-06-12T11:51:00"/>
    <x v="8"/>
    <x v="10"/>
    <x v="1"/>
    <n v="14"/>
  </r>
  <r>
    <s v="Giveback Notification"/>
    <s v="Oleg Teapchin (SP)"/>
    <s v="OTEAPCHIN"/>
    <s v="0000144080644(1)"/>
    <s v="New Installation"/>
    <s v="Running Late on Earlier Task"/>
    <s v="Im stuck on the call due to poor refurbished equipment and im far from finishing, please don't forcefully assign this call to my click! For any questions please reach out to my supervisor Sarah Siebel"/>
    <s v="Wed, Jun 12 2024, 10:00 AM - Wed, Jun 12 2024, 12:00 PM"/>
    <d v="2024-06-12T11:17:00"/>
    <x v="8"/>
    <x v="10"/>
    <x v="1"/>
    <n v="14"/>
  </r>
  <r>
    <s v="Giveback Notification"/>
    <s v="Lord Peter Del Rosario"/>
    <s v="LPDELROSARIO"/>
    <s v="SC2889964(1)"/>
    <s v="Residential Moves Rescue Roll"/>
    <s v="Failed to Acquire Equipment"/>
    <s v="I went back to polson to replace the drop"/>
    <s v="Wed, Jun 12 2024, 12:00 PM - Wed, Jun 12 2024, 2:00 PM"/>
    <d v="2024-06-12T11:59:00"/>
    <x v="8"/>
    <x v="10"/>
    <x v="1"/>
    <n v="14"/>
  </r>
  <r>
    <s v="Giveback Notification"/>
    <s v="Angelo Finamore (NF)"/>
    <s v="AFINAMORE"/>
    <s v="SC2902250(1)"/>
    <s v="Residential Cable"/>
    <s v="Running Late on Earlier Task"/>
    <s v="Have training, and this call is stacked as the rest of my route is not near this call."/>
    <s v="Wed, Jun 19 2024, 12:00 PM - Wed, Jun 19 2024, 2:00 PM"/>
    <d v="2024-06-19T11:58:00"/>
    <x v="3"/>
    <x v="10"/>
    <x v="1"/>
    <n v="13"/>
  </r>
  <r>
    <s v="Giveback Notification"/>
    <s v="Arek Bienkowski"/>
    <s v="ABIENKOWSKI"/>
    <s v="SC2899687(1)"/>
    <s v="Residential Internet"/>
    <s v="Health/Safety Concerns"/>
    <s v="Please assign this to different technician. I was having bad experience with this customer in the past. Don't want to escalate further."/>
    <s v="Wed, Jun 19 2024, 11:00 AM - Wed, Jun 19 2024, 1:00 PM"/>
    <d v="2024-06-19T11:56:00"/>
    <x v="3"/>
    <x v="10"/>
    <x v="1"/>
    <n v="13"/>
  </r>
  <r>
    <s v="Giveback Notification"/>
    <s v="Daren Heagy (NF)"/>
    <s v="DHEAGY"/>
    <s v="0000144766413(1)"/>
    <s v="Cold Reconnect"/>
    <s v="Running Late on Earlier Task"/>
    <s v="Just starting day at 12. This call (my 3rd) is a 12-2. Cannot make time frame"/>
    <s v="Wed, Jun 19 2024, 12:00 PM - Wed, Jun 19 2024, 2:00 PM"/>
    <d v="2024-06-19T11:56:00"/>
    <x v="3"/>
    <x v="10"/>
    <x v="1"/>
    <n v="13"/>
  </r>
  <r>
    <s v="Giveback Notification"/>
    <s v="Graham Levy"/>
    <s v="GLEVY"/>
    <s v="0000144608928(1)"/>
    <s v="Add Service"/>
    <s v="Running Late on Earlier Task"/>
    <s v="Will not make this call. Stuck on current call, then going for lunch."/>
    <s v="Wed, Jun 19 2024, 9:00 AM - Wed, Jun 19 2024, 11:00 AM"/>
    <d v="2024-06-19T11:35:00"/>
    <x v="3"/>
    <x v="10"/>
    <x v="1"/>
    <n v="13"/>
  </r>
  <r>
    <s v="Giveback Notification"/>
    <s v="Jake Gulbranson"/>
    <s v="JGULBRANSON"/>
    <s v="0000144768918(1)"/>
    <s v="New Installation"/>
    <s v="Running Late on Earlier Task"/>
    <s v="Still at my firs t10 to 12 and I have a second one to attend please send this out"/>
    <s v="Wed, Jun 19 2024, 11:00 AM - Wed, Jun 19 2024, 1:00 PM"/>
    <d v="2024-06-19T11:35:00"/>
    <x v="3"/>
    <x v="10"/>
    <x v="1"/>
    <n v="13"/>
  </r>
  <r>
    <s v="Giveback Notification"/>
    <s v="Andrew Wang British Columbia, Vancouver, North Vancouver"/>
    <s v="AWANG"/>
    <s v="SC2899790(1)"/>
    <s v="Residential Internet"/>
    <s v="Running Late on Earlier Task"/>
    <s v="Running behind to run outlet at previous call and going lunch break after"/>
    <s v="Wed, Jun 19 2024, 11:00 AM - Wed, Jun 19 2024, 1:00 PM"/>
    <d v="2024-06-19T11:27:00"/>
    <x v="3"/>
    <x v="10"/>
    <x v="1"/>
    <n v="13"/>
  </r>
  <r>
    <s v="Giveback Notification"/>
    <s v="Chris Morrison (NF-NR)"/>
    <s v="CMORRISON2"/>
    <s v="SC2902064(1)"/>
    <s v="Residential Internet"/>
    <s v="Running Late on Earlier Task"/>
    <s v="Tried calling customer no answer not able to make this timeslot"/>
    <s v="Wed, Jun 19 2024, 10:00 AM - Wed, Jun 19 2024, 12:00 PM"/>
    <d v="2024-06-19T11:21:00"/>
    <x v="3"/>
    <x v="10"/>
    <x v="1"/>
    <n v="13"/>
  </r>
  <r>
    <s v="Giveback Notification"/>
    <s v="Shane Billows Alberta, Lethbridge, RCM Lethbridge S"/>
    <s v="SBILLOWS"/>
    <s v="0000144701240(1)"/>
    <s v="Add Service"/>
    <s v="Vehicle Issues"/>
    <s v="Starter died, having truck towed to mechanic"/>
    <s v="Wed, Jun 19 2024, 1:00 PM - Wed, Jun 19 2024, 3:00 PM"/>
    <d v="2024-06-19T11:42:00"/>
    <x v="3"/>
    <x v="10"/>
    <x v="1"/>
    <n v="13"/>
  </r>
  <r>
    <s v="Giveback Notification"/>
    <s v="Shane Billows Alberta, Lethbridge, RCM Lethbridge S"/>
    <s v="SBILLOWS"/>
    <s v="SC2901022(1)"/>
    <s v="Residential Internet"/>
    <s v="Vehicle Issues"/>
    <s v="Starter died, having truck towed"/>
    <s v="Wed, Jun 19 2024, 11:00 AM - Wed, Jun 19 2024, 1:00 PM"/>
    <d v="2024-06-19T11:42:00"/>
    <x v="3"/>
    <x v="10"/>
    <x v="1"/>
    <n v="13"/>
  </r>
  <r>
    <s v="Giveback Notification"/>
    <s v="Jeff Winters SP"/>
    <s v="JWINTERS"/>
    <s v="SC2902199(1)"/>
    <s v="Residential Internet"/>
    <s v="Running Late on Earlier Task"/>
    <s v="Smart doorbell will not connect on previous call"/>
    <s v="Wed, Jun 19 2024, 11:00 AM - Wed, Jun 19 2024, 1:00 PM"/>
    <d v="2024-06-19T11:32:00"/>
    <x v="3"/>
    <x v="10"/>
    <x v="1"/>
    <n v="13"/>
  </r>
  <r>
    <s v="Giveback Notification"/>
    <s v="Martin Farmer"/>
    <s v="MFARMER"/>
    <s v="SC2902861(1)"/>
    <s v="Residential Internet"/>
    <s v="Running Late on Earlier Task"/>
    <s v="Due to a doorbell install, now at a camera install that requires drilling, then my break, I won't make this call in time."/>
    <s v="Wed, Jun 19 2024, 12:00 PM - Wed, Jun 19 2024, 2:00 PM"/>
    <d v="2024-06-19T11:00:00"/>
    <x v="3"/>
    <x v="10"/>
    <x v="1"/>
    <n v="13"/>
  </r>
  <r>
    <s v="Giveback Notification"/>
    <s v="Ty Pham(SP)"/>
    <s v="TPHAM"/>
    <s v="SC2901434(1)"/>
    <s v="Residential Phone"/>
    <s v="Running Late on Earlier Task"/>
    <s v="Running behind"/>
    <s v="Wed, Jun 19 2024, 11:00 AM - Wed, Jun 19 2024, 1:00 PM"/>
    <d v="2024-06-19T11:01:00"/>
    <x v="3"/>
    <x v="10"/>
    <x v="1"/>
    <n v="13"/>
  </r>
  <r>
    <s v="Giveback Notification"/>
    <s v="Ryan Calder"/>
    <s v="RCALDER"/>
    <s v="MAN;WO09477124(1)"/>
    <s v="Add Service - Legacy"/>
    <s v="Failed to Acquire Equipment"/>
    <s v="Don't have the correct box."/>
    <s v="Wed, Jun 19 2024, 10:00 AM - Wed, Jun 19 2024, 12:00 PM"/>
    <d v="2024-06-19T11:46:00"/>
    <x v="3"/>
    <x v="10"/>
    <x v="1"/>
    <n v="13"/>
  </r>
  <r>
    <s v="Giveback Notification"/>
    <s v="Brian Li"/>
    <s v="BLI2"/>
    <s v="0000144236319(1)"/>
    <s v="Cold Reconnect"/>
    <s v="Running Late on Earlier Task"/>
    <s v="Will need to run drop prev call"/>
    <s v="Sat, Jun 15 2024, 12:00 PM - Sat, Jun 15 2024, 2:00 PM"/>
    <d v="2024-06-15T11:57:00"/>
    <x v="32"/>
    <x v="10"/>
    <x v="6"/>
    <n v="12"/>
  </r>
  <r>
    <s v="Giveback Notification"/>
    <s v="Amardeep Dhami (SP)"/>
    <s v="ADHAMI5"/>
    <s v="0000144112430(1)"/>
    <s v="Add Service"/>
    <s v="Running Late on Earlier Task"/>
    <s v="I am on my 9 to 11 appointment in Vancouver and have to go on sec connect in Burnaby"/>
    <s v="Sat, Jun 15 2024, 12:00 PM - Sat, Jun 15 2024, 2:00 PM"/>
    <d v="2024-06-15T11:41:00"/>
    <x v="32"/>
    <x v="10"/>
    <x v="6"/>
    <n v="12"/>
  </r>
  <r>
    <s v="Giveback Notification"/>
    <s v="Barry Middleton"/>
    <s v="BMIDDLETON"/>
    <s v="SC2896446(1)"/>
    <s v="Residential Cable"/>
    <s v="Leaving Early - Personal Emergency"/>
    <s v="Medical appointment"/>
    <s v="Sat, Jun 15 2024, 2:00 PM - Sat, Jun 15 2024, 4:00 PM"/>
    <d v="2024-06-15T11:39:00"/>
    <x v="32"/>
    <x v="10"/>
    <x v="6"/>
    <n v="12"/>
  </r>
  <r>
    <s v="Giveback Notification"/>
    <s v="Barry Middleton"/>
    <s v="BMIDDLETON"/>
    <s v="SC2898127(1)"/>
    <s v="Residential Internet"/>
    <s v="Leaving Early - Personal Emergency"/>
    <s v="Medical appointment"/>
    <s v="Sat, Jun 15 2024, 1:00 PM - Sat, Jun 15 2024, 3:00 PM"/>
    <d v="2024-06-15T11:38:00"/>
    <x v="32"/>
    <x v="10"/>
    <x v="6"/>
    <n v="12"/>
  </r>
  <r>
    <s v="Giveback Notification"/>
    <s v="Barry Middleton"/>
    <s v="BMIDDLETON"/>
    <s v="0000144228200(1)"/>
    <s v="Cold Reconnect"/>
    <s v="Leaving Early - Personal Emergency"/>
    <s v="Medical appointment"/>
    <s v="Sat, Jun 15 2024, 11:00 AM - Sat, Jun 15 2024, 1:00 PM"/>
    <d v="2024-06-15T11:38:00"/>
    <x v="32"/>
    <x v="10"/>
    <x v="6"/>
    <n v="12"/>
  </r>
  <r>
    <s v="Giveback Notification"/>
    <s v="Clark Lam"/>
    <s v="CLAM"/>
    <s v="VAT;WO00809880(1)"/>
    <s v="New Installation - Legacy"/>
    <s v="Running Late on Earlier Task"/>
    <s v="Running late on earlier task"/>
    <s v="Sat, Jun 15 2024, 10:00 AM - Sat, Jun 15 2024, 12:00 PM"/>
    <d v="2024-06-15T11:37:00"/>
    <x v="32"/>
    <x v="10"/>
    <x v="6"/>
    <n v="12"/>
  </r>
  <r>
    <s v="Giveback Notification"/>
    <s v="Cory Wilson (SP)"/>
    <s v="CWILSON7"/>
    <s v="SC2896137(1)"/>
    <s v="Residential Smart Home"/>
    <s v="Vehicle Issues"/>
    <s v="Flat tire"/>
    <s v="Sat, Jun 15 2024, 1:00 PM - Sat, Jun 15 2024, 3:00 PM"/>
    <d v="2024-06-15T11:21:00"/>
    <x v="32"/>
    <x v="10"/>
    <x v="6"/>
    <n v="12"/>
  </r>
  <r>
    <s v="Giveback Notification"/>
    <s v="Cory Wilson (SP)"/>
    <s v="CWILSON7"/>
    <s v="0000144102820(1)"/>
    <s v="Add Service"/>
    <s v="Vehicle Issues"/>
    <s v="Flat tire"/>
    <s v="Sat, Jun 15 2024, 5:00 PM - Sat, Jun 15 2024, 7:00 PM"/>
    <d v="2024-06-15T11:21:00"/>
    <x v="32"/>
    <x v="10"/>
    <x v="6"/>
    <n v="12"/>
  </r>
  <r>
    <s v="Giveback Notification"/>
    <s v="Tony Kang"/>
    <s v="TKANG"/>
    <s v="SC2895488(1)"/>
    <s v="Residential Cable"/>
    <s v="Running Late on Earlier Task"/>
    <s v="3 STB and tv issues, more time to investigate"/>
    <s v="Sat, Jun 15 2024, 9:00 AM - Sat, Jun 15 2024, 11:00 AM"/>
    <d v="2024-06-15T11:11:00"/>
    <x v="32"/>
    <x v="10"/>
    <x v="6"/>
    <n v="12"/>
  </r>
  <r>
    <s v="Giveback Notification"/>
    <s v="Patrick Bolivar"/>
    <s v="PBOLIVAR"/>
    <s v="SC2897961(1)"/>
    <s v="Residential Internet"/>
    <s v="Running Late on Earlier Task"/>
    <s v="Running behind stuck on a call technical difficulties happening"/>
    <s v="Sat, Jun 15 2024, 10:00 AM - Sat, Jun 15 2024, 12:00 PM"/>
    <d v="2024-06-15T11:10:00"/>
    <x v="32"/>
    <x v="10"/>
    <x v="6"/>
    <n v="12"/>
  </r>
  <r>
    <s v="Giveback Notification"/>
    <s v="Rohan Walia"/>
    <s v="RWALIA1"/>
    <s v="SC2898888(1)"/>
    <s v="Residential Internet"/>
    <s v="Running Late on Earlier Task"/>
    <s v="Lunch over lap calls over lapping"/>
    <s v="Sat, Jun 15 2024, 8:00 AM - Sat, Jun 15 2024, 3:00 PM"/>
    <d v="2024-06-15T11:51:00"/>
    <x v="32"/>
    <x v="10"/>
    <x v="6"/>
    <n v="12"/>
  </r>
  <r>
    <s v="Giveback Notification"/>
    <s v="Nino Maric(Casual)"/>
    <s v="NMARIC"/>
    <s v="SC2899192(1)"/>
    <s v="Residential Cable"/>
    <s v="Failed to Acquire Equipment"/>
    <s v="SC regarding HDMI converter, we have not been given any in over 3 weeks now, completely out of stock and none of my colleagues responded in chat with having any either"/>
    <s v="Sat, Jun 15 2024, 11:00 AM - Sat, Jun 15 2024, 1:00 PM"/>
    <d v="2024-06-15T11:44:00"/>
    <x v="32"/>
    <x v="10"/>
    <x v="6"/>
    <n v="12"/>
  </r>
  <r>
    <s v="Giveback Notification"/>
    <s v="Ryan Macdonald"/>
    <s v="RMACDONALD1"/>
    <s v="0000141282010(1)"/>
    <s v="Add Service"/>
    <s v="Failed to Acquire Equipment"/>
    <s v="Didn't realize when I picked this call up that this was n/n new build, I don't have the time for this size of job"/>
    <s v="Wed, Jun 5 2024, 11:00 AM - Wed, Jun 5 2024, 1:00 PM"/>
    <d v="2024-06-05T11:59:00"/>
    <x v="5"/>
    <x v="10"/>
    <x v="1"/>
    <n v="12"/>
  </r>
  <r>
    <s v="Giveback Notification"/>
    <s v="Gary Lee"/>
    <s v="GLEE1"/>
    <s v="0000142892704(1)"/>
    <s v="Hot Reconnect"/>
    <s v="Running Late on Earlier Task"/>
    <s v="Just finishing my 10-12, still has an 11-1 to get to."/>
    <s v="Wed, Jun 5 2024, 12:00 PM - Wed, Jun 5 2024, 2:00 PM"/>
    <d v="2024-06-05T11:46:00"/>
    <x v="5"/>
    <x v="10"/>
    <x v="1"/>
    <n v="12"/>
  </r>
  <r>
    <s v="Giveback Notification"/>
    <s v="Craig Luckenbill"/>
    <s v="CLUCKENBILL"/>
    <s v="SC2888954(1)"/>
    <s v="Residential Internet"/>
    <s v="Tech Late/Not Available"/>
    <s v="Not available for any calls"/>
    <s v="Wed, Jun 5 2024, 1:00 PM - Wed, Jun 5 2024, 3:00 PM"/>
    <d v="2024-06-05T11:44:00"/>
    <x v="5"/>
    <x v="10"/>
    <x v="1"/>
    <n v="12"/>
  </r>
  <r>
    <s v="Giveback Notification"/>
    <s v="Brent Nielson"/>
    <s v="BNIELSON"/>
    <s v="SC2888496(1)"/>
    <s v="Residential Internet"/>
    <s v="Vehicle Issues"/>
    <s v="Truck won’t start."/>
    <s v="Wed, Jun 5 2024, 10:00 AM - Wed, Jun 5 2024, 12:00 PM"/>
    <d v="2024-06-05T11:44:00"/>
    <x v="5"/>
    <x v="10"/>
    <x v="1"/>
    <n v="12"/>
  </r>
  <r>
    <s v="Giveback Notification"/>
    <s v="Syd Spencer"/>
    <s v="SSPENCER1"/>
    <s v="SC2881114(1)"/>
    <s v="Residential Cable"/>
    <s v="Tech Late/Not Available"/>
    <s v="Please give this to tech 0702 per the Spins. I’ve been at my first call for hours and there is no end in sight."/>
    <s v="Wed, Jun 5 2024, 9:00 AM - Wed, Jun 5 2024, 11:00 AM"/>
    <d v="2024-06-05T11:30:00"/>
    <x v="5"/>
    <x v="10"/>
    <x v="1"/>
    <n v="12"/>
  </r>
  <r>
    <s v="Giveback Notification"/>
    <s v="Nick Hadden British Columbia, Vancouver, North Vancouver"/>
    <s v="NHADDEN"/>
    <s v="0000142417485(1)"/>
    <s v="Cold Reconnect"/>
    <s v="Running Late on Earlier Task"/>
    <s v="Previous call requires a lot of work."/>
    <s v="Wed, Jun 5 2024, 12:00 PM - Wed, Jun 5 2024, 2:00 PM"/>
    <d v="2024-06-05T11:27:00"/>
    <x v="5"/>
    <x v="10"/>
    <x v="1"/>
    <n v="12"/>
  </r>
  <r>
    <s v="Giveback Notification"/>
    <s v="Edward Rubinskie (NF)"/>
    <s v="ERUBINSKIE"/>
    <s v="SC2887773(1)"/>
    <s v="Residential Internet"/>
    <s v="Running Late on Earlier Task"/>
    <s v="I’m on install 2 hours Overbooked and behind"/>
    <s v="Wed, Jun 5 2024, 11:00 AM - Wed, Jun 5 2024, 1:00 PM"/>
    <d v="2024-06-05T11:27:00"/>
    <x v="5"/>
    <x v="10"/>
    <x v="1"/>
    <n v="12"/>
  </r>
  <r>
    <s v="Giveback Notification"/>
    <s v="Brent Nielson"/>
    <s v="BNIELSON"/>
    <s v="0000142202149(1)"/>
    <s v="Add Service"/>
    <s v="Vehicle Issues"/>
    <s v="Truck won’t start."/>
    <s v="Wed, Jun 5 2024, 9:00 AM - Wed, Jun 5 2024, 11:00 AM"/>
    <d v="2024-06-05T11:25:00"/>
    <x v="5"/>
    <x v="10"/>
    <x v="1"/>
    <n v="12"/>
  </r>
  <r>
    <s v="Giveback Notification"/>
    <s v="Paul Santos"/>
    <s v="PSANTOS"/>
    <s v="SC2888347(1)"/>
    <s v="Residential Internet"/>
    <s v="Running Late on Earlier Task"/>
    <s v="Stuck at a call installing a 2nd drop"/>
    <s v="Wed, Jun 5 2024, 11:00 AM - Wed, Jun 5 2024, 1:00 PM"/>
    <d v="2024-06-05T11:22:00"/>
    <x v="5"/>
    <x v="10"/>
    <x v="1"/>
    <n v="12"/>
  </r>
  <r>
    <s v="Giveback Notification"/>
    <s v="Tony Chua (SP)"/>
    <s v="TCHUA"/>
    <s v="0000142939923(1)"/>
    <s v="Add Service"/>
    <s v="Running Late on Earlier Task"/>
    <s v="No time"/>
    <s v="Wed, Jun 5 2024, 11:00 AM - Wed, Jun 5 2024, 1:00 PM"/>
    <d v="2024-06-05T11:11:00"/>
    <x v="5"/>
    <x v="10"/>
    <x v="1"/>
    <n v="12"/>
  </r>
  <r>
    <s v="Giveback Notification"/>
    <s v="John Musngi(SP)"/>
    <s v="JMUSNGI"/>
    <s v="0000142876140(1)"/>
    <s v="Add Service"/>
    <s v="Failed to Acquire Equipment"/>
    <s v="Call drop to me. over laps with other calls"/>
    <s v="Wed, Jun 5 2024, 12:00 PM - Wed, Jun 5 2024, 2:00 PM"/>
    <d v="2024-06-05T11:10:00"/>
    <x v="5"/>
    <x v="10"/>
    <x v="1"/>
    <n v="12"/>
  </r>
  <r>
    <s v="Giveback Notification"/>
    <s v="Mark Menheer(SP)"/>
    <s v="MMENHEER"/>
    <s v="0000143073117(1)"/>
    <s v="Hot Reconnect"/>
    <s v="Running Late on Earlier Task"/>
    <s v="Stuck on Wordsworth Way"/>
    <s v="Wed, Jun 5 2024, 11:00 AM - Wed, Jun 5 2024, 1:00 PM"/>
    <d v="2024-06-05T11:01:00"/>
    <x v="5"/>
    <x v="10"/>
    <x v="1"/>
    <n v="12"/>
  </r>
  <r>
    <s v="Giveback Notification"/>
    <s v="Craig Thorp"/>
    <s v="CTHORP"/>
    <s v="0000140994608(1)"/>
    <s v="New Installation"/>
    <s v="Running Late on Earlier Task"/>
    <s v="On a special project that’s running long..no time for this call with two calls scheduled after"/>
    <s v="Thu, May 23 2024, 12:00 PM - Thu, May 23 2024, 2:00 PM"/>
    <d v="2024-05-23T11:55:00"/>
    <x v="21"/>
    <x v="10"/>
    <x v="0"/>
    <n v="12"/>
  </r>
  <r>
    <s v="Giveback Notification"/>
    <s v="James Yoshida"/>
    <s v="JYOSHIDA"/>
    <s v="SC2874058(1)"/>
    <s v="Residential All Service Outage"/>
    <s v="Running Late on Earlier Task"/>
    <s v="Going on lunch break and then going to my other 11-1 after"/>
    <s v="Thu, May 23 2024, 11:00 AM - Thu, May 23 2024, 1:00 PM"/>
    <d v="2024-05-23T11:54:00"/>
    <x v="21"/>
    <x v="10"/>
    <x v="0"/>
    <n v="12"/>
  </r>
  <r>
    <s v="Giveback Notification"/>
    <s v="Brad Aikins"/>
    <s v="BAIKINS"/>
    <s v="0000141497116(1)"/>
    <s v="New Installation"/>
    <s v="Running Late on Earlier Task"/>
    <s v="Running late all day I’m not home"/>
    <s v="Thu, May 23 2024, 3:00 PM - Thu, May 23 2024, 5:00 PM"/>
    <d v="2024-05-23T11:50:00"/>
    <x v="21"/>
    <x v="10"/>
    <x v="0"/>
    <n v="12"/>
  </r>
  <r>
    <s v="Giveback Notification"/>
    <s v="Kevin Tran (SP)"/>
    <s v="KTRAN"/>
    <s v="0000141029485(1)"/>
    <s v="Cold Reconnect"/>
    <s v="Running Late on Earlier Task"/>
    <s v="Stuck at first 8-10 call, running late for 10-12 call, need help with this 11-1 call please."/>
    <s v="Thu, May 23 2024, 11:00 AM - Thu, May 23 2024, 1:00 PM"/>
    <d v="2024-05-23T11:29:00"/>
    <x v="21"/>
    <x v="10"/>
    <x v="0"/>
    <n v="12"/>
  </r>
  <r>
    <s v="Giveback Notification"/>
    <s v="Michael Demello"/>
    <s v="MDEMELLO"/>
    <s v="SC2875680(1)"/>
    <s v="Residential Cable"/>
    <s v="Running Late on Earlier Task"/>
    <s v="Stuck on call"/>
    <s v="Thu, May 23 2024, 11:00 AM - Thu, May 23 2024, 1:00 PM"/>
    <d v="2024-05-23T11:27:00"/>
    <x v="21"/>
    <x v="10"/>
    <x v="0"/>
    <n v="12"/>
  </r>
  <r>
    <s v="Giveback Notification"/>
    <s v="Gagandeep Siddhu"/>
    <s v="GSIDDHU1"/>
    <s v="0000140988122(1)"/>
    <s v="New Installation"/>
    <s v="Running Late on Earlier Task"/>
    <s v="Already running late on earlier task."/>
    <s v="Thu, May 23 2024, 11:00 AM - Thu, May 23 2024, 1:00 PM"/>
    <d v="2024-05-23T11:26:00"/>
    <x v="21"/>
    <x v="10"/>
    <x v="0"/>
    <n v="12"/>
  </r>
  <r>
    <s v="Giveback Notification"/>
    <s v="Tim Yao"/>
    <s v="TYAO"/>
    <s v="0000141363280(1)"/>
    <s v="Cold Reconnect"/>
    <s v="Running Late on Earlier Task"/>
    <s v="Stuck, have tk give this back, I will take care of the late ones."/>
    <s v="Thu, May 23 2024, 2:00 PM - Thu, May 23 2024, 4:00 PM"/>
    <d v="2024-05-23T11:17:00"/>
    <x v="21"/>
    <x v="10"/>
    <x v="0"/>
    <n v="12"/>
  </r>
  <r>
    <s v="Giveback Notification"/>
    <s v="Samuel Tedros"/>
    <s v="STEDROS"/>
    <s v="0000140947768(1)"/>
    <s v="Hot Reconnect"/>
    <s v="Running Late on Earlier Task"/>
    <s v="sorry team , still at first call , xb6 and xione issues"/>
    <s v="Thu, May 23 2024, 10:00 AM - Thu, May 23 2024, 12:00 PM"/>
    <d v="2024-05-23T11:16:00"/>
    <x v="21"/>
    <x v="10"/>
    <x v="0"/>
    <n v="12"/>
  </r>
  <r>
    <s v="Giveback Notification"/>
    <s v="Samuel Tedros"/>
    <s v="STEDROS"/>
    <s v="0000141081849(1)"/>
    <s v="Add Service"/>
    <s v="Leaving Early - Personal Emergency"/>
    <s v="still @ my first call xione issues"/>
    <s v="Thu, May 23 2024, 11:00 AM - Thu, May 23 2024, 1:00 PM"/>
    <d v="2024-05-23T11:05:00"/>
    <x v="21"/>
    <x v="10"/>
    <x v="0"/>
    <n v="12"/>
  </r>
  <r>
    <s v="Giveback Notification"/>
    <s v="Derek Chen"/>
    <s v="DCHEN"/>
    <s v="SC2864606(1)"/>
    <s v="Residential Internet"/>
    <s v="Running Late on Earlier Task"/>
    <s v="Stuck on wiring. Need more time"/>
    <s v="Thu, May 23 2024, 12:00 PM - Thu, May 23 2024, 2:00 PM"/>
    <d v="2024-05-23T11:04:00"/>
    <x v="21"/>
    <x v="10"/>
    <x v="0"/>
    <n v="12"/>
  </r>
  <r>
    <s v="Giveback Notification"/>
    <s v="Harpreet Goraya(SP)"/>
    <s v="HGORAYA"/>
    <s v="SC2874618(1)"/>
    <s v="Residential Internet"/>
    <s v="Running Late on Earlier Task"/>
    <s v="Technical issues on previous call"/>
    <s v="Thu, May 23 2024, 10:00 AM - Thu, May 23 2024, 12:00 PM"/>
    <d v="2024-05-23T11:45:00"/>
    <x v="21"/>
    <x v="10"/>
    <x v="0"/>
    <n v="12"/>
  </r>
  <r>
    <s v="Giveback Notification"/>
    <s v="Shannon Penner(SP)"/>
    <s v="SPENNER"/>
    <s v="SC2874964(1)"/>
    <s v="Residential Cable"/>
    <s v="Running Late on Earlier Task"/>
    <s v="Running behind"/>
    <s v="Thu, May 23 2024, 12:00 PM - Thu, May 23 2024, 2:00 PM"/>
    <d v="2024-05-23T11:35:00"/>
    <x v="21"/>
    <x v="10"/>
    <x v="0"/>
    <n v="12"/>
  </r>
  <r>
    <s v="Giveback Notification"/>
    <s v="Dave Porter (SP)"/>
    <s v="DPORTER"/>
    <s v="SC2902065(1)"/>
    <s v="Residential Internet"/>
    <s v="Running Late on Earlier Task"/>
    <s v="Running behind"/>
    <s v="Tue, Jun 18 2024, 12:00 PM - Tue, Jun 18 2024, 2:00 PM"/>
    <d v="2024-06-18T11:52:00"/>
    <x v="11"/>
    <x v="10"/>
    <x v="5"/>
    <n v="10"/>
  </r>
  <r>
    <s v="Giveback Notification"/>
    <s v="Samuel Tedros"/>
    <s v="STEDROS"/>
    <s v="SC2901121(1)"/>
    <s v="Residential Phone"/>
    <s v="Running Late on Earlier Task"/>
    <s v="on route from my 10-12 will not be able to do the 11-1"/>
    <s v="Tue, Jun 18 2024, 11:00 AM - Tue, Jun 18 2024, 1:00 PM"/>
    <d v="2024-06-18T11:34:00"/>
    <x v="11"/>
    <x v="10"/>
    <x v="5"/>
    <n v="10"/>
  </r>
  <r>
    <s v="Giveback Notification"/>
    <s v="Perry Chan British Columbia, Vancouver, Vancouver"/>
    <s v="PCHAN"/>
    <s v="0000144555041(1)"/>
    <s v="Cold Reconnect"/>
    <s v="Running Late on Earlier Task"/>
    <s v="Still onsite at call2 on 8155 osler street.. installing new airial drop: still have 2 more calls b4 this one. Not going to make this call."/>
    <s v="Tue, Jun 18 2024, 12:00 PM - Tue, Jun 18 2024, 2:00 PM"/>
    <d v="2024-06-18T11:32:00"/>
    <x v="11"/>
    <x v="10"/>
    <x v="5"/>
    <n v="10"/>
  </r>
  <r>
    <s v="Giveback Notification"/>
    <s v="Jason Zhang (SP)"/>
    <s v="JZHANG4"/>
    <s v="VAT;SC00028480(1)"/>
    <s v="Urgent Service - Legacy"/>
    <s v="Running Late on Earlier Task"/>
    <s v="The first call need run a cross stree drop, and the 2nd call is huge house and wifi issue , we stuck and may need one more hour here"/>
    <s v="Tue, Jun 18 2024, 9:00 AM - Tue, Jun 18 2024, 11:00 AM"/>
    <d v="2024-06-18T11:22:00"/>
    <x v="11"/>
    <x v="10"/>
    <x v="5"/>
    <n v="10"/>
  </r>
  <r>
    <s v="Giveback Notification"/>
    <s v="Van Nguyen"/>
    <s v="VNGUYEN2"/>
    <s v="SC2902167(1)"/>
    <s v="Residential Cable"/>
    <s v="Running Late on Earlier Task"/>
    <s v="Additional work required at previous job"/>
    <s v="Tue, Jun 18 2024, 11:00 AM - Tue, Jun 18 2024, 1:00 PM"/>
    <d v="2024-06-18T11:17:00"/>
    <x v="11"/>
    <x v="10"/>
    <x v="5"/>
    <n v="10"/>
  </r>
  <r>
    <s v="Giveback Notification"/>
    <s v="William Wang"/>
    <s v="WWANG"/>
    <s v="0000144552523(1)"/>
    <s v="New Installation"/>
    <s v="Running Late on Earlier Task"/>
    <s v="No time for this call"/>
    <s v="Tue, Jun 18 2024, 11:00 AM - Tue, Jun 18 2024, 1:00 PM"/>
    <d v="2024-06-18T11:03:00"/>
    <x v="11"/>
    <x v="10"/>
    <x v="5"/>
    <n v="10"/>
  </r>
  <r>
    <s v="Giveback Notification"/>
    <s v="Jeff Winters SP"/>
    <s v="JWINTERS"/>
    <s v="SC2900990(1)"/>
    <s v="Residential Internet"/>
    <s v="Running Late on Earlier Task"/>
    <s v="Dpt not coming online at carehome. Cannot make it to this appointment beofre the window closes"/>
    <s v="Tue, Jun 18 2024, 11:00 AM - Tue, Jun 18 2024, 1:00 PM"/>
    <d v="2024-06-18T11:59:00"/>
    <x v="11"/>
    <x v="10"/>
    <x v="5"/>
    <n v="10"/>
  </r>
  <r>
    <s v="Giveback Notification"/>
    <s v="Devinder Singh"/>
    <s v="DSINGH29"/>
    <s v="0000142910239(1)"/>
    <s v="Add Service"/>
    <s v="Failed to Acquire Equipment"/>
    <s v="This address is fiber to the permises. I am not fiber trained and have no fiber equipments"/>
    <s v="Tue, Jun 18 2024, 10:00 AM - Tue, Jun 18 2024, 12:00 PM"/>
    <d v="2024-06-18T11:28:00"/>
    <x v="11"/>
    <x v="10"/>
    <x v="5"/>
    <n v="10"/>
  </r>
  <r>
    <s v="Giveback Notification"/>
    <s v="Chris Clairmont SP"/>
    <s v="CCLAIRMONT"/>
    <s v="SC2901432(1)"/>
    <s v="Residential Cable"/>
    <s v="Tech Late/Not Available"/>
    <s v="Not sure why I was added another job but over laps 3 other jobs. Sending this back. Una le to be in 2 places at the same time"/>
    <s v="Tue, Jun 18 2024, 10:00 AM - Tue, Jun 18 2024, 12:00 PM"/>
    <d v="2024-06-18T11:06:00"/>
    <x v="11"/>
    <x v="10"/>
    <x v="5"/>
    <n v="10"/>
  </r>
  <r>
    <s v="Giveback Notification"/>
    <s v="Jack Izzard(SP)"/>
    <s v="JIZZARD"/>
    <s v="0000144621417(1)"/>
    <s v="New Installation"/>
    <s v="Running Late on Earlier Task"/>
    <s v="Running behind not gonna make rimeframe"/>
    <s v="Tue, Jun 18 2024, 12:00 PM - Tue, Jun 18 2024, 2:00 PM"/>
    <d v="2024-06-18T11:31:00"/>
    <x v="11"/>
    <x v="10"/>
    <x v="5"/>
    <n v="10"/>
  </r>
  <r>
    <s v="Giveback Notification"/>
    <s v="Sonny Phenphonsy"/>
    <s v="SPHENPHONSY"/>
    <s v="0000142520120(1)"/>
    <s v="New Installation"/>
    <s v="Running Late on Earlier Task"/>
    <s v="Stuck at first call please give to light duty tech"/>
    <s v="Tue, Jun 4 2024, 2:00 PM - Tue, Jun 4 2024, 4:00 PM"/>
    <d v="2024-06-04T11:58:00"/>
    <x v="27"/>
    <x v="10"/>
    <x v="5"/>
    <n v="10"/>
  </r>
  <r>
    <s v="Giveback Notification"/>
    <s v="David Varga"/>
    <s v="DVARGA"/>
    <s v="0000142539061(1)"/>
    <s v="Add Service"/>
    <s v="Running Late on Earlier Task"/>
    <s v="Late"/>
    <s v="Tue, Jun 4 2024, 12:00 PM - Tue, Jun 4 2024, 2:00 PM"/>
    <d v="2024-06-04T11:49:00"/>
    <x v="27"/>
    <x v="10"/>
    <x v="5"/>
    <n v="10"/>
  </r>
  <r>
    <s v="Giveback Notification"/>
    <s v="Gary Lee"/>
    <s v="GLEE1"/>
    <s v="0000142756151(1)"/>
    <s v="Hot Reconnect"/>
    <s v="Running Late on Earlier Task"/>
    <s v="Stuck at 2nd call, senior customer needs more attention."/>
    <s v="Tue, Jun 4 2024, 11:00 AM - Tue, Jun 4 2024, 1:00 PM"/>
    <d v="2024-06-04T11:36:00"/>
    <x v="27"/>
    <x v="10"/>
    <x v="5"/>
    <n v="10"/>
  </r>
  <r>
    <s v="Giveback Notification"/>
    <s v="Jeremy Patterson (FS)"/>
    <s v="JPATTERSON"/>
    <s v="0000142049889(1)"/>
    <s v="New Installation"/>
    <s v="Health/Safety Concerns"/>
    <s v="Police stand off blocking street at building"/>
    <s v="Tue, Jun 4 2024, 11:00 AM - Tue, Jun 4 2024, 1:00 PM"/>
    <d v="2024-06-04T11:35:00"/>
    <x v="27"/>
    <x v="10"/>
    <x v="5"/>
    <n v="10"/>
  </r>
  <r>
    <s v="Giveback Notification"/>
    <s v="Kenny Ke (SP)"/>
    <s v="KKE"/>
    <s v="SC2885855(1)"/>
    <s v="Residential Moves Rescue Roll"/>
    <s v="Tech Late/Not Available"/>
    <s v="Stuck on 2231(2 nd call), four call security call, no time to do"/>
    <s v="Tue, Jun 4 2024, 10:00 AM - Tue, Jun 4 2024, 12:00 PM"/>
    <d v="2024-06-04T11:24:00"/>
    <x v="27"/>
    <x v="10"/>
    <x v="5"/>
    <n v="10"/>
  </r>
  <r>
    <s v="Giveback Notification"/>
    <s v="Michael Demello"/>
    <s v="MDEMELLO"/>
    <s v="0000142282458(1)"/>
    <s v="Add Service"/>
    <s v="Running Late on Earlier Task"/>
    <s v="Stuck on call. I have 2x 11am-1pms"/>
    <s v="Tue, Jun 4 2024, 11:00 AM - Tue, Jun 4 2024, 1:00 PM"/>
    <d v="2024-06-04T11:21:00"/>
    <x v="27"/>
    <x v="10"/>
    <x v="5"/>
    <n v="10"/>
  </r>
  <r>
    <s v="Giveback Notification"/>
    <s v="James Molesworth"/>
    <s v="JMOLESWORTH"/>
    <s v="0000142756151(1)"/>
    <s v="Hot Reconnect"/>
    <s v="Running Late on Earlier Task"/>
    <s v="Stuck at 2nd call. Faulty equipment. Senior citizens. One had a stroke recently. 4 TVs. Sorry"/>
    <s v="Tue, Jun 4 2024, 11:00 AM - Tue, Jun 4 2024, 1:00 PM"/>
    <d v="2024-06-04T11:19:00"/>
    <x v="27"/>
    <x v="10"/>
    <x v="5"/>
    <n v="10"/>
  </r>
  <r>
    <s v="Giveback Notification"/>
    <s v="Jared Keller"/>
    <s v="JKELLER"/>
    <s v="CGT;SC00019634(1)"/>
    <s v="Urgent Service - Legacy"/>
    <s v="Running Late on Earlier Task"/>
    <s v="Must go back to escalated call from previous day. Approved by manager Marc Meloche"/>
    <s v="Tue, Jun 4 2024, 6:00 PM - Tue, Jun 4 2024, 8:00 PM"/>
    <d v="2024-06-04T11:24:00"/>
    <x v="27"/>
    <x v="10"/>
    <x v="5"/>
    <n v="10"/>
  </r>
  <r>
    <s v="Giveback Notification"/>
    <s v="Adebowale Sobowale(SP)"/>
    <s v="ASOBOWALE"/>
    <s v="0000142662150(1)"/>
    <s v="Add Service"/>
    <s v="Failed to Acquire Equipment"/>
    <s v="."/>
    <s v="Tue, Jun 4 2024, 2:00 PM - Tue, Jun 4 2024, 4:00 PM"/>
    <d v="2024-06-04T11:13:00"/>
    <x v="27"/>
    <x v="10"/>
    <x v="5"/>
    <n v="10"/>
  </r>
  <r>
    <s v="Giveback Notification"/>
    <s v="Rob Bouchard(SP)"/>
    <s v="RBOUCHARD"/>
    <s v="MAN;SC01361866(1)"/>
    <s v="Urgent Service - Legacy"/>
    <s v="Running Late on Earlier Task"/>
    <s v="Have to run new drop"/>
    <s v="Tue, Jun 4 2024, 10:00 AM - Tue, Jun 4 2024, 12:00 PM"/>
    <d v="2024-06-04T11:03:00"/>
    <x v="27"/>
    <x v="10"/>
    <x v="5"/>
    <n v="10"/>
  </r>
  <r>
    <s v="Giveback Notification"/>
    <s v="Brent Wowk (SP)"/>
    <s v="BWOWK"/>
    <s v="0000142113703(1)"/>
    <s v="Hot Reconnect"/>
    <s v="Tech Late/Not Available"/>
    <s v="I have a 4 camera and door bell install"/>
    <s v="Tue, May 28 2024, 12:00 PM - Tue, May 28 2024, 2:00 PM"/>
    <d v="2024-05-28T11:49:00"/>
    <x v="10"/>
    <x v="10"/>
    <x v="5"/>
    <n v="10"/>
  </r>
  <r>
    <s v="Giveback Notification"/>
    <s v="Ashok Lal"/>
    <s v="ALAL1"/>
    <s v="0000141613788(1)"/>
    <s v="Cold Reconnect"/>
    <s v="Running Late on Earlier Task"/>
    <s v="Extra work on sunnyside and I need lunch"/>
    <s v="Tue, May 28 2024, 11:00 AM - Tue, May 28 2024, 1:00 PM"/>
    <d v="2024-05-28T11:42:00"/>
    <x v="10"/>
    <x v="10"/>
    <x v="5"/>
    <n v="10"/>
  </r>
  <r>
    <s v="Giveback Notification"/>
    <s v="Allan Fernandes"/>
    <s v="AFERNANDES"/>
    <s v="SC2877891(1)"/>
    <s v="Residential Cable"/>
    <s v="Running Late on Earlier Task"/>
    <s v="My phone isn’t working properly and me and Etoc are trying to fix it."/>
    <s v="Tue, May 28 2024, 10:00 AM - Tue, May 28 2024, 12:00 PM"/>
    <d v="2024-05-28T11:36:00"/>
    <x v="10"/>
    <x v="10"/>
    <x v="5"/>
    <n v="10"/>
  </r>
  <r>
    <s v="Giveback Notification"/>
    <s v="Scott Worsfold"/>
    <s v="SWORSFOLD"/>
    <s v="0000141749730(1)"/>
    <s v="Add Service"/>
    <s v="Running Late on Earlier Task"/>
    <s v="Running behind"/>
    <s v="Tue, May 28 2024, 12:00 PM - Tue, May 28 2024, 2:00 PM"/>
    <d v="2024-05-28T11:22:00"/>
    <x v="10"/>
    <x v="10"/>
    <x v="5"/>
    <n v="10"/>
  </r>
  <r>
    <s v="Giveback Notification"/>
    <s v="Evan Cruickshank (M)"/>
    <s v="ECRUICKSHANK"/>
    <s v="0000141498098(1)"/>
    <s v="Cold Reconnect"/>
    <s v="Running Late on Earlier Task"/>
    <s v="Unable to make this call today"/>
    <s v="Tue, May 28 2024, 11:00 AM - Tue, May 28 2024, 1:00 PM"/>
    <d v="2024-05-28T11:21:00"/>
    <x v="10"/>
    <x v="10"/>
    <x v="5"/>
    <n v="10"/>
  </r>
  <r>
    <s v="Giveback Notification"/>
    <s v="Mark Cheng"/>
    <s v="MCHENG3"/>
    <s v="0000141831492(1)"/>
    <s v="New Installation"/>
    <s v="Running Late on Earlier Task"/>
    <s v="Running late"/>
    <s v="Tue, May 28 2024, 11:00 AM - Tue, May 28 2024, 1:00 PM"/>
    <d v="2024-05-28T11:10:00"/>
    <x v="10"/>
    <x v="10"/>
    <x v="5"/>
    <n v="10"/>
  </r>
  <r>
    <s v="Giveback Notification"/>
    <s v="Matt Lalach"/>
    <s v="MLALACH"/>
    <s v="SC2882019(1)"/>
    <s v="Residential Internet"/>
    <s v="Running Late on Earlier Task"/>
    <s v="Apologies dispatch, this job is stacked on some of my other jobs and I am unable to accommodate this one"/>
    <s v="Tue, May 28 2024, 12:00 PM - Tue, May 28 2024, 2:00 PM"/>
    <d v="2024-05-28T11:01:00"/>
    <x v="10"/>
    <x v="10"/>
    <x v="5"/>
    <n v="10"/>
  </r>
  <r>
    <s v="Giveback Notification"/>
    <s v="John Musngi(SP)"/>
    <s v="JMUSNGI"/>
    <s v="0000141997192(1)"/>
    <s v="Cold Reconnect"/>
    <s v="Failed to Acquire Equipment"/>
    <s v="already picked a call"/>
    <s v="Tue, May 28 2024, 3:00 PM - Tue, May 28 2024, 5:00 PM"/>
    <d v="2024-05-28T11:50:00"/>
    <x v="10"/>
    <x v="10"/>
    <x v="5"/>
    <n v="10"/>
  </r>
  <r>
    <s v="Giveback Notification"/>
    <s v="Adebowale Sobowale"/>
    <s v="ASOBOWALE"/>
    <s v="SC2879624(1)"/>
    <s v="Residential Internet"/>
    <s v="Tech Late/Not Available"/>
    <s v="Why is this being forced? Improper call duration to force in this last call."/>
    <s v="Tue, May 28 2024, 5:00 PM - Tue, May 28 2024, 7:00 PM"/>
    <d v="2024-05-28T11:21:00"/>
    <x v="10"/>
    <x v="10"/>
    <x v="5"/>
    <n v="10"/>
  </r>
  <r>
    <s v="Giveback Notification"/>
    <s v="Homer Gonzales (Casual)"/>
    <s v="HGONZALES"/>
    <s v="SC2881112(1)"/>
    <s v="Residential Cable"/>
    <s v="Running Late on Earlier Task"/>
    <s v="I had a work order change"/>
    <s v="Tue, May 28 2024, 9:00 AM - Tue, May 28 2024, 11:00 AM"/>
    <d v="2024-05-28T11:04:00"/>
    <x v="10"/>
    <x v="10"/>
    <x v="5"/>
    <n v="10"/>
  </r>
  <r>
    <s v="Giveback Notification"/>
    <s v="Dmitriy Dubovik (M)"/>
    <s v="DDUBOVIK"/>
    <s v="SC2865887(1)"/>
    <s v="Residential All Service Outage"/>
    <s v="Running Late on Earlier Task"/>
    <s v="No time"/>
    <s v="Wed, May 15 2024, 2:00 PM - Wed, May 15 2024, 4:00 PM"/>
    <d v="2024-05-15T11:56:00"/>
    <x v="23"/>
    <x v="10"/>
    <x v="1"/>
    <n v="9"/>
  </r>
  <r>
    <s v="Giveback Notification"/>
    <s v="Allan Fernandes British Columbia, Vancouver, Vancouver"/>
    <s v="AFERNANDES"/>
    <s v="0000139879006(1)"/>
    <s v="Add Service - Fibre"/>
    <s v="Running Late on Earlier Task"/>
    <s v="I’m stuck on another call"/>
    <s v="Wed, May 15 2024, 10:00 AM - Wed, May 15 2024, 12:00 PM"/>
    <d v="2024-05-15T11:40:00"/>
    <x v="23"/>
    <x v="10"/>
    <x v="1"/>
    <n v="9"/>
  </r>
  <r>
    <s v="Giveback Notification"/>
    <s v="David Makoutz British Columbia, Vancouver, Vancouver"/>
    <s v="DMAKOUTZ"/>
    <s v="0000140005068(1)"/>
    <s v="Hot Reconnect"/>
    <s v="Failed to Acquire Equipment"/>
    <s v="Don’t have equipment, no time to get Equipment and attend call"/>
    <s v="Wed, May 15 2024, 10:00 AM - Wed, May 15 2024, 12:00 PM"/>
    <d v="2024-05-15T11:33:00"/>
    <x v="23"/>
    <x v="10"/>
    <x v="1"/>
    <n v="9"/>
  </r>
  <r>
    <s v="Giveback Notification"/>
    <s v="Ashok Lal British Columbia, Vancouver, Vancouver"/>
    <s v="ALAL1"/>
    <s v="0000139912973(1)"/>
    <s v="Add Service"/>
    <s v="Running Late on Earlier Task"/>
    <s v="Can’t make this call Their main account issue gets fixed."/>
    <s v="Wed, May 15 2024, 10:00 AM - Wed, May 15 2024, 12:00 PM"/>
    <d v="2024-05-15T11:33:00"/>
    <x v="23"/>
    <x v="10"/>
    <x v="1"/>
    <n v="9"/>
  </r>
  <r>
    <s v="Giveback Notification"/>
    <s v="Mark Seymour"/>
    <s v="MSEYMOUR"/>
    <s v="0000140175433(1)"/>
    <s v="Add Service"/>
    <s v="Failed to Acquire Equipment"/>
    <s v="I don’t have enough equipment for this install"/>
    <s v="Wed, May 15 2024, 12:00 PM - Wed, May 15 2024, 2:00 PM"/>
    <d v="2024-05-15T11:23:00"/>
    <x v="23"/>
    <x v="10"/>
    <x v="1"/>
    <n v="9"/>
  </r>
  <r>
    <s v="Giveback Notification"/>
    <s v="Jake Gulbranson"/>
    <s v="JGULBRANSON"/>
    <s v="0000140246147(1)"/>
    <s v="Add Service"/>
    <s v="Tech Late/Not Available"/>
    <s v="Please send out won’t make it here thanks"/>
    <s v="Wed, May 15 2024, 11:00 AM - Wed, May 15 2024, 1:00 PM"/>
    <d v="2024-05-15T11:19:00"/>
    <x v="23"/>
    <x v="10"/>
    <x v="1"/>
    <n v="9"/>
  </r>
  <r>
    <s v="Giveback Notification"/>
    <s v="John Lazosky"/>
    <s v="JLAZOSKY"/>
    <s v="SC2867476(1)"/>
    <s v="Residential Internet"/>
    <s v="Tech Late/Not Available"/>
    <s v="Have meetings between 12 and 2 see click"/>
    <s v="Wed, May 15 2024, 11:00 AM - Wed, May 15 2024, 1:00 PM"/>
    <d v="2024-05-15T11:04:00"/>
    <x v="23"/>
    <x v="10"/>
    <x v="1"/>
    <n v="9"/>
  </r>
  <r>
    <s v="Giveback Notification"/>
    <s v="Matt Clarke"/>
    <s v="MCLARKE"/>
    <s v="SC2865600(1)"/>
    <s v="Residential Internet"/>
    <s v="Health/Safety Concerns"/>
    <s v="I am at a medicentre now to assess a new joint pain/injury will update as we go"/>
    <s v="Wed, May 15 2024, 11:00 AM - Wed, May 15 2024, 1:00 PM"/>
    <d v="2024-05-15T11:13:00"/>
    <x v="23"/>
    <x v="10"/>
    <x v="1"/>
    <n v="9"/>
  </r>
  <r>
    <s v="Giveback Notification"/>
    <s v="Jeremy Davis"/>
    <s v="JDAVIS2"/>
    <s v="0000140295959(1)"/>
    <s v="Add Service"/>
    <s v="Running Late on Earlier Task"/>
    <s v="Installing a doorbell cam after finally getting cx setup on app"/>
    <s v="Wed, May 15 2024, 10:00 AM - Wed, May 15 2024, 12:00 PM"/>
    <d v="2024-05-15T11:07:00"/>
    <x v="23"/>
    <x v="10"/>
    <x v="1"/>
    <n v="9"/>
  </r>
  <r>
    <s v="Giveback Notification"/>
    <s v="David Varga"/>
    <s v="DVARGA"/>
    <s v="SC2897147(1)"/>
    <s v="Residential Cable"/>
    <s v="Failed to Acquire Equipment"/>
    <s v="We do not install the doorbells."/>
    <s v="Thu, Jun 13 2024, 1:00 PM - Thu, Jun 13 2024, 3:00 PM"/>
    <d v="2024-06-13T11:58:00"/>
    <x v="0"/>
    <x v="10"/>
    <x v="0"/>
    <n v="9"/>
  </r>
  <r>
    <s v="Giveback Notification"/>
    <s v="Amman Khan"/>
    <s v="AKHAN30"/>
    <s v="SC2896332(1)"/>
    <s v="Residential Internet"/>
    <s v="Running Late on Earlier Task"/>
    <s v="Had to deal with csr and tsd issues running behind now"/>
    <s v="Thu, Jun 13 2024, 12:00 PM - Thu, Jun 13 2024, 2:00 PM"/>
    <d v="2024-06-13T11:47:00"/>
    <x v="0"/>
    <x v="10"/>
    <x v="0"/>
    <n v="9"/>
  </r>
  <r>
    <s v="Giveback Notification"/>
    <s v="Craig Luckenbill"/>
    <s v="CLUCKENBILL"/>
    <s v="0000144129273(1)"/>
    <s v="Cold Reconnect"/>
    <s v="Tech Late/Not Available"/>
    <s v="Taking escalated call in westside as per dispatch"/>
    <s v="Thu, Jun 13 2024, 3:00 PM - Thu, Jun 13 2024, 5:00 PM"/>
    <d v="2024-06-13T11:34:00"/>
    <x v="0"/>
    <x v="10"/>
    <x v="0"/>
    <n v="9"/>
  </r>
  <r>
    <s v="Giveback Notification"/>
    <s v="James Yoshida British Columbia, Vancouver, Vancouver"/>
    <s v="JYOSHIDA"/>
    <s v="0000143399457(1)"/>
    <s v="Hot Reconnect"/>
    <s v="Running Late on Earlier Task"/>
    <s v="Installing a outlet still."/>
    <s v="Thu, Jun 13 2024, 11:00 AM - Thu, Jun 13 2024, 1:00 PM"/>
    <d v="2024-06-13T11:26:00"/>
    <x v="0"/>
    <x v="10"/>
    <x v="0"/>
    <n v="9"/>
  </r>
  <r>
    <s v="Giveback Notification"/>
    <s v="Michael Demello"/>
    <s v="MDEMELLO"/>
    <s v="SC2896529(1)"/>
    <s v="Residential Internet"/>
    <s v="Running Late on Earlier Task"/>
    <s v="Stuck on call."/>
    <s v="Thu, Jun 13 2024, 11:00 AM - Thu, Jun 13 2024, 1:00 PM"/>
    <d v="2024-06-13T11:25:00"/>
    <x v="0"/>
    <x v="10"/>
    <x v="0"/>
    <n v="9"/>
  </r>
  <r>
    <s v="Giveback Notification"/>
    <s v="Amardeep Dhami (SP)"/>
    <s v="ADHAMI5"/>
    <s v="SC2897067(1)"/>
    <s v="Residential Cable"/>
    <s v="Running Late on Earlier Task"/>
    <s v="Currently in my second 8 to 11 and has 10 to 12. Css add my attend this appointment for 11 to 1"/>
    <s v="Thu, Jun 13 2024, 11:00 AM - Thu, Jun 13 2024, 1:00 PM"/>
    <d v="2024-06-13T11:19:00"/>
    <x v="0"/>
    <x v="10"/>
    <x v="0"/>
    <n v="9"/>
  </r>
  <r>
    <s v="Giveback Notification"/>
    <s v="Sonny Phenphonsy (SP)"/>
    <s v="SPHENPHONSY"/>
    <s v="SC2895759(1)"/>
    <s v="Residential Internet"/>
    <s v="Running Late on Earlier Task"/>
    <s v="Stuck at fibre call with foreman. @ 349 east 6"/>
    <s v="Thu, Jun 13 2024, 12:00 PM - Thu, Jun 13 2024, 2:00 PM"/>
    <d v="2024-06-13T11:14:00"/>
    <x v="0"/>
    <x v="10"/>
    <x v="0"/>
    <n v="9"/>
  </r>
  <r>
    <s v="Giveback Notification"/>
    <s v="Dave Porter (SP)"/>
    <s v="DPORTER"/>
    <s v="VAT;WO00811699(1)"/>
    <s v="Cold Reconnect - Legacy"/>
    <s v="Running Late on Earlier Task"/>
    <s v="Running behind"/>
    <s v="Thu, Jun 13 2024, 11:00 AM - Thu, Jun 13 2024, 1:00 PM"/>
    <d v="2024-06-13T11:03:00"/>
    <x v="0"/>
    <x v="10"/>
    <x v="0"/>
    <n v="9"/>
  </r>
  <r>
    <s v="Giveback Notification"/>
    <s v="Parvir Sandhu"/>
    <s v="PSANDHU3"/>
    <s v="SC2895469(1)"/>
    <s v="Residential Internet"/>
    <s v="Tech Late/Not Available"/>
    <s v="Additional work required on previous call unable to make on time For this call"/>
    <s v="Thu, Jun 13 2024, 11:00 AM - Thu, Jun 13 2024, 1:00 PM"/>
    <d v="2024-06-13T11:45:00"/>
    <x v="0"/>
    <x v="10"/>
    <x v="0"/>
    <n v="9"/>
  </r>
  <r>
    <s v="Giveback Notification"/>
    <s v="Rick Bring (SP)"/>
    <s v="RBRING"/>
    <s v="0000142885544(1)"/>
    <s v="Add Service"/>
    <s v="Running Late on Earlier Task"/>
    <s v="Multiple issues on site won't reach window."/>
    <s v="Mon, Jun 3 2024, 5:00 PM - Mon, Jun 3 2024, 7:00 PM"/>
    <d v="2024-06-03T11:47:00"/>
    <x v="24"/>
    <x v="10"/>
    <x v="3"/>
    <n v="9"/>
  </r>
  <r>
    <s v="Giveback Notification"/>
    <s v="Brent Nielson"/>
    <s v="BNIELSON"/>
    <s v="SC2879728(1)"/>
    <s v="Residential Cable"/>
    <s v="Running Late on Earlier Task"/>
    <s v="Won’t make time. Please reschedule with cx. Have a full day and haven’t taken lunch yet. Will be after current call."/>
    <s v="Mon, Jun 3 2024, 12:00 PM - Mon, Jun 3 2024, 2:00 PM"/>
    <d v="2024-06-03T11:41:00"/>
    <x v="24"/>
    <x v="10"/>
    <x v="3"/>
    <n v="9"/>
  </r>
  <r>
    <s v="Giveback Notification"/>
    <s v="Arek Bienkowski"/>
    <s v="ABIENKOWSKI"/>
    <s v="SC2885739(1)"/>
    <s v="Residential Cable"/>
    <s v="Running Late on Earlier Task"/>
    <s v="This call is overlapping with my current call. Running late."/>
    <s v="Mon, Jun 3 2024, 11:00 AM - Mon, Jun 3 2024, 1:00 PM"/>
    <d v="2024-06-03T11:29:00"/>
    <x v="24"/>
    <x v="10"/>
    <x v="3"/>
    <n v="9"/>
  </r>
  <r>
    <s v="Giveback Notification"/>
    <s v="Carmelo Sanvictores"/>
    <s v="CSANVICTORES"/>
    <s v="0000142525072(1)"/>
    <s v="Add Service"/>
    <s v="Running Late on Earlier Task"/>
    <s v="Still at my 9am call. I have my lunch break and then another 11am call will not get to this one"/>
    <s v="Mon, Jun 3 2024, 11:00 AM - Mon, Jun 3 2024, 1:00 PM"/>
    <d v="2024-06-03T11:28:00"/>
    <x v="24"/>
    <x v="10"/>
    <x v="3"/>
    <n v="9"/>
  </r>
  <r>
    <s v="Giveback Notification"/>
    <s v="Jake Gulbranson"/>
    <s v="JGULBRANSON"/>
    <s v="0000142776793(1)"/>
    <s v="Add Service"/>
    <s v="Tech Late/Not Available"/>
    <s v="No time for this please send out"/>
    <s v="Mon, Jun 3 2024, 11:00 AM - Mon, Jun 3 2024, 1:00 PM"/>
    <d v="2024-06-03T11:20:00"/>
    <x v="24"/>
    <x v="10"/>
    <x v="3"/>
    <n v="9"/>
  </r>
  <r>
    <s v="Giveback Notification"/>
    <s v="Ranjit Singh"/>
    <s v="RSINGH33"/>
    <s v="SC2885421(1)"/>
    <s v="Residential Internet"/>
    <s v="Failed to Acquire Equipment"/>
    <s v="Improperly booked /security call (Cx would like door bell camera installed )not allowed to do cameras and doorbells installations ."/>
    <s v="Mon, Jun 3 2024, 3:00 PM - Mon, Jun 3 2024, 5:00 PM"/>
    <d v="2024-06-03T11:37:00"/>
    <x v="24"/>
    <x v="10"/>
    <x v="3"/>
    <n v="9"/>
  </r>
  <r>
    <s v="Giveback Notification"/>
    <s v="Floyd Castro"/>
    <s v="FCASTRO"/>
    <s v="0000141163713(1)"/>
    <s v="Add Service"/>
    <s v="Running Late on Earlier Task"/>
    <s v="Running late on earlier task, still working on camera provisioning"/>
    <s v="Mon, Jun 3 2024, 10:00 AM - Mon, Jun 3 2024, 12:00 PM"/>
    <d v="2024-06-03T11:35:00"/>
    <x v="24"/>
    <x v="10"/>
    <x v="3"/>
    <n v="9"/>
  </r>
  <r>
    <s v="Giveback Notification"/>
    <s v="Jared Keller"/>
    <s v="JKELLER"/>
    <s v="CGY;WO24620730(1)"/>
    <s v="Add Service - Legacy"/>
    <s v="Running Late on Earlier Task"/>
    <s v="Running late on earlier tasks."/>
    <s v="Mon, Jun 3 2024, 1:00 PM - Mon, Jun 3 2024, 3:00 PM"/>
    <d v="2024-06-03T11:23:00"/>
    <x v="24"/>
    <x v="10"/>
    <x v="3"/>
    <n v="9"/>
  </r>
  <r>
    <s v="Giveback Notification"/>
    <s v="Benjamin Olegario"/>
    <s v="BOLEGARIO"/>
    <s v="SC2885456(1)"/>
    <s v="Residential Internet"/>
    <s v="Running Late on Earlier Task"/>
    <s v="Stuck on docusign current call"/>
    <s v="Mon, Jun 3 2024, 11:00 AM - Mon, Jun 3 2024, 1:00 PM"/>
    <d v="2024-06-03T11:09:00"/>
    <x v="24"/>
    <x v="10"/>
    <x v="3"/>
    <n v="9"/>
  </r>
  <r>
    <s v="Giveback Notification"/>
    <s v="Yazdi Balsara"/>
    <s v="YBALSARA"/>
    <s v="0000142512346(1)"/>
    <s v="Add Service"/>
    <s v="Running Late on Earlier Task"/>
    <s v="Stuck on call"/>
    <s v="Sat, Jun 1 2024, 10:00 AM - Sat, Jun 1 2024, 12:00 PM"/>
    <d v="2024-06-01T11:59:00"/>
    <x v="15"/>
    <x v="10"/>
    <x v="6"/>
    <n v="9"/>
  </r>
  <r>
    <s v="Giveback Notification"/>
    <s v="Sinisa Vidakovic"/>
    <s v="SVIDAKOVIC"/>
    <s v="0000141692869(1)"/>
    <s v="New Installation"/>
    <s v="Running Late on Earlier Task"/>
    <s v="No time"/>
    <s v="Sat, Jun 1 2024, 10:00 AM - Sat, Jun 1 2024, 12:00 PM"/>
    <d v="2024-06-01T11:54:00"/>
    <x v="15"/>
    <x v="10"/>
    <x v="6"/>
    <n v="9"/>
  </r>
  <r>
    <s v="Giveback Notification"/>
    <s v="Grant Gallant"/>
    <s v="GGALLANT"/>
    <s v="0000142506587(1)"/>
    <s v="New Installation"/>
    <s v="Running Late on Earlier Task"/>
    <s v="Trying to fix sales reps booking woes"/>
    <s v="Sat, Jun 1 2024, 11:00 AM - Sat, Jun 1 2024, 1:00 PM"/>
    <d v="2024-06-01T11:49:00"/>
    <x v="15"/>
    <x v="10"/>
    <x v="6"/>
    <n v="9"/>
  </r>
  <r>
    <s v="Giveback Notification"/>
    <s v="Cory Wilson (SP)"/>
    <s v="CWILSON7"/>
    <s v="0000140527718(1)"/>
    <s v="New Installation"/>
    <s v="Running Late on Earlier Task"/>
    <s v="Running late on previous job"/>
    <s v="Sat, Jun 1 2024, 10:00 AM - Sat, Jun 1 2024, 12:00 PM"/>
    <d v="2024-06-01T11:29:00"/>
    <x v="15"/>
    <x v="10"/>
    <x v="6"/>
    <n v="9"/>
  </r>
  <r>
    <s v="Giveback Notification"/>
    <s v="Wayne Lukawesky"/>
    <s v="WLUKAWESKY"/>
    <s v="SC2882776(1)"/>
    <s v="Residential Internet"/>
    <s v="Running Late on Earlier Task"/>
    <s v="I have to do an install here for the customer that can take a long time to do. That’s why I’m giving back one of my calls."/>
    <s v="Sat, Jun 1 2024, 11:00 AM - Sat, Jun 1 2024, 1:00 PM"/>
    <d v="2024-06-01T11:06:00"/>
    <x v="15"/>
    <x v="10"/>
    <x v="6"/>
    <n v="9"/>
  </r>
  <r>
    <s v="Giveback Notification"/>
    <s v="Darryl Waites"/>
    <s v="DWAITES"/>
    <s v="0000141668603(1)"/>
    <s v="Add Service"/>
    <s v="Failed to Acquire Equipment"/>
    <s v="I deeply apologize. I didn't see the cameras listed AAs devices. I do not ha e outdoor camera in stock. I apologize."/>
    <s v="Sat, Jun 1 2024, 2:00 PM - Sat, Jun 1 2024, 4:00 PM"/>
    <d v="2024-06-01T11:30:00"/>
    <x v="15"/>
    <x v="10"/>
    <x v="6"/>
    <n v="9"/>
  </r>
  <r>
    <s v="Giveback Notification"/>
    <s v="Greg Baunok"/>
    <s v="GBAUNOK"/>
    <s v="0000142135898(1)"/>
    <s v="Add Service"/>
    <s v="Running Late on Earlier Task"/>
    <s v="Stuck with cats on previous call as it was booked horribly incorrectly"/>
    <s v="Sat, Jun 1 2024, 10:00 AM - Sat, Jun 1 2024, 12:00 PM"/>
    <d v="2024-06-01T11:26:00"/>
    <x v="15"/>
    <x v="10"/>
    <x v="6"/>
    <n v="9"/>
  </r>
  <r>
    <s v="Giveback Notification"/>
    <s v="Jason Luu Alberta, Calgary, Calgary Rural"/>
    <s v="JLUU1"/>
    <s v="SC2883172(1)"/>
    <s v="Residential Internet"/>
    <s v="Running Late on Earlier Task"/>
    <s v="Camera install delay cannot make it to this address's on time"/>
    <s v="Sat, Jun 1 2024, 1:00 PM - Sat, Jun 1 2024, 3:00 PM"/>
    <d v="2024-06-01T11:13:00"/>
    <x v="15"/>
    <x v="10"/>
    <x v="6"/>
    <n v="9"/>
  </r>
  <r>
    <s v="Giveback Notification"/>
    <s v="Ryan Gratton"/>
    <s v="RGRATTON"/>
    <s v="0000142183420(1)"/>
    <s v="Add Service"/>
    <s v="Tech Late/Not Available"/>
    <s v="Booked premise moves all day, takes time to get cx installed - no time"/>
    <s v="Sat, Jun 1 2024, 9:00 AM - Sat, Jun 1 2024, 11:00 AM"/>
    <d v="2024-06-01T11:21:00"/>
    <x v="15"/>
    <x v="10"/>
    <x v="6"/>
    <n v="9"/>
  </r>
  <r>
    <s v="Giveback Notification"/>
    <s v="Robert Wall"/>
    <s v="RWALL"/>
    <s v="0000140227468(1)"/>
    <s v="Hot Reconnect"/>
    <s v="Tech Late/Not Available"/>
    <s v="Lunch scheduled for 130"/>
    <s v="Tue, May 14 2024, 12:00 PM - Tue, May 14 2024, 3:00 PM"/>
    <d v="2024-05-14T11:53:00"/>
    <x v="29"/>
    <x v="10"/>
    <x v="5"/>
    <n v="9"/>
  </r>
  <r>
    <s v="Giveback Notification"/>
    <s v="Jayson Algate (SP)"/>
    <s v="JALGATE"/>
    <s v="SC2866746(1)"/>
    <s v="Residential Internet"/>
    <s v="Running Late on Earlier Task"/>
    <s v="As per POC returning this call."/>
    <s v="Tue, May 14 2024, 10:00 AM - Tue, May 14 2024, 12:00 PM"/>
    <d v="2024-05-14T11:45:00"/>
    <x v="29"/>
    <x v="10"/>
    <x v="5"/>
    <n v="9"/>
  </r>
  <r>
    <s v="Giveback Notification"/>
    <s v="Ed Chan British Columbia, Vancouver, North Vancouver"/>
    <s v="ECHAN1"/>
    <s v="SC2861522(1)"/>
    <s v="Residential Internet"/>
    <s v="Tech Late/Not Available"/>
    <s v="Please allow me the time and distance to commute back to reporting station in white rock"/>
    <s v="Tue, May 14 2024, 10:00 AM - Tue, May 14 2024, 4:00 PM"/>
    <d v="2024-05-14T11:44:00"/>
    <x v="29"/>
    <x v="10"/>
    <x v="5"/>
    <n v="9"/>
  </r>
  <r>
    <s v="Giveback Notification"/>
    <s v="William Tu (SP) British Columbia, Vancouver, Vancouver"/>
    <s v="WTU"/>
    <s v="SC2866925(1)"/>
    <s v="Self Connect Rescue Roll"/>
    <s v="Running Late on Earlier Task"/>
    <s v="running behind with current call."/>
    <s v="Tue, May 14 2024, 10:00 AM - Tue, May 14 2024, 12:00 PM"/>
    <d v="2024-05-14T11:35:00"/>
    <x v="29"/>
    <x v="10"/>
    <x v="5"/>
    <n v="9"/>
  </r>
  <r>
    <s v="Giveback Notification"/>
    <s v="Robert Wall"/>
    <s v="RWALL"/>
    <s v="0000140227468(1)"/>
    <s v="Hot Reconnect"/>
    <s v="Tech Late/Not Available"/>
    <s v="Double booked"/>
    <s v="Tue, May 14 2024, 12:00 PM - Tue, May 14 2024, 2:00 PM"/>
    <d v="2024-05-14T11:34:00"/>
    <x v="29"/>
    <x v="10"/>
    <x v="5"/>
    <n v="9"/>
  </r>
  <r>
    <s v="Giveback Notification"/>
    <s v="Evan Cruickshank (M)"/>
    <s v="ECRUICKSHANK"/>
    <s v="SC2861522(1)"/>
    <s v="Residential Internet"/>
    <s v="Running Late on Earlier Task"/>
    <s v="Unable to make this call today"/>
    <s v="Tue, May 14 2024, 10:00 AM - Tue, May 14 2024, 12:00 PM"/>
    <d v="2024-05-14T11:19:00"/>
    <x v="29"/>
    <x v="10"/>
    <x v="5"/>
    <n v="9"/>
  </r>
  <r>
    <s v="Giveback Notification"/>
    <s v="Andrew Wang"/>
    <s v="AWANG"/>
    <s v="SC2867271(1)"/>
    <s v="Residential Phone"/>
    <s v="Running Late on Earlier Task"/>
    <s v="Running behind on previous call and extra work for current call"/>
    <s v="Tue, May 14 2024, 10:00 AM - Tue, May 14 2024, 12:00 PM"/>
    <d v="2024-05-14T11:07:00"/>
    <x v="29"/>
    <x v="10"/>
    <x v="5"/>
    <n v="9"/>
  </r>
  <r>
    <s v="Giveback Notification"/>
    <s v="Claudio Girasole British Columbia, Vancouver, Surrey"/>
    <s v="CGIRASOLE"/>
    <s v="0000140197215(1)"/>
    <s v="Add Service"/>
    <s v="Running Late on Earlier Task"/>
    <s v="Not a chance way overbooked"/>
    <s v="Tue, May 14 2024, 9:00 AM - Tue, May 14 2024, 11:00 AM"/>
    <d v="2024-05-14T11:01:00"/>
    <x v="29"/>
    <x v="10"/>
    <x v="5"/>
    <n v="9"/>
  </r>
  <r>
    <s v="Giveback Notification"/>
    <s v="Byron Hofer Alberta, Calgary, Calgary Rural"/>
    <s v="BHOFER"/>
    <s v="SC2863870(1)"/>
    <s v="Residential Internet"/>
    <s v="Running Late on Earlier Task"/>
    <s v="Got stuck at sc"/>
    <s v="Tue, May 14 2024, 11:00 AM - Tue, May 14 2024, 1:00 PM"/>
    <d v="2024-05-14T11:53:00"/>
    <x v="29"/>
    <x v="10"/>
    <x v="5"/>
    <n v="9"/>
  </r>
  <r>
    <s v="Giveback Notification"/>
    <s v="Tony Devico"/>
    <s v="ADEVICO"/>
    <s v="SC2897895(1)"/>
    <s v="Residential Internet"/>
    <s v="Running Late on Earlier Task"/>
    <s v="3641 28TH AVE W Technicals issues"/>
    <s v="Fri, Jun 14 2024, 12:00 PM - Fri, Jun 14 2024, 2:00 PM"/>
    <d v="2024-06-14T11:47:00"/>
    <x v="7"/>
    <x v="10"/>
    <x v="4"/>
    <n v="8"/>
  </r>
  <r>
    <s v="Giveback Notification"/>
    <s v="Gary Lee"/>
    <s v="GLEE1"/>
    <s v="SC2896578(1)"/>
    <s v="Residential Internet"/>
    <s v="Running Late on Earlier Task"/>
    <s v="Still at a service call and without a break, no time for this dripped in call"/>
    <s v="Fri, Jun 14 2024, 11:00 AM - Fri, Jun 14 2024, 1:00 PM"/>
    <d v="2024-06-14T11:45:00"/>
    <x v="7"/>
    <x v="10"/>
    <x v="4"/>
    <n v="8"/>
  </r>
  <r>
    <s v="Giveback Notification"/>
    <s v="Gary Lee"/>
    <s v="GLEE1"/>
    <s v="0000143966119(1)"/>
    <s v="New Installation"/>
    <s v="Running Late on Earlier Task"/>
    <s v="Still troubleshooting current 10-12 service call,"/>
    <s v="Fri, Jun 14 2024, 11:00 AM - Fri, Jun 14 2024, 1:00 PM"/>
    <d v="2024-06-14T11:25:00"/>
    <x v="7"/>
    <x v="10"/>
    <x v="4"/>
    <n v="8"/>
  </r>
  <r>
    <s v="Giveback Notification"/>
    <s v="Samuel Tedros"/>
    <s v="STEDROS"/>
    <s v="SC2896578(1)"/>
    <s v="Residential Internet"/>
    <s v="Running Late on Earlier Task"/>
    <s v="hi team , still @ my second call and have 11-1 to do as well"/>
    <s v="Fri, Jun 14 2024, 11:00 AM - Fri, Jun 14 2024, 1:00 PM"/>
    <d v="2024-06-14T11:11:00"/>
    <x v="7"/>
    <x v="10"/>
    <x v="4"/>
    <n v="8"/>
  </r>
  <r>
    <s v="Giveback Notification"/>
    <s v="Bryan Dickey"/>
    <s v="BDICKEY"/>
    <s v="SC2896703(1)"/>
    <s v="Residential Cable"/>
    <s v="Running Late on Earlier Task"/>
    <s v="Still at my 2nd call and still have one more before this one. Will on make arrival window."/>
    <s v="Fri, Jun 14 2024, 10:00 AM - Fri, Jun 14 2024, 12:00 PM"/>
    <d v="2024-06-14T11:22:00"/>
    <x v="7"/>
    <x v="10"/>
    <x v="4"/>
    <n v="8"/>
  </r>
  <r>
    <s v="Giveback Notification"/>
    <s v="Jason Luu"/>
    <s v="JLUU1"/>
    <s v="SC2896701(1)"/>
    <s v="Residential All Service Outage"/>
    <s v="Running Late on Earlier Task"/>
    <s v="Camera install won't make it on time"/>
    <s v="Fri, Jun 14 2024, 12:00 PM - Fri, Jun 14 2024, 2:00 PM"/>
    <d v="2024-06-14T11:03:00"/>
    <x v="7"/>
    <x v="10"/>
    <x v="4"/>
    <n v="8"/>
  </r>
  <r>
    <s v="Giveback Notification"/>
    <s v="Kurt Lange"/>
    <s v="KLANGE"/>
    <s v="0000143972291(1)"/>
    <s v="Add Service"/>
    <s v="Failed to Acquire Equipment"/>
    <s v="No outdoor cameras in stock"/>
    <s v="Fri, Jun 14 2024, 2:00 PM - Fri, Jun 14 2024, 4:00 PM"/>
    <d v="2024-06-14T11:00:00"/>
    <x v="7"/>
    <x v="10"/>
    <x v="4"/>
    <n v="8"/>
  </r>
  <r>
    <s v="Giveback Notification"/>
    <s v="Rob Methot SP"/>
    <s v="RMETHOT"/>
    <s v="SC2897997(1)"/>
    <s v="Residential FTTP Service Call"/>
    <s v="Running Late on Earlier Task"/>
    <s v="Running late"/>
    <s v="Fri, Jun 14 2024, 12:00 PM - Fri, Jun 14 2024, 2:00 PM"/>
    <d v="2024-06-14T11:51:00"/>
    <x v="7"/>
    <x v="10"/>
    <x v="4"/>
    <n v="8"/>
  </r>
  <r>
    <s v="Giveback Notification"/>
    <s v="Gary Lee"/>
    <s v="GLEE1"/>
    <s v="0000144840077(1)"/>
    <s v="Add Service"/>
    <s v="Running Late on Earlier Task"/>
    <s v="Just about to start an 11-1 call, not enough time for this call."/>
    <s v="Thu, Jun 20 2024, 11:00 AM - Thu, Jun 20 2024, 1:00 PM"/>
    <d v="2024-06-20T11:33:00"/>
    <x v="2"/>
    <x v="10"/>
    <x v="0"/>
    <n v="7"/>
  </r>
  <r>
    <s v="Giveback Notification"/>
    <s v="Graham Levy"/>
    <s v="GLEVY"/>
    <s v="SC2903329(1)"/>
    <s v="Residential Cable"/>
    <s v="Running Late on Earlier Task"/>
    <s v="Will be at current call for some time."/>
    <s v="Thu, Jun 20 2024, 11:00 AM - Thu, Jun 20 2024, 1:00 PM"/>
    <d v="2024-06-20T11:31:00"/>
    <x v="2"/>
    <x v="10"/>
    <x v="0"/>
    <n v="7"/>
  </r>
  <r>
    <s v="Giveback Notification"/>
    <s v="Mark Lam"/>
    <s v="MLAM"/>
    <s v="SC2903552(1)"/>
    <s v="Residential All Service Outage"/>
    <s v="Failed to Acquire Equipment"/>
    <s v="Not equipped to do drops. Please assign to PM tech"/>
    <s v="Thu, Jun 20 2024, 11:00 AM - Thu, Jun 20 2024, 1:00 PM"/>
    <d v="2024-06-20T11:21:00"/>
    <x v="2"/>
    <x v="10"/>
    <x v="0"/>
    <n v="7"/>
  </r>
  <r>
    <s v="Giveback Notification"/>
    <s v="Shaun Armstrong (SP)"/>
    <s v="SARMSTRONG3"/>
    <s v="SC2900915(1)"/>
    <s v="Residential Cable"/>
    <s v="Tech Late/Not Available"/>
    <s v="1.) You're giving me negative amount of time to drive 40 minutes 2.) It clearly states we are out of stock of HDMI converters, I can't magically change that"/>
    <s v="Thu, Jun 20 2024, 12:00 PM - Thu, Jun 20 2024, 2:00 PM"/>
    <d v="2024-06-20T11:08:00"/>
    <x v="2"/>
    <x v="10"/>
    <x v="0"/>
    <n v="7"/>
  </r>
  <r>
    <s v="Giveback Notification"/>
    <s v="Harpreet Singh"/>
    <s v="HSINGH"/>
    <s v="SC2901456(1)"/>
    <s v="Residential Internet"/>
    <s v="Failed to Acquire Equipment"/>
    <s v="Haven't done the training for cameras yet"/>
    <s v="Thu, Jun 20 2024, 12:00 PM - Thu, Jun 20 2024, 2:00 PM"/>
    <d v="2024-06-20T11:49:00"/>
    <x v="2"/>
    <x v="10"/>
    <x v="0"/>
    <n v="7"/>
  </r>
  <r>
    <s v="Giveback Notification"/>
    <s v="Jaret Melnyk(SP)"/>
    <s v="JMELNYK2"/>
    <s v="SC2902653(1)"/>
    <s v="Urgent Service"/>
    <s v="Running Late on Earlier Task"/>
    <s v="This call was set up overlapping another call. I am now doing a camera service call and have another big call. I won’t make this call."/>
    <s v="Thu, Jun 20 2024, 12:00 PM - Thu, Jun 20 2024, 2:00 PM"/>
    <d v="2024-06-20T11:51:00"/>
    <x v="2"/>
    <x v="10"/>
    <x v="0"/>
    <n v="7"/>
  </r>
  <r>
    <s v="Giveback Notification"/>
    <s v="Marvin Jonson(SP)"/>
    <s v="MJONSON"/>
    <s v="SC2902615(1)"/>
    <s v="Residential Cable"/>
    <s v="Tech Late/Not Available"/>
    <s v="My daughter school called me to have her pickup. I cant attend to this call . Thank you"/>
    <s v="Thu, Jun 20 2024, 11:00 AM - Thu, Jun 20 2024, 1:00 PM"/>
    <d v="2024-06-20T11:45:00"/>
    <x v="2"/>
    <x v="10"/>
    <x v="0"/>
    <n v="7"/>
  </r>
  <r>
    <s v="Giveback Notification"/>
    <s v="Jayson Algate (SP)"/>
    <s v="JALGATE"/>
    <s v="0000143379852(1)"/>
    <s v="Add Service"/>
    <s v="Running Late on Earlier Task"/>
    <s v="This install have 8pcs and 3 cameras. This will take 4hours. I won’t have time and my last call is a service call for no services that I don’t want to miss"/>
    <s v="Sat, Jun 8 2024, 12:00 PM - Sat, Jun 8 2024, 2:00 PM"/>
    <d v="2024-06-08T11:58:00"/>
    <x v="37"/>
    <x v="10"/>
    <x v="6"/>
    <n v="7"/>
  </r>
  <r>
    <s v="Giveback Notification"/>
    <s v="Claudio Girasole"/>
    <s v="CGIRASOLE"/>
    <s v="0000143404713(1)"/>
    <s v="Add Service"/>
    <s v="Running Late on Earlier Task"/>
    <s v="Previous called requires outlet install looks like my whole day is Hoop. It seems that as soon as there’s a glitch and one of our calls, every other call falls like dominoes. These calls are booked for ideal circumstances only."/>
    <s v="Sat, Jun 8 2024, 11:00 AM - Sat, Jun 8 2024, 1:00 PM"/>
    <d v="2024-06-08T11:45:00"/>
    <x v="37"/>
    <x v="10"/>
    <x v="6"/>
    <n v="7"/>
  </r>
  <r>
    <s v="Giveback Notification"/>
    <s v="Gagandeep Siddhu"/>
    <s v="GSIDDHU1"/>
    <s v="SC2889551(1)"/>
    <s v="Residential Internet"/>
    <s v="Running Late on Earlier Task"/>
    <s v="Already running late on earlier jobs."/>
    <s v="Sat, Jun 8 2024, 12:00 PM - Sat, Jun 8 2024, 2:00 PM"/>
    <d v="2024-06-08T11:17:00"/>
    <x v="37"/>
    <x v="10"/>
    <x v="6"/>
    <n v="7"/>
  </r>
  <r>
    <s v="Giveback Notification"/>
    <s v="Jake Gulbranson"/>
    <s v="JGULBRANSON"/>
    <s v="SC2892567(1)"/>
    <s v="Residential Internet"/>
    <s v="Tech Late/Not Available"/>
    <s v="I have to go back to my previous call. Please send out"/>
    <s v="Sat, Jun 8 2024, 11:00 AM - Sat, Jun 8 2024, 1:00 PM"/>
    <d v="2024-06-08T11:12:00"/>
    <x v="37"/>
    <x v="10"/>
    <x v="6"/>
    <n v="7"/>
  </r>
  <r>
    <s v="Giveback Notification"/>
    <s v="Gary Lee"/>
    <s v="GLEE1"/>
    <s v="0000143511941(1)"/>
    <s v="Hot Reconnect"/>
    <s v="Running Late on Earlier Task"/>
    <s v="Still completing an upgrade install, elderly customer needs extra assistance"/>
    <s v="Sat, Jun 8 2024, 11:00 AM - Sat, Jun 8 2024, 1:00 PM"/>
    <d v="2024-06-08T11:08:00"/>
    <x v="37"/>
    <x v="10"/>
    <x v="6"/>
    <n v="7"/>
  </r>
  <r>
    <s v="Giveback Notification"/>
    <s v="Jason Kidd"/>
    <s v="JKIDD"/>
    <s v="SC2890925(1)"/>
    <s v="Residential Internet"/>
    <s v="Running Late on Earlier Task"/>
    <s v="Running behind at escalated cx"/>
    <s v="Sat, Jun 8 2024, 12:00 PM - Sat, Jun 8 2024, 2:00 PM"/>
    <d v="2024-06-08T11:42:00"/>
    <x v="37"/>
    <x v="10"/>
    <x v="6"/>
    <n v="7"/>
  </r>
  <r>
    <s v="Giveback Notification"/>
    <s v="Jack Izzard(SP)"/>
    <s v="JIZZARD"/>
    <s v="SC2891520(1)"/>
    <s v="Residential Internet"/>
    <s v="Running Late on Earlier Task"/>
    <s v="Stuck at current call doing camera install with int and tv, not ginna make this time frame"/>
    <s v="Sat, Jun 8 2024, 12:00 PM - Sat, Jun 8 2024, 2:00 PM"/>
    <d v="2024-06-08T11:03:00"/>
    <x v="37"/>
    <x v="10"/>
    <x v="6"/>
    <n v="7"/>
  </r>
  <r>
    <s v="Giveback Notification"/>
    <s v="Craig Luckenbill"/>
    <s v="CLUCKENBILL"/>
    <s v="0000141684948(1)"/>
    <s v="Cold Reconnect"/>
    <s v="Running Late on Earlier Task"/>
    <s v="Stuck at call due to tv incompatibility/. Faulty xb6? Not sure how long stuck here"/>
    <s v="Mon, May 27 2024, 12:00 PM - Mon, May 27 2024, 2:00 PM"/>
    <d v="2024-05-27T11:46:00"/>
    <x v="6"/>
    <x v="10"/>
    <x v="3"/>
    <n v="7"/>
  </r>
  <r>
    <s v="Giveback Notification"/>
    <s v="Robert Thompson"/>
    <s v="RTHOMPSON"/>
    <s v="0000141372029(1)"/>
    <s v="Cold Reconnect"/>
    <s v="Failed to Acquire Equipment"/>
    <s v="We do not carry or install pods"/>
    <s v="Mon, May 27 2024, 11:00 AM - Mon, May 27 2024, 1:00 PM"/>
    <d v="2024-05-27T11:39:00"/>
    <x v="6"/>
    <x v="10"/>
    <x v="3"/>
    <n v="7"/>
  </r>
  <r>
    <s v="Giveback Notification"/>
    <s v="Mark Ulrich"/>
    <s v="MULRICH"/>
    <s v="0000141697293(1)"/>
    <s v="New Installation - Fibre"/>
    <s v="Running Late on Earlier Task"/>
    <s v="Running late, just heading to my 10-12pm call now"/>
    <s v="Mon, May 27 2024, 11:00 AM - Mon, May 27 2024, 1:00 PM"/>
    <d v="2024-05-27T11:34:00"/>
    <x v="6"/>
    <x v="10"/>
    <x v="3"/>
    <n v="7"/>
  </r>
  <r>
    <s v="Giveback Notification"/>
    <s v="Lyle Russell"/>
    <s v="LRUSSELL1"/>
    <s v="0000141372029(1)"/>
    <s v="Cold Reconnect"/>
    <s v="Running Late on Earlier Task"/>
    <s v="Running late on earlier task"/>
    <s v="Mon, May 27 2024, 11:00 AM - Mon, May 27 2024, 1:00 PM"/>
    <d v="2024-05-27T11:22:00"/>
    <x v="6"/>
    <x v="10"/>
    <x v="3"/>
    <n v="7"/>
  </r>
  <r>
    <s v="Giveback Notification"/>
    <s v="Tony Devico"/>
    <s v="ADEVICO"/>
    <s v="0000141473633(1)"/>
    <s v="Add Service"/>
    <s v="Running Late on Earlier Task"/>
    <s v="1128 ALBERNI ST Technicals issues"/>
    <s v="Mon, May 27 2024, 1:00 PM - Mon, May 27 2024, 3:00 PM"/>
    <d v="2024-05-27T11:21:00"/>
    <x v="6"/>
    <x v="10"/>
    <x v="3"/>
    <n v="7"/>
  </r>
  <r>
    <s v="Giveback Notification"/>
    <s v="Fortunato Gumabay"/>
    <s v="FGUMABAY"/>
    <s v="SC2879543(1)"/>
    <s v="Residential Internet"/>
    <s v="Running Late on Earlier Task"/>
    <s v="Lot of work on this call I have right now. Unable to attend this call. Thanks"/>
    <s v="Mon, May 27 2024, 10:00 AM - Mon, May 27 2024, 12:00 PM"/>
    <d v="2024-05-27T11:54:00"/>
    <x v="6"/>
    <x v="10"/>
    <x v="3"/>
    <n v="7"/>
  </r>
  <r>
    <s v="Giveback Notification"/>
    <s v="John Agron"/>
    <s v="JAGRON2"/>
    <s v="SC2874753(1)"/>
    <s v="Residential Internet"/>
    <s v="Running Late on Earlier Task"/>
    <s v="Running Late on Earlier Task security system install looks like previous tech toasted the doorbells of customer and im the one that needs to deal with it"/>
    <s v="Mon, May 27 2024, 11:00 AM - Mon, May 27 2024, 1:00 PM"/>
    <d v="2024-05-27T11:04:00"/>
    <x v="6"/>
    <x v="10"/>
    <x v="3"/>
    <n v="7"/>
  </r>
  <r>
    <s v="Giveback Notification"/>
    <s v="Yazdi Balsara"/>
    <s v="YBALSARA"/>
    <s v="0000138392393(1)"/>
    <s v="Add Service"/>
    <s v="Running Late on Earlier Task"/>
    <s v="Running behind"/>
    <s v="Sun, May 19 2024, 11:00 AM - Sun, May 19 2024, 1:00 PM"/>
    <d v="2024-05-19T11:56:00"/>
    <x v="35"/>
    <x v="10"/>
    <x v="2"/>
    <n v="7"/>
  </r>
  <r>
    <s v="Giveback Notification"/>
    <s v="Vik Sandhu"/>
    <s v="VSANDHU2"/>
    <s v="0000140434554(1)"/>
    <s v="Add Service"/>
    <s v="Running Late on Earlier Task"/>
    <s v="Good day, I’m running behind schedule, just got to my first 10-12, called my 2nd 10-12 cx and extended the late arrival. Which extends my lunch as well; However, I won’t be able to get to my 12-2 call. Please reroute to next available tech; perhaps rebook."/>
    <s v="Sun, May 19 2024, 12:00 PM - Sun, May 19 2024, 2:00 PM"/>
    <d v="2024-05-19T11:54:00"/>
    <x v="35"/>
    <x v="10"/>
    <x v="2"/>
    <n v="7"/>
  </r>
  <r>
    <s v="Giveback Notification"/>
    <s v="Salik Shah (SP)"/>
    <s v="SSHAH2"/>
    <s v="0000140438985(1)"/>
    <s v="New Installation"/>
    <s v="Running Late on Earlier Task"/>
    <s v="Camera install on earlier call will take longer"/>
    <s v="Sun, May 19 2024, 1:00 PM - Sun, May 19 2024, 3:00 PM"/>
    <d v="2024-05-19T11:53:00"/>
    <x v="35"/>
    <x v="10"/>
    <x v="2"/>
    <n v="7"/>
  </r>
  <r>
    <s v="Giveback Notification"/>
    <s v="Huner Abbas"/>
    <s v="HABBAS"/>
    <s v="0000140818613(1)"/>
    <s v="Add Service"/>
    <s v="Running Late on Earlier Task"/>
    <s v="I’m installing a new drop on 180th."/>
    <s v="Sun, May 19 2024, 2:00 PM - Sun, May 19 2024, 4:00 PM"/>
    <d v="2024-05-19T11:53:00"/>
    <x v="35"/>
    <x v="10"/>
    <x v="2"/>
    <n v="7"/>
  </r>
  <r>
    <s v="Giveback Notification"/>
    <s v="Tony Chua"/>
    <s v="TCHUA"/>
    <s v="SC2872226(1)"/>
    <s v="Residential Cable"/>
    <s v="Running Late on Earlier Task"/>
    <s v="No time"/>
    <s v="Sun, May 19 2024, 11:00 AM - Sun, May 19 2024, 1:00 PM"/>
    <d v="2024-05-19T11:12:00"/>
    <x v="35"/>
    <x v="10"/>
    <x v="2"/>
    <n v="7"/>
  </r>
  <r>
    <s v="Giveback Notification"/>
    <s v="Nino Vitorillo"/>
    <s v="NVITORILLO"/>
    <s v="0000140509906(1)"/>
    <s v="Add Service"/>
    <s v="Failed to Acquire Equipment"/>
    <s v="I don't have any cameras, i went to the warehouse this morning to grab some cameras but there nobody there."/>
    <s v="Sun, May 19 2024, 12:00 PM - Sun, May 19 2024, 2:00 PM"/>
    <d v="2024-05-19T11:47:00"/>
    <x v="35"/>
    <x v="10"/>
    <x v="2"/>
    <n v="7"/>
  </r>
  <r>
    <s v="Giveback Notification"/>
    <s v="Nahum Rabinovich"/>
    <s v="NRABINOVICH"/>
    <s v="SC2870273(1)"/>
    <s v="Residential Internet"/>
    <s v="Running Late on Earlier Task"/>
    <s v="I am going to be abfew hours, complicated doorbell install and all rest equipment. Pls reassign thisbcall yo available tech, thanks"/>
    <s v="Sun, May 19 2024, 12:00 PM - Sun, May 19 2024, 2:00 PM"/>
    <d v="2024-05-19T11:16:00"/>
    <x v="35"/>
    <x v="10"/>
    <x v="2"/>
    <n v="7"/>
  </r>
  <r>
    <s v="Giveback Notification"/>
    <s v="Salik Shah (SP) British Columbia, Vancouver, Vancouver"/>
    <s v="SSHAH2"/>
    <s v="VAT;WO00802712(1)"/>
    <s v="Cold Reconnect - Legacy"/>
    <s v="Running Late on Earlier Task"/>
    <s v="Running late , 5 cameras on first call only allowed 90 minutes."/>
    <s v="Thu, May 16 2024, 12:00 PM - Thu, May 16 2024, 2:00 PM"/>
    <d v="2024-05-16T11:39:00"/>
    <x v="28"/>
    <x v="10"/>
    <x v="0"/>
    <n v="7"/>
  </r>
  <r>
    <s v="Giveback Notification"/>
    <s v="Rajeev Kohli"/>
    <s v="RKOHLI"/>
    <s v="SC2869905(1)"/>
    <s v="Residential Internet"/>
    <s v="Running Late on Earlier Task"/>
    <s v="At another cal, then breaks, not able to arrive on time, pls reassign"/>
    <s v="Thu, May 16 2024, 11:00 AM - Thu, May 16 2024, 1:00 PM"/>
    <d v="2024-05-16T11:28:00"/>
    <x v="28"/>
    <x v="10"/>
    <x v="0"/>
    <n v="7"/>
  </r>
  <r>
    <s v="Giveback Notification"/>
    <s v="Shawn Clark"/>
    <s v="SCLARK"/>
    <s v="SC2869546(1)"/>
    <s v="Residential Internet"/>
    <s v="Running Late on Earlier Task"/>
    <s v="Click shows too many overlaps and I’m running behind I don’t think I’ll make this call in timeframe"/>
    <s v="Thu, May 16 2024, 11:00 AM - Thu, May 16 2024, 1:00 PM"/>
    <d v="2024-05-16T11:27:00"/>
    <x v="28"/>
    <x v="10"/>
    <x v="0"/>
    <n v="7"/>
  </r>
  <r>
    <s v="Giveback Notification"/>
    <s v="Graham Levy"/>
    <s v="GLEVY"/>
    <s v="0000140118071(1)"/>
    <s v="Add Service"/>
    <s v="Running Late on Earlier Task"/>
    <s v="Going for lunch after current call."/>
    <s v="Thu, May 16 2024, 10:00 AM - Thu, May 16 2024, 12:00 PM"/>
    <d v="2024-05-16T11:25:00"/>
    <x v="28"/>
    <x v="10"/>
    <x v="0"/>
    <n v="7"/>
  </r>
  <r>
    <s v="Giveback Notification"/>
    <s v="Craig Luckenbill"/>
    <s v="CLUCKENBILL"/>
    <s v="0000140276047(1)"/>
    <s v="Add Service"/>
    <s v="Tech Late/Not Available"/>
    <s v="Dear friends, I am not working downtown today. And I do not live downtown either. It is not reasonable to send me into downtown at very end of my shift. I can do it with Overtime authorization, but I live in Coquitlam. It is better to assign so… Etc"/>
    <s v="Thu, May 16 2024, 3:00 PM - Thu, May 16 2024, 5:00 PM"/>
    <d v="2024-05-16T11:00:00"/>
    <x v="28"/>
    <x v="10"/>
    <x v="0"/>
    <n v="7"/>
  </r>
  <r>
    <s v="Giveback Notification"/>
    <s v="Daniel Laplante(SP)"/>
    <s v="DLAPLANTE"/>
    <s v="0000140202490(1)"/>
    <s v="Add Service"/>
    <s v="Running Late on Earlier Task"/>
    <s v="Old wiring need updating and drilling , please take back for now"/>
    <s v="Thu, May 16 2024, 11:00 AM - Thu, May 16 2024, 1:00 PM"/>
    <d v="2024-05-16T11:44:00"/>
    <x v="28"/>
    <x v="10"/>
    <x v="0"/>
    <n v="7"/>
  </r>
  <r>
    <s v="Giveback Notification"/>
    <s v="Ayo Alaba"/>
    <s v="AALABA"/>
    <s v="0000140292493(1)"/>
    <s v="Cold Reconnect"/>
    <s v="Running Late on Earlier Task"/>
    <s v="Running late."/>
    <s v="Thu, May 16 2024, 9:00 AM - Thu, May 16 2024, 11:00 AM"/>
    <d v="2024-05-16T11:04:00"/>
    <x v="28"/>
    <x v="10"/>
    <x v="0"/>
    <n v="7"/>
  </r>
  <r>
    <s v="Giveback Notification"/>
    <s v="Chris Morrison (NF-NR)"/>
    <s v="CMORRISON2"/>
    <s v="SC2889547(1)"/>
    <s v="Residential Cable"/>
    <s v="Running Late on Earlier Task"/>
    <s v="Running behind, unable to get a hold of customer, not gonna make this call in time"/>
    <s v="Fri, Jun 7 2024, 11:00 AM - Fri, Jun 7 2024, 1:00 PM"/>
    <d v="2024-06-07T11:45:00"/>
    <x v="14"/>
    <x v="10"/>
    <x v="4"/>
    <n v="6"/>
  </r>
  <r>
    <s v="Giveback Notification"/>
    <s v="Ed Chan"/>
    <s v="ECHAN1"/>
    <s v="0000142215514(1)"/>
    <s v="Cold Reconnect"/>
    <s v="Running Late on Earlier Task"/>
    <s v="My first 2 calls involved lots of additional time and work. Schedule is backed up. Not able to make this call"/>
    <s v="Fri, Jun 7 2024, 1:00 PM - Fri, Jun 7 2024, 3:00 PM"/>
    <d v="2024-06-07T11:39:00"/>
    <x v="14"/>
    <x v="10"/>
    <x v="4"/>
    <n v="6"/>
  </r>
  <r>
    <s v="Giveback Notification"/>
    <s v="Mike Presley"/>
    <s v="MPRESLEY"/>
    <s v="0000143084819(1)"/>
    <s v="New Installation"/>
    <s v="Running Late on Earlier Task"/>
    <s v="Running behind and haven’t had breaks/lunch"/>
    <s v="Fri, Jun 7 2024, 11:00 AM - Fri, Jun 7 2024, 1:00 PM"/>
    <d v="2024-06-07T11:21:00"/>
    <x v="14"/>
    <x v="10"/>
    <x v="4"/>
    <n v="6"/>
  </r>
  <r>
    <s v="Giveback Notification"/>
    <s v="Lawton Luo British Columbia, Vancouver, Surrey"/>
    <s v="LLUO"/>
    <s v="0000143220808(1)"/>
    <s v="Add Service"/>
    <s v="Tech Late/Not Available"/>
    <s v="Running very later, pls give to other tech. Thx!"/>
    <s v="Fri, Jun 7 2024, 3:00 PM - Fri, Jun 7 2024, 5:00 PM"/>
    <d v="2024-06-07T11:20:00"/>
    <x v="14"/>
    <x v="10"/>
    <x v="4"/>
    <n v="6"/>
  </r>
  <r>
    <s v="Giveback Notification"/>
    <s v="Henry Phung"/>
    <s v="HPHUNG"/>
    <s v="0000143257729(1)"/>
    <s v="Hot Reconnect"/>
    <s v="Running Late on Earlier Task"/>
    <s v="I'm at a wo with 5 outdoor camera and 1 doorbell install. Will be here for awhile."/>
    <s v="Fri, Jun 7 2024, 11:00 AM - Fri, Jun 7 2024, 1:00 PM"/>
    <d v="2024-06-07T11:46:00"/>
    <x v="14"/>
    <x v="10"/>
    <x v="4"/>
    <n v="6"/>
  </r>
  <r>
    <s v="Giveback Notification"/>
    <s v="Harpreet Goraya(SP)"/>
    <s v="HGORAYA"/>
    <s v="0000143076320(1)"/>
    <s v="Cold Reconnect"/>
    <s v="Running Late on Earlier Task"/>
    <s v="On a cold address need more time to rewire"/>
    <s v="Fri, Jun 7 2024, 10:00 AM - Fri, Jun 7 2024, 12:00 PM"/>
    <d v="2024-06-07T11:19:00"/>
    <x v="14"/>
    <x v="10"/>
    <x v="4"/>
    <n v="6"/>
  </r>
  <r>
    <s v="Giveback Notification"/>
    <s v="Amman Khan"/>
    <s v="AKHAN30"/>
    <s v="SC2882528(1)"/>
    <s v="Residential Cable"/>
    <s v="Running Late on Earlier Task"/>
    <s v="In camera/doorbell training. Will end between 1 and 2"/>
    <s v="Thu, May 30 2024, 12:00 PM - Thu, May 30 2024, 2:00 PM"/>
    <d v="2024-05-30T11:50:00"/>
    <x v="9"/>
    <x v="10"/>
    <x v="0"/>
    <n v="6"/>
  </r>
  <r>
    <s v="Giveback Notification"/>
    <s v="John Vischschraper"/>
    <s v="JVISCHSCHRAPER"/>
    <s v="VIC;WO16389111(1)"/>
    <s v="Remove Service - Legacy"/>
    <s v="Running Late on Earlier Task"/>
    <s v="Running behind"/>
    <s v="Thu, May 30 2024, 2:00 PM - Thu, May 30 2024, 4:00 PM"/>
    <d v="2024-05-30T11:44:00"/>
    <x v="9"/>
    <x v="10"/>
    <x v="0"/>
    <n v="6"/>
  </r>
  <r>
    <s v="Giveback Notification"/>
    <s v="John Vischschraper"/>
    <s v="JVISCHSCHRAPER"/>
    <s v="0000141764074(1)"/>
    <s v="Add Service"/>
    <s v="Running Late on Earlier Task"/>
    <s v="Running behind"/>
    <s v="Thu, May 30 2024, 11:00 AM - Thu, May 30 2024, 1:00 PM"/>
    <d v="2024-05-30T11:43:00"/>
    <x v="9"/>
    <x v="10"/>
    <x v="0"/>
    <n v="6"/>
  </r>
  <r>
    <s v="Giveback Notification"/>
    <s v="Chris Morrison (NF)"/>
    <s v="CMORRISON2"/>
    <s v="SC2882133(1)"/>
    <s v="Residential Cable"/>
    <s v="Running Late on Earlier Task"/>
    <s v="Still on job unable to make this call"/>
    <s v="Thu, May 30 2024, 10:00 AM - Thu, May 30 2024, 12:00 PM"/>
    <d v="2024-05-30T11:37:00"/>
    <x v="9"/>
    <x v="10"/>
    <x v="0"/>
    <n v="6"/>
  </r>
  <r>
    <s v="Giveback Notification"/>
    <s v="Graham Levy British Columbia, Vancouver, North Vancouver"/>
    <s v="GLEVY"/>
    <s v="0000142370968(1)"/>
    <s v="Add Service"/>
    <s v="Running Late on Earlier Task"/>
    <s v="Will be taking coffee after the call I’m on. Waiting for cats."/>
    <s v="Thu, May 30 2024, 10:00 AM - Thu, May 30 2024, 12:00 PM"/>
    <d v="2024-05-30T11:33:00"/>
    <x v="9"/>
    <x v="10"/>
    <x v="0"/>
    <n v="6"/>
  </r>
  <r>
    <s v="Giveback Notification"/>
    <s v="Michael Demello"/>
    <s v="MDEMELLO"/>
    <s v="0000140643091(1)"/>
    <s v="Add Service"/>
    <s v="Running Late on Earlier Task"/>
    <s v="Stuck on call"/>
    <s v="Thu, May 30 2024, 10:00 AM - Thu, May 30 2024, 12:00 PM"/>
    <d v="2024-05-30T11:08:00"/>
    <x v="9"/>
    <x v="10"/>
    <x v="0"/>
    <n v="6"/>
  </r>
  <r>
    <s v="Giveback Notification"/>
    <s v="Clark Lam"/>
    <s v="CLAM"/>
    <s v="0000140653412(1)"/>
    <s v="New Installation"/>
    <s v="Running Late on Earlier Task"/>
    <s v="Running late on earlier task"/>
    <s v="Mon, May 20 2024, 11:00 AM - Mon, May 20 2024, 1:00 PM"/>
    <d v="2024-05-20T11:37:00"/>
    <x v="20"/>
    <x v="10"/>
    <x v="3"/>
    <n v="6"/>
  </r>
  <r>
    <s v="Giveback Notification"/>
    <s v="Simon Lai"/>
    <s v="SLAI"/>
    <s v="SC2870403(1)"/>
    <s v="Residential Internet"/>
    <s v="Running Late on Earlier Task"/>
    <s v="At 10am appointment with RF issue. Still have another 11am appointment to get to."/>
    <s v="Mon, May 20 2024, 11:00 AM - Mon, May 20 2024, 1:00 PM"/>
    <d v="2024-05-20T11:26:00"/>
    <x v="20"/>
    <x v="10"/>
    <x v="3"/>
    <n v="6"/>
  </r>
  <r>
    <s v="Giveback Notification"/>
    <s v="Anibal Ibarra"/>
    <s v="AIBARRA"/>
    <s v="0000140698304(1)"/>
    <s v="Add Service"/>
    <s v="Failed to Acquire Equipment"/>
    <s v="No hdmi converters."/>
    <s v="Mon, May 20 2024, 10:00 AM - Mon, May 20 2024, 12:00 PM"/>
    <d v="2024-05-20T11:20:00"/>
    <x v="20"/>
    <x v="10"/>
    <x v="3"/>
    <n v="6"/>
  </r>
  <r>
    <s v="Giveback Notification"/>
    <s v="Rajeev Kohli"/>
    <s v="RKOHLI"/>
    <s v="VAT;SC00028209(1)"/>
    <s v="Urgent Service - Legacy"/>
    <s v="Running Late on Earlier Task"/>
    <s v="Unable to make this on time, pls reassign"/>
    <s v="Mon, May 20 2024, 10:00 AM - Mon, May 20 2024, 12:00 PM"/>
    <d v="2024-05-20T11:04:00"/>
    <x v="20"/>
    <x v="10"/>
    <x v="3"/>
    <n v="6"/>
  </r>
  <r>
    <s v="Giveback Notification"/>
    <s v="Kantpal Singh"/>
    <s v="KSINGH13"/>
    <s v="SC2873040(1)"/>
    <s v="Residential Internet"/>
    <s v="Running Late on Earlier Task"/>
    <s v="Running late"/>
    <s v="Mon, May 20 2024, 10:00 AM - Mon, May 20 2024, 12:00 PM"/>
    <d v="2024-05-20T11:28:00"/>
    <x v="20"/>
    <x v="10"/>
    <x v="3"/>
    <n v="6"/>
  </r>
  <r>
    <s v="Giveback Notification"/>
    <s v="Mark Mclay"/>
    <s v="MMCLAY"/>
    <s v="0000141173186(1)"/>
    <s v="Add Service"/>
    <s v="Running Late on Earlier Task"/>
    <s v="No time, running behind, click isn’t updating"/>
    <s v="Mon, May 20 2024, 3:00 PM - Mon, May 20 2024, 5:00 PM"/>
    <d v="2024-05-20T11:17:00"/>
    <x v="20"/>
    <x v="10"/>
    <x v="3"/>
    <n v="6"/>
  </r>
  <r>
    <s v="Giveback Notification"/>
    <s v="Grant Gallant"/>
    <s v="GGALLANT"/>
    <s v="0000140412465(1)"/>
    <s v="Cold Reconnect"/>
    <s v="Running Late on Earlier Task"/>
    <s v="Going for lunch now still have 20 calls"/>
    <s v="Fri, May 17 2024, 10:00 AM - Fri, May 17 2024, 12:00 PM"/>
    <d v="2024-05-17T11:57:00"/>
    <x v="34"/>
    <x v="10"/>
    <x v="4"/>
    <n v="5"/>
  </r>
  <r>
    <s v="Giveback Notification"/>
    <s v="Wayne Lukawesky"/>
    <s v="WLUKAWESKY"/>
    <s v="0000140629247(1)"/>
    <s v="Add Service"/>
    <s v="Running Late on Earlier Task"/>
    <s v="Still at my 1st call"/>
    <s v="Fri, May 17 2024, 11:00 AM - Fri, May 17 2024, 1:00 PM"/>
    <d v="2024-05-17T11:03:00"/>
    <x v="34"/>
    <x v="10"/>
    <x v="4"/>
    <n v="5"/>
  </r>
  <r>
    <s v="Giveback Notification"/>
    <s v="Troy Charlton Alberta, Calgary, Calgary"/>
    <s v="TCHARLTON"/>
    <s v="0000139997475(1)"/>
    <s v="Add Service"/>
    <s v="Running Late on Earlier Task"/>
    <s v="Running behind with no end in sight not able to make this call sorry"/>
    <s v="Fri, May 17 2024, 12:00 PM - Fri, May 17 2024, 2:00 PM"/>
    <d v="2024-05-17T11:46:00"/>
    <x v="34"/>
    <x v="10"/>
    <x v="4"/>
    <n v="5"/>
  </r>
  <r>
    <s v="Giveback Notification"/>
    <s v="Kevin Comba"/>
    <s v="KCOMBA"/>
    <s v="0000140379993(1)"/>
    <s v="Hot Reconnect"/>
    <s v="Running Late on Earlier Task"/>
    <s v="Stuck at previous call"/>
    <s v="Fri, May 17 2024, 11:00 AM - Fri, May 17 2024, 1:00 PM"/>
    <d v="2024-05-17T11:36:00"/>
    <x v="34"/>
    <x v="10"/>
    <x v="4"/>
    <n v="5"/>
  </r>
  <r>
    <s v="Giveback Notification"/>
    <s v="Denis Lafleche(SP)"/>
    <s v="DLAFLECHE"/>
    <s v="0000139622645(1)"/>
    <s v="Add Service"/>
    <s v="Running Late on Earlier Task"/>
    <s v="Have to give back running late on the two prior calls"/>
    <s v="Fri, May 17 2024, 11:00 AM - Fri, May 17 2024, 1:00 PM"/>
    <d v="2024-05-17T11:25:00"/>
    <x v="34"/>
    <x v="10"/>
    <x v="4"/>
    <n v="5"/>
  </r>
  <r>
    <s v="Giveback Notification"/>
    <s v="Amman Khan"/>
    <s v="AKHAN30"/>
    <s v="SC2893249(1)"/>
    <s v="Residential Internet"/>
    <s v="Health/Safety Concerns"/>
    <s v="Please book to a tech with security licence. This is a camera service call."/>
    <s v="Mon, Jun 10 2024, 1:00 PM - Mon, Jun 10 2024, 3:00 PM"/>
    <d v="2024-06-10T11:30:00"/>
    <x v="13"/>
    <x v="10"/>
    <x v="3"/>
    <n v="5"/>
  </r>
  <r>
    <s v="Giveback Notification"/>
    <s v="Robert Thompson"/>
    <s v="RTHOMPSON"/>
    <s v="0000143624213(1)"/>
    <s v="Cold Reconnect"/>
    <s v="Tech Late/Not Available"/>
    <s v="Running late. Need lunch break as well."/>
    <s v="Mon, Jun 10 2024, 11:00 AM - Mon, Jun 10 2024, 1:00 PM"/>
    <d v="2024-06-10T11:07:00"/>
    <x v="13"/>
    <x v="10"/>
    <x v="3"/>
    <n v="5"/>
  </r>
  <r>
    <s v="Giveback Notification"/>
    <s v="Ted McCormick"/>
    <s v="TMCCORMICK"/>
    <s v="0000143385450(1)"/>
    <s v="Add Service"/>
    <s v="Running Late on Earlier Task"/>
    <s v="Cx is adding third camera now and is going to take an additional hour. Will miss this call with the break"/>
    <s v="Mon, Jun 10 2024, 12:00 PM - Mon, Jun 10 2024, 4:00 PM"/>
    <d v="2024-06-10T11:38:00"/>
    <x v="13"/>
    <x v="10"/>
    <x v="3"/>
    <n v="5"/>
  </r>
  <r>
    <s v="Giveback Notification"/>
    <s v="Shannon Penner(SP)"/>
    <s v="SPENNER"/>
    <s v="0000142917537(1)"/>
    <s v="Add Service"/>
    <s v="Running Late on Earlier Task"/>
    <s v="Running behind"/>
    <s v="Mon, Jun 10 2024, 10:00 AM - Mon, Jun 10 2024, 12:00 PM"/>
    <d v="2024-06-10T11:29:00"/>
    <x v="13"/>
    <x v="10"/>
    <x v="3"/>
    <n v="5"/>
  </r>
  <r>
    <s v="Giveback Notification"/>
    <s v="Kevin Courchene(SP)"/>
    <s v="KCOURCHENE"/>
    <s v="MAN;WO09476173(1)"/>
    <s v="Add Service - Legacy"/>
    <s v="Running Late on Earlier Task"/>
    <s v="Cold address full re wire and camera install. Won't make both 12pm calls."/>
    <s v="Mon, Jun 10 2024, 12:00 PM - Mon, Jun 10 2024, 2:00 PM"/>
    <d v="2024-06-10T11:15:00"/>
    <x v="13"/>
    <x v="10"/>
    <x v="3"/>
    <n v="5"/>
  </r>
  <r>
    <s v="Giveback Notification"/>
    <s v="Evan Cruickshank (M)"/>
    <s v="ECRUICKSHANK"/>
    <s v="SC2883728(1)"/>
    <s v="Residential Cable"/>
    <s v="Running Late on Earlier Task"/>
    <s v="Unable to make this call today"/>
    <s v="Fri, May 31 2024, 12:00 PM - Fri, May 31 2024, 2:00 PM"/>
    <d v="2024-05-31T11:55:00"/>
    <x v="16"/>
    <x v="10"/>
    <x v="4"/>
    <n v="5"/>
  </r>
  <r>
    <s v="Giveback Notification"/>
    <s v="Evan Cruickshank (M)"/>
    <s v="ECRUICKSHANK"/>
    <s v="VAN;WO34511934(1)"/>
    <s v="Miscellaneous - Legacy"/>
    <s v="Running Late on Earlier Task"/>
    <s v="Unable to make this call today"/>
    <s v="Fri, May 31 2024, 11:00 AM - Fri, May 31 2024, 1:00 PM"/>
    <d v="2024-05-31T11:54:00"/>
    <x v="16"/>
    <x v="10"/>
    <x v="4"/>
    <n v="5"/>
  </r>
  <r>
    <s v="Giveback Notification"/>
    <s v="Samuel Tedros"/>
    <s v="STEDROS"/>
    <s v="0000142523319(1)"/>
    <s v="Add Service"/>
    <s v="Running Late on Earlier Task"/>
    <s v="TS riser issues no time"/>
    <s v="Fri, May 31 2024, 11:00 AM - Fri, May 31 2024, 1:00 PM"/>
    <d v="2024-05-31T11:54:00"/>
    <x v="16"/>
    <x v="10"/>
    <x v="4"/>
    <n v="5"/>
  </r>
  <r>
    <s v="Giveback Notification"/>
    <s v="Craig Wall"/>
    <s v="CWALL"/>
    <s v="0000142360066(1)"/>
    <s v="Add Service"/>
    <s v="Failed to Acquire Equipment"/>
    <s v="Emailed sup, and others to attain 8 wireless boxes no response"/>
    <s v="Fri, May 31 2024, 1:00 PM - Fri, May 31 2024, 3:00 PM"/>
    <d v="2024-05-31T11:50:00"/>
    <x v="16"/>
    <x v="10"/>
    <x v="4"/>
    <n v="5"/>
  </r>
  <r>
    <s v="Giveback Notification"/>
    <s v="Katrina MacLeod"/>
    <s v="KMACLEOD"/>
    <s v="0000142376189(1)"/>
    <s v="Add Service"/>
    <s v="Running Late on Earlier Task"/>
    <s v="Schedule conflict"/>
    <s v="Fri, May 31 2024, 2:00 PM - Fri, May 31 2024, 4:00 PM"/>
    <d v="2024-05-31T11:41:00"/>
    <x v="16"/>
    <x v="10"/>
    <x v="4"/>
    <n v="5"/>
  </r>
  <r>
    <s v="Giveback Notification"/>
    <s v="Mike Blades"/>
    <s v="MBLADES"/>
    <s v="SC2879618(1)"/>
    <s v="Residential Internet"/>
    <s v="Running Late on Earlier Task"/>
    <s v="Not gonna make it"/>
    <s v="Sun, May 26 2024, 11:00 AM - Sun, May 26 2024, 1:00 PM"/>
    <d v="2024-05-26T11:38:00"/>
    <x v="17"/>
    <x v="10"/>
    <x v="2"/>
    <n v="5"/>
  </r>
  <r>
    <s v="Giveback Notification"/>
    <s v="Amrik Singh Sidhu"/>
    <s v="ASIDHU"/>
    <s v="0000139233214(1)"/>
    <s v="Add Service"/>
    <s v="Running Late on Earlier Task"/>
    <s v="Another call added to my route and it’s overlapping with my other calls . I have to stay late to finish these calls."/>
    <s v="Sun, May 26 2024, 2:00 PM - Sun, May 26 2024, 4:00 PM"/>
    <d v="2024-05-26T11:35:00"/>
    <x v="17"/>
    <x v="10"/>
    <x v="2"/>
    <n v="5"/>
  </r>
  <r>
    <s v="Giveback Notification"/>
    <s v="Jake Gulbranson"/>
    <s v="JGULBRANSON"/>
    <s v="SC2879195(1)"/>
    <s v="Residential Cable"/>
    <s v="Tech Late/Not Available"/>
    <s v="No time for this please send out thanks"/>
    <s v="Sun, May 26 2024, 11:00 AM - Sun, May 26 2024, 1:00 PM"/>
    <d v="2024-05-26T11:15:00"/>
    <x v="17"/>
    <x v="10"/>
    <x v="2"/>
    <n v="5"/>
  </r>
  <r>
    <s v="Giveback Notification"/>
    <s v="Alex McCoy"/>
    <s v="AMCCOY"/>
    <s v="SC2878186(1)"/>
    <s v="Residential Internet"/>
    <s v="Tech Late/Not Available"/>
    <s v="I do not have training to install cameras or doorbells and have no idea how to install them."/>
    <s v="Sun, May 26 2024, 1:00 PM - Sun, May 26 2024, 3:00 PM"/>
    <d v="2024-05-26T11:57:00"/>
    <x v="17"/>
    <x v="10"/>
    <x v="2"/>
    <n v="5"/>
  </r>
  <r>
    <s v="Giveback Notification"/>
    <s v="Ranjit Singh"/>
    <s v="RSINGH33"/>
    <s v="SC2879493(1)"/>
    <s v="Residential Internet"/>
    <s v="Failed to Acquire Equipment"/>
    <s v="Wrongly assigned security call and we are not allowed to do security jobs"/>
    <s v="Sun, May 26 2024, 3:00 PM - Sun, May 26 2024, 5:00 PM"/>
    <d v="2024-05-26T11:37:00"/>
    <x v="17"/>
    <x v="10"/>
    <x v="2"/>
    <n v="5"/>
  </r>
  <r>
    <s v="Giveback Notification"/>
    <s v="Craig Luckenbill"/>
    <s v="CLUCKENBILL"/>
    <s v="0000140744294(1)"/>
    <s v="Add Service"/>
    <s v="Running Late on Earlier Task"/>
    <s v="Busy day already so sorry. At least wait til I catch up. Should not add calls when I just gave back a call. Just a thought"/>
    <s v="Fri, May 24 2024, 12:00 PM - Fri, May 24 2024, 2:00 PM"/>
    <d v="2024-05-24T11:29:00"/>
    <x v="18"/>
    <x v="10"/>
    <x v="4"/>
    <n v="5"/>
  </r>
  <r>
    <s v="Giveback Notification"/>
    <s v="Craig Luckenbill"/>
    <s v="CLUCKENBILL"/>
    <s v="0000141481359(1)"/>
    <s v="Add Service"/>
    <s v="Tech Late/Not Available"/>
    <s v="Stuck at a call and running behind"/>
    <s v="Fri, May 24 2024, 12:00 PM - Fri, May 24 2024, 2:00 PM"/>
    <d v="2024-05-24T11:14:00"/>
    <x v="18"/>
    <x v="10"/>
    <x v="4"/>
    <n v="5"/>
  </r>
  <r>
    <s v="Giveback Notification"/>
    <s v="Jeff Winters"/>
    <s v="JWINTERS"/>
    <s v="0000138762451(1)"/>
    <s v="New Installation"/>
    <s v="Running Late on Earlier Task"/>
    <s v="Still on site at my first 8 to 10."/>
    <s v="Fri, May 24 2024, 10:00 AM - Fri, May 24 2024, 12:00 PM"/>
    <d v="2024-05-24T11:09:00"/>
    <x v="18"/>
    <x v="10"/>
    <x v="4"/>
    <n v="5"/>
  </r>
  <r>
    <s v="Giveback Notification"/>
    <s v="Christian Fleming Alberta, Calgary, Calgary"/>
    <s v="CFLEMING2"/>
    <s v="SC2871322(1)"/>
    <s v="Residential Cable"/>
    <s v="Running Late on Earlier Task"/>
    <s v="Running way behind already. Having this call picked up will get back on track"/>
    <s v="Fri, May 24 2024, 10:00 AM - Fri, May 24 2024, 12:00 PM"/>
    <d v="2024-05-24T11:01:00"/>
    <x v="18"/>
    <x v="10"/>
    <x v="4"/>
    <n v="5"/>
  </r>
  <r>
    <s v="Giveback Notification"/>
    <s v="Chad Stewart"/>
    <s v="CSTEWART1"/>
    <s v="SC2877885(1)"/>
    <s v="Residential Cable"/>
    <s v="Running Late on Earlier Task"/>
    <s v="Got assigned two 8-10’s and start work at 9. Still tied up at first 8-10"/>
    <s v="Fri, May 24 2024, 8:00 AM - Fri, May 24 2024, 10:00 AM"/>
    <d v="2024-05-24T11:00:00"/>
    <x v="18"/>
    <x v="10"/>
    <x v="4"/>
    <n v="5"/>
  </r>
  <r>
    <s v="Giveback Notification"/>
    <s v="Ian Poole British Columbia, Vancouver, Surrey"/>
    <s v="IPOOLE"/>
    <s v="0000139888409(1)"/>
    <s v="Cold Reconnect"/>
    <s v="Failed to Acquire Equipment"/>
    <s v="I’m I’m Not camera trained"/>
    <s v="Sat, May 18 2024, 9:00 AM - Sat, May 18 2024, 1:00 PM"/>
    <d v="2024-05-18T11:45:00"/>
    <x v="36"/>
    <x v="10"/>
    <x v="6"/>
    <n v="5"/>
  </r>
  <r>
    <s v="Giveback Notification"/>
    <s v="Jayson Algate (SP)"/>
    <s v="JALGATE"/>
    <s v="0000141031481(1)"/>
    <s v="Add Service"/>
    <s v="Running Late on Earlier Task"/>
    <s v="Already gave a call back. Why would another call appear on my day?"/>
    <s v="Sat, May 18 2024, 1:00 PM - Sat, May 18 2024, 3:00 PM"/>
    <d v="2024-05-18T11:37:00"/>
    <x v="36"/>
    <x v="10"/>
    <x v="6"/>
    <n v="5"/>
  </r>
  <r>
    <s v="Giveback Notification"/>
    <s v="Rajeev Kohli"/>
    <s v="RKOHLI"/>
    <s v="SC2871115(1)"/>
    <s v="Residential Phone"/>
    <s v="Failed to Acquire Equipment"/>
    <s v="No phone tools"/>
    <s v="Sat, May 18 2024, 12:00 PM - Sat, May 18 2024, 4:00 PM"/>
    <d v="2024-05-18T11:22:00"/>
    <x v="36"/>
    <x v="10"/>
    <x v="6"/>
    <n v="5"/>
  </r>
  <r>
    <s v="Giveback Notification"/>
    <s v="Chad Doherty"/>
    <s v="CDOHERTY"/>
    <s v="0000140947240(1)"/>
    <s v="Add Service"/>
    <s v="Running Late on Earlier Task"/>
    <s v="walked into a mess, running behind"/>
    <s v="Sat, May 18 2024, 10:00 AM - Sat, May 18 2024, 12:00 PM"/>
    <d v="2024-05-18T11:01:00"/>
    <x v="36"/>
    <x v="10"/>
    <x v="6"/>
    <n v="5"/>
  </r>
  <r>
    <s v="Giveback Notification"/>
    <s v="Paul Hayes"/>
    <s v="PHAYES"/>
    <s v="0000140440755(1)"/>
    <s v="Hot Reconnect"/>
    <s v="Running Late on Earlier Task"/>
    <s v="Running late, this job is tv phone and jnet doorbell and 2 cans"/>
    <s v="Sat, May 18 2024, 11:00 AM - Sat, May 18 2024, 1:00 PM"/>
    <d v="2024-05-18T11:35:00"/>
    <x v="36"/>
    <x v="10"/>
    <x v="6"/>
    <n v="5"/>
  </r>
  <r>
    <s v="Giveback Notification"/>
    <s v="Robert Wall"/>
    <s v="RWALL"/>
    <s v="0000143316198(1)"/>
    <s v="New Installation"/>
    <s v="Running Late on Earlier Task"/>
    <s v="No time to complete"/>
    <s v="Sun, Jun 9 2024, 11:00 AM - Sun, Jun 9 2024, 1:00 PM"/>
    <d v="2024-06-09T11:09:00"/>
    <x v="31"/>
    <x v="10"/>
    <x v="2"/>
    <n v="4"/>
  </r>
  <r>
    <s v="Giveback Notification"/>
    <s v="Jose Rodriguez"/>
    <s v="JRODRIGUEZ"/>
    <s v="0000143551384(1)"/>
    <s v="Cold Reconnect"/>
    <s v="Running Late on Earlier Task"/>
    <s v="Currecnt call 4 camera and internet will take longer"/>
    <s v="Sun, Jun 9 2024, 11:00 AM - Sun, Jun 9 2024, 1:00 PM"/>
    <d v="2024-06-09T11:21:00"/>
    <x v="31"/>
    <x v="10"/>
    <x v="2"/>
    <n v="4"/>
  </r>
  <r>
    <s v="Giveback Notification"/>
    <s v="Harjot Singh"/>
    <s v="HSINGH32"/>
    <s v="SC2892032(1)"/>
    <s v="Residential Internet"/>
    <s v="Vehicle Issues"/>
    <s v="Giving back just stuck in car accident, somebody bumped into my back of car at red light"/>
    <s v="Sun, Jun 9 2024, 9:00 AM - Sun, Jun 9 2024, 11:00 AM"/>
    <d v="2024-06-09T11:01:00"/>
    <x v="31"/>
    <x v="10"/>
    <x v="2"/>
    <n v="4"/>
  </r>
  <r>
    <s v="Giveback Notification"/>
    <s v="Jack Izzard(SP)"/>
    <s v="JIZZARD"/>
    <s v="0000143546075(1)"/>
    <s v="Add Service"/>
    <s v="Running Late on Earlier Task"/>
    <s v="Still stuck at current call trenching a temp line gonna be here for awhile"/>
    <s v="Sun, Jun 9 2024, 1:00 PM - Sun, Jun 9 2024, 3:00 PM"/>
    <d v="2024-06-09T11:35:00"/>
    <x v="31"/>
    <x v="10"/>
    <x v="2"/>
    <n v="4"/>
  </r>
  <r>
    <s v="Giveback Notification"/>
    <s v="Adam Andrew"/>
    <s v="AANDREW"/>
    <s v="0000142764179(1)"/>
    <s v="Add Service"/>
    <s v="Running Late on Earlier Task"/>
    <s v="This is an office/back end issue. I also have to go back to an 8-10 that wasn't home this AM."/>
    <s v="Sun, Jun 2 2024, 3:00 PM - Sun, Jun 2 2024, 5:00 PM"/>
    <d v="2024-06-02T11:49:00"/>
    <x v="4"/>
    <x v="10"/>
    <x v="2"/>
    <n v="4"/>
  </r>
  <r>
    <s v="Giveback Notification"/>
    <s v="Charles Gerber (NF)"/>
    <s v="CGERBER1"/>
    <s v="SC2885202(1)"/>
    <s v="Residential Internet"/>
    <s v="Running Late on Earlier Task"/>
    <s v="Running very behind due to Telus cutting our lines"/>
    <s v="Sun, Jun 2 2024, 12:00 PM - Sun, Jun 2 2024, 2:00 PM"/>
    <d v="2024-06-02T11:23:00"/>
    <x v="4"/>
    <x v="10"/>
    <x v="2"/>
    <n v="4"/>
  </r>
  <r>
    <s v="Giveback Notification"/>
    <s v="Dave Bessette"/>
    <s v="DBESSETTE1"/>
    <s v="0000142752964(1)"/>
    <s v="Cold Reconnect"/>
    <s v="Running Late on Earlier Task"/>
    <s v="Have to go back to incomplete ftom earlier in the day"/>
    <s v="Sun, Jun 2 2024, 5:00 PM - Sun, Jun 2 2024, 7:00 PM"/>
    <d v="2024-06-02T11:10:00"/>
    <x v="4"/>
    <x v="10"/>
    <x v="2"/>
    <n v="4"/>
  </r>
  <r>
    <s v="Giveback Notification"/>
    <s v="Jack Izzard(SP)"/>
    <s v="JIZZARD"/>
    <s v="0000142325429(1)"/>
    <s v="Cold Reconnect - Fibre"/>
    <s v="Running Late on Earlier Task"/>
    <s v="Stuck at another call fixing a drop, not gonna make timeframe"/>
    <s v="Sun, Jun 2 2024, 12:00 PM - Sun, Jun 2 2024, 2:00 PM"/>
    <d v="2024-06-02T11:22:00"/>
    <x v="4"/>
    <x v="10"/>
    <x v="2"/>
    <n v="4"/>
  </r>
  <r>
    <s v="Giveback Notification"/>
    <s v="Dominic Velez"/>
    <s v="DVELEZ"/>
    <s v="0000141062036(1)"/>
    <s v="New Installation"/>
    <s v="Running Late on Earlier Task"/>
    <s v="Have another 1-3 rewire call that will take over 2 hrs to complete"/>
    <s v="Tue, May 21 2024, 1:00 PM - Tue, May 21 2024, 3:00 PM"/>
    <d v="2024-05-21T11:47:00"/>
    <x v="26"/>
    <x v="10"/>
    <x v="5"/>
    <n v="4"/>
  </r>
  <r>
    <s v="Giveback Notification"/>
    <s v="Ted McCormick"/>
    <s v="TMCCORMICK"/>
    <s v="SC2864020(1)"/>
    <s v="Residential Cable"/>
    <s v="Running Late on Earlier Task"/>
    <s v="Had to extend previous call due to midspan replacement."/>
    <s v="Tue, May 21 2024, 11:00 AM - Tue, May 21 2024, 1:00 PM"/>
    <d v="2024-05-21T11:59:00"/>
    <x v="26"/>
    <x v="10"/>
    <x v="5"/>
    <n v="4"/>
  </r>
  <r>
    <s v="Giveback Notification"/>
    <s v="Don Smith"/>
    <s v="DSMITH4"/>
    <s v="SAT;WO00025744(1)"/>
    <s v="New Installation - Legacy"/>
    <s v="Running Late on Earlier Task"/>
    <s v="This job is overlapping other jobs. I don't have time for it"/>
    <s v="Tue, May 21 2024, 1:00 PM - Tue, May 21 2024, 3:00 PM"/>
    <d v="2024-05-21T11:13:00"/>
    <x v="26"/>
    <x v="10"/>
    <x v="5"/>
    <n v="4"/>
  </r>
  <r>
    <s v="Giveback Notification"/>
    <s v="Jack Izzard"/>
    <s v="JIZZARD"/>
    <s v="0000140512934(1)"/>
    <s v="Hot Reconnect"/>
    <s v="Running Late on Earlier Task"/>
    <s v="Running behind, fixing issue at current call not gonna make timeframe"/>
    <s v="Tue, May 21 2024, 12:00 PM - Tue, May 21 2024, 2:00 PM"/>
    <d v="2024-05-21T11:36:00"/>
    <x v="26"/>
    <x v="10"/>
    <x v="5"/>
    <n v="4"/>
  </r>
  <r>
    <s v="Giveback Notification"/>
    <s v="Mark Cheng"/>
    <s v="MCHENG3"/>
    <s v="0000143862544(1)"/>
    <s v="Hot Reconnect"/>
    <s v="Running Late on Earlier Task"/>
    <s v="Tech Was called by dispatch to go back to a previous SC that cx wasn’t available earlier…"/>
    <s v="Sun, Jun 16 2024, 10:00 AM - Sun, Jun 16 2024, 12:00 PM"/>
    <d v="2024-06-16T11:37:00"/>
    <x v="38"/>
    <x v="10"/>
    <x v="2"/>
    <n v="3"/>
  </r>
  <r>
    <s v="Giveback Notification"/>
    <s v="Jake Gulbranson"/>
    <s v="JGULBRANSON"/>
    <s v="SC2897584(1)"/>
    <s v="Residential Internet"/>
    <s v="Running Late on Earlier Task"/>
    <s v="Won’t make it here in my call please send out"/>
    <s v="Sun, Jun 16 2024, 11:00 AM - Sun, Jun 16 2024, 1:00 PM"/>
    <d v="2024-06-16T11:21:00"/>
    <x v="38"/>
    <x v="10"/>
    <x v="2"/>
    <n v="3"/>
  </r>
  <r>
    <s v="Giveback Notification"/>
    <s v="Robert Thompson"/>
    <s v="RTHOMPSON"/>
    <s v="0000144336247(1)"/>
    <s v="New Installation"/>
    <s v="Tech Late/Not Available"/>
    <s v="Don’t have time to get there before eating lunch. If you want to reschedule us, please let me know. Very full day."/>
    <s v="Sun, Jun 16 2024, 10:00 AM - Sun, Jun 16 2024, 12:00 PM"/>
    <d v="2024-06-16T11:20:00"/>
    <x v="38"/>
    <x v="10"/>
    <x v="2"/>
    <n v="3"/>
  </r>
  <r>
    <s v="Giveback Notification"/>
    <s v="Ben Lo"/>
    <s v="BLO1"/>
    <s v="0000145020450(1)"/>
    <s v="New Installation"/>
    <s v="Running Late on Earlier Task"/>
    <s v="Calls are overlapping"/>
    <s v="Fri, Jun 21 2024, 2:00 PM - Fri, Jun 21 2024, 4:00 PM"/>
    <d v="2024-06-21T11:56:00"/>
    <x v="30"/>
    <x v="10"/>
    <x v="4"/>
    <n v="2"/>
  </r>
  <r>
    <s v="Giveback Notification"/>
    <s v="Derek Methorst"/>
    <s v="DMETHORST"/>
    <s v="SC2901426(1)"/>
    <s v="Residential Internet"/>
    <s v="Running Late on Earlier Task"/>
    <s v="Just leaving first call 1 hr from my house . ReChed out to 2 nd Cx and knows I am coming"/>
    <s v="Fri, Jun 21 2024, 12:00 PM - Fri, Jun 21 2024, 2:00 PM"/>
    <d v="2024-06-21T11:14:00"/>
    <x v="30"/>
    <x v="10"/>
    <x v="4"/>
    <n v="2"/>
  </r>
  <r>
    <s v="Giveback Notification"/>
    <s v="Salik Shah (SP)"/>
    <s v="SSHAH2"/>
    <s v="0000144312307(1)"/>
    <s v="Add Service"/>
    <s v="Running Late on Earlier Task"/>
    <s v="Account issues on the earlier call, did not give enough duration"/>
    <s v="Mon, Jun 17 2024, 10:00 AM - Mon, Jun 17 2024, 12:00 PM"/>
    <d v="2024-06-17T11:08:00"/>
    <x v="25"/>
    <x v="10"/>
    <x v="3"/>
    <n v="2"/>
  </r>
  <r>
    <s v="Giveback Notification"/>
    <s v="Harry Lai British Columbia, Vancouver, Vancouver"/>
    <s v="HLAI"/>
    <s v="0000144234167(1)"/>
    <s v="Hot Reconnect"/>
    <s v="Running Late on Earlier Task"/>
    <s v="Won’t make the time window for this call"/>
    <s v="Mon, Jun 17 2024, 11:00 AM - Mon, Jun 17 2024, 1:00 PM"/>
    <d v="2024-06-17T11:00:00"/>
    <x v="25"/>
    <x v="10"/>
    <x v="3"/>
    <n v="2"/>
  </r>
  <r>
    <s v="Giveback Notification"/>
    <s v="Ted McCormick"/>
    <s v="TMCCORMICK"/>
    <s v="0000138346450(1)"/>
    <s v="Hot Reconnect"/>
    <s v="Running Late on Earlier Task"/>
    <s v="Midspan install with Mdm and 3 cameras on side of house. Taking longer than anticipated"/>
    <s v="Sat, May 25 2024, 11:00 AM - Sat, May 25 2024, 1:00 PM"/>
    <d v="2024-05-25T11:18:00"/>
    <x v="33"/>
    <x v="10"/>
    <x v="6"/>
    <n v="1"/>
  </r>
  <r>
    <s v="Giveback Notification"/>
    <s v="Wally Ceron (NF)"/>
    <s v="WCERON"/>
    <s v="SC2900549(1)"/>
    <s v="Residential Internet"/>
    <s v="Running Late on Earlier Task"/>
    <s v="Not enough time got caught behind right from the get-go"/>
    <s v="Wed, Jun 19 2024, 9:00 AM - Wed, Jun 19 2024, 11:00 AM"/>
    <d v="2024-06-19T10:59:00"/>
    <x v="3"/>
    <x v="11"/>
    <x v="1"/>
    <n v="13"/>
  </r>
  <r>
    <s v="Giveback Notification"/>
    <s v="Mark Robles (SP)"/>
    <s v="MROBLES"/>
    <s v="0000144683451(1)"/>
    <s v="Add Service"/>
    <s v="Running Late on Earlier Task"/>
    <s v="First call was not a SC; it was a call to install 2 cams; will not make this call"/>
    <s v="Wed, Jun 19 2024, 10:00 AM - Wed, Jun 19 2024, 12:00 PM"/>
    <d v="2024-06-19T10:51:00"/>
    <x v="3"/>
    <x v="11"/>
    <x v="1"/>
    <n v="13"/>
  </r>
  <r>
    <s v="Giveback Notification"/>
    <s v="Kevin Tran (SP)"/>
    <s v="KTRAN"/>
    <s v="0000144687762(1)"/>
    <s v="New Installation"/>
    <s v="Tech Late/Not Available"/>
    <s v="Still at my first 8-10 call, having issues with RF to outlet after drop replacement. Need more time."/>
    <s v="Wed, Jun 19 2024, 10:00 AM - Wed, Jun 19 2024, 12:00 PM"/>
    <d v="2024-06-19T10:48:00"/>
    <x v="3"/>
    <x v="11"/>
    <x v="1"/>
    <n v="13"/>
  </r>
  <r>
    <s v="Giveback Notification"/>
    <s v="Amrik Singh Sidhu"/>
    <s v="ASIDHU"/>
    <s v="VAN;SC05808673(1)"/>
    <s v="Urgent Service - Legacy"/>
    <s v="Running Late on Earlier Task"/>
    <s v="Busy route and separate calls should be booked for separate rooms as there is no information about all other 5 rooms in FFM to troubleshoot. Most of the time it’s wrong serial numbers for different units and TSD needs to involved in all 5 different calls"/>
    <s v="Wed, Jun 19 2024, 3:00 PM - Wed, Jun 19 2024, 5:00 PM"/>
    <d v="2024-06-19T10:45:00"/>
    <x v="3"/>
    <x v="11"/>
    <x v="1"/>
    <n v="13"/>
  </r>
  <r>
    <s v="Giveback Notification"/>
    <s v="Lea Rawlings"/>
    <s v="LRAWLINGS"/>
    <s v="VAT;WO00806946(1)"/>
    <s v="Add Service - Legacy"/>
    <s v="Running Late on Earlier Task"/>
    <s v="Stuck at first call"/>
    <s v="Wed, Jun 19 2024, 8:00 AM - Wed, Jun 19 2024, 10:00 AM"/>
    <d v="2024-06-19T10:43:00"/>
    <x v="3"/>
    <x v="11"/>
    <x v="1"/>
    <n v="13"/>
  </r>
  <r>
    <s v="Giveback Notification"/>
    <s v="Mark Piccolo (SP)"/>
    <s v="MPICCOLO"/>
    <s v="0000144634579(1)"/>
    <s v="Add Service"/>
    <s v="Running Late on Earlier Task"/>
    <s v="Still at 8-10 for a while."/>
    <s v="Wed, Jun 19 2024, 9:00 AM - Wed, Jun 19 2024, 11:00 AM"/>
    <d v="2024-06-19T10:32:00"/>
    <x v="3"/>
    <x v="11"/>
    <x v="1"/>
    <n v="13"/>
  </r>
  <r>
    <s v="Giveback Notification"/>
    <s v="Alex Subotic (SP)"/>
    <s v="ASUBOTIC"/>
    <s v="0000144642248(1)"/>
    <s v="Add Service"/>
    <s v="Running Late on Earlier Task"/>
    <s v="Home connect call takes longer time than given"/>
    <s v="Wed, Jun 19 2024, 9:00 AM - Wed, Jun 19 2024, 11:00 AM"/>
    <d v="2024-06-19T10:22:00"/>
    <x v="3"/>
    <x v="11"/>
    <x v="1"/>
    <n v="13"/>
  </r>
  <r>
    <s v="Giveback Notification"/>
    <s v="Salik Shah (SP)"/>
    <s v="SSHAH2"/>
    <s v="SC2902198(1)"/>
    <s v="Residential Internet"/>
    <s v="Running Late on Earlier Task"/>
    <s v="Haven't started second call yet ..... this is my 3rd call . Sorry"/>
    <s v="Wed, Jun 19 2024, 9:00 AM - Wed, Jun 19 2024, 11:00 AM"/>
    <d v="2024-06-19T10:15:00"/>
    <x v="3"/>
    <x v="11"/>
    <x v="1"/>
    <n v="13"/>
  </r>
  <r>
    <s v="Giveback Notification"/>
    <s v="Dave Porter (SP)"/>
    <s v="DPORTER"/>
    <s v="0000144627159(1)"/>
    <s v="Hot Reconnect"/>
    <s v="Running Late on Earlier Task"/>
    <s v="Running behind"/>
    <s v="Wed, Jun 19 2024, 10:00 AM - Wed, Jun 19 2024, 12:00 PM"/>
    <d v="2024-06-19T10:02:00"/>
    <x v="3"/>
    <x v="11"/>
    <x v="1"/>
    <n v="13"/>
  </r>
  <r>
    <s v="Giveback Notification"/>
    <s v="Reid Holtz"/>
    <s v="RHOLTZ"/>
    <s v="0000144888642(1)"/>
    <s v="Add Service"/>
    <s v="Running Late on Earlier Task"/>
    <s v="Click system drip routed WO removing lunch break. Wont be able to attend this call and make my 4-6pms on time. Please don’t redispatch, sorry for any issues caused by this."/>
    <s v="Wed, Jun 19 2024, 1:00 PM - Wed, Jun 19 2024, 3:00 PM"/>
    <d v="2024-06-19T10:42:00"/>
    <x v="3"/>
    <x v="11"/>
    <x v="1"/>
    <n v="13"/>
  </r>
  <r>
    <s v="Giveback Notification"/>
    <s v="Matt Lalach SP"/>
    <s v="MLALACH"/>
    <s v="SC2903768(1)"/>
    <s v="Residential Phone"/>
    <s v="Tech Late/Not Available"/>
    <s v="I'm sorry, the job I am at is a disaster of a complete rewire and I'm going to be here a while, I can't accommodate this SC"/>
    <s v="Wed, Jun 19 2024, 11:00 AM - Wed, Jun 19 2024, 1:00 PM"/>
    <d v="2024-06-19T10:35:00"/>
    <x v="3"/>
    <x v="11"/>
    <x v="1"/>
    <n v="13"/>
  </r>
  <r>
    <s v="Giveback Notification"/>
    <s v="Mike Wallace"/>
    <s v="MWALLACE1"/>
    <s v="0000144742518(1)"/>
    <s v="Cold Reconnect"/>
    <s v="Failed to Acquire Equipment"/>
    <s v="I just received training yesterday and have yet to get equipment from warehouse. Unable to complete this. Please rebook"/>
    <s v="Wed, Jun 19 2024, 9:00 AM - Wed, Jun 19 2024, 11:00 AM"/>
    <d v="2024-06-19T10:00:00"/>
    <x v="3"/>
    <x v="11"/>
    <x v="1"/>
    <n v="13"/>
  </r>
  <r>
    <s v="Giveback Notification"/>
    <s v="Jack Izzard(SP)"/>
    <s v="JIZZARD"/>
    <s v="SC2901546(1)"/>
    <s v="Residential Internet"/>
    <s v="Running Late on Earlier Task"/>
    <s v="Stuck at call having to run a backyard aerial drop not gonna make timeframe"/>
    <s v="Wed, Jun 19 2024, 12:00 PM - Wed, Jun 19 2024, 2:00 PM"/>
    <d v="2024-06-19T10:50:00"/>
    <x v="3"/>
    <x v="11"/>
    <x v="1"/>
    <n v="13"/>
  </r>
  <r>
    <s v="Giveback Notification"/>
    <s v="Dave Porter (SP)"/>
    <s v="DPORTER"/>
    <s v="0000144620836(1)"/>
    <s v="Add Service"/>
    <s v="Running Late on Earlier Task"/>
    <s v="Running late"/>
    <s v="Thu, Jun 20 2024, 11:00 AM - Thu, Jun 20 2024, 1:00 PM"/>
    <d v="2024-06-20T10:42:00"/>
    <x v="2"/>
    <x v="11"/>
    <x v="0"/>
    <n v="11"/>
  </r>
  <r>
    <s v="Giveback Notification"/>
    <s v="Robert Sobotkiewicz"/>
    <s v="RSOBOTKIEWICZ"/>
    <s v="SC2903278(1)"/>
    <s v="Residential Internet"/>
    <s v="Running Late on Earlier Task"/>
    <s v="Stuck on call"/>
    <s v="Thu, Jun 20 2024, 8:00 AM - Thu, Jun 20 2024, 10:00 AM"/>
    <d v="2024-06-20T10:40:00"/>
    <x v="2"/>
    <x v="11"/>
    <x v="0"/>
    <n v="11"/>
  </r>
  <r>
    <s v="Giveback Notification"/>
    <s v="David Lein"/>
    <s v="DLEIN"/>
    <s v="0000144791366(1)"/>
    <s v="New Installation"/>
    <s v="Tech Late/Not Available"/>
    <s v="Running behind. Big surprise."/>
    <s v="Thu, Jun 20 2024, 11:00 AM - Thu, Jun 20 2024, 1:00 PM"/>
    <d v="2024-06-20T10:35:00"/>
    <x v="2"/>
    <x v="11"/>
    <x v="0"/>
    <n v="11"/>
  </r>
  <r>
    <s v="Giveback Notification"/>
    <s v="Shawn Clark"/>
    <s v="SCLARK"/>
    <s v="SC2901232(1)"/>
    <s v="Residential Internet"/>
    <s v="Running Late on Earlier Task"/>
    <s v="Heading to my first 9-11 now"/>
    <s v="Thu, Jun 20 2024, 10:00 AM - Thu, Jun 20 2024, 12:00 PM"/>
    <d v="2024-06-20T10:19:00"/>
    <x v="2"/>
    <x v="11"/>
    <x v="0"/>
    <n v="11"/>
  </r>
  <r>
    <s v="Giveback Notification"/>
    <s v="Tony Chua (SP)"/>
    <s v="TCHUA"/>
    <s v="SC2902202(1)"/>
    <s v="Residential Internet"/>
    <s v="Running Late on Earlier Task"/>
    <s v="No time"/>
    <s v="Thu, Jun 20 2024, 9:00 AM - Thu, Jun 20 2024, 11:00 AM"/>
    <d v="2024-06-20T10:18:00"/>
    <x v="2"/>
    <x v="11"/>
    <x v="0"/>
    <n v="11"/>
  </r>
  <r>
    <s v="Giveback Notification"/>
    <s v="Roumen Anguelov"/>
    <s v="RANGUELOV"/>
    <s v="SC2903132(1)"/>
    <s v="Residential Phone"/>
    <s v="Running Late on Earlier Task"/>
    <s v="Running late"/>
    <s v="Thu, Jun 20 2024, 10:00 AM - Thu, Jun 20 2024, 12:00 PM"/>
    <d v="2024-06-20T10:16:00"/>
    <x v="2"/>
    <x v="11"/>
    <x v="0"/>
    <n v="11"/>
  </r>
  <r>
    <s v="Giveback Notification"/>
    <s v="Mike Johnson"/>
    <s v="MJOHNSON2"/>
    <s v="0000144353501(1)"/>
    <s v="Add Service"/>
    <s v="Tech Late/Not Available"/>
    <s v="Tech does not have security license and no other tech with license can accompany."/>
    <s v="Thu, Jun 20 2024, 11:00 AM - Thu, Jun 20 2024, 1:00 PM"/>
    <d v="2024-06-20T10:15:00"/>
    <x v="2"/>
    <x v="11"/>
    <x v="0"/>
    <n v="11"/>
  </r>
  <r>
    <s v="Giveback Notification"/>
    <s v="Wesley Roque"/>
    <s v="WROQUE"/>
    <s v="0000144889686(1)"/>
    <s v="Add Service"/>
    <s v="Running Late on Earlier Task"/>
    <s v="Stuck at the office doing cell phone transfer"/>
    <s v="Thu, Jun 20 2024, 9:00 AM - Thu, Jun 20 2024, 11:00 AM"/>
    <d v="2024-06-20T10:12:00"/>
    <x v="2"/>
    <x v="11"/>
    <x v="0"/>
    <n v="11"/>
  </r>
  <r>
    <s v="Giveback Notification"/>
    <s v="Dale Wallace"/>
    <s v="DWALLACE"/>
    <s v="0000144945371(1)"/>
    <s v="Hot Reconnect"/>
    <s v="Running Late on Earlier Task"/>
    <s v="I will not be able to make it to this call"/>
    <s v="Thu, Jun 20 2024, 2:00 PM - Thu, Jun 20 2024, 4:00 PM"/>
    <d v="2024-06-20T10:04:00"/>
    <x v="2"/>
    <x v="11"/>
    <x v="0"/>
    <n v="11"/>
  </r>
  <r>
    <s v="Giveback Notification"/>
    <s v="Jean Ntihemuka Alberta, Res - Edmonton, Edmonton West"/>
    <s v="JNTIHEMUKA"/>
    <s v="0000144692993(1)"/>
    <s v="Add Service"/>
    <s v="Running Late on Earlier Task"/>
    <s v="Running behind"/>
    <s v="Thu, Jun 20 2024, 11:00 AM - Thu, Jun 20 2024, 1:00 PM"/>
    <d v="2024-06-20T10:59:00"/>
    <x v="2"/>
    <x v="11"/>
    <x v="0"/>
    <n v="11"/>
  </r>
  <r>
    <s v="Giveback Notification"/>
    <s v="Tony Truong(SP)"/>
    <s v="TTRUONG"/>
    <s v="SC2902461(1)"/>
    <s v="Residential Internet"/>
    <s v="Running Late on Earlier Task"/>
    <s v="Need to run a new drop and new outlet for my first cx, will not be able to attend this call"/>
    <s v="Thu, Jun 20 2024, 9:00 AM - Thu, Jun 20 2024, 11:00 AM"/>
    <d v="2024-06-20T10:42:00"/>
    <x v="2"/>
    <x v="11"/>
    <x v="0"/>
    <n v="11"/>
  </r>
  <r>
    <s v="Giveback Notification"/>
    <s v="Jamin Stocks (ST)"/>
    <s v="JSTOCKS"/>
    <s v="SC2889324(1)"/>
    <s v="Residential Cable"/>
    <s v="Health/Safety Concerns"/>
    <s v="Customer extremely sick. There is also multiple health issues on site here this address should not be serviced"/>
    <s v="Thu, Jun 13 2024, 10:00 AM - Thu, Jun 13 2024, 12:00 PM"/>
    <d v="2024-06-13T10:48:00"/>
    <x v="0"/>
    <x v="11"/>
    <x v="0"/>
    <n v="11"/>
  </r>
  <r>
    <s v="Giveback Notification"/>
    <s v="Clark Lam"/>
    <s v="CLAM"/>
    <s v="0000143985722(1)"/>
    <s v="Add Service"/>
    <s v="Running Late on Earlier Task"/>
    <s v="Running late in earlier Rasik"/>
    <s v="Thu, Jun 13 2024, 9:00 AM - Thu, Jun 13 2024, 11:00 AM"/>
    <d v="2024-06-13T10:42:00"/>
    <x v="0"/>
    <x v="11"/>
    <x v="0"/>
    <n v="11"/>
  </r>
  <r>
    <s v="Giveback Notification"/>
    <s v="Craig Luckenbill"/>
    <s v="CLUCKENBILL"/>
    <s v="SC2896238(1)"/>
    <s v="Urgent Service"/>
    <s v="Failed to Acquire Equipment"/>
    <s v="No service call found when I try to open sc. please give back to booking rep to book sc properly if needed. Unable to contact customer for verification"/>
    <s v="Thu, Jun 13 2024, 10:00 AM - Thu, Jun 13 2024, 12:00 PM"/>
    <d v="2024-06-13T10:31:00"/>
    <x v="0"/>
    <x v="11"/>
    <x v="0"/>
    <n v="11"/>
  </r>
  <r>
    <s v="Giveback Notification"/>
    <s v="Andrew Eggleton"/>
    <s v="AEGGLETON1"/>
    <s v="VIC;SC02205610(1)"/>
    <s v="Residential Cable - Legacy"/>
    <s v="Running Late on Earlier Task"/>
    <s v="Can someone else take this call. Thanks."/>
    <s v="Thu, Jun 13 2024, 11:00 AM - Thu, Jun 13 2024, 1:00 PM"/>
    <d v="2024-06-13T10:29:00"/>
    <x v="0"/>
    <x v="11"/>
    <x v="0"/>
    <n v="11"/>
  </r>
  <r>
    <s v="Giveback Notification"/>
    <s v="Dale Wallace"/>
    <s v="DWALLACE"/>
    <s v="0000143864070(1)"/>
    <s v="Cold Reconnect"/>
    <s v="Running Late on Earlier Task"/>
    <s v="Extra work required arrived late due traffic"/>
    <s v="Thu, Jun 13 2024, 9:00 AM - Thu, Jun 13 2024, 11:00 AM"/>
    <d v="2024-06-13T10:20:00"/>
    <x v="0"/>
    <x v="11"/>
    <x v="0"/>
    <n v="11"/>
  </r>
  <r>
    <s v="Giveback Notification"/>
    <s v="Gary Lee"/>
    <s v="GLEE1"/>
    <s v="VAN;SC05808190(1)"/>
    <s v="Residential Cable - Legacy"/>
    <s v="Health/Safety Concerns"/>
    <s v="Too many people outside, emergency vehicles with flashing lights in the area."/>
    <s v="Thu, Jun 13 2024, 9:00 AM - Thu, Jun 13 2024, 11:00 AM"/>
    <d v="2024-06-13T10:16:00"/>
    <x v="0"/>
    <x v="11"/>
    <x v="0"/>
    <n v="11"/>
  </r>
  <r>
    <s v="Giveback Notification"/>
    <s v="Jake Gulbranson"/>
    <s v="JGULBRANSON"/>
    <s v="0000144164552(1)"/>
    <s v="Add Service"/>
    <s v="Running Late on Earlier Task"/>
    <s v="Won’t make it to this I just got out of my first call. Making my way to my 9 to 11 please send out"/>
    <s v="Thu, Jun 13 2024, 10:00 AM - Thu, Jun 13 2024, 12:00 PM"/>
    <d v="2024-06-13T10:14:00"/>
    <x v="0"/>
    <x v="11"/>
    <x v="0"/>
    <n v="11"/>
  </r>
  <r>
    <s v="Giveback Notification"/>
    <s v="Donovan Douglas"/>
    <s v="DDOUGLAS"/>
    <s v="SC2896454(1)"/>
    <s v="Residential Cable"/>
    <s v="Running Late on Earlier Task"/>
    <s v="I’m running behind on security system in home Also book this back to original rep as this should be booked a a wo to replace all old equipment as we don’t have access to 526 boxes anymore"/>
    <s v="Thu, Jun 13 2024, 12:00 PM - Thu, Jun 13 2024, 2:00 PM"/>
    <d v="2024-06-13T10:50:00"/>
    <x v="0"/>
    <x v="11"/>
    <x v="0"/>
    <n v="11"/>
  </r>
  <r>
    <s v="Giveback Notification"/>
    <s v="Gerrud Kemprud"/>
    <s v="GKEMPRUD"/>
    <s v="0000143514885(1)"/>
    <s v="Hot Reconnect"/>
    <s v="Failed to Acquire Equipment"/>
    <s v="Cranbrook warehouse is currently out of Xb6 modems, unable to swap with Xb7 due to bulk account constraints. Please reschedule with customer for next week."/>
    <s v="Thu, Jun 13 2024, 9:00 AM - Thu, Jun 13 2024, 11:00 AM"/>
    <d v="2024-06-13T10:36:00"/>
    <x v="0"/>
    <x v="11"/>
    <x v="0"/>
    <n v="11"/>
  </r>
  <r>
    <s v="Giveback Notification"/>
    <s v="Gerrud Kemprud"/>
    <s v="GKEMPRUD"/>
    <s v="0000143211306(1)"/>
    <s v="Self-Install Equipment Dropoff"/>
    <s v="Failed to Acquire Equipment"/>
    <s v="The Cranbrook warehouse doesn’t have any Xb6 modems or cameras at this time"/>
    <s v="Thu, Jun 13 2024, 8:00 AM - Thu, Jun 13 2024, 4:00 PM"/>
    <d v="2024-06-13T10:14:00"/>
    <x v="0"/>
    <x v="11"/>
    <x v="0"/>
    <n v="11"/>
  </r>
  <r>
    <s v="Giveback Notification"/>
    <s v="Jack Izzard(SP)"/>
    <s v="JIZZARD"/>
    <s v="0000143938402(1)"/>
    <s v="Hot Reconnect"/>
    <s v="Running Late on Earlier Task"/>
    <s v="Not ginna make rime frame, stuck at call doing a drop"/>
    <s v="Thu, Jun 13 2024, 11:00 AM - Thu, Jun 13 2024, 1:00 PM"/>
    <d v="2024-06-13T10:47:00"/>
    <x v="0"/>
    <x v="11"/>
    <x v="0"/>
    <n v="11"/>
  </r>
  <r>
    <s v="Giveback Notification"/>
    <s v="Dale Wallace"/>
    <s v="DWALLACE"/>
    <s v="0000141194294(1)"/>
    <s v="New Installation"/>
    <s v="Running Late on Earlier Task"/>
    <s v="Just finished 1 st call"/>
    <s v="Fri, May 24 2024, 9:00 AM - Fri, May 24 2024, 11:00 AM"/>
    <d v="2024-05-24T10:59:00"/>
    <x v="18"/>
    <x v="11"/>
    <x v="4"/>
    <n v="11"/>
  </r>
  <r>
    <s v="Giveback Notification"/>
    <s v="Salvador Del Castillo"/>
    <s v="SDELCASTILLO"/>
    <s v="0000141618233(1)"/>
    <s v="Add Service"/>
    <s v="Tech Late/Not Available"/>
    <s v="This call is in Langley, which is far from all of my other calls in Surrey!!!"/>
    <s v="Fri, May 24 2024, 2:00 PM - Fri, May 24 2024, 4:00 PM"/>
    <d v="2024-05-24T10:57:00"/>
    <x v="18"/>
    <x v="11"/>
    <x v="4"/>
    <n v="11"/>
  </r>
  <r>
    <s v="Giveback Notification"/>
    <s v="Michael Demello"/>
    <s v="MDEMELLO"/>
    <s v="0000141325025(1)"/>
    <s v="Add Service"/>
    <s v="Running Late on Earlier Task"/>
    <s v="Stuck on call"/>
    <s v="Fri, May 24 2024, 10:00 AM - Fri, May 24 2024, 12:00 PM"/>
    <d v="2024-05-24T10:52:00"/>
    <x v="18"/>
    <x v="11"/>
    <x v="4"/>
    <n v="11"/>
  </r>
  <r>
    <s v="Giveback Notification"/>
    <s v="Wayne Lukawesky"/>
    <s v="WLUKAWESKY"/>
    <s v="0000141055076(1)"/>
    <s v="Hot Reconnect"/>
    <s v="Running Late on Earlier Task"/>
    <s v="Have to install a ol and it’s going to take extra time"/>
    <s v="Fri, May 24 2024, 10:00 AM - Fri, May 24 2024, 12:00 PM"/>
    <d v="2024-05-24T10:52:00"/>
    <x v="18"/>
    <x v="11"/>
    <x v="4"/>
    <n v="11"/>
  </r>
  <r>
    <s v="Giveback Notification"/>
    <s v="Ed Chan British Columbia, Vancouver, North Vancouver"/>
    <s v="ECHAN1"/>
    <s v="0000140624567(1)"/>
    <s v="Add Service"/>
    <s v="Running Late on Earlier Task"/>
    <s v="Doing a rewire and drop repair Will be here awhile"/>
    <s v="Fri, May 24 2024, 9:00 AM - Fri, May 24 2024, 11:00 AM"/>
    <d v="2024-05-24T10:21:00"/>
    <x v="18"/>
    <x v="11"/>
    <x v="4"/>
    <n v="11"/>
  </r>
  <r>
    <s v="Giveback Notification"/>
    <s v="Clark Lam"/>
    <s v="CLAM"/>
    <s v="0000141168059(1)"/>
    <s v="New Installation"/>
    <s v="Running Late on Earlier Task"/>
    <s v="Running late on earlier task"/>
    <s v="Fri, May 24 2024, 8:00 AM - Fri, May 24 2024, 10:00 AM"/>
    <d v="2024-05-24T10:06:00"/>
    <x v="18"/>
    <x v="11"/>
    <x v="4"/>
    <n v="11"/>
  </r>
  <r>
    <s v="Giveback Notification"/>
    <s v="David Lein"/>
    <s v="DLEIN"/>
    <s v="0000140572468(1)"/>
    <s v="Cold Reconnect"/>
    <s v="Failed to Acquire Equipment"/>
    <s v="Don’t have pods. Especially 1st generation pods."/>
    <s v="Fri, May 24 2024, 11:00 AM - Fri, May 24 2024, 1:00 PM"/>
    <d v="2024-05-24T10:01:00"/>
    <x v="18"/>
    <x v="11"/>
    <x v="4"/>
    <n v="11"/>
  </r>
  <r>
    <s v="Giveback Notification"/>
    <s v="Brad Fulkerson Alberta, Calgary, Calgary"/>
    <s v="BFULKERSON"/>
    <s v="SC2871322(1)"/>
    <s v="Residential Cable"/>
    <s v="Running Late on Earlier Task"/>
    <s v="Running way behind already. Having this call picked up will get back on track"/>
    <s v="Fri, May 24 2024, 10:00 AM - Fri, May 24 2024, 12:00 PM"/>
    <d v="2024-05-24T10:41:00"/>
    <x v="18"/>
    <x v="11"/>
    <x v="4"/>
    <n v="11"/>
  </r>
  <r>
    <s v="Giveback Notification"/>
    <s v="Jeff Winters"/>
    <s v="JWINTERS"/>
    <s v="SAT;WO00026000(1)"/>
    <s v="New Installation - Legacy"/>
    <s v="Running Late on Earlier Task"/>
    <s v="Left vm for cx to call which be never did. Still at.my first 8 to 10."/>
    <s v="Fri, May 24 2024, 8:00 AM - Fri, May 24 2024, 10:00 AM"/>
    <d v="2024-05-24T10:24:00"/>
    <x v="18"/>
    <x v="11"/>
    <x v="4"/>
    <n v="11"/>
  </r>
  <r>
    <s v="Giveback Notification"/>
    <s v="Joshua Stauffer Alberta, Res - Edmonton, Edmonton Rural"/>
    <s v="JSTAUFFER"/>
    <s v="SC2878503(1)"/>
    <s v="Residential Cable"/>
    <s v="Tech Late/Not Available"/>
    <s v="Stuck at camera install"/>
    <s v="Fri, May 24 2024, 8:00 AM - Fri, May 24 2024, 10:00 AM"/>
    <d v="2024-05-24T10:08:00"/>
    <x v="18"/>
    <x v="11"/>
    <x v="4"/>
    <n v="11"/>
  </r>
  <r>
    <s v="Giveback Notification"/>
    <s v="Jeff Winters"/>
    <s v="JWINTERS"/>
    <s v="SC2875363(1)"/>
    <s v="Residential Internet"/>
    <s v="Running Late on Earlier Task"/>
    <s v="Still at my first 8 to 10. Upgradingnto xb7 and xi6, nothing is working"/>
    <s v="Fri, May 24 2024, 9:00 AM - Fri, May 24 2024, 11:00 AM"/>
    <d v="2024-05-24T10:02:00"/>
    <x v="18"/>
    <x v="11"/>
    <x v="4"/>
    <n v="11"/>
  </r>
  <r>
    <s v="Giveback Notification"/>
    <s v="Richard Wang"/>
    <s v="RWANG"/>
    <s v="SC2899703(1)"/>
    <s v="Residential Cable"/>
    <s v="Running Late on Earlier Task"/>
    <s v="Stuck on 8-10 sorry!"/>
    <s v="Mon, Jun 17 2024, 9:00 AM - Mon, Jun 17 2024, 11:00 AM"/>
    <d v="2024-06-17T10:50:00"/>
    <x v="25"/>
    <x v="11"/>
    <x v="3"/>
    <n v="9"/>
  </r>
  <r>
    <s v="Giveback Notification"/>
    <s v="Amman Khan"/>
    <s v="AKHAN30"/>
    <s v="0000144001878(1)"/>
    <s v="Add Service"/>
    <s v="Failed to Acquire Equipment"/>
    <s v="Plz send back to rep. We only provide 1 rci to hdmi converter. Have rep call customer and explain. Thanks"/>
    <s v="Mon, Jun 17 2024, 9:00 AM - Mon, Jun 17 2024, 11:00 AM"/>
    <d v="2024-06-17T10:49:00"/>
    <x v="25"/>
    <x v="11"/>
    <x v="3"/>
    <n v="9"/>
  </r>
  <r>
    <s v="Giveback Notification"/>
    <s v="Sead Maric (SP)"/>
    <s v="SMARIC"/>
    <s v="SC2898756(1)"/>
    <s v="Residential Internet"/>
    <s v="Running Late on Earlier Task"/>
    <s v="Still on Balkan st call"/>
    <s v="Mon, Jun 17 2024, 10:00 AM - Mon, Jun 17 2024, 12:00 PM"/>
    <d v="2024-06-17T10:47:00"/>
    <x v="25"/>
    <x v="11"/>
    <x v="3"/>
    <n v="9"/>
  </r>
  <r>
    <s v="Giveback Notification"/>
    <s v="Robert Thompson"/>
    <s v="RTHOMPSON"/>
    <s v="0000144275284(1)"/>
    <s v="Add Service"/>
    <s v="Running Late on Earlier Task"/>
    <s v="Trying to fix previous install from previous technician."/>
    <s v="Mon, Jun 17 2024, 9:00 AM - Mon, Jun 17 2024, 11:00 AM"/>
    <d v="2024-06-17T10:22:00"/>
    <x v="25"/>
    <x v="11"/>
    <x v="3"/>
    <n v="9"/>
  </r>
  <r>
    <s v="Giveback Notification"/>
    <s v="Michael Demello"/>
    <s v="MDEMELLO"/>
    <s v="0000144212209(1)"/>
    <s v="New Installation"/>
    <s v="Running Late on Earlier Task"/>
    <s v="Stuck on call."/>
    <s v="Mon, Jun 17 2024, 9:00 AM - Mon, Jun 17 2024, 11:00 AM"/>
    <d v="2024-06-17T10:11:00"/>
    <x v="25"/>
    <x v="11"/>
    <x v="3"/>
    <n v="9"/>
  </r>
  <r>
    <s v="Giveback Notification"/>
    <s v="Chris Clairmont SP"/>
    <s v="CCLAIRMONT"/>
    <s v="0000144415833(1)"/>
    <s v="Add Service"/>
    <s v="Running Late on Earlier Task"/>
    <s v="Previous job taking longer, unable to make time window."/>
    <s v="Mon, Jun 17 2024, 9:00 AM - Mon, Jun 17 2024, 11:00 AM"/>
    <d v="2024-06-17T10:57:00"/>
    <x v="25"/>
    <x v="11"/>
    <x v="3"/>
    <n v="9"/>
  </r>
  <r>
    <s v="Giveback Notification"/>
    <s v="Chris Leung SP"/>
    <s v="CLEUNG1"/>
    <s v="0000144619437(1)"/>
    <s v="Self-Install Equipment Dropoff"/>
    <s v="Running Late on Earlier Task"/>
    <s v="Call will take a lot longer than usual to do this"/>
    <s v="Mon, Jun 17 2024, 1:00 PM - Mon, Jun 17 2024, 3:00 PM"/>
    <d v="2024-06-17T10:44:00"/>
    <x v="25"/>
    <x v="11"/>
    <x v="3"/>
    <n v="9"/>
  </r>
  <r>
    <s v="Giveback Notification"/>
    <s v="Thomas Polson"/>
    <s v="TPOLSON"/>
    <s v="0000143973526(1)"/>
    <s v="Hot Reconnect"/>
    <s v="Running Late on Earlier Task"/>
    <s v="Running behind on previous door bell install"/>
    <s v="Mon, Jun 17 2024, 9:00 AM - Mon, Jun 17 2024, 11:00 AM"/>
    <d v="2024-06-17T10:18:00"/>
    <x v="25"/>
    <x v="11"/>
    <x v="3"/>
    <n v="9"/>
  </r>
  <r>
    <s v="Giveback Notification"/>
    <s v="Sean Weber SP"/>
    <s v="SWEBER"/>
    <s v="0000144314576(1)"/>
    <s v="Add Service"/>
    <s v="Running Late on Earlier Task"/>
    <s v="Running behind wontvmake this call"/>
    <s v="Mon, Jun 17 2024, 10:00 AM - Mon, Jun 17 2024, 12:00 PM"/>
    <d v="2024-06-17T10:17:00"/>
    <x v="25"/>
    <x v="11"/>
    <x v="3"/>
    <n v="9"/>
  </r>
  <r>
    <s v="Giveback Notification"/>
    <s v="Mani Ebrahimi (NF)"/>
    <s v="MEBRAHIMI"/>
    <s v="0000143835458(1)"/>
    <s v="Hot Reconnect"/>
    <s v="Running Late on Earlier Task"/>
    <s v="Major issue with my second 8-10 call will be here for a while."/>
    <s v="Wed, Jun 12 2024, 10:00 AM - Wed, Jun 12 2024, 12:00 PM"/>
    <d v="2024-06-12T10:28:00"/>
    <x v="8"/>
    <x v="11"/>
    <x v="1"/>
    <n v="10"/>
  </r>
  <r>
    <s v="Giveback Notification"/>
    <s v="Evan Cruickshank (M)"/>
    <s v="ECRUICKSHANK"/>
    <s v="0000143835993(1)"/>
    <s v="Cold Reconnect"/>
    <s v="Running Late on Earlier Task"/>
    <s v="Unable to make this call today"/>
    <s v="Wed, Jun 12 2024, 9:00 AM - Wed, Jun 12 2024, 11:00 AM"/>
    <d v="2024-06-12T10:24:00"/>
    <x v="8"/>
    <x v="11"/>
    <x v="1"/>
    <n v="10"/>
  </r>
  <r>
    <s v="Giveback Notification"/>
    <s v="Tim OSullivan British Columbia, Vancouver, Vancouver"/>
    <s v="TOSULLIVAN"/>
    <s v="SC2892604(1)"/>
    <s v="Residential Phone"/>
    <s v="Tech Late/Not Available"/>
    <s v="Stuck in traffic from accident"/>
    <s v="Wed, Jun 12 2024, 10:00 AM - Wed, Jun 12 2024, 12:00 PM"/>
    <d v="2024-06-12T10:08:00"/>
    <x v="8"/>
    <x v="11"/>
    <x v="1"/>
    <n v="10"/>
  </r>
  <r>
    <s v="Giveback Notification"/>
    <s v="Dan Richard"/>
    <s v="DRICHARD1"/>
    <s v="SC2890886(1)"/>
    <s v="Residential FTTP Service Call"/>
    <s v="Tech Late/Not Available"/>
    <s v="No thanks I'll be taking my lunch break"/>
    <s v="Wed, Jun 12 2024, 9:00 AM - Wed, Jun 12 2024, 11:00 AM"/>
    <d v="2024-06-12T10:58:00"/>
    <x v="8"/>
    <x v="11"/>
    <x v="1"/>
    <n v="10"/>
  </r>
  <r>
    <s v="Giveback Notification"/>
    <s v="Matt Lalach SP"/>
    <s v="MLALACH"/>
    <s v="SC2895900(1)"/>
    <s v="Residential Cable"/>
    <s v="Failed to Acquire Equipment"/>
    <s v="Good morning, I am unable to attend this service call as I do not have an HDMI to component/composite converter"/>
    <s v="Wed, Jun 12 2024, 12:00 PM - Wed, Jun 12 2024, 4:00 PM"/>
    <d v="2024-06-12T10:37:00"/>
    <x v="8"/>
    <x v="11"/>
    <x v="1"/>
    <n v="10"/>
  </r>
  <r>
    <s v="Giveback Notification"/>
    <s v="Oleg Teapchin (SP)"/>
    <s v="OTEAPCHIN"/>
    <s v="0000142376921(1)"/>
    <s v="Add Service"/>
    <s v="Running Late on Earlier Task"/>
    <s v="Because of poor quality of refurbished CPE I'm stuck on this call"/>
    <s v="Wed, Jun 12 2024, 11:00 AM - Wed, Jun 12 2024, 1:00 PM"/>
    <d v="2024-06-12T10:36:00"/>
    <x v="8"/>
    <x v="11"/>
    <x v="1"/>
    <n v="10"/>
  </r>
  <r>
    <s v="Giveback Notification"/>
    <s v="Oleg Teapchin (SP)"/>
    <s v="OTEAPCHIN"/>
    <s v="0000142318086(1)"/>
    <s v="New Installation"/>
    <s v="Running Late on Earlier Task"/>
    <s v="Become poor quality of refurbished CPE I'm stuck on this call 0000142288273"/>
    <s v="Wed, Jun 12 2024, 9:00 AM - Wed, Jun 12 2024, 11:00 AM"/>
    <d v="2024-06-12T10:35:00"/>
    <x v="8"/>
    <x v="11"/>
    <x v="1"/>
    <n v="10"/>
  </r>
  <r>
    <s v="Giveback Notification"/>
    <s v="Jason Light"/>
    <s v="JLIGHT"/>
    <s v="SC2890886(1)"/>
    <s v="Residential FTTP Service Call"/>
    <s v="Running Late on Earlier Task"/>
    <s v="Will not make this one on time. Currently stuck at an appt and there’s backend/acct issues needing cats to sort out, also, this sounds like the cx wants our temp line buried which we cannot do. There’s a referral submitted already. This is NOT fttp thx"/>
    <s v="Wed, Jun 12 2024, 9:00 AM - Wed, Jun 12 2024, 11:00 AM"/>
    <d v="2024-06-12T10:15:00"/>
    <x v="8"/>
    <x v="11"/>
    <x v="1"/>
    <n v="10"/>
  </r>
  <r>
    <s v="Giveback Notification"/>
    <s v="Rob Weber"/>
    <s v="RWEBER"/>
    <s v="SC2896376(1)"/>
    <s v="Residential Internet"/>
    <s v="Failed to Acquire Equipment"/>
    <s v="This is a self protect instal ,please assign to a tech trained in self protect"/>
    <s v="Wed, Jun 12 2024, 1:00 PM - Wed, Jun 12 2024, 3:00 PM"/>
    <d v="2024-06-12T10:06:00"/>
    <x v="8"/>
    <x v="11"/>
    <x v="1"/>
    <n v="10"/>
  </r>
  <r>
    <s v="Giveback Notification"/>
    <s v="Lord Peter Del Rosario"/>
    <s v="LPDELROSARIO"/>
    <s v="SC2890802(1)"/>
    <s v="Residential Internet"/>
    <s v="Running Late on Earlier Task"/>
    <s v="Running behind bec of my first calls"/>
    <s v="Wed, Jun 12 2024, 10:00 AM - Wed, Jun 12 2024, 12:00 PM"/>
    <d v="2024-06-12T10:27:00"/>
    <x v="8"/>
    <x v="11"/>
    <x v="1"/>
    <n v="10"/>
  </r>
  <r>
    <s v="Giveback Notification"/>
    <s v="Charles Gerber (NF)"/>
    <s v="CGERBER1"/>
    <s v="0000143282693(1)"/>
    <s v="Add Service"/>
    <s v="Running Late on Earlier Task"/>
    <s v="Running too far behind to get to this call"/>
    <s v="Mon, Jun 10 2024, 2:00 PM - Mon, Jun 10 2024, 4:00 PM"/>
    <d v="2024-06-10T10:44:00"/>
    <x v="13"/>
    <x v="11"/>
    <x v="3"/>
    <n v="10"/>
  </r>
  <r>
    <s v="Giveback Notification"/>
    <s v="Mark Robles (SP)"/>
    <s v="MROBLES"/>
    <s v="0000143345669(1)"/>
    <s v="Add Service"/>
    <s v="Running Late on Earlier Task"/>
    <s v="First call is a Internet + 5-TV, 6-camera install; will not make it on time"/>
    <s v="Mon, Jun 10 2024, 9:00 AM - Mon, Jun 10 2024, 11:00 AM"/>
    <d v="2024-06-10T10:38:00"/>
    <x v="13"/>
    <x v="11"/>
    <x v="3"/>
    <n v="10"/>
  </r>
  <r>
    <s v="Giveback Notification"/>
    <s v="Mark Robles (SP)"/>
    <s v="MROBLES"/>
    <s v="SC2892518(1)"/>
    <s v="Residential Internet"/>
    <s v="Running Late on Earlier Task"/>
    <s v="First call is a Internet + 5-TV, 6-camera install; will not make it on time"/>
    <s v="Mon, Jun 10 2024, 9:00 AM - Mon, Jun 10 2024, 11:00 AM"/>
    <d v="2024-06-10T10:37:00"/>
    <x v="13"/>
    <x v="11"/>
    <x v="3"/>
    <n v="10"/>
  </r>
  <r>
    <s v="Giveback Notification"/>
    <s v="Jayson Algate (SP)"/>
    <s v="JALGATE"/>
    <s v="SC2889847(1)"/>
    <s v="Residential Internet"/>
    <s v="Running Late on Earlier Task"/>
    <s v="Just starting camera install portion of current 8 pc work order. Will be here another 1-1.5 hours for camera install. Thanks"/>
    <s v="Mon, Jun 10 2024, 11:00 AM - Mon, Jun 10 2024, 1:00 PM"/>
    <d v="2024-06-10T10:36:00"/>
    <x v="13"/>
    <x v="11"/>
    <x v="3"/>
    <n v="10"/>
  </r>
  <r>
    <s v="Giveback Notification"/>
    <s v="Nolan Stroud British Columbia, Vancouver, Langley"/>
    <s v="NSTROUD"/>
    <s v="SC2892525(1)"/>
    <s v="Residential Cable"/>
    <s v="Running Late on Earlier Task"/>
    <s v="We will likely not get to this call during the AM. We should probably send it out with another tech who an accommodate."/>
    <s v="Mon, Jun 10 2024, 9:00 AM - Mon, Jun 10 2024, 11:00 AM"/>
    <d v="2024-06-10T10:29:00"/>
    <x v="13"/>
    <x v="11"/>
    <x v="3"/>
    <n v="10"/>
  </r>
  <r>
    <s v="Giveback Notification"/>
    <s v="Lawton Luo British Columbia, Vancouver, Surrey"/>
    <s v="LLUO"/>
    <s v="0000143616300(1)"/>
    <s v="Add Service"/>
    <s v="Running Late on Earlier Task"/>
    <s v="Stuck at call, pls give it to other available Tech. Thx!"/>
    <s v="Mon, Jun 10 2024, 12:00 PM - Mon, Jun 10 2024, 2:00 PM"/>
    <d v="2024-06-10T10:26:00"/>
    <x v="13"/>
    <x v="11"/>
    <x v="3"/>
    <n v="10"/>
  </r>
  <r>
    <s v="Giveback Notification"/>
    <s v="Jake Gulbranson"/>
    <s v="JGULBRANSON"/>
    <s v="SC2891812(1)"/>
    <s v="Residential Internet"/>
    <s v="Tech Late/Not Available"/>
    <s v="No time for this please send out thanks in call"/>
    <s v="Mon, Jun 10 2024, 10:00 AM - Mon, Jun 10 2024, 12:00 PM"/>
    <d v="2024-06-10T10:25:00"/>
    <x v="13"/>
    <x v="11"/>
    <x v="3"/>
    <n v="10"/>
  </r>
  <r>
    <s v="Giveback Notification"/>
    <s v="Mark Lam"/>
    <s v="MLAM"/>
    <s v="0000143541807(1)"/>
    <s v="New Installation"/>
    <s v="Running Late on Earlier Task"/>
    <s v="Previous task 3 hour job. Will run behind"/>
    <s v="Mon, Jun 10 2024, 10:00 AM - Mon, Jun 10 2024, 12:00 PM"/>
    <d v="2024-06-10T10:24:00"/>
    <x v="13"/>
    <x v="11"/>
    <x v="3"/>
    <n v="10"/>
  </r>
  <r>
    <s v="Giveback Notification"/>
    <s v="Ted McCormick"/>
    <s v="TMCCORMICK"/>
    <s v="0000142987654(1)"/>
    <s v="Hot Reconnect"/>
    <s v="Running Late on Earlier Task"/>
    <s v="Installing 3 cameras and will not make this window now."/>
    <s v="Mon, Jun 10 2024, 11:00 AM - Mon, Jun 10 2024, 1:00 PM"/>
    <d v="2024-06-10T10:12:00"/>
    <x v="13"/>
    <x v="11"/>
    <x v="3"/>
    <n v="10"/>
  </r>
  <r>
    <s v="Giveback Notification"/>
    <s v="Ayo Alaba(SP)"/>
    <s v="AALABA"/>
    <s v="0000143231075(1)"/>
    <s v="Add Service"/>
    <s v="Running Late on Earlier Task"/>
    <s v="Running late"/>
    <s v="Mon, Jun 10 2024, 9:00 AM - Mon, Jun 10 2024, 11:00 AM"/>
    <d v="2024-06-10T10:33:00"/>
    <x v="13"/>
    <x v="11"/>
    <x v="3"/>
    <n v="10"/>
  </r>
  <r>
    <s v="Giveback Notification"/>
    <s v="Dale Wallace"/>
    <s v="DWALLACE"/>
    <s v="SC2888028(1)"/>
    <s v="Residential Internet"/>
    <s v="Running Late on Earlier Task"/>
    <s v="Stuck at previous call new built"/>
    <s v="Wed, Jun 5 2024, 9:00 AM - Wed, Jun 5 2024, 11:00 AM"/>
    <d v="2024-06-05T10:46:00"/>
    <x v="5"/>
    <x v="11"/>
    <x v="1"/>
    <n v="8"/>
  </r>
  <r>
    <s v="Giveback Notification"/>
    <s v="Robert Thompson"/>
    <s v="RTHOMPSON"/>
    <s v="0000142960417(1)"/>
    <s v="Hot Reconnect"/>
    <s v="Running Late on Earlier Task"/>
    <s v="Running late"/>
    <s v="Wed, Jun 5 2024, 10:00 AM - Wed, Jun 5 2024, 12:00 PM"/>
    <d v="2024-06-05T10:39:00"/>
    <x v="5"/>
    <x v="11"/>
    <x v="1"/>
    <n v="8"/>
  </r>
  <r>
    <s v="Giveback Notification"/>
    <s v="Adonis Alvarez"/>
    <s v="AALVAREZ"/>
    <s v="0000143157362(1)"/>
    <s v="Add Service"/>
    <s v="Running Late on Earlier Task"/>
    <s v="I don't start till 12pm and I have essential meeting at 12pm at the office and another for 1pm"/>
    <s v="Wed, Jun 5 2024, 11:00 AM - Wed, Jun 5 2024, 1:00 PM"/>
    <d v="2024-06-05T10:36:00"/>
    <x v="5"/>
    <x v="11"/>
    <x v="1"/>
    <n v="8"/>
  </r>
  <r>
    <s v="Giveback Notification"/>
    <s v="Grant Gallant"/>
    <s v="GGALLANT"/>
    <s v="0000142889339(1)"/>
    <s v="Hot Reconnect"/>
    <s v="Running Late on Earlier Task"/>
    <s v="Just heading to my third 8-10"/>
    <s v="Wed, Jun 5 2024, 10:00 AM - Wed, Jun 5 2024, 12:00 PM"/>
    <d v="2024-06-05T10:31:00"/>
    <x v="5"/>
    <x v="11"/>
    <x v="1"/>
    <n v="8"/>
  </r>
  <r>
    <s v="Giveback Notification"/>
    <s v="Mani Ebrahimi (NF)"/>
    <s v="MEBRAHIMI"/>
    <s v="SC2887789(1)"/>
    <s v="Residential Phone"/>
    <s v="Running Late on Earlier Task"/>
    <s v="My 9 to 11 call is a over 2 hour call and also need lunch time. 5 equipments setup security camera and remove all cable and boxes. Pls ask a light duty guy could help with this easy call."/>
    <s v="Wed, Jun 5 2024, 11:00 AM - Wed, Jun 5 2024, 1:00 PM"/>
    <d v="2024-06-05T10:27:00"/>
    <x v="5"/>
    <x v="11"/>
    <x v="1"/>
    <n v="8"/>
  </r>
  <r>
    <s v="Giveback Notification"/>
    <s v="Tony Devico"/>
    <s v="ADEVICO"/>
    <s v="0000141270790(1)"/>
    <s v="Add Service"/>
    <s v="Running Late on Earlier Task"/>
    <s v="1770 call having technical issues"/>
    <s v="Wed, Jun 5 2024, 2:00 PM - Wed, Jun 5 2024, 4:00 PM"/>
    <d v="2024-06-05T10:03:00"/>
    <x v="5"/>
    <x v="11"/>
    <x v="1"/>
    <n v="8"/>
  </r>
  <r>
    <s v="Giveback Notification"/>
    <s v="Kwaku Sarfo"/>
    <s v="KSARFO"/>
    <s v="SC2888369(1)"/>
    <s v="Residential Internet"/>
    <s v="Running Late on Earlier Task"/>
    <s v="Running late with 2X 9-1’s, stuck on my first call with backend phone issues"/>
    <s v="Wed, Jun 5 2024, 9:00 AM - Wed, Jun 5 2024, 11:00 AM"/>
    <d v="2024-06-05T10:04:00"/>
    <x v="5"/>
    <x v="11"/>
    <x v="1"/>
    <n v="8"/>
  </r>
  <r>
    <s v="Giveback Notification"/>
    <s v="Byron Hofer"/>
    <s v="BHOFER"/>
    <s v="0000142410400(1)"/>
    <s v="Cold Reconnect"/>
    <s v="Tech Late/Not Available"/>
    <s v="Got stuck at very involving install"/>
    <s v="Wed, Jun 5 2024, 8:00 AM - Wed, Jun 5 2024, 10:00 AM"/>
    <d v="2024-06-05T10:04:00"/>
    <x v="5"/>
    <x v="11"/>
    <x v="1"/>
    <n v="8"/>
  </r>
  <r>
    <s v="Giveback Notification"/>
    <s v="Norman Yuen"/>
    <s v="NYUEN1"/>
    <s v="SC2881669(1)"/>
    <s v="Residential Cable"/>
    <s v="Running Late on Earlier Task"/>
    <s v="Running behind"/>
    <s v="Thu, May 30 2024, 10:00 AM - Thu, May 30 2024, 12:00 PM"/>
    <d v="2024-05-30T10:53:00"/>
    <x v="9"/>
    <x v="11"/>
    <x v="0"/>
    <n v="8"/>
  </r>
  <r>
    <s v="Giveback Notification"/>
    <s v="Jesse Dzin British Columbia, Vancouver, Langley"/>
    <s v="JDZIN"/>
    <s v="SC2880381(1)"/>
    <s v="Residential Cable"/>
    <s v="Running Late on Earlier Task"/>
    <s v="Hi. Im on my 9-11 am cant make it to the send one on time."/>
    <s v="Thu, May 30 2024, 9:00 AM - Thu, May 30 2024, 11:00 AM"/>
    <d v="2024-05-30T10:49:00"/>
    <x v="9"/>
    <x v="11"/>
    <x v="0"/>
    <n v="8"/>
  </r>
  <r>
    <s v="Giveback Notification"/>
    <s v="Scott Worsfold"/>
    <s v="SWORSFOLD"/>
    <s v="SC2875388(1)"/>
    <s v="Residential Cable"/>
    <s v="Running Late on Earlier Task"/>
    <s v="Still at first call"/>
    <s v="Thu, May 30 2024, 10:00 AM - Thu, May 30 2024, 12:00 PM"/>
    <d v="2024-05-30T10:49:00"/>
    <x v="9"/>
    <x v="11"/>
    <x v="0"/>
    <n v="8"/>
  </r>
  <r>
    <s v="Giveback Notification"/>
    <s v="Vik Sandhu"/>
    <s v="VSANDHU2"/>
    <s v="SC2882094(1)"/>
    <s v="Residential Internet"/>
    <s v="Running Late on Earlier Task"/>
    <s v="Good day, I’m still at my 9-11 call, issue with cx’s devices. And I’ll be here for a bit. I’m sorry I won’t be able to get to this call."/>
    <s v="Thu, May 30 2024, 9:00 AM - Thu, May 30 2024, 11:00 AM"/>
    <d v="2024-05-30T10:48:00"/>
    <x v="9"/>
    <x v="11"/>
    <x v="0"/>
    <n v="8"/>
  </r>
  <r>
    <s v="Giveback Notification"/>
    <s v="Mark Piccolo (SP)"/>
    <s v="MPICCOLO"/>
    <s v="0000142056220(1)"/>
    <s v="Add Service"/>
    <s v="Running Late on Earlier Task"/>
    <s v="Still at 8-10"/>
    <s v="Thu, May 30 2024, 10:00 AM - Thu, May 30 2024, 12:00 PM"/>
    <d v="2024-05-30T10:43:00"/>
    <x v="9"/>
    <x v="11"/>
    <x v="0"/>
    <n v="8"/>
  </r>
  <r>
    <s v="Giveback Notification"/>
    <s v="Gary Swarychewski"/>
    <s v="GSWARYCHEWSKI"/>
    <s v="0000142065057(1)"/>
    <s v="Cold Reconnect"/>
    <s v="Running Late on Earlier Task"/>
    <s v="Running behind"/>
    <s v="Thu, May 30 2024, 10:00 AM - Thu, May 30 2024, 12:00 PM"/>
    <d v="2024-05-30T10:41:00"/>
    <x v="9"/>
    <x v="11"/>
    <x v="0"/>
    <n v="8"/>
  </r>
  <r>
    <s v="Giveback Notification"/>
    <s v="Charles Gerber (NF)"/>
    <s v="CGERBER1"/>
    <s v="0000142024019(1)"/>
    <s v="Add Service"/>
    <s v="Running Late on Earlier Task"/>
    <s v="511 issues. Need to go back to vtoc to grab more"/>
    <s v="Thu, May 30 2024, 9:00 AM - Thu, May 30 2024, 11:00 AM"/>
    <d v="2024-05-30T10:41:00"/>
    <x v="9"/>
    <x v="11"/>
    <x v="0"/>
    <n v="8"/>
  </r>
  <r>
    <s v="Giveback Notification"/>
    <s v="Dmitriy Dubovik (M)"/>
    <s v="DDUBOVIK"/>
    <s v="0000142052335(1)"/>
    <s v="Cold Reconnect"/>
    <s v="Failed to Acquire Equipment"/>
    <s v="I don’t have pods"/>
    <s v="Thu, May 30 2024, 1:00 PM - Thu, May 30 2024, 3:00 PM"/>
    <d v="2024-05-30T10:11:00"/>
    <x v="9"/>
    <x v="11"/>
    <x v="0"/>
    <n v="8"/>
  </r>
  <r>
    <s v="Giveback Notification"/>
    <s v="Ed Chan British Columbia, Vancouver, North Vancouver"/>
    <s v="ECHAN1"/>
    <s v="0000140377196(1)"/>
    <s v="Add Service"/>
    <s v="Running Late on Earlier Task"/>
    <s v="Stuck on a stubborn elderly call big house with slowest internet plan expecting wifi coverage everywhere . Tap issues and wifi education and troubleshoot"/>
    <s v="Thu, May 16 2024, 8:00 AM - Thu, May 16 2024, 10:00 AM"/>
    <d v="2024-05-16T10:54:00"/>
    <x v="28"/>
    <x v="11"/>
    <x v="0"/>
    <n v="9"/>
  </r>
  <r>
    <s v="Giveback Notification"/>
    <s v="Jason Cresswell"/>
    <s v="JCRESSWELL1"/>
    <s v="SC2853489(1)"/>
    <s v="Residential Cable"/>
    <s v="Running Late on Earlier Task"/>
    <s v="Stuck at previous call due to technical issues"/>
    <s v="Thu, May 16 2024, 9:00 AM - Thu, May 16 2024, 11:00 AM"/>
    <d v="2024-05-16T10:46:00"/>
    <x v="28"/>
    <x v="11"/>
    <x v="0"/>
    <n v="9"/>
  </r>
  <r>
    <s v="Giveback Notification"/>
    <s v="Jake Gulbranson"/>
    <s v="JGULBRANSON"/>
    <s v="0000140368512(1)"/>
    <s v="New Installation"/>
    <s v="Tech Late/Not Available"/>
    <s v="Won’t make it here please send out thanks"/>
    <s v="Thu, May 16 2024, 10:00 AM - Thu, May 16 2024, 12:00 PM"/>
    <d v="2024-05-16T10:35:00"/>
    <x v="28"/>
    <x v="11"/>
    <x v="0"/>
    <n v="9"/>
  </r>
  <r>
    <s v="Giveback Notification"/>
    <s v="Ian Poole"/>
    <s v="IPOOLE"/>
    <s v="SC2868181(1)"/>
    <s v="Self Connect Rescue Roll"/>
    <s v="Running Late on Earlier Task"/>
    <s v="Won’t make at escalation"/>
    <s v="Thu, May 16 2024, 9:00 AM - Thu, May 16 2024, 11:00 AM"/>
    <d v="2024-05-16T10:17:00"/>
    <x v="28"/>
    <x v="11"/>
    <x v="0"/>
    <n v="9"/>
  </r>
  <r>
    <s v="Giveback Notification"/>
    <s v="Derek Chen"/>
    <s v="DCHEN"/>
    <s v="0000140124679(1)"/>
    <s v="Add Service"/>
    <s v="Running Late on Earlier Task"/>
    <s v="Wire need to rewire in current home. Need more time"/>
    <s v="Thu, May 16 2024, 9:00 AM - Thu, May 16 2024, 11:00 AM"/>
    <d v="2024-05-16T10:13:00"/>
    <x v="28"/>
    <x v="11"/>
    <x v="0"/>
    <n v="9"/>
  </r>
  <r>
    <s v="Giveback Notification"/>
    <s v="Charles Kenton"/>
    <s v="CKENTON"/>
    <s v="SC2869509(1)"/>
    <s v="Residential Internet"/>
    <s v="Running Late on Earlier Task"/>
    <s v="Running late"/>
    <s v="Thu, May 16 2024, 9:00 AM - Thu, May 16 2024, 11:00 AM"/>
    <d v="2024-05-16T10:54:00"/>
    <x v="28"/>
    <x v="11"/>
    <x v="0"/>
    <n v="9"/>
  </r>
  <r>
    <s v="Giveback Notification"/>
    <s v="Chad Ballman"/>
    <s v="CBALLMAN"/>
    <s v="0000139704452(1)"/>
    <s v="Add Service"/>
    <s v="Running Late on Earlier Task"/>
    <s v="Self protect install having issues."/>
    <s v="Thu, May 16 2024, 10:00 AM - Thu, May 16 2024, 12:00 PM"/>
    <d v="2024-05-16T10:44:00"/>
    <x v="28"/>
    <x v="11"/>
    <x v="0"/>
    <n v="9"/>
  </r>
  <r>
    <s v="Giveback Notification"/>
    <s v="Arvin Tacderas"/>
    <s v="ATACDERAS"/>
    <s v="0000140480109(1)"/>
    <s v="Add Service"/>
    <s v="Health/Safety Concerns"/>
    <s v="This area is included to the evacuation list please update thanks"/>
    <s v="Thu, May 16 2024, 12:00 PM - Thu, May 16 2024, 2:00 PM"/>
    <d v="2024-05-16T10:30:00"/>
    <x v="28"/>
    <x v="11"/>
    <x v="0"/>
    <n v="9"/>
  </r>
  <r>
    <s v="Giveback Notification"/>
    <s v="Kevin Pohl"/>
    <s v="KPOHL"/>
    <s v="0000139824920(1)"/>
    <s v="Add Service"/>
    <s v="Running Late on Earlier Task"/>
    <s v="I was just assigned this call . I don't think I have time for another. I'm in the middle of a Smart connect now , and I have 2 . 12:00 o'clock calls ."/>
    <s v="Thu, May 16 2024, 10:00 AM - Thu, May 16 2024, 12:00 PM"/>
    <d v="2024-05-16T10:28:00"/>
    <x v="28"/>
    <x v="11"/>
    <x v="0"/>
    <n v="9"/>
  </r>
  <r>
    <s v="Giveback Notification"/>
    <s v="Richard Wang"/>
    <s v="RWANG"/>
    <s v="SC2886204(1)"/>
    <s v="Residential Internet"/>
    <s v="Running Late on Earlier Task"/>
    <s v="No chance to make this, it’s an hour away and I’m running behind now"/>
    <s v="Sun, Jun 2 2024, 11:00 AM - Sun, Jun 2 2024, 1:00 PM"/>
    <d v="2024-06-02T10:57:00"/>
    <x v="4"/>
    <x v="11"/>
    <x v="2"/>
    <n v="8"/>
  </r>
  <r>
    <s v="Giveback Notification"/>
    <s v="Clark Lam"/>
    <s v="CLAM"/>
    <s v="0000142608455(1)"/>
    <s v="Add Service"/>
    <s v="Running Late on Earlier Task"/>
    <s v="Running late on earlier task"/>
    <s v="Sun, Jun 2 2024, 9:00 AM - Sun, Jun 2 2024, 11:00 AM"/>
    <d v="2024-06-02T10:11:00"/>
    <x v="4"/>
    <x v="11"/>
    <x v="2"/>
    <n v="8"/>
  </r>
  <r>
    <s v="Giveback Notification"/>
    <s v="Jake Gulbranson"/>
    <s v="JGULBRANSON"/>
    <s v="0000142277492(1)"/>
    <s v="Cold Reconnect"/>
    <s v="Tech Late/Not Available"/>
    <s v="No time for this one please send out thanks"/>
    <s v="Sun, Jun 2 2024, 10:00 AM - Sun, Jun 2 2024, 12:00 PM"/>
    <d v="2024-06-02T10:08:00"/>
    <x v="4"/>
    <x v="11"/>
    <x v="2"/>
    <n v="8"/>
  </r>
  <r>
    <s v="Giveback Notification"/>
    <s v="Charles Gerber (NF)"/>
    <s v="CGERBER1"/>
    <s v="0000142242108(1)"/>
    <s v="Hot Reconnect"/>
    <s v="Running Late on Earlier Task"/>
    <s v="Running very late. Telus cut all of the Rogers lines"/>
    <s v="Sun, Jun 2 2024, 9:00 AM - Sun, Jun 2 2024, 11:00 AM"/>
    <d v="2024-06-02T10:00:00"/>
    <x v="4"/>
    <x v="11"/>
    <x v="2"/>
    <n v="8"/>
  </r>
  <r>
    <s v="Giveback Notification"/>
    <s v="Rahul Sharma (EDM)"/>
    <s v="RSHARMA26"/>
    <s v="SC2884615(1)"/>
    <s v="Residential Cable"/>
    <s v="Failed to Acquire Equipment"/>
    <s v="Already gave back this call for not having HDMI converters ."/>
    <s v="Sun, Jun 2 2024, 10:00 AM - Sun, Jun 2 2024, 12:00 PM"/>
    <d v="2024-06-02T10:56:00"/>
    <x v="4"/>
    <x v="11"/>
    <x v="2"/>
    <n v="8"/>
  </r>
  <r>
    <s v="Giveback Notification"/>
    <s v="John Deakin"/>
    <s v="JDEAKIN"/>
    <s v="SC2886631(1)"/>
    <s v="Residential Internet"/>
    <s v="Running Late on Earlier Task"/>
    <s v="This call dropped into my run on top of another call in same time slot. I can’t be in 2 places at once"/>
    <s v="Sun, Jun 2 2024, 12:00 PM - Sun, Jun 2 2024, 2:00 PM"/>
    <d v="2024-06-02T10:24:00"/>
    <x v="4"/>
    <x v="11"/>
    <x v="2"/>
    <n v="8"/>
  </r>
  <r>
    <s v="Giveback Notification"/>
    <s v="Kevin Pohl"/>
    <s v="KPOHL"/>
    <s v="0000142013044(1)"/>
    <s v="New Installation"/>
    <s v="Running Late on Earlier Task"/>
    <s v="There's no physical way I can complete my current job I'm at and get to this call in time . They should no book smart installations so close together"/>
    <s v="Sun, Jun 2 2024, 10:00 AM - Sun, Jun 2 2024, 12:00 PM"/>
    <d v="2024-06-02T10:00:00"/>
    <x v="4"/>
    <x v="11"/>
    <x v="2"/>
    <n v="8"/>
  </r>
  <r>
    <s v="Giveback Notification"/>
    <s v="Jaret Melnyk(SP)"/>
    <s v="JMELNYK2"/>
    <s v="SC2883740(1)"/>
    <s v="Residential Internet"/>
    <s v="Running Late on Earlier Task"/>
    <s v="I am at a 3 camera call. I will not make this call."/>
    <s v="Sun, Jun 2 2024, 11:00 AM - Sun, Jun 2 2024, 1:00 PM"/>
    <d v="2024-06-02T10:59:00"/>
    <x v="4"/>
    <x v="11"/>
    <x v="2"/>
    <n v="8"/>
  </r>
  <r>
    <s v="Giveback Notification"/>
    <s v="Arnold Salisi"/>
    <s v="ASALISI"/>
    <s v="0000142451236(1)"/>
    <s v="Add Service"/>
    <s v="Running Late on Earlier Task"/>
    <s v="Not enough time to complete"/>
    <s v="Sat, Jun 1 2024, 3:00 PM - Sat, Jun 1 2024, 5:00 PM"/>
    <d v="2024-06-01T10:56:00"/>
    <x v="15"/>
    <x v="11"/>
    <x v="6"/>
    <n v="8"/>
  </r>
  <r>
    <s v="Giveback Notification"/>
    <s v="Kai Cao"/>
    <s v="KCAO2"/>
    <s v="0000142575305(1)"/>
    <s v="Hot Reconnect"/>
    <s v="Running Late on Earlier Task"/>
    <s v="Just start my 1st 9-11, send this out plz"/>
    <s v="Sat, Jun 1 2024, 9:00 AM - Sat, Jun 1 2024, 11:00 AM"/>
    <d v="2024-06-01T10:30:00"/>
    <x v="15"/>
    <x v="11"/>
    <x v="6"/>
    <n v="8"/>
  </r>
  <r>
    <s v="Giveback Notification"/>
    <s v="Evan Cruickshank (M)"/>
    <s v="ECRUICKSHANK"/>
    <s v="0000140113162(1)"/>
    <s v="Hot Reconnect"/>
    <s v="Running Late on Earlier Task"/>
    <s v="Unable to make this call today"/>
    <s v="Sat, Jun 1 2024, 9:00 AM - Sat, Jun 1 2024, 11:00 AM"/>
    <d v="2024-06-01T10:23:00"/>
    <x v="15"/>
    <x v="11"/>
    <x v="6"/>
    <n v="8"/>
  </r>
  <r>
    <s v="Giveback Notification"/>
    <s v="Edgar Marquez"/>
    <s v="EMARQUEZ"/>
    <s v="SC2882904(1)"/>
    <s v="Residential Internet"/>
    <s v="Running Late on Earlier Task"/>
    <s v="Stuck at a call … behind"/>
    <s v="Sat, Jun 1 2024, 10:00 AM - Sat, Jun 1 2024, 12:00 PM"/>
    <d v="2024-06-01T10:21:00"/>
    <x v="15"/>
    <x v="11"/>
    <x v="6"/>
    <n v="8"/>
  </r>
  <r>
    <s v="Giveback Notification"/>
    <s v="Jake Gulbranson British Columbia, Vancouver, Langley"/>
    <s v="JGULBRANSON"/>
    <s v="SC2883826(1)"/>
    <s v="Residential Cable"/>
    <s v="Tech Late/Not Available"/>
    <s v="Stuck in my seconrd call I have wiring to do please send out"/>
    <s v="Sat, Jun 1 2024, 9:00 AM - Sat, Jun 1 2024, 11:00 AM"/>
    <d v="2024-06-01T10:12:00"/>
    <x v="15"/>
    <x v="11"/>
    <x v="6"/>
    <n v="8"/>
  </r>
  <r>
    <s v="Giveback Notification"/>
    <s v="Kamal Tabatabaei (SP)"/>
    <s v="KTABATABAEI"/>
    <s v="SC2883805(1)"/>
    <s v="Residential Internet"/>
    <s v="Tech Late/Not Available"/>
    <s v="Working in downtown area"/>
    <s v="Sat, Jun 1 2024, 11:00 AM - Sat, Jun 1 2024, 1:00 PM"/>
    <d v="2024-06-01T10:04:00"/>
    <x v="15"/>
    <x v="11"/>
    <x v="6"/>
    <n v="8"/>
  </r>
  <r>
    <s v="Giveback Notification"/>
    <s v="Ron Robles"/>
    <s v="RROBLES"/>
    <s v="0000142256110(1)"/>
    <s v="Hot Reconnect"/>
    <s v="Health/Safety Concerns"/>
    <s v="Im a light duty tech and dont do ladder work and also running behind"/>
    <s v="Sat, Jun 1 2024, 12:00 PM - Sat, Jun 1 2024, 2:00 PM"/>
    <d v="2024-06-01T10:02:00"/>
    <x v="15"/>
    <x v="11"/>
    <x v="6"/>
    <n v="8"/>
  </r>
  <r>
    <s v="Giveback Notification"/>
    <s v="Hussein Noormohamed"/>
    <s v="HNOORMOHAMED"/>
    <s v="0000139033363(1)"/>
    <s v="Add Service"/>
    <s v="Running Late on Earlier Task"/>
    <s v="Hello team, just getting to my 9-11 call now, running late from a rewire in the morning, calls are beginning to overlap in time now. Pls add this to the unassigned, thanks."/>
    <s v="Sat, Jun 1 2024, 12:00 PM - Sat, Jun 1 2024, 2:00 PM"/>
    <d v="2024-06-01T10:53:00"/>
    <x v="15"/>
    <x v="11"/>
    <x v="6"/>
    <n v="8"/>
  </r>
  <r>
    <s v="Giveback Notification"/>
    <s v="Anibal Ibarra"/>
    <s v="AIBARRA"/>
    <s v="0000140816732(1)"/>
    <s v="Cold Reconnect"/>
    <s v="Running Late on Earlier Task"/>
    <s v="Stuck at previous call"/>
    <s v="Sat, May 18 2024, 9:00 AM - Sat, May 18 2024, 11:00 AM"/>
    <d v="2024-05-18T10:55:00"/>
    <x v="36"/>
    <x v="11"/>
    <x v="6"/>
    <n v="8"/>
  </r>
  <r>
    <s v="Giveback Notification"/>
    <s v="Gagandeep Siddhu"/>
    <s v="GSIDDHU1"/>
    <s v="0000140203378(1)"/>
    <s v="Cold Reconnect"/>
    <s v="Running Late on Earlier Task"/>
    <s v="Already running late. Couldn’t able to make it. Sorry for inconvenience"/>
    <s v="Sat, May 18 2024, 12:00 PM - Sat, May 18 2024, 2:00 PM"/>
    <d v="2024-05-18T10:49:00"/>
    <x v="36"/>
    <x v="11"/>
    <x v="6"/>
    <n v="8"/>
  </r>
  <r>
    <s v="Giveback Notification"/>
    <s v="Ed Chan"/>
    <s v="ECHAN1"/>
    <s v="0000140781527(1)"/>
    <s v="Cold Reconnect"/>
    <s v="Running Late on Earlier Task"/>
    <s v="Stuck on a triple play with 3 tv boxes . Landline and drop issues"/>
    <s v="Sat, May 18 2024, 2:00 PM - Sat, May 18 2024, 4:00 PM"/>
    <d v="2024-05-18T10:37:00"/>
    <x v="36"/>
    <x v="11"/>
    <x v="6"/>
    <n v="8"/>
  </r>
  <r>
    <s v="Giveback Notification"/>
    <s v="Yazdi Balsara"/>
    <s v="YBALSARA"/>
    <s v="SC2870941(1)"/>
    <s v="Residential Cable"/>
    <s v="Tech Late/Not Available"/>
    <s v="Stuck on troubleshooting hardware that keeps going black potential hardware issues investigating . Won’t be able to make this call as I have another 9-11"/>
    <s v="Sat, May 18 2024, 9:00 AM - Sat, May 18 2024, 11:00 AM"/>
    <d v="2024-05-18T10:19:00"/>
    <x v="36"/>
    <x v="11"/>
    <x v="6"/>
    <n v="8"/>
  </r>
  <r>
    <s v="Giveback Notification"/>
    <s v="Jayson Algate (SP)"/>
    <s v="JALGATE"/>
    <s v="0000139888409(1)"/>
    <s v="Cold Reconnect"/>
    <s v="Running Late on Earlier Task"/>
    <s v="Just starting camera install on first 9-11. This 9-11 has 3 cameras on it. This call will take 3hrs to complete. Please rebook with proper time. Thanks"/>
    <s v="Sat, May 18 2024, 9:00 AM - Sat, May 18 2024, 11:00 AM"/>
    <d v="2024-05-18T10:08:00"/>
    <x v="36"/>
    <x v="11"/>
    <x v="6"/>
    <n v="8"/>
  </r>
  <r>
    <s v="Giveback Notification"/>
    <s v="Hussein Noormohamed"/>
    <s v="HNOORMOHAMED"/>
    <s v="0000140997119(1)"/>
    <s v="Cold Reconnect"/>
    <s v="Running Late on Earlier Task"/>
    <s v="Hello team, just saw this added to my run, I already spoke with my cx in the NE and have started the call already, didn’t see this till now, not enough time to get to this as I still have lunch, and other calls to get to, thanks"/>
    <s v="Sat, May 18 2024, 11:00 AM - Sat, May 18 2024, 1:00 PM"/>
    <d v="2024-05-18T10:56:00"/>
    <x v="36"/>
    <x v="11"/>
    <x v="6"/>
    <n v="8"/>
  </r>
  <r>
    <s v="Giveback Notification"/>
    <s v="Rahul Sharma (EDM) Alberta, Res - Edmonton, Edmonton East"/>
    <s v="RSHARMA26"/>
    <s v="0000140480180(1)"/>
    <s v="Add Service"/>
    <s v="Running Late on Earlier Task"/>
    <s v="Late on earlier task"/>
    <s v="Sat, May 18 2024, 10:00 AM - Sat, May 18 2024, 12:00 PM"/>
    <d v="2024-05-18T10:54:00"/>
    <x v="36"/>
    <x v="11"/>
    <x v="6"/>
    <n v="8"/>
  </r>
  <r>
    <s v="Giveback Notification"/>
    <s v="Paul Smith(SP)"/>
    <s v="PSMITH3"/>
    <s v="SC2872952(1)"/>
    <s v="Residential Internet"/>
    <s v="Health/Safety Concerns"/>
    <s v="Safety gear was stolen from vehicle may not make this one"/>
    <s v="Sat, May 18 2024, 12:00 PM - Sat, May 18 2024, 2:00 PM"/>
    <d v="2024-05-18T10:12:00"/>
    <x v="36"/>
    <x v="11"/>
    <x v="6"/>
    <n v="8"/>
  </r>
  <r>
    <s v="Giveback Notification"/>
    <s v="Derek Esau"/>
    <s v="DESAU1"/>
    <s v="SC2871342(1)"/>
    <s v="Residential Internet"/>
    <s v="Tech Late/Not Available"/>
    <s v="Dispatch just called and asked if I would attend call SC2869374. Will not have time to attend this call unfortunately"/>
    <s v="Fri, May 17 2024, 11:00 AM - Fri, May 17 2024, 1:00 PM"/>
    <d v="2024-05-17T10:50:00"/>
    <x v="34"/>
    <x v="11"/>
    <x v="4"/>
    <n v="8"/>
  </r>
  <r>
    <s v="Giveback Notification"/>
    <s v="Rob Genovese (SP)"/>
    <s v="RGENOVESE"/>
    <s v="KET;SC00004640(1)"/>
    <s v="Urgent Service - Legacy"/>
    <s v="Running Late on Earlier Task"/>
    <s v="Running behind"/>
    <s v="Fri, May 17 2024, 9:00 AM - Fri, May 17 2024, 11:00 AM"/>
    <d v="2024-05-17T10:41:00"/>
    <x v="34"/>
    <x v="11"/>
    <x v="4"/>
    <n v="8"/>
  </r>
  <r>
    <s v="Giveback Notification"/>
    <s v="Brian Li"/>
    <s v="BLI2"/>
    <s v="0000138739444(1)"/>
    <s v="Add Service"/>
    <s v="Running Late on Earlier Task"/>
    <s v="Tsd issue prev call. Stuck here"/>
    <s v="Fri, May 17 2024, 9:00 AM - Fri, May 17 2024, 11:00 AM"/>
    <d v="2024-05-17T10:40:00"/>
    <x v="34"/>
    <x v="11"/>
    <x v="4"/>
    <n v="8"/>
  </r>
  <r>
    <s v="Giveback Notification"/>
    <s v="Shawn Clark"/>
    <s v="SCLARK"/>
    <s v="SC2864244(1)"/>
    <s v="Residential Cable"/>
    <s v="Failed to Acquire Equipment"/>
    <s v="I’m not fully trained on cameras"/>
    <s v="Fri, May 17 2024, 10:00 AM - Fri, May 17 2024, 12:00 PM"/>
    <d v="2024-05-17T10:37:00"/>
    <x v="34"/>
    <x v="11"/>
    <x v="4"/>
    <n v="8"/>
  </r>
  <r>
    <s v="Giveback Notification"/>
    <s v="Mark Piccolo (SP)"/>
    <s v="MPICCOLO"/>
    <s v="0000138254863(1)"/>
    <s v="Cold Reconnect"/>
    <s v="Running Late on Earlier Task"/>
    <s v="Will be at 8-10 for a while."/>
    <s v="Fri, May 17 2024, 10:00 AM - Fri, May 17 2024, 12:00 PM"/>
    <d v="2024-05-17T10:27:00"/>
    <x v="34"/>
    <x v="11"/>
    <x v="4"/>
    <n v="8"/>
  </r>
  <r>
    <s v="Giveback Notification"/>
    <s v="Mark Radersma ( ST Plant)"/>
    <s v="MRADERSMA"/>
    <s v="SC2869374(1)"/>
    <s v="Residential Internet"/>
    <s v="Running Late on Earlier Task"/>
    <s v="Issue with drop on new apartment install"/>
    <s v="Fri, May 17 2024, 10:00 AM - Fri, May 17 2024, 12:00 PM"/>
    <d v="2024-05-17T10:19:00"/>
    <x v="34"/>
    <x v="11"/>
    <x v="4"/>
    <n v="8"/>
  </r>
  <r>
    <s v="Giveback Notification"/>
    <s v="Jeff Koppenol"/>
    <s v="JKOPPENOL"/>
    <s v="0000140894399(1)"/>
    <s v="Self-Install Equipment Dropoff"/>
    <s v="Failed to Acquire Equipment"/>
    <s v="Don't have the equipment on hand. Please mail out to cx"/>
    <s v="Fri, May 17 2024, 10:00 AM - Fri, May 17 2024, 6:00 PM"/>
    <d v="2024-05-17T10:31:00"/>
    <x v="34"/>
    <x v="11"/>
    <x v="4"/>
    <n v="8"/>
  </r>
  <r>
    <s v="Giveback Notification"/>
    <s v="Jaimeet Jangid"/>
    <s v="JJANGID"/>
    <s v="0000140743902(1)"/>
    <s v="Add Service"/>
    <s v="Tech Late/Not Available"/>
    <s v="Im at the office till 4 doing online training. Please move the call to other tech."/>
    <s v="Fri, May 17 2024, 2:00 PM - Fri, May 17 2024, 4:00 PM"/>
    <d v="2024-05-17T10:58:00"/>
    <x v="34"/>
    <x v="11"/>
    <x v="4"/>
    <n v="8"/>
  </r>
  <r>
    <s v="Giveback Notification"/>
    <s v="Ron Robles"/>
    <s v="RROBLES"/>
    <s v="SC2901074(1)"/>
    <s v="Residential Phone"/>
    <s v="Running Late on Earlier Task"/>
    <s v="Still working on my morning calls and delayed now"/>
    <s v="Tue, Jun 18 2024, 11:00 AM - Tue, Jun 18 2024, 1:00 PM"/>
    <d v="2024-06-18T10:58:00"/>
    <x v="11"/>
    <x v="11"/>
    <x v="5"/>
    <n v="7"/>
  </r>
  <r>
    <s v="Giveback Notification"/>
    <s v="Yazdi Balsara"/>
    <s v="YBALSARA"/>
    <s v="0000144282986(1)"/>
    <s v="Hot Reconnect"/>
    <s v="Running Late on Earlier Task"/>
    <s v="Stuck on call"/>
    <s v="Tue, Jun 18 2024, 9:00 AM - Tue, Jun 18 2024, 11:00 AM"/>
    <d v="2024-06-18T10:52:00"/>
    <x v="11"/>
    <x v="11"/>
    <x v="5"/>
    <n v="7"/>
  </r>
  <r>
    <s v="Giveback Notification"/>
    <s v="Gary Lee"/>
    <s v="GLEE1"/>
    <s v="0000144410866(1)"/>
    <s v="Cold Reconnect"/>
    <s v="Health/Safety Concerns"/>
    <s v="Unsanitary SRO, unhealthy work surrounding, calls to this place should be booked with 2 techs and hazmat suits."/>
    <s v="Tue, Jun 18 2024, 10:00 AM - Tue, Jun 18 2024, 12:00 PM"/>
    <d v="2024-06-18T10:19:00"/>
    <x v="11"/>
    <x v="11"/>
    <x v="5"/>
    <n v="7"/>
  </r>
  <r>
    <s v="Giveback Notification"/>
    <s v="Arek Bienkowski"/>
    <s v="ABIENKOWSKI"/>
    <s v="0000144759367(1)"/>
    <s v="Add Service"/>
    <s v="Failed to Acquire Equipment"/>
    <s v="Just spoke with manager: we don't have HDMI adapters in stocks. This call needs to be rescheduled"/>
    <s v="Tue, Jun 18 2024, 8:00 AM - Tue, Jun 18 2024, 8:00 PM"/>
    <d v="2024-06-18T10:13:00"/>
    <x v="11"/>
    <x v="11"/>
    <x v="5"/>
    <n v="7"/>
  </r>
  <r>
    <s v="Giveback Notification"/>
    <s v="Carmelo Sanvictores"/>
    <s v="CSANVICTORES"/>
    <s v="0000144559349(1)"/>
    <s v="Add Service"/>
    <s v="Running Late on Earlier Task"/>
    <s v="Just arrived at previous call. I have to be back st office for training at 12 and have my full break before that"/>
    <s v="Tue, Jun 18 2024, 10:00 AM - Tue, Jun 18 2024, 12:00 PM"/>
    <d v="2024-06-18T10:09:00"/>
    <x v="11"/>
    <x v="11"/>
    <x v="5"/>
    <n v="7"/>
  </r>
  <r>
    <s v="Giveback Notification"/>
    <s v="Edgar Marquez"/>
    <s v="EMARQUEZ"/>
    <s v="0000144479946(1)"/>
    <s v="Hot Reconnect"/>
    <s v="Running Late on Earlier Task"/>
    <s v="Stuck at 1st call .. behind"/>
    <s v="Tue, Jun 18 2024, 10:00 AM - Tue, Jun 18 2024, 12:00 PM"/>
    <d v="2024-06-18T10:02:00"/>
    <x v="11"/>
    <x v="11"/>
    <x v="5"/>
    <n v="7"/>
  </r>
  <r>
    <s v="Giveback Notification"/>
    <s v="Bleu Baker SP"/>
    <s v="ABBAKER"/>
    <s v="0000144750814(1)"/>
    <s v="Add Service"/>
    <s v="Tech Late/Not Available"/>
    <s v="This was added to my day I have a large security install can’t make this addition"/>
    <s v="Tue, Jun 18 2024, 10:00 AM - Tue, Jun 18 2024, 12:00 PM"/>
    <d v="2024-06-18T10:16:00"/>
    <x v="11"/>
    <x v="11"/>
    <x v="5"/>
    <n v="7"/>
  </r>
  <r>
    <s v="Giveback Notification"/>
    <s v="Salik Shah (SP) British Columbia, Vancouver, Abbotsford"/>
    <s v="SSHAH2"/>
    <s v="SC2879971(1)"/>
    <s v="Residential Smart Home"/>
    <s v="Running Late on Earlier Task"/>
    <s v="2 cameras , xb7 , cx ignite login issues , running behind,"/>
    <s v="Sun, Jun 9 2024, 10:00 AM - Sun, Jun 9 2024, 12:00 PM"/>
    <d v="2024-06-09T10:39:00"/>
    <x v="31"/>
    <x v="11"/>
    <x v="2"/>
    <n v="7"/>
  </r>
  <r>
    <s v="Giveback Notification"/>
    <s v="Kevin Tran (SP)"/>
    <s v="KTRAN"/>
    <s v="0000143120209(1)"/>
    <s v="Add Service"/>
    <s v="Tech Late/Not Available"/>
    <s v="I will have to give back this 10-12 call as I still need more time to finish my first 8-10 call after a drop install. My 9-11 full outage call next will also require a drop inspection/replace. Tight schedule. No time."/>
    <s v="Sun, Jun 9 2024, 10:00 AM - Sun, Jun 9 2024, 12:00 PM"/>
    <d v="2024-06-09T10:12:00"/>
    <x v="31"/>
    <x v="11"/>
    <x v="2"/>
    <n v="7"/>
  </r>
  <r>
    <s v="Giveback Notification"/>
    <s v="Gagandeep Singh"/>
    <s v="GSINGH3"/>
    <s v="0000143093317(1)"/>
    <s v="Add Service"/>
    <s v="Running Late on Earlier Task"/>
    <s v="Good day team, Kindly unassign this call as i am running late on prev call. Plz amd thankyou"/>
    <s v="Sun, Jun 9 2024, 10:00 AM - Sun, Jun 9 2024, 12:00 PM"/>
    <d v="2024-06-09T10:54:00"/>
    <x v="31"/>
    <x v="11"/>
    <x v="2"/>
    <n v="7"/>
  </r>
  <r>
    <s v="Giveback Notification"/>
    <s v="Chris Clairmont SP"/>
    <s v="CCLAIRMONT"/>
    <s v="SC2892237(1)"/>
    <s v="Residential Internet"/>
    <s v="Tech Late/Not Available"/>
    <s v="Only given 35 mins to do a double play and camera before this job. Not able to make time window"/>
    <s v="Sun, Jun 9 2024, 10:00 AM - Sun, Jun 9 2024, 12:00 PM"/>
    <d v="2024-06-09T10:03:00"/>
    <x v="31"/>
    <x v="11"/>
    <x v="2"/>
    <n v="7"/>
  </r>
  <r>
    <s v="Giveback Notification"/>
    <s v="Jack Izzard(SP)"/>
    <s v="JIZZARD"/>
    <s v="SC2890195(1)"/>
    <s v="Residential Cable"/>
    <s v="Running Late on Earlier Task"/>
    <s v="Stuck at current call having to figure ut to run a new from frt yard ped"/>
    <s v="Sun, Jun 9 2024, 10:00 AM - Sun, Jun 9 2024, 12:00 PM"/>
    <d v="2024-06-09T10:21:00"/>
    <x v="31"/>
    <x v="11"/>
    <x v="2"/>
    <n v="7"/>
  </r>
  <r>
    <s v="Giveback Notification"/>
    <s v="Harpreet Goraya(SP)"/>
    <s v="HGORAYA"/>
    <s v="MAN;SC01361944(1)"/>
    <s v="Urgent Service - Legacy"/>
    <s v="Running Late on Earlier Task"/>
    <s v="On a 5 Cam call"/>
    <s v="Sun, Jun 9 2024, 10:00 AM - Sun, Jun 9 2024, 12:00 PM"/>
    <d v="2024-06-09T10:18:00"/>
    <x v="31"/>
    <x v="11"/>
    <x v="2"/>
    <n v="7"/>
  </r>
  <r>
    <s v="Giveback Notification"/>
    <s v="Harpreet Goraya(SP)"/>
    <s v="HGORAYA"/>
    <s v="SC2890105(1)"/>
    <s v="Residential Cable"/>
    <s v="Running Late on Earlier Task"/>
    <s v="On a 5 cam call"/>
    <s v="Sun, Jun 9 2024, 10:00 AM - Sun, Jun 9 2024, 12:00 PM"/>
    <d v="2024-06-09T10:18:00"/>
    <x v="31"/>
    <x v="11"/>
    <x v="2"/>
    <n v="7"/>
  </r>
  <r>
    <s v="Giveback Notification"/>
    <s v="Andrew Wang"/>
    <s v="AWANG"/>
    <s v="0000142893361(1)"/>
    <s v="Cold Reconnect"/>
    <s v="Running Late on Earlier Task"/>
    <s v="Running behind as stuck at previous cal at port Coq and lunch break"/>
    <s v="Sat, Jun 8 2024, 10:00 AM - Sat, Jun 8 2024, 12:00 PM"/>
    <d v="2024-06-08T10:49:00"/>
    <x v="37"/>
    <x v="11"/>
    <x v="6"/>
    <n v="7"/>
  </r>
  <r>
    <s v="Giveback Notification"/>
    <s v="Ed Chan"/>
    <s v="ECHAN1"/>
    <s v="SC2889302(1)"/>
    <s v="Residential Internet"/>
    <s v="Tech Late/Not Available"/>
    <s v="7 calls today, won’t have time for this one"/>
    <s v="Sat, Jun 8 2024, 3:00 PM - Sat, Jun 8 2024, 5:00 PM"/>
    <d v="2024-06-08T10:29:00"/>
    <x v="37"/>
    <x v="11"/>
    <x v="6"/>
    <n v="7"/>
  </r>
  <r>
    <s v="Giveback Notification"/>
    <s v="Mani Ebrahimi (NF)"/>
    <s v="MEBRAHIMI"/>
    <s v="0000143305468(1)"/>
    <s v="Add Service"/>
    <s v="Running Late on Earlier Task"/>
    <s v="My 8-10 gonna take till at least 12 issue with intercom i have missed call 9-11 that going after 12 for now returning this one"/>
    <s v="Sat, Jun 8 2024, 10:00 AM - Sat, Jun 8 2024, 12:00 PM"/>
    <d v="2024-06-08T10:29:00"/>
    <x v="37"/>
    <x v="11"/>
    <x v="6"/>
    <n v="7"/>
  </r>
  <r>
    <s v="Giveback Notification"/>
    <s v="Samuel Tedros"/>
    <s v="STEDROS"/>
    <s v="0000143365776(1)"/>
    <s v="New Installation"/>
    <s v="Running Late on Earlier Task"/>
    <s v="underground drop ( escalated call)"/>
    <s v="Sat, Jun 8 2024, 10:00 AM - Sat, Jun 8 2024, 12:00 PM"/>
    <d v="2024-06-08T10:24:00"/>
    <x v="37"/>
    <x v="11"/>
    <x v="6"/>
    <n v="7"/>
  </r>
  <r>
    <s v="Giveback Notification"/>
    <s v="Samuel Tedros"/>
    <s v="STEDROS"/>
    <s v="0000143275861(1)"/>
    <s v="Add Service"/>
    <s v="Running Late on Earlier Task"/>
    <s v="underground drop install ( escalated call)"/>
    <s v="Sat, Jun 8 2024, 11:00 AM - Sat, Jun 8 2024, 1:00 PM"/>
    <d v="2024-06-08T10:23:00"/>
    <x v="37"/>
    <x v="11"/>
    <x v="6"/>
    <n v="7"/>
  </r>
  <r>
    <s v="Giveback Notification"/>
    <s v="Richard Fedorko"/>
    <s v="RFEDORKO"/>
    <s v="0000143513546(1)"/>
    <s v="Add Service"/>
    <s v="Failed to Acquire Equipment"/>
    <s v="Running late"/>
    <s v="Sat, Jun 8 2024, 9:00 AM - Sat, Jun 8 2024, 11:00 AM"/>
    <d v="2024-06-08T10:21:00"/>
    <x v="37"/>
    <x v="11"/>
    <x v="6"/>
    <n v="7"/>
  </r>
  <r>
    <s v="Giveback Notification"/>
    <s v="David Stelmaschuk"/>
    <s v="DSTELMASCHUK"/>
    <s v="SC2891973(1)"/>
    <s v="Residential Internet"/>
    <s v="Running Late on Earlier Task"/>
    <s v="Have to install 4 cameras at 2 different locations. Unlikely to be finished in time to attend this call."/>
    <s v="Sat, Jun 8 2024, 12:00 PM - Sat, Jun 8 2024, 2:00 PM"/>
    <d v="2024-06-08T10:20:00"/>
    <x v="37"/>
    <x v="11"/>
    <x v="6"/>
    <n v="7"/>
  </r>
  <r>
    <s v="Giveback Notification"/>
    <s v="Amman Khan"/>
    <s v="AKHAN30"/>
    <s v="0000141111449(1)"/>
    <s v="New Installation"/>
    <s v="Running Late on Earlier Task"/>
    <s v="Need to clear time for passport pics and security licence. Drive itself is almost an hour"/>
    <s v="Mon, Jun 3 2024, 10:00 AM - Mon, Jun 3 2024, 12:00 PM"/>
    <d v="2024-06-03T10:28:00"/>
    <x v="24"/>
    <x v="11"/>
    <x v="3"/>
    <n v="7"/>
  </r>
  <r>
    <s v="Giveback Notification"/>
    <s v="Mark Lam"/>
    <s v="MLAM"/>
    <s v="0000142034948(1)"/>
    <s v="Cold Reconnect"/>
    <s v="Failed to Acquire Equipment"/>
    <s v="No drop at this new house. Not equipped to do drops. Cx is fine with rebooking so please call him for next appointment scheduling."/>
    <s v="Mon, Jun 3 2024, 9:00 AM - Mon, Jun 3 2024, 11:00 AM"/>
    <d v="2024-06-03T10:02:00"/>
    <x v="24"/>
    <x v="11"/>
    <x v="3"/>
    <n v="7"/>
  </r>
  <r>
    <s v="Giveback Notification"/>
    <s v="Devon Osborne"/>
    <s v="DOSBORNE"/>
    <s v="SC2882325(1)"/>
    <s v="Residential Internet"/>
    <s v="Failed to Acquire Equipment"/>
    <s v="Still no HDMI converter in warehouse. Awaiting delivery"/>
    <s v="Mon, Jun 3 2024, 12:00 PM - Mon, Jun 3 2024, 2:00 PM"/>
    <d v="2024-06-03T10:36:00"/>
    <x v="24"/>
    <x v="11"/>
    <x v="3"/>
    <n v="7"/>
  </r>
  <r>
    <s v="Giveback Notification"/>
    <s v="Manraj Singh"/>
    <s v="MSINGH26"/>
    <s v="0000142047616(1)"/>
    <s v="Add Service"/>
    <s v="Health/Safety Concerns"/>
    <s v="Rainy weather cannot run drop unit needs. New drop. This is a building so need to submit referral."/>
    <s v="Mon, Jun 3 2024, 9:00 AM - Mon, Jun 3 2024, 11:00 AM"/>
    <d v="2024-06-03T10:30:00"/>
    <x v="24"/>
    <x v="11"/>
    <x v="3"/>
    <n v="7"/>
  </r>
  <r>
    <s v="Giveback Notification"/>
    <s v="David Stelmaschuk"/>
    <s v="DSTELMASCHUK"/>
    <s v="0000142062859(1)"/>
    <s v="Cold Reconnect"/>
    <s v="Running Late on Earlier Task"/>
    <s v="Stuck on previous camera installation."/>
    <s v="Mon, Jun 3 2024, 10:00 AM - Mon, Jun 3 2024, 12:00 PM"/>
    <d v="2024-06-03T10:17:00"/>
    <x v="24"/>
    <x v="11"/>
    <x v="3"/>
    <n v="7"/>
  </r>
  <r>
    <s v="Giveback Notification"/>
    <s v="Jason Prystayko Manitoba, Winnipeg, Winnipeg"/>
    <s v="JPRYSTAYKO"/>
    <s v="0000142416738(1)"/>
    <s v="Add Service"/>
    <s v="Running Late on Earlier Task"/>
    <s v="I am at a big call that includes a doorbell."/>
    <s v="Mon, Jun 3 2024, 1:00 PM - Mon, Jun 3 2024, 3:00 PM"/>
    <d v="2024-06-03T10:33:00"/>
    <x v="24"/>
    <x v="11"/>
    <x v="3"/>
    <n v="7"/>
  </r>
  <r>
    <s v="Giveback Notification"/>
    <s v="Jason Prystayko Manitoba, Winnipeg, Winnipeg"/>
    <s v="JPRYSTAYKO"/>
    <s v="0000142435669(1)"/>
    <s v="Cold Reconnect"/>
    <s v="Running Late on Earlier Task"/>
    <s v="I have a big call that includes a doorbell camera."/>
    <s v="Mon, Jun 3 2024, 10:00 AM - Mon, Jun 3 2024, 12:00 PM"/>
    <d v="2024-06-03T10:31:00"/>
    <x v="24"/>
    <x v="11"/>
    <x v="3"/>
    <n v="7"/>
  </r>
  <r>
    <s v="Giveback Notification"/>
    <s v="Jason Zhang"/>
    <s v="JZHANG4"/>
    <s v="0000141834699(1)"/>
    <s v="Add Service"/>
    <s v="Running Late on Earlier Task"/>
    <s v="8-10 need fix the drop and also need ran a long wire outlet for modem. I got a 9-11 on my way and already late, cx waiting"/>
    <s v="Wed, May 29 2024, 11:00 AM - Wed, May 29 2024, 1:00 PM"/>
    <d v="2024-05-29T10:56:00"/>
    <x v="22"/>
    <x v="11"/>
    <x v="1"/>
    <n v="7"/>
  </r>
  <r>
    <s v="Giveback Notification"/>
    <s v="Scott Worsfold"/>
    <s v="SWORSFOLD"/>
    <s v="SC2880844(1)"/>
    <s v="Residential Internet"/>
    <s v="Running Late on Earlier Task"/>
    <s v="Will not make this call in time frame"/>
    <s v="Wed, May 29 2024, 11:00 AM - Wed, May 29 2024, 1:00 PM"/>
    <d v="2024-05-29T10:44:00"/>
    <x v="22"/>
    <x v="11"/>
    <x v="1"/>
    <n v="7"/>
  </r>
  <r>
    <s v="Giveback Notification"/>
    <s v="Chad Doherty"/>
    <s v="CDOHERTY"/>
    <s v="0000141559265(1)"/>
    <s v="Add Service"/>
    <s v="Running Late on Earlier Task"/>
    <s v="wont make this appointment time"/>
    <s v="Wed, May 29 2024, 9:00 AM - Wed, May 29 2024, 11:00 AM"/>
    <d v="2024-05-29T10:32:00"/>
    <x v="22"/>
    <x v="11"/>
    <x v="1"/>
    <n v="7"/>
  </r>
  <r>
    <s v="Giveback Notification"/>
    <s v="Robert Thompson"/>
    <s v="RTHOMPSON"/>
    <s v="0000142236282(1)"/>
    <s v="Cold Reconnect"/>
    <s v="Running Late on Earlier Task"/>
    <s v="Like the line says running late"/>
    <s v="Wed, May 29 2024, 9:00 AM - Wed, May 29 2024, 11:00 AM"/>
    <d v="2024-05-29T10:10:00"/>
    <x v="22"/>
    <x v="11"/>
    <x v="1"/>
    <n v="7"/>
  </r>
  <r>
    <s v="Giveback Notification"/>
    <s v="Braden McGivern"/>
    <s v="BMCGIVERN"/>
    <s v="0000140610382(1)"/>
    <s v="Cold Reconnect"/>
    <s v="Failed to Acquire Equipment"/>
    <s v="Still new don't have all equipment and would need assistance"/>
    <s v="Wed, May 29 2024, 10:00 AM - Wed, May 29 2024, 12:00 PM"/>
    <d v="2024-05-29T10:27:00"/>
    <x v="22"/>
    <x v="11"/>
    <x v="1"/>
    <n v="7"/>
  </r>
  <r>
    <s v="Giveback Notification"/>
    <s v="Benjamin Olegario"/>
    <s v="BOLEGARIO"/>
    <s v="0000140943275(1)"/>
    <s v="New Installation"/>
    <s v="Tech Late/Not Available"/>
    <s v="Dispatched but in conflict with my 2 other calls"/>
    <s v="Wed, May 29 2024, 9:00 AM - Wed, May 29 2024, 11:00 AM"/>
    <d v="2024-05-29T10:17:00"/>
    <x v="22"/>
    <x v="11"/>
    <x v="1"/>
    <n v="7"/>
  </r>
  <r>
    <s v="Giveback Notification"/>
    <s v="Brian Cross"/>
    <s v="BCROSS"/>
    <s v="SC2879985(1)"/>
    <s v="Residential Smart Home"/>
    <s v="Running Late on Earlier Task"/>
    <s v="Still working on my 8-10 multi camera install."/>
    <s v="Wed, May 29 2024, 10:00 AM - Wed, May 29 2024, 12:00 PM"/>
    <d v="2024-05-29T10:01:00"/>
    <x v="22"/>
    <x v="11"/>
    <x v="1"/>
    <n v="7"/>
  </r>
  <r>
    <s v="Giveback Notification"/>
    <s v="Kevin Oconnor"/>
    <s v="KOCONNOR1"/>
    <s v="SC2876099(1)"/>
    <s v="Residential Cable"/>
    <s v="Running Late on Earlier Task"/>
    <s v="Won’t make it in time slot due to poor booking of time"/>
    <s v="Tue, May 28 2024, 9:00 AM - Tue, May 28 2024, 11:00 AM"/>
    <d v="2024-05-28T10:47:00"/>
    <x v="10"/>
    <x v="11"/>
    <x v="5"/>
    <n v="7"/>
  </r>
  <r>
    <s v="Giveback Notification"/>
    <s v="Kevin Oconnor"/>
    <s v="KOCONNOR1"/>
    <s v="0000141407601(1)"/>
    <s v="New Installation"/>
    <s v="Running Late on Earlier Task"/>
    <s v="No time"/>
    <s v="Tue, May 28 2024, 10:00 AM - Tue, May 28 2024, 12:00 PM"/>
    <d v="2024-05-28T10:43:00"/>
    <x v="10"/>
    <x v="11"/>
    <x v="5"/>
    <n v="7"/>
  </r>
  <r>
    <s v="Giveback Notification"/>
    <s v="James Yoshida"/>
    <s v="JYOSHIDA"/>
    <s v="0000141966140(1)"/>
    <s v="Add Service"/>
    <s v="Running Late on Earlier Task"/>
    <s v="Big job on my call on aragon"/>
    <s v="Tue, May 28 2024, 10:00 AM - Tue, May 28 2024, 12:00 PM"/>
    <d v="2024-05-28T10:23:00"/>
    <x v="10"/>
    <x v="11"/>
    <x v="5"/>
    <n v="7"/>
  </r>
  <r>
    <s v="Giveback Notification"/>
    <s v="William Wang"/>
    <s v="WWANG"/>
    <s v="SC2877383(1)"/>
    <s v="Residential Cable"/>
    <s v="Running Late on Earlier Task"/>
    <s v="No time for this call"/>
    <s v="Tue, May 28 2024, 9:00 AM - Tue, May 28 2024, 11:00 AM"/>
    <d v="2024-05-28T10:20:00"/>
    <x v="10"/>
    <x v="11"/>
    <x v="5"/>
    <n v="7"/>
  </r>
  <r>
    <s v="Giveback Notification"/>
    <s v="Don Smith"/>
    <s v="DSMITH4"/>
    <s v="SC2868814(1)"/>
    <s v="Residential Internet"/>
    <s v="Running Late on Earlier Task"/>
    <s v="I already picked up a call that is overlapping other calls. I have no time for this call"/>
    <s v="Tue, May 28 2024, 12:00 PM - Tue, May 28 2024, 2:00 PM"/>
    <d v="2024-05-28T10:56:00"/>
    <x v="10"/>
    <x v="11"/>
    <x v="5"/>
    <n v="7"/>
  </r>
  <r>
    <s v="Giveback Notification"/>
    <s v="Ken Marquez Alberta, Calgary, Calgary Rural"/>
    <s v="KMARQUEZ"/>
    <s v="0000140671975(1)"/>
    <s v="Add Service"/>
    <s v="Running Late on Earlier Task"/>
    <s v="Im stuck on my 1st call as theres issues with the cx legacy equipment."/>
    <s v="Tue, May 28 2024, 9:00 AM - Tue, May 28 2024, 11:00 AM"/>
    <d v="2024-05-28T10:47:00"/>
    <x v="10"/>
    <x v="11"/>
    <x v="5"/>
    <n v="7"/>
  </r>
  <r>
    <s v="Giveback Notification"/>
    <s v="Rommel Mediana"/>
    <s v="RMEDIANA"/>
    <s v="SC2879446(1)"/>
    <s v="Residential Internet"/>
    <s v="Running Late on Earlier Task"/>
    <s v="Stuck with my current call need to replace the drop"/>
    <s v="Tue, May 28 2024, 9:00 AM - Tue, May 28 2024, 11:00 AM"/>
    <d v="2024-05-28T10:23:00"/>
    <x v="10"/>
    <x v="11"/>
    <x v="5"/>
    <n v="7"/>
  </r>
  <r>
    <s v="Giveback Notification"/>
    <s v="Chad Doherty"/>
    <s v="CDOHERTY"/>
    <s v="0000141541767(1)"/>
    <s v="Add Service"/>
    <s v="Running Late on Earlier Task"/>
    <s v="technical issues, working with tsd on previous job"/>
    <s v="Sat, May 25 2024, 9:00 AM - Sat, May 25 2024, 11:00 AM"/>
    <d v="2024-05-25T10:09:00"/>
    <x v="33"/>
    <x v="11"/>
    <x v="6"/>
    <n v="7"/>
  </r>
  <r>
    <s v="Giveback Notification"/>
    <s v="Sarah White Schofield"/>
    <s v="SWSCHOFIELD"/>
    <s v="SC2872069(1)"/>
    <s v="Residential Phone"/>
    <s v="Running Late on Earlier Task"/>
    <s v="Still at my first 9-11 call. Ran into issues"/>
    <s v="Sat, May 25 2024, 9:00 AM - Sat, May 25 2024, 11:00 AM"/>
    <d v="2024-05-25T10:07:00"/>
    <x v="33"/>
    <x v="11"/>
    <x v="6"/>
    <n v="7"/>
  </r>
  <r>
    <s v="Giveback Notification"/>
    <s v="Ed Chan British Columbia, Vancouver, North Vancouver"/>
    <s v="ECHAN1"/>
    <s v="0000141584419(1)"/>
    <s v="Hot Reconnect"/>
    <s v="Tech Late/Not Available"/>
    <s v="This is a big call , requires rescheduling with more time . 1.15 hours is not sufficient to install a triple play with 4 pods in a big house thx"/>
    <s v="Sat, May 25 2024, 10:00 AM - Sat, May 25 2024, 12:00 PM"/>
    <d v="2024-05-25T10:02:00"/>
    <x v="33"/>
    <x v="11"/>
    <x v="6"/>
    <n v="7"/>
  </r>
  <r>
    <s v="Giveback Notification"/>
    <s v="Michael Ouano"/>
    <s v="MOUANO"/>
    <s v="SC2877192(1)"/>
    <s v="Residential Cable"/>
    <s v="Running Late on Earlier Task"/>
    <s v="Currently stuck on my 2nd call due to Fibre issues &amp; modem not locking in."/>
    <s v="Sat, May 25 2024, 10:00 AM - Sat, May 25 2024, 12:00 PM"/>
    <d v="2024-05-25T10:58:00"/>
    <x v="33"/>
    <x v="11"/>
    <x v="6"/>
    <n v="7"/>
  </r>
  <r>
    <s v="Giveback Notification"/>
    <s v="Jose Rodriguez"/>
    <s v="JRODRIGUEZ"/>
    <s v="0000141580249(1)"/>
    <s v="New Installation"/>
    <s v="Running Late on Earlier Task"/>
    <s v="Current call taking longer outlet and have to replace all equipmen"/>
    <s v="Sat, May 25 2024, 10:00 AM - Sat, May 25 2024, 12:00 PM"/>
    <d v="2024-05-25T10:21:00"/>
    <x v="33"/>
    <x v="11"/>
    <x v="6"/>
    <n v="7"/>
  </r>
  <r>
    <s v="Giveback Notification"/>
    <s v="Donovan Douglas"/>
    <s v="DDOUGLAS"/>
    <s v="0000141689152(1)"/>
    <s v="Add Service"/>
    <s v="Running Late on Earlier Task"/>
    <s v="Running behind on big call"/>
    <s v="Sat, May 25 2024, 9:00 AM - Sat, May 25 2024, 11:00 AM"/>
    <d v="2024-05-25T10:05:00"/>
    <x v="33"/>
    <x v="11"/>
    <x v="6"/>
    <n v="7"/>
  </r>
  <r>
    <s v="Giveback Notification"/>
    <s v="Jaimeet Jangid"/>
    <s v="JJANGID"/>
    <s v="0000141743259(1)"/>
    <s v="Self-Install Equipment Dropoff"/>
    <s v="Failed to Acquire Equipment"/>
    <s v="Doesnt say what equipment im dropping off."/>
    <s v="Sat, May 25 2024, 8:00 AM - Sat, May 25 2024, 8:00 PM"/>
    <d v="2024-05-25T10:07:00"/>
    <x v="33"/>
    <x v="11"/>
    <x v="6"/>
    <n v="7"/>
  </r>
  <r>
    <s v="Giveback Notification"/>
    <s v="Brad Aikins"/>
    <s v="BAIKINS"/>
    <s v="SC2867615(1)"/>
    <s v="Residential Cable"/>
    <s v="Running Late on Earlier Task"/>
    <s v="Stuck on a call"/>
    <s v="Thu, May 23 2024, 10:00 AM - Thu, May 23 2024, 12:00 PM"/>
    <d v="2024-05-23T10:57:00"/>
    <x v="21"/>
    <x v="11"/>
    <x v="0"/>
    <n v="7"/>
  </r>
  <r>
    <s v="Giveback Notification"/>
    <s v="Arnel Villamejor"/>
    <s v="AVILLAMEJOR"/>
    <s v="0000140000694(1)"/>
    <s v="Add Service"/>
    <s v="Tech Late/Not Available"/>
    <s v="Kindly put this to UA please. I’m here at my 2nd call customer will be late a little doing breakfast. Senior home"/>
    <s v="Thu, May 23 2024, 12:00 PM - Thu, May 23 2024, 2:00 PM"/>
    <d v="2024-05-23T10:32:00"/>
    <x v="21"/>
    <x v="11"/>
    <x v="0"/>
    <n v="7"/>
  </r>
  <r>
    <s v="Giveback Notification"/>
    <s v="Graham Levy"/>
    <s v="GLEVY"/>
    <s v="SC2871831(1)"/>
    <s v="Residential Internet"/>
    <s v="Running Late on Earlier Task"/>
    <s v="Will be at current call for some time to come."/>
    <s v="Thu, May 23 2024, 9:00 AM - Thu, May 23 2024, 11:00 AM"/>
    <d v="2024-05-23T10:20:00"/>
    <x v="21"/>
    <x v="11"/>
    <x v="0"/>
    <n v="7"/>
  </r>
  <r>
    <s v="Giveback Notification"/>
    <s v="Vik Sandhu British Columbia, Vancouver, Vancouver"/>
    <s v="VSANDHU2"/>
    <s v="SC2873835(1)"/>
    <s v="Residential Cable"/>
    <s v="Running Late on Earlier Task"/>
    <s v="Good day, I just noticed this call was added to my route, im still at my first 8-10 and will be here for a while as I’m doing 4 xi install in a senior house. Sorry"/>
    <s v="Thu, May 23 2024, 9:00 AM - Thu, May 23 2024, 11:00 AM"/>
    <d v="2024-05-23T10:04:00"/>
    <x v="21"/>
    <x v="11"/>
    <x v="0"/>
    <n v="7"/>
  </r>
  <r>
    <s v="Giveback Notification"/>
    <s v="Richard Wang British Columbia, Vancouver, Vancouver"/>
    <s v="RWANG"/>
    <s v="SC2875995(1)"/>
    <s v="Residential Internet"/>
    <s v="Tech Late/Not Available"/>
    <s v="Please see spin notes, this call requires a bucket truck, per pervious tech. Rebook to maintenance?"/>
    <s v="Thu, May 23 2024, 11:00 AM - Thu, May 23 2024, 1:00 PM"/>
    <d v="2024-05-23T10:01:00"/>
    <x v="21"/>
    <x v="11"/>
    <x v="0"/>
    <n v="7"/>
  </r>
  <r>
    <s v="Giveback Notification"/>
    <s v="Kevin Comba"/>
    <s v="KCOMBA"/>
    <s v="0000140932440(1)"/>
    <s v="New Installation"/>
    <s v="Running Late on Earlier Task"/>
    <s v="Stuck at previous call"/>
    <s v="Thu, May 23 2024, 10:00 AM - Thu, May 23 2024, 12:00 PM"/>
    <d v="2024-05-23T10:49:00"/>
    <x v="21"/>
    <x v="11"/>
    <x v="0"/>
    <n v="7"/>
  </r>
  <r>
    <s v="Giveback Notification"/>
    <s v="Jaret Melnyk(SP)"/>
    <s v="JMELNYK2"/>
    <s v="SC2874725(1)"/>
    <s v="Residential Internet"/>
    <s v="Running Late on Earlier Task"/>
    <s v="I am not going to make this call. Stuck at first call."/>
    <s v="Thu, May 23 2024, 10:00 AM - Thu, May 23 2024, 12:00 PM"/>
    <d v="2024-05-23T10:45:00"/>
    <x v="21"/>
    <x v="11"/>
    <x v="0"/>
    <n v="7"/>
  </r>
  <r>
    <s v="Giveback Notification"/>
    <s v="Robert Thompson"/>
    <s v="RTHOMPSON"/>
    <s v="SC2884236(1)"/>
    <s v="Residential Cable"/>
    <s v="Running Late on Earlier Task"/>
    <s v="Running late"/>
    <s v="Thu, Jun 6 2024, 10:00 AM - Thu, Jun 6 2024, 12:00 PM"/>
    <d v="2024-06-06T10:50:00"/>
    <x v="1"/>
    <x v="11"/>
    <x v="0"/>
    <n v="6"/>
  </r>
  <r>
    <s v="Giveback Notification"/>
    <s v="Shawn Clark"/>
    <s v="SCLARK"/>
    <s v="0000142943207(1)"/>
    <s v="Add Service"/>
    <s v="Running Late on Earlier Task"/>
    <s v="Just finished first call but have to go back going to second now"/>
    <s v="Thu, Jun 6 2024, 10:00 AM - Thu, Jun 6 2024, 12:00 PM"/>
    <d v="2024-06-06T10:28:00"/>
    <x v="1"/>
    <x v="11"/>
    <x v="0"/>
    <n v="6"/>
  </r>
  <r>
    <s v="Giveback Notification"/>
    <s v="Jayson Algate (SP)"/>
    <s v="JALGATE"/>
    <s v="SC2889131(1)"/>
    <s v="Residential Internet"/>
    <s v="Running Late on Earlier Task"/>
    <s v="7 call route and truck refresh day. 2 camera installs. Already behind on my calls. Thanks"/>
    <s v="Thu, Jun 6 2024, 10:00 AM - Thu, Jun 6 2024, 12:00 PM"/>
    <d v="2024-06-06T10:13:00"/>
    <x v="1"/>
    <x v="11"/>
    <x v="0"/>
    <n v="6"/>
  </r>
  <r>
    <s v="Giveback Notification"/>
    <s v="Salik Shah (SP)"/>
    <s v="SSHAH2"/>
    <s v="0000142675356(1)"/>
    <s v="New Installation"/>
    <s v="Running Late on Earlier Task"/>
    <s v="Tech has to install the drop to the house , needs more time"/>
    <s v="Thu, Jun 6 2024, 9:00 AM - Thu, Jun 6 2024, 11:00 AM"/>
    <d v="2024-06-06T10:01:00"/>
    <x v="1"/>
    <x v="11"/>
    <x v="0"/>
    <n v="6"/>
  </r>
  <r>
    <s v="Giveback Notification"/>
    <s v="Tommy Lavoie"/>
    <s v="TLAVOIE"/>
    <s v="0000142969736(1)"/>
    <s v="Hot Reconnect"/>
    <s v="Running Late on Earlier Task"/>
    <s v="Was stuck on my last one acct related issue took to long I want be able to do this one I'm barely gone make it to my 1ist 9 to 11 on time"/>
    <s v="Thu, Jun 6 2024, 9:00 AM - Thu, Jun 6 2024, 11:00 AM"/>
    <d v="2024-06-06T10:25:00"/>
    <x v="1"/>
    <x v="11"/>
    <x v="0"/>
    <n v="6"/>
  </r>
  <r>
    <s v="Giveback Notification"/>
    <s v="Kevin Comba"/>
    <s v="KCOMBA"/>
    <s v="0000142568627(1)"/>
    <s v="Cold Reconnect"/>
    <s v="Running Late on Earlier Task"/>
    <s v="Customer had to leave not enough time to start call before Customer had to leave"/>
    <s v="Thu, Jun 6 2024, 2:00 PM - Thu, Jun 6 2024, 8:00 PM"/>
    <d v="2024-06-06T10:19:00"/>
    <x v="1"/>
    <x v="11"/>
    <x v="0"/>
    <n v="6"/>
  </r>
  <r>
    <s v="Giveback Notification"/>
    <s v="Gary Lee"/>
    <s v="GLEE1"/>
    <s v="VAN;WO34512619(1)"/>
    <s v="Add Service - Legacy"/>
    <s v="Tech Late/Not Available"/>
    <s v="Work order not complete, no spin notes, as per FCS4016646, call is to be rebooked properly."/>
    <s v="Tue, Jun 4 2024, 11:00 AM - Tue, Jun 4 2024, 1:00 PM"/>
    <d v="2024-06-04T10:59:00"/>
    <x v="27"/>
    <x v="11"/>
    <x v="5"/>
    <n v="6"/>
  </r>
  <r>
    <s v="Giveback Notification"/>
    <s v="Shawn Clark"/>
    <s v="SCLARK"/>
    <s v="SC2882739(1)"/>
    <s v="Residential Cable"/>
    <s v="Running Late on Earlier Task"/>
    <s v="Calls are already overlapping and I have a meeting at 330"/>
    <s v="Tue, Jun 4 2024, 2:00 PM - Tue, Jun 4 2024, 4:00 PM"/>
    <d v="2024-06-04T10:46:00"/>
    <x v="27"/>
    <x v="11"/>
    <x v="5"/>
    <n v="6"/>
  </r>
  <r>
    <s v="Giveback Notification"/>
    <s v="Gabriel Huang British Columbia, Vancouver Island South, Victoria"/>
    <s v="GHUANG"/>
    <s v="SC2884306(1)"/>
    <s v="Residential All Service Outage"/>
    <s v="Running Late on Earlier Task"/>
    <s v="Stuck at call prior. Time windows too close to make call. Unable to get to this call withing 2hr window."/>
    <s v="Tue, Jun 4 2024, 9:00 AM - Tue, Jun 4 2024, 11:00 AM"/>
    <d v="2024-06-04T10:44:00"/>
    <x v="27"/>
    <x v="11"/>
    <x v="5"/>
    <n v="6"/>
  </r>
  <r>
    <s v="Giveback Notification"/>
    <s v="Robert Thompson"/>
    <s v="RTHOMPSON"/>
    <s v="0000142867415(1)"/>
    <s v="Add Service"/>
    <s v="Running Late on Earlier Task"/>
    <s v="Tailgate meeting +28 to 10 and a 9 o’clock."/>
    <s v="Tue, Jun 4 2024, 9:00 AM - Tue, Jun 4 2024, 11:00 AM"/>
    <d v="2024-06-04T10:04:00"/>
    <x v="27"/>
    <x v="11"/>
    <x v="5"/>
    <n v="6"/>
  </r>
  <r>
    <s v="Giveback Notification"/>
    <s v="Joshua Stauffer"/>
    <s v="JSTAUFFER"/>
    <s v="0000142965840(1)"/>
    <s v="Add Service"/>
    <s v="Running Late on Earlier Task"/>
    <s v="Call already completed, shouldn't have been booked"/>
    <s v="Tue, Jun 4 2024, 10:00 AM - Tue, Jun 4 2024, 12:00 PM"/>
    <d v="2024-06-04T10:49:00"/>
    <x v="27"/>
    <x v="11"/>
    <x v="5"/>
    <n v="6"/>
  </r>
  <r>
    <s v="Giveback Notification"/>
    <s v="John Agron"/>
    <s v="JAGRON2"/>
    <s v="SC2884296(1)"/>
    <s v="Residential Internet"/>
    <s v="Running Late on Earlier Task"/>
    <s v="Running Late stuck with plant issue"/>
    <s v="Tue, Jun 4 2024, 9:00 AM - Tue, Jun 4 2024, 11:00 AM"/>
    <d v="2024-06-04T10:12:00"/>
    <x v="27"/>
    <x v="11"/>
    <x v="5"/>
    <n v="6"/>
  </r>
  <r>
    <s v="Giveback Notification"/>
    <s v="Arnel Villamejor"/>
    <s v="AVILLAMEJOR"/>
    <s v="SC2876940(1)"/>
    <s v="Residential Internet"/>
    <s v="Running Late on Earlier Task"/>
    <s v="Kindly put this to UA please. I’m running a temp outlet at first call. Everything is cut here including drop cable from the pole"/>
    <s v="Mon, May 27 2024, 11:00 AM - Mon, May 27 2024, 1:00 PM"/>
    <d v="2024-05-27T10:07:00"/>
    <x v="6"/>
    <x v="11"/>
    <x v="3"/>
    <n v="6"/>
  </r>
  <r>
    <s v="Giveback Notification"/>
    <s v="Mark Lam"/>
    <s v="MLAM"/>
    <s v="0000141722188(1)"/>
    <s v="Cold Reconnect"/>
    <s v="Running Late on Earlier Task"/>
    <s v="Stuc on long call"/>
    <s v="Mon, May 27 2024, 10:00 AM - Mon, May 27 2024, 12:00 PM"/>
    <d v="2024-05-27T10:00:00"/>
    <x v="6"/>
    <x v="11"/>
    <x v="3"/>
    <n v="6"/>
  </r>
  <r>
    <s v="Giveback Notification"/>
    <s v="Ronald Romasanta"/>
    <s v="RROMASANTA"/>
    <s v="SC2877950(1)"/>
    <s v="Residential Cable"/>
    <s v="Running Late on Earlier Task"/>
    <s v="Got stucked on my first call due to 4 cans and a db and will be here for awhile so can't attend to this"/>
    <s v="Mon, May 27 2024, 10:00 AM - Mon, May 27 2024, 12:00 PM"/>
    <d v="2024-05-27T10:44:00"/>
    <x v="6"/>
    <x v="11"/>
    <x v="3"/>
    <n v="6"/>
  </r>
  <r>
    <s v="Giveback Notification"/>
    <s v="Nathan Reimer"/>
    <s v="NREIMER"/>
    <s v="SC2874801(1)"/>
    <s v="Residential Internet"/>
    <s v="Running Late on Earlier Task"/>
    <s v="Still stuck at huge first call"/>
    <s v="Mon, May 27 2024, 12:00 PM - Mon, May 27 2024, 2:00 PM"/>
    <d v="2024-05-27T10:43:00"/>
    <x v="6"/>
    <x v="11"/>
    <x v="3"/>
    <n v="6"/>
  </r>
  <r>
    <s v="Giveback Notification"/>
    <s v="Chris Clairmont"/>
    <s v="CCLAIRMONT"/>
    <s v="0000141721124(1)"/>
    <s v="Add Service"/>
    <s v="Running Late on Earlier Task"/>
    <s v="Was given a business call to transfer phone to new address. No phone jacks. Only give 35 mins for this. Unable to make time window"/>
    <s v="Mon, May 27 2024, 10:00 AM - Mon, May 27 2024, 12:00 PM"/>
    <d v="2024-05-27T10:26:00"/>
    <x v="6"/>
    <x v="11"/>
    <x v="3"/>
    <n v="6"/>
  </r>
  <r>
    <s v="Giveback Notification"/>
    <s v="Ronald Romasanta"/>
    <s v="RROMASANTA"/>
    <s v="SC2879151(1)"/>
    <s v="Residential Internet"/>
    <s v="Running Late on Earlier Task"/>
    <s v="Got stucked on my first call with 4 cams and a db so can't attend to this"/>
    <s v="Mon, May 27 2024, 8:00 AM - Mon, May 27 2024, 10:00 AM"/>
    <d v="2024-05-27T10:06:00"/>
    <x v="6"/>
    <x v="11"/>
    <x v="3"/>
    <n v="6"/>
  </r>
  <r>
    <s v="Giveback Notification"/>
    <s v="Lukasz Pecherzewski (SP)"/>
    <s v="LPECHERZEWSKI"/>
    <s v="0000141734639(1)"/>
    <s v="Add Service"/>
    <s v="Failed to Acquire Equipment"/>
    <s v="Confirmed tube TV. No RCA adapter available"/>
    <s v="Sun, May 26 2024, 10:00 AM - Sun, May 26 2024, 12:00 PM"/>
    <d v="2024-05-26T10:41:00"/>
    <x v="17"/>
    <x v="11"/>
    <x v="2"/>
    <n v="6"/>
  </r>
  <r>
    <s v="Giveback Notification"/>
    <s v="Robert Sobotkiewicz"/>
    <s v="RSOBOTKIEWICZ"/>
    <s v="0000140942539(1)"/>
    <s v="New Installation - Fibre"/>
    <s v="Running Late on Earlier Task"/>
    <s v="Running behind"/>
    <s v="Sun, May 26 2024, 9:00 AM - Sun, May 26 2024, 11:00 AM"/>
    <d v="2024-05-26T10:31:00"/>
    <x v="17"/>
    <x v="11"/>
    <x v="2"/>
    <n v="6"/>
  </r>
  <r>
    <s v="Giveback Notification"/>
    <s v="Mark Seymour"/>
    <s v="MSEYMOUR"/>
    <s v="SC2879789(1)"/>
    <s v="Residential Internet"/>
    <s v="Running Late on Earlier Task"/>
    <s v="Stuck at 2nd job"/>
    <s v="Sun, May 26 2024, 2:00 PM - Sun, May 26 2024, 4:00 PM"/>
    <d v="2024-05-26T10:25:00"/>
    <x v="17"/>
    <x v="11"/>
    <x v="2"/>
    <n v="6"/>
  </r>
  <r>
    <s v="Giveback Notification"/>
    <s v="Mark Seymour"/>
    <s v="MSEYMOUR"/>
    <s v="0000141715045(1)"/>
    <s v="Add Service"/>
    <s v="Running Late on Earlier Task"/>
    <s v="Stuck at 2nd call"/>
    <s v="Sun, May 26 2024, 2:00 PM - Sun, May 26 2024, 4:00 PM"/>
    <d v="2024-05-26T10:18:00"/>
    <x v="17"/>
    <x v="11"/>
    <x v="2"/>
    <n v="6"/>
  </r>
  <r>
    <s v="Giveback Notification"/>
    <s v="Mark Seymour"/>
    <s v="MSEYMOUR"/>
    <s v="SC2879496(1)"/>
    <s v="Residential Internet"/>
    <s v="Running Late on Earlier Task"/>
    <s v="Stuck at 2nd call"/>
    <s v="Sun, May 26 2024, 1:00 PM - Sun, May 26 2024, 3:00 PM"/>
    <d v="2024-05-26T10:17:00"/>
    <x v="17"/>
    <x v="11"/>
    <x v="2"/>
    <n v="6"/>
  </r>
  <r>
    <s v="Giveback Notification"/>
    <s v="Richard Fedorko"/>
    <s v="RFEDORKO"/>
    <s v="0000141027704(1)"/>
    <s v="Add Service"/>
    <s v="Running Late on Earlier Task"/>
    <s v="Running late"/>
    <s v="Sun, May 26 2024, 9:00 AM - Sun, May 26 2024, 11:00 AM"/>
    <d v="2024-05-26T10:25:00"/>
    <x v="17"/>
    <x v="11"/>
    <x v="2"/>
    <n v="6"/>
  </r>
  <r>
    <s v="Giveback Notification"/>
    <s v="Amardeep Dhami (SP)"/>
    <s v="ADHAMI5"/>
    <s v="0000139912973(1)"/>
    <s v="Add Service"/>
    <s v="Running Late on Earlier Task"/>
    <s v="I have to go back to a call from yesterday with no services working, a temp account is setup to make internet work only until Their main account issue gets fixed."/>
    <s v="Wed, May 15 2024, 10:00 AM - Wed, May 15 2024, 12:00 PM"/>
    <d v="2024-05-15T10:58:00"/>
    <x v="23"/>
    <x v="11"/>
    <x v="1"/>
    <n v="6"/>
  </r>
  <r>
    <s v="Giveback Notification"/>
    <s v="Brent Nielson"/>
    <s v="BNIELSON"/>
    <s v="SC2869758(1)"/>
    <s v="Residential Internet"/>
    <s v="Running Late on Earlier Task"/>
    <s v="Stuck at a never never can’t get string in. Will be here for at least another hour."/>
    <s v="Wed, May 15 2024, 10:00 AM - Wed, May 15 2024, 12:00 PM"/>
    <d v="2024-05-15T10:57:00"/>
    <x v="23"/>
    <x v="11"/>
    <x v="1"/>
    <n v="6"/>
  </r>
  <r>
    <s v="Giveback Notification"/>
    <s v="Jesse Dzin"/>
    <s v="JDZIN"/>
    <s v="SC2870340(1)"/>
    <s v="Residential Internet"/>
    <s v="Running Late on Earlier Task"/>
    <s v="Hi. Im still on my second 8-10 appt. Its 10:34. I wont make it on time fir this appointment"/>
    <s v="Wed, May 15 2024, 10:00 AM - Wed, May 15 2024, 12:00 PM"/>
    <d v="2024-05-15T10:35:00"/>
    <x v="23"/>
    <x v="11"/>
    <x v="1"/>
    <n v="6"/>
  </r>
  <r>
    <s v="Giveback Notification"/>
    <s v="Ian Poole"/>
    <s v="IPOOLE"/>
    <s v="SC2866845(1)"/>
    <s v="Residential Internet"/>
    <s v="Running Late on Earlier Task"/>
    <s v="D see tuck doing new install"/>
    <s v="Wed, May 15 2024, 9:00 AM - Wed, May 15 2024, 11:00 AM"/>
    <d v="2024-05-15T10:29:00"/>
    <x v="23"/>
    <x v="11"/>
    <x v="1"/>
    <n v="6"/>
  </r>
  <r>
    <s v="Giveback Notification"/>
    <s v="Sagar Bhalla"/>
    <s v="SBHALLA1"/>
    <s v="SC2867957(1)"/>
    <s v="Residential Internet"/>
    <s v="Running Late on Earlier Task"/>
    <s v="Running late on previous call"/>
    <s v="Wed, May 15 2024, 9:00 AM - Wed, May 15 2024, 11:00 AM"/>
    <d v="2024-05-15T10:29:00"/>
    <x v="23"/>
    <x v="11"/>
    <x v="1"/>
    <n v="6"/>
  </r>
  <r>
    <s v="Giveback Notification"/>
    <s v="Justin Armamento(SP)"/>
    <s v="JARMAMENTO"/>
    <s v="0000138763190(1)"/>
    <s v="Add Service"/>
    <s v="Running Late on Earlier Task"/>
    <s v="Running behind fist call still, re wiring and changing all equipment"/>
    <s v="Wed, May 15 2024, 10:00 AM - Wed, May 15 2024, 12:00 PM"/>
    <d v="2024-05-15T10:28:00"/>
    <x v="23"/>
    <x v="11"/>
    <x v="1"/>
    <n v="6"/>
  </r>
  <r>
    <s v="Giveback Notification"/>
    <s v="Sonny Phenphonsy"/>
    <s v="SPHENPHONSY"/>
    <s v="SC2867248(1)"/>
    <s v="Residential Internet"/>
    <s v="Running Late on Earlier Task"/>
    <s v="No time please send back"/>
    <s v="Tue, May 14 2024, 12:00 PM - Tue, May 14 2024, 2:00 PM"/>
    <d v="2024-05-14T10:59:00"/>
    <x v="29"/>
    <x v="11"/>
    <x v="5"/>
    <n v="6"/>
  </r>
  <r>
    <s v="Giveback Notification"/>
    <s v="Brad Aikins"/>
    <s v="BAIKINS"/>
    <s v="SC2868644(1)"/>
    <s v="Residential Internet"/>
    <s v="Running Late on Earlier Task"/>
    <s v="Over booked"/>
    <s v="Tue, May 14 2024, 1:00 PM - Tue, May 14 2024, 3:00 PM"/>
    <d v="2024-05-14T10:53:00"/>
    <x v="29"/>
    <x v="11"/>
    <x v="5"/>
    <n v="6"/>
  </r>
  <r>
    <s v="Giveback Notification"/>
    <s v="Michael Aguinaldo British Columbia, Vancouver, Vancouver"/>
    <s v="MAGUINALDO"/>
    <s v="SC2866925(1)"/>
    <s v="Self Connect Rescue Roll"/>
    <s v="Failed to Acquire Equipment"/>
    <s v="No system keys to open sb. No Rf in apartment. Sb is in back of building on rooftop"/>
    <s v="Tue, May 14 2024, 10:00 AM - Tue, May 14 2024, 12:00 PM"/>
    <d v="2024-05-14T10:44:00"/>
    <x v="29"/>
    <x v="11"/>
    <x v="5"/>
    <n v="6"/>
  </r>
  <r>
    <s v="Giveback Notification"/>
    <s v="Shawn Clark"/>
    <s v="SCLARK"/>
    <s v="0000139497655(1)"/>
    <s v="Hot Reconnect"/>
    <s v="Running Late on Earlier Task"/>
    <s v="Will not make this call in time"/>
    <s v="Tue, May 14 2024, 9:00 AM - Tue, May 14 2024, 11:00 AM"/>
    <d v="2024-05-14T10:20:00"/>
    <x v="29"/>
    <x v="11"/>
    <x v="5"/>
    <n v="6"/>
  </r>
  <r>
    <s v="Giveback Notification"/>
    <s v="Jake Gulbranson"/>
    <s v="JGULBRANSON"/>
    <s v="SC2866482(1)"/>
    <s v="Residential Cable"/>
    <s v="Tech Late/Not Available"/>
    <s v="No time for this please send out thanks"/>
    <s v="Tue, May 14 2024, 10:00 AM - Tue, May 14 2024, 12:00 PM"/>
    <d v="2024-05-14T10:20:00"/>
    <x v="29"/>
    <x v="11"/>
    <x v="5"/>
    <n v="6"/>
  </r>
  <r>
    <s v="Giveback Notification"/>
    <s v="Ian Poole"/>
    <s v="IPOOLE"/>
    <s v="SC2866298(1)"/>
    <s v="Residential Cable"/>
    <s v="Running Late on Earlier Task"/>
    <s v="Not gonna make it to this one"/>
    <s v="Tue, May 14 2024, 10:00 AM - Tue, May 14 2024, 12:00 PM"/>
    <d v="2024-05-14T10:08:00"/>
    <x v="29"/>
    <x v="11"/>
    <x v="5"/>
    <n v="6"/>
  </r>
  <r>
    <s v="Giveback Notification"/>
    <s v="Adam Woll (SP) British Columbia, Vancouver, White Rock"/>
    <s v="AWOLL"/>
    <s v="SC2904848(1)"/>
    <s v="Residential Internet"/>
    <s v="Running Late on Earlier Task"/>
    <s v="On WO until after 2pm (call was missed and escalated can’t rebook current order in progress) Spoke to foreman. No other tech available in area"/>
    <s v="Fri, Jun 21 2024, 1:00 PM - Fri, Jun 21 2024, 3:00 PM"/>
    <d v="2024-06-21T10:54:00"/>
    <x v="30"/>
    <x v="11"/>
    <x v="4"/>
    <n v="5"/>
  </r>
  <r>
    <s v="Giveback Notification"/>
    <s v="Adam Woll (SP) British Columbia, Vancouver, White Rock"/>
    <s v="AWOLL"/>
    <s v="SC2904827(1)"/>
    <s v="Residential Internet"/>
    <s v="Running Late on Earlier Task"/>
    <s v="On WO until after 2pm (call was missed and escalated can’t rebook current order in progress) Spoke to foreman. No other tech available in area"/>
    <s v="Fri, Jun 21 2024, 11:00 AM - Fri, Jun 21 2024, 1:00 PM"/>
    <d v="2024-06-21T10:54:00"/>
    <x v="30"/>
    <x v="11"/>
    <x v="4"/>
    <n v="5"/>
  </r>
  <r>
    <s v="Giveback Notification"/>
    <s v="Adam Woll (SP) British Columbia, Vancouver, White Rock"/>
    <s v="AWOLL"/>
    <s v="SC2901908(1)"/>
    <s v="Residential Internet"/>
    <s v="Running Late on Earlier Task"/>
    <s v="On WO until after 2pm (call was missed and escalated can’t rebook current order in progress) Spoke to foreman. No other tech available in area"/>
    <s v="Fri, Jun 21 2024, 10:00 AM - Fri, Jun 21 2024, 12:00 PM"/>
    <d v="2024-06-21T10:53:00"/>
    <x v="30"/>
    <x v="11"/>
    <x v="4"/>
    <n v="5"/>
  </r>
  <r>
    <s v="Giveback Notification"/>
    <s v="Ed Chan British Columbia, Vancouver, Vancouver"/>
    <s v="ECHAN1"/>
    <s v="SC2904170(1)"/>
    <s v="Residential Internet"/>
    <s v="Tech Late/Not Available"/>
    <s v="Won’t make it to this call due to scheduling conflict"/>
    <s v="Fri, Jun 21 2024, 10:00 AM - Fri, Jun 21 2024, 12:00 PM"/>
    <d v="2024-06-21T10:42:00"/>
    <x v="30"/>
    <x v="11"/>
    <x v="4"/>
    <n v="5"/>
  </r>
  <r>
    <s v="Giveback Notification"/>
    <s v="Arif Shroff"/>
    <s v="ASHROFF"/>
    <s v="0000144888226(1)"/>
    <s v="New Installation"/>
    <s v="Running Late on Earlier Task"/>
    <s v="Headed to my 10 to 12 with Forman follow up after my current 8 to 10 on 8th Ave., East"/>
    <s v="Fri, Jun 21 2024, 9:00 AM - Fri, Jun 21 2024, 11:00 AM"/>
    <d v="2024-06-21T10:10:00"/>
    <x v="30"/>
    <x v="11"/>
    <x v="4"/>
    <n v="5"/>
  </r>
  <r>
    <s v="Giveback Notification"/>
    <s v="Erin Keats British Columbia, Vancouver, North Vancouver"/>
    <s v="EKEATS"/>
    <s v="SC2898100(1)"/>
    <s v="Residential Internet"/>
    <s v="Failed to Acquire Equipment"/>
    <s v="Ran into technical issues with crfc"/>
    <s v="Fri, Jun 14 2024, 8:00 AM - Fri, Jun 14 2024, 10:00 AM"/>
    <d v="2024-06-14T10:53:00"/>
    <x v="7"/>
    <x v="11"/>
    <x v="4"/>
    <n v="5"/>
  </r>
  <r>
    <s v="Giveback Notification"/>
    <s v="Salik Shah (SP)"/>
    <s v="SSHAH2"/>
    <s v="0000144103521(1)"/>
    <s v="Add Service"/>
    <s v="Running Late on Earlier Task"/>
    <s v="Earlier call says replace doorbell but did not mention of 5 more devices, xi6 black screens issues taking longer , running late , need I more hour at least"/>
    <s v="Fri, Jun 14 2024, 9:00 AM - Fri, Jun 14 2024, 11:00 AM"/>
    <d v="2024-06-14T10:22:00"/>
    <x v="7"/>
    <x v="11"/>
    <x v="4"/>
    <n v="5"/>
  </r>
  <r>
    <s v="Giveback Notification"/>
    <s v="Simon Lai"/>
    <s v="SLAI"/>
    <s v="0000142557952(1)"/>
    <s v="Cold Reconnect"/>
    <s v="Running Late on Earlier Task"/>
    <s v="Currently installing drop thru trees for new home construction. Sales rep was told by Cx that house needs drop but no extra time given…….as usual. *** Also, FYI, Bridgeport is commercial address so may need to be referred to business."/>
    <s v="Fri, Jun 14 2024, 10:00 AM - Fri, Jun 14 2024, 12:00 PM"/>
    <d v="2024-06-14T10:09:00"/>
    <x v="7"/>
    <x v="11"/>
    <x v="4"/>
    <n v="5"/>
  </r>
  <r>
    <s v="Giveback Notification"/>
    <s v="Oscar Bolomey"/>
    <s v="OBOLOMEY"/>
    <s v="SC2898631(1)"/>
    <s v="Residential Internet"/>
    <s v="Running Late on Earlier Task"/>
    <s v="I'm still stuck at my 2nd call tried to run an underground drop"/>
    <s v="Fri, Jun 14 2024, 11:00 AM - Fri, Jun 14 2024, 1:00 PM"/>
    <d v="2024-06-14T10:59:00"/>
    <x v="7"/>
    <x v="11"/>
    <x v="4"/>
    <n v="5"/>
  </r>
  <r>
    <s v="Giveback Notification"/>
    <s v="Harpreet Kang Alberta, Res - Edmonton, Edmonton Rural"/>
    <s v="HKANG"/>
    <s v="SC2896488(1)"/>
    <s v="Residential Internet"/>
    <s v="Failed to Acquire Equipment"/>
    <s v="Door bell install order not trained for it."/>
    <s v="Fri, Jun 14 2024, 6:00 PM - Fri, Jun 14 2024, 8:00 PM"/>
    <d v="2024-06-14T10:49:00"/>
    <x v="7"/>
    <x v="11"/>
    <x v="4"/>
    <n v="5"/>
  </r>
  <r>
    <s v="Giveback Notification"/>
    <s v="Gary Swarychewski"/>
    <s v="GSWARYCHEWSKI"/>
    <s v="0000143129299(1)"/>
    <s v="Add Service"/>
    <s v="Running Late on Earlier Task"/>
    <s v="Running behind"/>
    <s v="Fri, Jun 7 2024, 9:00 AM - Fri, Jun 7 2024, 11:00 AM"/>
    <d v="2024-06-07T10:55:00"/>
    <x v="14"/>
    <x v="11"/>
    <x v="4"/>
    <n v="5"/>
  </r>
  <r>
    <s v="Giveback Notification"/>
    <s v="Barry Leonardo Alberta, Calgary, Calgary"/>
    <s v="BLEONARDO"/>
    <s v="SC2887673(1)"/>
    <s v="Residential Internet"/>
    <s v="Leaving Early - Personal Emergency"/>
    <s v="Last minute doctors appointment"/>
    <s v="Fri, Jun 7 2024, 1:00 PM - Fri, Jun 7 2024, 3:00 PM"/>
    <d v="2024-06-07T10:49:00"/>
    <x v="14"/>
    <x v="11"/>
    <x v="4"/>
    <n v="5"/>
  </r>
  <r>
    <s v="Giveback Notification"/>
    <s v="Barry Leonardo Alberta, Calgary, Calgary"/>
    <s v="BLEONARDO"/>
    <s v="SC2887291(1)"/>
    <s v="Residential Internet"/>
    <s v="Leaving Early - Personal Emergency"/>
    <s v="Last minute doctors appointment"/>
    <s v="Fri, Jun 7 2024, 2:00 PM - Fri, Jun 7 2024, 4:00 PM"/>
    <d v="2024-06-07T10:48:00"/>
    <x v="14"/>
    <x v="11"/>
    <x v="4"/>
    <n v="5"/>
  </r>
  <r>
    <s v="Giveback Notification"/>
    <s v="Jason Kemp"/>
    <s v="JKEMP"/>
    <s v="0000143244479(1)"/>
    <s v="Hot Reconnect"/>
    <s v="Running Late on Earlier Task"/>
    <s v="Still at first call"/>
    <s v="Fri, Jun 7 2024, 10:00 AM - Fri, Jun 7 2024, 12:00 PM"/>
    <d v="2024-06-07T10:29:00"/>
    <x v="14"/>
    <x v="11"/>
    <x v="4"/>
    <n v="5"/>
  </r>
  <r>
    <s v="Giveback Notification"/>
    <s v="Chris Esslinger(SP)"/>
    <s v="CESSLINGER"/>
    <s v="SC2889926(1)"/>
    <s v="Residential Internet"/>
    <s v="Running Late on Earlier Task"/>
    <s v="Have to run a new drop and full ignite tv switch over have a 9-11 still."/>
    <s v="Fri, Jun 7 2024, 10:00 AM - Fri, Jun 7 2024, 12:00 PM"/>
    <d v="2024-06-07T10:11:00"/>
    <x v="14"/>
    <x v="11"/>
    <x v="4"/>
    <n v="5"/>
  </r>
  <r>
    <s v="Giveback Notification"/>
    <s v="Clark Lam"/>
    <s v="CLAM"/>
    <s v="SC2870799(1)"/>
    <s v="Residential Phone"/>
    <s v="Running Late on Earlier Task"/>
    <s v="Running late on earlier task"/>
    <s v="Wed, May 22 2024, 9:00 AM - Wed, May 22 2024, 11:00 AM"/>
    <d v="2024-05-22T10:46:00"/>
    <x v="19"/>
    <x v="11"/>
    <x v="1"/>
    <n v="5"/>
  </r>
  <r>
    <s v="Giveback Notification"/>
    <s v="Arek Bienkowski British Columbia, Vancouver, Abbotsford"/>
    <s v="ABIENKOWSKI"/>
    <s v="0000140652290(1)"/>
    <s v="Hot Reconnect"/>
    <s v="Running Late on Earlier Task"/>
    <s v="Please remove this call from my route. I’m still on my first job. Requires more time to complete"/>
    <s v="Wed, May 22 2024, 9:00 AM - Wed, May 22 2024, 1:00 PM"/>
    <d v="2024-05-22T10:31:00"/>
    <x v="19"/>
    <x v="11"/>
    <x v="1"/>
    <n v="5"/>
  </r>
  <r>
    <s v="Giveback Notification"/>
    <s v="Don Miko"/>
    <s v="DMIKO"/>
    <s v="SC2872477(1)"/>
    <s v="Residential Cable"/>
    <s v="Running Late on Earlier Task"/>
    <s v="Stuck at my call on 208 th"/>
    <s v="Wed, May 22 2024, 9:00 AM - Wed, May 22 2024, 11:00 AM"/>
    <d v="2024-05-22T10:30:00"/>
    <x v="19"/>
    <x v="11"/>
    <x v="1"/>
    <n v="5"/>
  </r>
  <r>
    <s v="Giveback Notification"/>
    <s v="James Soroka"/>
    <s v="JSOROKA"/>
    <s v="0000141407738(1)"/>
    <s v="Add Service"/>
    <s v="Tech Late/Not Available"/>
    <s v="This Cx has already been told that we cannot run a tel line in his suite. We suggested that he can buy cordless phones and then can have telephone wherever he wants. That is the only option. Thanks."/>
    <s v="Wed, May 22 2024, 2:00 PM - Wed, May 22 2024, 4:00 PM"/>
    <d v="2024-05-22T10:26:00"/>
    <x v="19"/>
    <x v="11"/>
    <x v="1"/>
    <n v="5"/>
  </r>
  <r>
    <s v="Giveback Notification"/>
    <s v="Biju Adhikari"/>
    <s v="BADHIKARI"/>
    <s v="SC2868087(1)"/>
    <s v="Residential Internet"/>
    <s v="Running Late on Earlier Task"/>
    <s v="Running behind."/>
    <s v="Wed, May 22 2024, 9:00 AM - Wed, May 22 2024, 11:00 AM"/>
    <d v="2024-05-22T10:01:00"/>
    <x v="19"/>
    <x v="11"/>
    <x v="1"/>
    <n v="5"/>
  </r>
  <r>
    <s v="Giveback Notification"/>
    <s v="Kevin Oconnor"/>
    <s v="KOCONNOR1"/>
    <s v="SC2870616(1)"/>
    <s v="Residential Internet"/>
    <s v="Running Late on Earlier Task"/>
    <s v="Cannot get here still at first call."/>
    <s v="Tue, May 21 2024, 8:00 AM - Tue, May 21 2024, 10:00 AM"/>
    <d v="2024-05-21T10:47:00"/>
    <x v="26"/>
    <x v="11"/>
    <x v="5"/>
    <n v="3"/>
  </r>
  <r>
    <s v="Giveback Notification"/>
    <s v="Derek Chen"/>
    <s v="DCHEN"/>
    <s v="SC2868213(1)"/>
    <s v="Residential Internet"/>
    <s v="Running Late on Earlier Task"/>
    <s v="Need to rewire the old house internet connection"/>
    <s v="Tue, May 21 2024, 10:00 AM - Tue, May 21 2024, 12:00 PM"/>
    <d v="2024-05-21T10:32:00"/>
    <x v="26"/>
    <x v="11"/>
    <x v="5"/>
    <n v="3"/>
  </r>
  <r>
    <s v="Giveback Notification"/>
    <s v="Yazdi Balsara"/>
    <s v="YBALSARA"/>
    <s v="SC2871229(1)"/>
    <s v="Residential Internet"/>
    <s v="Running Late on Earlier Task"/>
    <s v="Big call and now troubleshooting"/>
    <s v="Tue, May 21 2024, 9:00 AM - Tue, May 21 2024, 11:00 AM"/>
    <d v="2024-05-21T10:04:00"/>
    <x v="26"/>
    <x v="11"/>
    <x v="5"/>
    <n v="3"/>
  </r>
  <r>
    <s v="Giveback Notification"/>
    <s v="Mark Seymour"/>
    <s v="MSEYMOUR"/>
    <s v="VAT;WO00797811(1)"/>
    <s v="Cold Reconnect - Legacy"/>
    <s v="Failed to Acquire Equipment"/>
    <s v="Phoned cx they were really upset they did not want it book this appointment"/>
    <s v="Mon, May 20 2024, 2:00 PM - Mon, May 20 2024, 4:00 PM"/>
    <d v="2024-05-20T10:35:00"/>
    <x v="20"/>
    <x v="11"/>
    <x v="3"/>
    <n v="3"/>
  </r>
  <r>
    <s v="Giveback Notification"/>
    <s v="Sean Weber"/>
    <s v="SWEBER"/>
    <s v="SC2874832(1)"/>
    <s v="Residential Internet"/>
    <s v="Running Late on Earlier Task"/>
    <s v="This call does not fit in my day that you just gave me. It's overlapping"/>
    <s v="Mon, May 20 2024, 12:00 PM - Mon, May 20 2024, 2:00 PM"/>
    <d v="2024-05-20T10:49:00"/>
    <x v="20"/>
    <x v="11"/>
    <x v="3"/>
    <n v="3"/>
  </r>
  <r>
    <s v="Giveback Notification"/>
    <s v="Jose Rodriguez"/>
    <s v="JRODRIGUEZ"/>
    <s v="SC2869569(1)"/>
    <s v="Residential Cable"/>
    <s v="Running Late on Earlier Task"/>
    <s v="Current call will take longer new drop and wiring issue required"/>
    <s v="Mon, May 20 2024, 11:00 AM - Mon, May 20 2024, 1:00 PM"/>
    <d v="2024-05-20T10:03:00"/>
    <x v="20"/>
    <x v="11"/>
    <x v="3"/>
    <n v="3"/>
  </r>
  <r>
    <s v="Giveback Notification"/>
    <s v="Shawn Clark"/>
    <s v="SCLARK"/>
    <s v="0000142323772(1)"/>
    <s v="New Installation"/>
    <s v="Running Late on Earlier Task"/>
    <s v="Still at my first call"/>
    <s v="Fri, May 31 2024, 10:00 AM - Fri, May 31 2024, 12:00 PM"/>
    <d v="2024-05-31T10:38:00"/>
    <x v="16"/>
    <x v="11"/>
    <x v="4"/>
    <n v="2"/>
  </r>
  <r>
    <s v="Giveback Notification"/>
    <s v="Pardeep Kataria"/>
    <s v="PKATARIA"/>
    <s v="0000141795340(1)"/>
    <s v="Add Service"/>
    <s v="Running Late on Earlier Task"/>
    <s v="Need more time on current call."/>
    <s v="Fri, May 31 2024, 9:00 AM - Fri, May 31 2024, 11:00 AM"/>
    <d v="2024-05-31T10:01:00"/>
    <x v="16"/>
    <x v="11"/>
    <x v="4"/>
    <n v="2"/>
  </r>
  <r>
    <s v="Giveback Notification"/>
    <s v="Jason Light"/>
    <s v="JLIGHT"/>
    <s v="0000143712806(1)"/>
    <s v="Hot Reconnect"/>
    <s v="Failed to Acquire Equipment"/>
    <s v="Cameras and doorbells should not be booked with new installs"/>
    <s v="Sun, Jun 16 2024, 9:00 AM - Sun, Jun 16 2024, 11:00 AM"/>
    <d v="2024-06-16T10:24:00"/>
    <x v="38"/>
    <x v="11"/>
    <x v="2"/>
    <n v="1"/>
  </r>
  <r>
    <s v="Giveback Notification"/>
    <s v="Yazdi Balsara"/>
    <s v="YBALSARA"/>
    <s v="0000144154704(1)"/>
    <s v="Hot Reconnect"/>
    <s v="Running Late on Earlier Task"/>
    <s v="Add back to route"/>
    <s v="Sat, Jun 15 2024, 11:00 AM - Sat, Jun 15 2024, 1:00 PM"/>
    <d v="2024-06-15T10:13:00"/>
    <x v="32"/>
    <x v="11"/>
    <x v="6"/>
    <n v="1"/>
  </r>
  <r>
    <s v="Giveback Notification"/>
    <s v="Shawn Clark"/>
    <s v="SCLARK"/>
    <s v="0000142444422(1)"/>
    <s v="Add Service"/>
    <s v="Running Late on Earlier Task"/>
    <s v="Stuck with big issue at previous call"/>
    <s v="Fri, May 31 2024, 9:00 AM - Fri, May 31 2024, 11:00 AM"/>
    <d v="2024-05-31T09:30:00"/>
    <x v="16"/>
    <x v="12"/>
    <x v="4"/>
    <n v="13"/>
  </r>
  <r>
    <s v="Giveback Notification"/>
    <s v="Josh Balsom"/>
    <s v="JBALSOM"/>
    <s v="0000142326528(1)"/>
    <s v="Add Service"/>
    <s v="Tech Late/Not Available"/>
    <s v="Not available"/>
    <s v="Fri, May 31 2024, 3:00 PM - Fri, May 31 2024, 5:00 PM"/>
    <d v="2024-05-31T09:15:00"/>
    <x v="16"/>
    <x v="12"/>
    <x v="4"/>
    <n v="13"/>
  </r>
  <r>
    <s v="Giveback Notification"/>
    <s v="Josh Balsom"/>
    <s v="JBALSOM"/>
    <s v="0000142404044(1)"/>
    <s v="Hot Reconnect"/>
    <s v="Tech Late/Not Available"/>
    <s v="Not available"/>
    <s v="Fri, May 31 2024, 12:00 PM - Fri, May 31 2024, 2:00 PM"/>
    <d v="2024-05-31T09:15:00"/>
    <x v="16"/>
    <x v="12"/>
    <x v="4"/>
    <n v="13"/>
  </r>
  <r>
    <s v="Giveback Notification"/>
    <s v="Josh Balsom"/>
    <s v="JBALSOM"/>
    <s v="0000142433207(1)"/>
    <s v="Add Service"/>
    <s v="Tech Late/Not Available"/>
    <s v="Not available"/>
    <s v="Fri, May 31 2024, 12:00 PM - Fri, May 31 2024, 2:00 PM"/>
    <d v="2024-05-31T09:14:00"/>
    <x v="16"/>
    <x v="12"/>
    <x v="4"/>
    <n v="13"/>
  </r>
  <r>
    <s v="Giveback Notification"/>
    <s v="Josh Balsom"/>
    <s v="JBALSOM"/>
    <s v="0000142402790(1)"/>
    <s v="Add Service"/>
    <s v="Tech Late/Not Available"/>
    <s v="Not available"/>
    <s v="Fri, May 31 2024, 11:00 AM - Fri, May 31 2024, 1:00 PM"/>
    <d v="2024-05-31T09:14:00"/>
    <x v="16"/>
    <x v="12"/>
    <x v="4"/>
    <n v="13"/>
  </r>
  <r>
    <s v="Giveback Notification"/>
    <s v="Josh Balsom"/>
    <s v="JBALSOM"/>
    <s v="0000138079796(1)"/>
    <s v="Cold Reconnect"/>
    <s v="Tech Late/Not Available"/>
    <s v="Not available"/>
    <s v="Fri, May 31 2024, 9:00 AM - Fri, May 31 2024, 11:00 AM"/>
    <d v="2024-05-31T09:14:00"/>
    <x v="16"/>
    <x v="12"/>
    <x v="4"/>
    <n v="13"/>
  </r>
  <r>
    <s v="Giveback Notification"/>
    <s v="Josh Balsom"/>
    <s v="JBALSOM"/>
    <s v="0000142398586(1)"/>
    <s v="Add Service"/>
    <s v="Tech Late/Not Available"/>
    <s v="Not available"/>
    <s v="Fri, May 31 2024, 9:00 AM - Fri, May 31 2024, 11:00 AM"/>
    <d v="2024-05-31T09:13:00"/>
    <x v="16"/>
    <x v="12"/>
    <x v="4"/>
    <n v="13"/>
  </r>
  <r>
    <s v="Giveback Notification"/>
    <s v="Josh Balsom"/>
    <s v="JBALSOM"/>
    <s v="KET;WO00100998(1)"/>
    <s v="Cold Reconnect - Legacy"/>
    <s v="Tech Late/Not Available"/>
    <s v="Not available"/>
    <s v="Fri, May 31 2024, 8:00 AM - Fri, May 31 2024, 10:00 AM"/>
    <d v="2024-05-31T09:13:00"/>
    <x v="16"/>
    <x v="12"/>
    <x v="4"/>
    <n v="13"/>
  </r>
  <r>
    <s v="Giveback Notification"/>
    <s v="Josh Balsom"/>
    <s v="JBALSOM"/>
    <s v="KET;SC00004706(1)"/>
    <s v="Urgent Service - Legacy"/>
    <s v="Tech Late/Not Available"/>
    <s v="Not available"/>
    <s v="Fri, May 31 2024, 8:00 AM - Fri, May 31 2024, 10:00 AM"/>
    <d v="2024-05-31T09:13:00"/>
    <x v="16"/>
    <x v="12"/>
    <x v="4"/>
    <n v="13"/>
  </r>
  <r>
    <s v="Giveback Notification"/>
    <s v="Edward Rubinskie (NF)"/>
    <s v="ERUBINSKIE"/>
    <s v="SC2874021(1)"/>
    <s v="Residential Internet"/>
    <s v="Failed to Acquire Equipment"/>
    <s v="Not train"/>
    <s v="Fri, May 31 2024, 9:00 AM - Fri, May 31 2024, 11:00 AM"/>
    <d v="2024-05-31T09:05:00"/>
    <x v="16"/>
    <x v="12"/>
    <x v="4"/>
    <n v="13"/>
  </r>
  <r>
    <s v="Giveback Notification"/>
    <s v="Steven Hurkens Alberta, Lethbridge, CTV Lethbridge"/>
    <s v="SHURKENS"/>
    <s v="SC2881997(1)"/>
    <s v="Self Connect Rescue Roll"/>
    <s v="Failed to Acquire Equipment"/>
    <s v="Call is for security camera installation. Im not trained or authorized for this. Please rebook qith security trained tech."/>
    <s v="Fri, May 31 2024, 8:00 AM - Fri, May 31 2024, 10:00 AM"/>
    <d v="2024-05-31T09:41:00"/>
    <x v="16"/>
    <x v="12"/>
    <x v="4"/>
    <n v="13"/>
  </r>
  <r>
    <s v="Giveback Notification"/>
    <s v="Jack Izzard(SP)"/>
    <s v="JIZZARD"/>
    <s v="0000142149443(1)"/>
    <s v="Hot Reconnect"/>
    <s v="Running Late on Earlier Task"/>
    <s v="Stuck at current call trying to figure out broken order and possibly having to run a temp"/>
    <s v="Fri, May 31 2024, 9:00 AM - Fri, May 31 2024, 11:00 AM"/>
    <d v="2024-05-31T09:19:00"/>
    <x v="16"/>
    <x v="12"/>
    <x v="4"/>
    <n v="13"/>
  </r>
  <r>
    <s v="Giveback Notification"/>
    <s v="Bryce Jackson"/>
    <s v="BJACKSON"/>
    <s v="SC2883099(1)"/>
    <s v="Residential Internet"/>
    <s v="Running Late on Earlier Task"/>
    <s v="Dues not fit"/>
    <s v="Fri, May 31 2024, 8:00 AM - Fri, May 31 2024, 10:00 AM"/>
    <d v="2024-05-31T09:06:00"/>
    <x v="16"/>
    <x v="12"/>
    <x v="4"/>
    <n v="13"/>
  </r>
  <r>
    <s v="Giveback Notification"/>
    <s v="Tony Kang British Columbia, Vancouver, Vancouver"/>
    <s v="TKANG"/>
    <s v="0000144827714(1)"/>
    <s v="Add Service"/>
    <s v="Running Late on Earlier Task"/>
    <s v="Stuck on 1st call, another 9-11call I have"/>
    <s v="Thu, Jun 20 2024, 9:00 AM - Thu, Jun 20 2024, 11:00 AM"/>
    <d v="2024-06-20T09:50:00"/>
    <x v="2"/>
    <x v="12"/>
    <x v="0"/>
    <n v="11"/>
  </r>
  <r>
    <s v="Giveback Notification"/>
    <s v="Jason Cresswell"/>
    <s v="JCRESSWELL1"/>
    <s v="SC2903202(1)"/>
    <s v="Residential Internet"/>
    <s v="Running Late on Earlier Task"/>
    <s v="Not able to make appointment window due to previous call."/>
    <s v="Thu, Jun 20 2024, 9:00 AM - Thu, Jun 20 2024, 11:00 AM"/>
    <d v="2024-06-20T09:40:00"/>
    <x v="2"/>
    <x v="12"/>
    <x v="0"/>
    <n v="11"/>
  </r>
  <r>
    <s v="Giveback Notification"/>
    <s v="Van Nguyen"/>
    <s v="VNGUYEN2"/>
    <s v="0000144756053(1)"/>
    <s v="New Installation"/>
    <s v="Running Late on Earlier Task"/>
    <s v="Additional work required at present job"/>
    <s v="Thu, Jun 20 2024, 8:00 AM - Thu, Jun 20 2024, 10:00 AM"/>
    <d v="2024-06-20T09:37:00"/>
    <x v="2"/>
    <x v="12"/>
    <x v="0"/>
    <n v="11"/>
  </r>
  <r>
    <s v="Giveback Notification"/>
    <s v="Jake Gulbranson"/>
    <s v="JGULBRANSON"/>
    <s v="SC2903406(1)"/>
    <s v="Residential Internet"/>
    <s v="Tech Late/Not Available"/>
    <s v="Still in meeting won't make it please send out"/>
    <s v="Thu, Jun 20 2024, 8:00 AM - Thu, Jun 20 2024, 10:00 AM"/>
    <d v="2024-06-20T09:36:00"/>
    <x v="2"/>
    <x v="12"/>
    <x v="0"/>
    <n v="11"/>
  </r>
  <r>
    <s v="Giveback Notification"/>
    <s v="Mark Cheng"/>
    <s v="MCHENG3"/>
    <s v="SC2899173(1)"/>
    <s v="Residential Internet"/>
    <s v="Running Late on Earlier Task"/>
    <s v="Still in meeting at office"/>
    <s v="Thu, Jun 20 2024, 8:00 AM - Thu, Jun 20 2024, 10:00 AM"/>
    <d v="2024-06-20T09:27:00"/>
    <x v="2"/>
    <x v="12"/>
    <x v="0"/>
    <n v="11"/>
  </r>
  <r>
    <s v="Giveback Notification"/>
    <s v="Parm Mattu (NF)"/>
    <s v="PMATTU"/>
    <s v="0000144815462(1)"/>
    <s v="Add Service"/>
    <s v="Running Late on Earlier Task"/>
    <s v="Held up on meeting at office for setup"/>
    <s v="Thu, Jun 20 2024, 8:00 AM - Thu, Jun 20 2024, 10:00 AM"/>
    <d v="2024-06-20T09:25:00"/>
    <x v="2"/>
    <x v="12"/>
    <x v="0"/>
    <n v="11"/>
  </r>
  <r>
    <s v="Giveback Notification"/>
    <s v="Brad Aikins"/>
    <s v="BAIKINS"/>
    <s v="0000144755726(1)"/>
    <s v="New Installation"/>
    <s v="Running Late on Earlier Task"/>
    <s v="Stuck at the office"/>
    <s v="Thu, Jun 20 2024, 8:00 AM - Thu, Jun 20 2024, 10:00 AM"/>
    <d v="2024-06-20T09:23:00"/>
    <x v="2"/>
    <x v="12"/>
    <x v="0"/>
    <n v="11"/>
  </r>
  <r>
    <s v="Giveback Notification"/>
    <s v="Wesley Roque"/>
    <s v="WROQUE"/>
    <s v="0000144755726(1)"/>
    <s v="New Installation"/>
    <s v="Running Late on Earlier Task"/>
    <s v="Stuck at the office"/>
    <s v="Thu, Jun 20 2024, 8:00 AM - Thu, Jun 20 2024, 10:00 AM"/>
    <d v="2024-06-20T09:14:00"/>
    <x v="2"/>
    <x v="12"/>
    <x v="0"/>
    <n v="11"/>
  </r>
  <r>
    <s v="Giveback Notification"/>
    <s v="Dave Porter (SP)"/>
    <s v="DPORTER"/>
    <s v="0000144839684(1)"/>
    <s v="New Installation"/>
    <s v="Running Late on Earlier Task"/>
    <s v="Running behind"/>
    <s v="Thu, Jun 20 2024, 9:00 AM - Thu, Jun 20 2024, 11:00 AM"/>
    <d v="2024-06-20T09:12:00"/>
    <x v="2"/>
    <x v="12"/>
    <x v="0"/>
    <n v="11"/>
  </r>
  <r>
    <s v="Giveback Notification"/>
    <s v="Simon Lai"/>
    <s v="SLAI"/>
    <s v="0000144771697(1)"/>
    <s v="New Installation"/>
    <s v="Running Late on Earlier Task"/>
    <s v="Still at office updating to new work phones."/>
    <s v="Thu, Jun 20 2024, 8:00 AM - Thu, Jun 20 2024, 10:00 AM"/>
    <d v="2024-06-20T09:01:00"/>
    <x v="2"/>
    <x v="12"/>
    <x v="0"/>
    <n v="11"/>
  </r>
  <r>
    <s v="Giveback Notification"/>
    <s v="Thomas Rice Alberta, Res - Edmonton, Edmonton West"/>
    <s v="TRICE"/>
    <s v="0000144747156(1)"/>
    <s v="Add Service"/>
    <s v="Running Late on Earlier Task"/>
    <s v="I will not be able to make the time slot for this call."/>
    <s v="Thu, Jun 20 2024, 11:00 AM - Thu, Jun 20 2024, 1:00 PM"/>
    <d v="2024-06-20T09:44:00"/>
    <x v="2"/>
    <x v="12"/>
    <x v="0"/>
    <n v="11"/>
  </r>
  <r>
    <s v="Giveback Notification"/>
    <s v="John Mauro"/>
    <s v="JMAURO"/>
    <s v="SC2870189(1)"/>
    <s v="Residential Internet"/>
    <s v="Running Late on Earlier Task"/>
    <s v="Unable to make this appointment due to the inefficient and ineffective routing system implemented by national work force team"/>
    <s v="Thu, May 16 2024, 8:00 AM - Thu, May 16 2024, 10:00 AM"/>
    <d v="2024-05-16T09:58:00"/>
    <x v="28"/>
    <x v="12"/>
    <x v="0"/>
    <n v="11"/>
  </r>
  <r>
    <s v="Giveback Notification"/>
    <s v="Adam Elliott"/>
    <s v="AELLIOTT"/>
    <s v="0000140751332(1)"/>
    <s v="Add Service"/>
    <s v="Tech Late/Not Available"/>
    <s v="I am returning to my 8-10 later today with the necessary resources to complete the job. I do not have time for any additional calls."/>
    <s v="Thu, May 16 2024, 4:00 PM - Thu, May 16 2024, 6:00 PM"/>
    <d v="2024-05-16T09:51:00"/>
    <x v="28"/>
    <x v="12"/>
    <x v="0"/>
    <n v="11"/>
  </r>
  <r>
    <s v="Giveback Notification"/>
    <s v="Amrik Singh Sidhu British Columbia, Vancouver, Vancouver"/>
    <s v="ASIDHU"/>
    <s v="0000139505039(1)"/>
    <s v="Hot Reconnect"/>
    <s v="Tech Late/Not Available"/>
    <s v="I have invited to attend Q2 employee session . I never attended so far any of these sessions ."/>
    <s v="Thu, May 16 2024, 10:00 AM - Thu, May 16 2024, 12:00 PM"/>
    <d v="2024-05-16T09:48:00"/>
    <x v="28"/>
    <x v="12"/>
    <x v="0"/>
    <n v="11"/>
  </r>
  <r>
    <s v="Giveback Notification"/>
    <s v="Jesse Dzin"/>
    <s v="JDZIN"/>
    <s v="0000140455959(1)"/>
    <s v="Add Service"/>
    <s v="Running Late on Earlier Task"/>
    <s v="Still at first 8-10"/>
    <s v="Thu, May 16 2024, 8:00 AM - Thu, May 16 2024, 10:00 AM"/>
    <d v="2024-05-16T09:38:00"/>
    <x v="28"/>
    <x v="12"/>
    <x v="0"/>
    <n v="11"/>
  </r>
  <r>
    <s v="Giveback Notification"/>
    <s v="Vik Sandhu"/>
    <s v="VSANDHU2"/>
    <s v="SC2838660(1)"/>
    <s v="Residential Internet"/>
    <s v="Running Late on Earlier Task"/>
    <s v="Good day, im still at my first 8-10 arrived at 9:03AM and will be here for a bit; therefore I won’t be able to attend this call. Please assign this sc to another available tech. Thank you and I’m sorry"/>
    <s v="Thu, May 16 2024, 8:00 AM - Thu, May 16 2024, 10:00 AM"/>
    <d v="2024-05-16T09:32:00"/>
    <x v="28"/>
    <x v="12"/>
    <x v="0"/>
    <n v="11"/>
  </r>
  <r>
    <s v="Giveback Notification"/>
    <s v="Adam Elliott"/>
    <s v="AELLIOTT"/>
    <s v="SC2870698(1)"/>
    <s v="Residential Cable"/>
    <s v="Tech Late/Not Available"/>
    <s v="I have a plan of returning to a call already routed in my day and do not have time for an additional job. Click didn't know this and mistakenly thought I have availability"/>
    <s v="Thu, May 16 2024, 10:00 AM - Thu, May 16 2024, 12:00 PM"/>
    <d v="2024-05-16T09:02:00"/>
    <x v="28"/>
    <x v="12"/>
    <x v="0"/>
    <n v="11"/>
  </r>
  <r>
    <s v="Giveback Notification"/>
    <s v="Rodney Sander"/>
    <s v="RSANDER"/>
    <s v="0000139851563(1)"/>
    <s v="Add Service"/>
    <s v="Running Late on Earlier Task"/>
    <s v="First of three 8:00-10:00 calls took two hours. Running behind"/>
    <s v="Thu, May 16 2024, 10:00 AM - Thu, May 16 2024, 12:00 PM"/>
    <d v="2024-05-16T09:57:00"/>
    <x v="28"/>
    <x v="12"/>
    <x v="0"/>
    <n v="11"/>
  </r>
  <r>
    <s v="Giveback Notification"/>
    <s v="Biju Adhikari"/>
    <s v="BADHIKARI"/>
    <s v="CGY;SC03929694(1)"/>
    <s v="Urgent Service - Legacy"/>
    <s v="Running Late on Earlier Task"/>
    <s v="Running behind, won't be able to make it on time."/>
    <s v="Thu, May 16 2024, 8:00 AM - Thu, May 16 2024, 10:00 AM"/>
    <d v="2024-05-16T09:43:00"/>
    <x v="28"/>
    <x v="12"/>
    <x v="0"/>
    <n v="11"/>
  </r>
  <r>
    <s v="Giveback Notification"/>
    <s v="Chad Ballman"/>
    <s v="CBALLMAN"/>
    <s v="SC2871036(1)"/>
    <s v="Residential Internet"/>
    <s v="Running Late on Earlier Task"/>
    <s v="Self protect install taking longer than expected. Cannot make within window."/>
    <s v="Thu, May 16 2024, 9:00 AM - Thu, May 16 2024, 11:00 AM"/>
    <d v="2024-05-16T09:39:00"/>
    <x v="28"/>
    <x v="12"/>
    <x v="0"/>
    <n v="11"/>
  </r>
  <r>
    <s v="Giveback Notification"/>
    <s v="Sean Weber"/>
    <s v="SWEBER"/>
    <s v="SC2869052(1)"/>
    <s v="Residential Internet"/>
    <s v="Running Late on Earlier Task"/>
    <s v="Not going to make this call in time running behind on camera install"/>
    <s v="Thu, May 16 2024, 9:00 AM - Thu, May 16 2024, 11:00 AM"/>
    <d v="2024-05-16T09:12:00"/>
    <x v="28"/>
    <x v="12"/>
    <x v="0"/>
    <n v="11"/>
  </r>
  <r>
    <s v="Giveback Notification"/>
    <s v="Carlos Delmar(SP)"/>
    <s v="CDELMAR"/>
    <s v="0000140141525(1)"/>
    <s v="Hot Reconnect"/>
    <s v="Running Late on Earlier Task"/>
    <s v="Installing self protect. Need more than 36 mins total for tap, cable install and camera"/>
    <s v="Thu, May 16 2024, 9:00 AM - Thu, May 16 2024, 11:00 AM"/>
    <d v="2024-05-16T09:50:00"/>
    <x v="28"/>
    <x v="12"/>
    <x v="0"/>
    <n v="11"/>
  </r>
  <r>
    <s v="Giveback Notification"/>
    <s v="Jonathon Zech"/>
    <s v="JZECH"/>
    <s v="0000141347089(1)"/>
    <s v="Add Service"/>
    <s v="Leaving Early - Personal Emergency"/>
    <s v="Personal illness"/>
    <s v="Wed, May 29 2024, 2:00 PM - Wed, May 29 2024, 4:00 PM"/>
    <d v="2024-05-29T09:58:00"/>
    <x v="22"/>
    <x v="12"/>
    <x v="1"/>
    <n v="9"/>
  </r>
  <r>
    <s v="Giveback Notification"/>
    <s v="William Wang"/>
    <s v="WWANG"/>
    <s v="SC2877010(1)"/>
    <s v="Residential Internet"/>
    <s v="Running Late on Earlier Task"/>
    <s v="No time for this o"/>
    <s v="Wed, May 29 2024, 9:00 AM - Wed, May 29 2024, 11:00 AM"/>
    <d v="2024-05-29T09:54:00"/>
    <x v="22"/>
    <x v="12"/>
    <x v="1"/>
    <n v="9"/>
  </r>
  <r>
    <s v="Giveback Notification"/>
    <s v="Jonathon Zech"/>
    <s v="JZECH"/>
    <s v="0000140357747(1)"/>
    <s v="Add Service"/>
    <s v="Leaving Early - Personal Emergency"/>
    <s v="Personal illness"/>
    <s v="Wed, May 29 2024, 12:00 PM - Wed, May 29 2024, 2:00 PM"/>
    <d v="2024-05-29T09:52:00"/>
    <x v="22"/>
    <x v="12"/>
    <x v="1"/>
    <n v="9"/>
  </r>
  <r>
    <s v="Giveback Notification"/>
    <s v="Jonathon Zech"/>
    <s v="JZECH"/>
    <s v="SC2883067(1)"/>
    <s v="Residential Internet"/>
    <s v="Leaving Early - Personal Emergency"/>
    <s v="Personal illness"/>
    <s v="Wed, May 29 2024, 12:00 PM - Wed, May 29 2024, 2:00 PM"/>
    <d v="2024-05-29T09:49:00"/>
    <x v="22"/>
    <x v="12"/>
    <x v="1"/>
    <n v="9"/>
  </r>
  <r>
    <s v="Giveback Notification"/>
    <s v="Jonathon Zech"/>
    <s v="JZECH"/>
    <s v="0000141495542(1)"/>
    <s v="Add Service"/>
    <s v="Leaving Early - Personal Emergency"/>
    <s v="Personal illness"/>
    <s v="Wed, May 29 2024, 10:00 AM - Wed, May 29 2024, 12:00 PM"/>
    <d v="2024-05-29T09:47:00"/>
    <x v="22"/>
    <x v="12"/>
    <x v="1"/>
    <n v="9"/>
  </r>
  <r>
    <s v="Giveback Notification"/>
    <s v="Mark Cheng"/>
    <s v="MCHENG3"/>
    <s v="SC2878994(1)"/>
    <s v="Residential Internet"/>
    <s v="Running Late on Earlier Task"/>
    <s v="Have to do a full rewrite that will take over 1 hour at first 8am call will not make this"/>
    <s v="Wed, May 29 2024, 8:00 AM - Wed, May 29 2024, 10:00 AM"/>
    <d v="2024-05-29T09:03:00"/>
    <x v="22"/>
    <x v="12"/>
    <x v="1"/>
    <n v="9"/>
  </r>
  <r>
    <s v="Giveback Notification"/>
    <s v="Bruno Hong"/>
    <s v="BHONG1"/>
    <s v="0000141446221(1)"/>
    <s v="Add Service"/>
    <s v="Running Late on Earlier Task"/>
    <s v="Taking long with smart protect call and this call is behind and also another smartprotect."/>
    <s v="Wed, May 29 2024, 11:00 AM - Wed, May 29 2024, 1:00 PM"/>
    <d v="2024-05-29T09:39:00"/>
    <x v="22"/>
    <x v="12"/>
    <x v="1"/>
    <n v="9"/>
  </r>
  <r>
    <s v="Giveback Notification"/>
    <s v="Basu Gupta"/>
    <s v="BGUPTA"/>
    <s v="SC2882294(1)"/>
    <s v="Residential Internet"/>
    <s v="Failed to Acquire Equipment"/>
    <s v="Out of scope"/>
    <s v="Wed, May 29 2024, 12:00 PM - Wed, May 29 2024, 2:00 PM"/>
    <d v="2024-05-29T09:38:00"/>
    <x v="22"/>
    <x v="12"/>
    <x v="1"/>
    <n v="9"/>
  </r>
  <r>
    <s v="Giveback Notification"/>
    <s v="Kevin Comba"/>
    <s v="KCOMBA"/>
    <s v="SC2880401(1)"/>
    <s v="Residential Internet"/>
    <s v="Running Late on Earlier Task"/>
    <s v="Stuck at previous call"/>
    <s v="Wed, May 29 2024, 9:00 AM - Wed, May 29 2024, 11:00 AM"/>
    <d v="2024-05-29T09:11:00"/>
    <x v="22"/>
    <x v="12"/>
    <x v="1"/>
    <n v="9"/>
  </r>
  <r>
    <s v="Giveback Notification"/>
    <s v="Chris Morrison (NF)"/>
    <s v="CMORRISON2"/>
    <s v="SC2873161(1)"/>
    <s v="Residential Internet"/>
    <s v="Failed to Acquire Equipment"/>
    <s v="As per dispatch maintenance has advised this is not fixable at this time because of substandard plant dispatch sent to planning leadership"/>
    <s v="Wed, May 22 2024, 11:00 AM - Wed, May 22 2024, 1:00 PM"/>
    <d v="2024-05-22T09:33:00"/>
    <x v="19"/>
    <x v="12"/>
    <x v="1"/>
    <n v="9"/>
  </r>
  <r>
    <s v="Giveback Notification"/>
    <s v="Arek Bienkowski British Columbia, Vancouver, Abbotsford"/>
    <s v="ABIENKOWSKI"/>
    <s v="SC2875959(1)"/>
    <s v="Residential Internet"/>
    <s v="Running Late on Earlier Task"/>
    <s v="Please remove this call and block availability at least till 11:00 am. Previous job requires more time to complete"/>
    <s v="Wed, May 22 2024, 10:00 AM - Wed, May 22 2024, 12:00 PM"/>
    <d v="2024-05-22T09:33:00"/>
    <x v="19"/>
    <x v="12"/>
    <x v="1"/>
    <n v="9"/>
  </r>
  <r>
    <s v="Giveback Notification"/>
    <s v="Shawn Clark"/>
    <s v="SCLARK"/>
    <s v="0000140555438(1)"/>
    <s v="Cold Reconnect"/>
    <s v="Running Late on Earlier Task"/>
    <s v="Stuck at first call lots to do here might not make it in timeslots"/>
    <s v="Wed, May 22 2024, 9:00 AM - Wed, May 22 2024, 11:00 AM"/>
    <d v="2024-05-22T09:21:00"/>
    <x v="19"/>
    <x v="12"/>
    <x v="1"/>
    <n v="9"/>
  </r>
  <r>
    <s v="Giveback Notification"/>
    <s v="Gord Byers"/>
    <s v="GBYERS"/>
    <s v="SC2873357(1)"/>
    <s v="Residential Internet"/>
    <s v="Leaving Early - Personal Emergency"/>
    <s v="Personal"/>
    <s v="Wed, May 22 2024, 3:00 PM - Wed, May 22 2024, 5:00 PM"/>
    <d v="2024-05-22T09:18:00"/>
    <x v="19"/>
    <x v="12"/>
    <x v="1"/>
    <n v="9"/>
  </r>
  <r>
    <s v="Giveback Notification"/>
    <s v="Arek Bienkowski British Columbia, Vancouver, Abbotsford"/>
    <s v="ABIENKOWSKI"/>
    <s v="0000140652290(1)"/>
    <s v="Hot Reconnect"/>
    <s v="Running Late on Earlier Task"/>
    <s v="Previous job requires aerial drop replacement, rewires, programming."/>
    <s v="Wed, May 22 2024, 9:00 AM - Wed, May 22 2024, 11:00 AM"/>
    <d v="2024-05-22T09:17:00"/>
    <x v="19"/>
    <x v="12"/>
    <x v="1"/>
    <n v="9"/>
  </r>
  <r>
    <s v="Giveback Notification"/>
    <s v="Robert Sobotkiewicz"/>
    <s v="RSOBOTKIEWICZ"/>
    <s v="SC2871473(1)"/>
    <s v="Residential Internet"/>
    <s v="Running Late on Earlier Task"/>
    <s v="Running bahind"/>
    <s v="Wed, May 22 2024, 8:00 AM - Wed, May 22 2024, 10:00 AM"/>
    <d v="2024-05-22T09:16:00"/>
    <x v="19"/>
    <x v="12"/>
    <x v="1"/>
    <n v="9"/>
  </r>
  <r>
    <s v="Giveback Notification"/>
    <s v="Gord Byers"/>
    <s v="GBYERS"/>
    <s v="SC2876576(1)"/>
    <s v="Residential Internet"/>
    <s v="Failed to Acquire Equipment"/>
    <s v="This is not a active and service call doesn't open."/>
    <s v="Wed, May 22 2024, 2:00 PM - Wed, May 22 2024, 4:00 PM"/>
    <d v="2024-05-22T09:05:00"/>
    <x v="19"/>
    <x v="12"/>
    <x v="1"/>
    <n v="9"/>
  </r>
  <r>
    <s v="Giveback Notification"/>
    <s v="Ian Manchulenko Alberta, Calgary, Calgary"/>
    <s v="IMANCHULENKO"/>
    <s v="SC2871638(1)"/>
    <s v="Residential Internet"/>
    <s v="Vehicle Issues"/>
    <s v="Too far. Willing to picknup something closer. Taking a look at unassigned now."/>
    <s v="Wed, May 22 2024, 8:00 AM - Wed, May 22 2024, 8:00 PM"/>
    <d v="2024-05-22T09:33:00"/>
    <x v="19"/>
    <x v="12"/>
    <x v="1"/>
    <n v="9"/>
  </r>
  <r>
    <s v="Giveback Notification"/>
    <s v="Ryan Gratton"/>
    <s v="RGRATTON"/>
    <s v="SC2874886(1)"/>
    <s v="Residential Cable"/>
    <s v="Running Late on Earlier Task"/>
    <s v="Running behind, need to head to shop to get another box"/>
    <s v="Wed, May 22 2024, 8:00 AM - Wed, May 22 2024, 10:00 AM"/>
    <d v="2024-05-22T09:40:00"/>
    <x v="19"/>
    <x v="12"/>
    <x v="1"/>
    <n v="9"/>
  </r>
  <r>
    <s v="Giveback Notification"/>
    <s v="Jamin Stocks (ST)"/>
    <s v="JSTOCKS"/>
    <s v="SC2889849(1)"/>
    <s v="Residential Cable"/>
    <s v="Running Late on Earlier Task"/>
    <s v="Current job requires additional labor will require more time."/>
    <s v="Thu, Jun 13 2024, 8:00 AM - Thu, Jun 13 2024, 10:00 AM"/>
    <d v="2024-06-13T09:58:00"/>
    <x v="0"/>
    <x v="12"/>
    <x v="0"/>
    <n v="8"/>
  </r>
  <r>
    <s v="Giveback Notification"/>
    <s v="Amrik Singh Sidhu British Columbia, Vancouver, North Vancouver"/>
    <s v="ASIDHU"/>
    <s v="SC2896032(1)"/>
    <s v="Residential Phone"/>
    <s v="Tech Late/Not Available"/>
    <s v="I am scheduled for M365 migration session from 10 to 11 in calendar"/>
    <s v="Thu, Jun 13 2024, 8:00 AM - Thu, Jun 13 2024, 10:00 AM"/>
    <d v="2024-06-13T09:49:00"/>
    <x v="0"/>
    <x v="12"/>
    <x v="0"/>
    <n v="8"/>
  </r>
  <r>
    <s v="Giveback Notification"/>
    <s v="Ashok Lal"/>
    <s v="ALAL1"/>
    <s v="SC2896057(1)"/>
    <s v="Residential Internet"/>
    <s v="Running Late on Earlier Task"/>
    <s v="Can’t make this call"/>
    <s v="Thu, Jun 13 2024, 8:00 AM - Thu, Jun 13 2024, 10:00 AM"/>
    <d v="2024-06-13T09:17:00"/>
    <x v="0"/>
    <x v="12"/>
    <x v="0"/>
    <n v="8"/>
  </r>
  <r>
    <s v="Giveback Notification"/>
    <s v="Nolan Stroud British Columbia, Vancouver, Surrey"/>
    <s v="NSTROUD"/>
    <s v="VAN;WO34515722(1)"/>
    <s v="Add Service - Legacy"/>
    <s v="Running Late on Earlier Task"/>
    <s v="Call should go to a tech who is already in the city of surrey."/>
    <s v="Thu, Jun 13 2024, 9:00 AM - Thu, Jun 13 2024, 11:00 AM"/>
    <d v="2024-06-13T09:11:00"/>
    <x v="0"/>
    <x v="12"/>
    <x v="0"/>
    <n v="8"/>
  </r>
  <r>
    <s v="Giveback Notification"/>
    <s v="Gagandeep Singh"/>
    <s v="GSINGH3"/>
    <s v="SC2897223(1)"/>
    <s v="Residential Internet"/>
    <s v="Running Late on Earlier Task"/>
    <s v="Good morning team, Running late on prev call. Requesting you to plz unassign this call. Plz and thankyou"/>
    <s v="Thu, Jun 13 2024, 9:00 AM - Thu, Jun 13 2024, 11:00 AM"/>
    <d v="2024-06-13T09:30:00"/>
    <x v="0"/>
    <x v="12"/>
    <x v="0"/>
    <n v="8"/>
  </r>
  <r>
    <s v="Giveback Notification"/>
    <s v="Lawrence Omih"/>
    <s v="LOMIH"/>
    <s v="SC2897703(1)"/>
    <s v="Residential Cable"/>
    <s v="Vehicle Issues"/>
    <s v="Battery failed. Going to replace the car battery"/>
    <s v="Thu, Jun 13 2024, 10:00 AM - Thu, Jun 13 2024, 12:00 PM"/>
    <d v="2024-06-13T09:12:00"/>
    <x v="0"/>
    <x v="12"/>
    <x v="0"/>
    <n v="8"/>
  </r>
  <r>
    <s v="Giveback Notification"/>
    <s v="Lawrence Omih"/>
    <s v="LOMIH"/>
    <s v="SC2894403(1)"/>
    <s v="Residential Internet"/>
    <s v="Vehicle Issues"/>
    <s v="Battery failed. Going to replace the car battery"/>
    <s v="Thu, Jun 13 2024, 10:00 AM - Thu, Jun 13 2024, 12:00 PM"/>
    <d v="2024-06-13T09:11:00"/>
    <x v="0"/>
    <x v="12"/>
    <x v="0"/>
    <n v="8"/>
  </r>
  <r>
    <s v="Giveback Notification"/>
    <s v="Lawrence Omih"/>
    <s v="LOMIH"/>
    <s v="SC2894057(1)"/>
    <s v="Residential Moves Rescue Roll"/>
    <s v="Vehicle Issues"/>
    <s v="Battery failed. Going to replace the car battery"/>
    <s v="Thu, Jun 13 2024, 8:00 AM - Thu, Jun 13 2024, 10:00 AM"/>
    <d v="2024-06-13T09:10:00"/>
    <x v="0"/>
    <x v="12"/>
    <x v="0"/>
    <n v="8"/>
  </r>
  <r>
    <s v="Giveback Notification"/>
    <s v="Mani Ebrahimi (NF)"/>
    <s v="MEBRAHIMI"/>
    <s v="0000143641776(1)"/>
    <s v="Add Service"/>
    <s v="Running Late on Earlier Task"/>
    <s v="Hi I’m currenty stuck in a phone trasfer issue that will be over hour and have another 10-12 in same building pls help this has been rebooked few times already."/>
    <s v="Wed, Jun 12 2024, 10:00 AM - Wed, Jun 12 2024, 12:00 PM"/>
    <d v="2024-06-12T09:55:00"/>
    <x v="8"/>
    <x v="12"/>
    <x v="1"/>
    <n v="8"/>
  </r>
  <r>
    <s v="Giveback Notification"/>
    <s v="Arek Bienkowski"/>
    <s v="ABIENKOWSKI"/>
    <s v="SC2895564(1)"/>
    <s v="Residential Internet"/>
    <s v="Running Late on Earlier Task"/>
    <s v="This call is overlapping with my second call"/>
    <s v="Wed, Jun 12 2024, 10:00 AM - Wed, Jun 12 2024, 12:00 PM"/>
    <d v="2024-06-12T09:40:00"/>
    <x v="8"/>
    <x v="12"/>
    <x v="1"/>
    <n v="8"/>
  </r>
  <r>
    <s v="Giveback Notification"/>
    <s v="Tony Devico"/>
    <s v="ADEVICO"/>
    <s v="0000143833398(1)"/>
    <s v="Add Service"/>
    <s v="Running Late on Earlier Task"/>
    <s v="50 CORDOVA ST W Technicals issues"/>
    <s v="Wed, Jun 12 2024, 11:00 AM - Wed, Jun 12 2024, 1:00 PM"/>
    <d v="2024-06-12T09:25:00"/>
    <x v="8"/>
    <x v="12"/>
    <x v="1"/>
    <n v="8"/>
  </r>
  <r>
    <s v="Giveback Notification"/>
    <s v="Ashok Lal"/>
    <s v="ALAL1"/>
    <s v="SC2893578(1)"/>
    <s v="Residential Internet"/>
    <s v="Running Late on Earlier Task"/>
    <s v="Can’t make this call"/>
    <s v="Wed, Jun 12 2024, 8:00 AM - Wed, Jun 12 2024, 10:00 AM"/>
    <d v="2024-06-12T09:09:00"/>
    <x v="8"/>
    <x v="12"/>
    <x v="1"/>
    <n v="8"/>
  </r>
  <r>
    <s v="Giveback Notification"/>
    <s v="Rick Bring (SP)"/>
    <s v="RBRING"/>
    <s v="KET;SC00004725(1)"/>
    <s v="Urgent Service - Legacy"/>
    <s v="Running Late on Earlier Task"/>
    <s v="Late on earlier task I'm going to help cx do what agents should have done"/>
    <s v="Wed, Jun 12 2024, 8:00 AM - Wed, Jun 12 2024, 10:00 AM"/>
    <d v="2024-06-12T09:08:00"/>
    <x v="8"/>
    <x v="12"/>
    <x v="1"/>
    <n v="8"/>
  </r>
  <r>
    <s v="Giveback Notification"/>
    <s v="Brett Gorbahn"/>
    <s v="BGORBAHN"/>
    <s v="0000143925125(1)"/>
    <s v="Add Service"/>
    <s v="Running Late on Earlier Task"/>
    <s v="My 9-11 is home at 10:30. This wo also has a doorbell on it but it's an apartment building so that will need fixed."/>
    <s v="Wed, Jun 12 2024, 2:00 PM - Wed, Jun 12 2024, 4:00 PM"/>
    <d v="2024-06-12T09:20:00"/>
    <x v="8"/>
    <x v="12"/>
    <x v="1"/>
    <n v="8"/>
  </r>
  <r>
    <s v="Giveback Notification"/>
    <s v="Jayson Bui(SP)"/>
    <s v="JBUI"/>
    <s v="0000143819057(1)"/>
    <s v="Cold Reconnect"/>
    <s v="Tech Late/Not Available"/>
    <s v="Trade"/>
    <s v="Wed, Jun 12 2024, 4:00 PM - Wed, Jun 12 2024, 6:00 PM"/>
    <d v="2024-06-12T09:26:00"/>
    <x v="8"/>
    <x v="12"/>
    <x v="1"/>
    <n v="8"/>
  </r>
  <r>
    <s v="Giveback Notification"/>
    <s v="Michael Perlini"/>
    <s v="MPERLINI"/>
    <s v="0000143773327(1)"/>
    <s v="Add Service"/>
    <s v="Running Late on Earlier Task"/>
    <s v="Need more time at my first call which is a business. Spins are incorrect as customer requires 2 new outlets in units 43 and 27 still possible a dct 700 issue as well"/>
    <s v="Wed, Jun 12 2024, 9:00 AM - Wed, Jun 12 2024, 11:00 AM"/>
    <d v="2024-06-12T09:47:00"/>
    <x v="8"/>
    <x v="12"/>
    <x v="1"/>
    <n v="8"/>
  </r>
  <r>
    <s v="Giveback Notification"/>
    <s v="Andrew Wang"/>
    <s v="AWANG"/>
    <s v="SC2878676(1)"/>
    <s v="Residential Cable"/>
    <s v="Running Late on Earlier Task"/>
    <s v="Running behind from last 2 morning calls and unable to make it on time"/>
    <s v="Thu, May 30 2024, 9:00 AM - Thu, May 30 2024, 11:00 AM"/>
    <d v="2024-05-30T09:58:00"/>
    <x v="9"/>
    <x v="12"/>
    <x v="0"/>
    <n v="7"/>
  </r>
  <r>
    <s v="Giveback Notification"/>
    <s v="Scott Worsfold"/>
    <s v="SWORSFOLD"/>
    <s v="SC2879135(1)"/>
    <s v="Residential Cable"/>
    <s v="Running Late on Earlier Task"/>
    <s v="Running late"/>
    <s v="Thu, May 30 2024, 8:00 AM - Thu, May 30 2024, 10:00 AM"/>
    <d v="2024-05-30T09:57:00"/>
    <x v="9"/>
    <x v="12"/>
    <x v="0"/>
    <n v="7"/>
  </r>
  <r>
    <s v="Giveback Notification"/>
    <s v="Ashok Lal"/>
    <s v="ALAL1"/>
    <s v="0000142164598(1)"/>
    <s v="Add Service"/>
    <s v="Running Late on Earlier Task"/>
    <s v="Can’t make 2nd 8-10 today"/>
    <s v="Thu, May 30 2024, 8:00 AM - Thu, May 30 2024, 10:00 AM"/>
    <d v="2024-05-30T09:12:00"/>
    <x v="9"/>
    <x v="12"/>
    <x v="0"/>
    <n v="7"/>
  </r>
  <r>
    <s v="Giveback Notification"/>
    <s v="Jake Gulbranson"/>
    <s v="JGULBRANSON"/>
    <s v="SC2882023(1)"/>
    <s v="Residential Internet"/>
    <s v="Tech Late/Not Available"/>
    <s v="No way I can make it here I’m still in Surrey making my way to my next 8 am call"/>
    <s v="Thu, May 30 2024, 9:00 AM - Thu, May 30 2024, 11:00 AM"/>
    <d v="2024-05-30T09:10:00"/>
    <x v="9"/>
    <x v="12"/>
    <x v="0"/>
    <n v="7"/>
  </r>
  <r>
    <s v="Giveback Notification"/>
    <s v="Patrick Moniz Alberta, Res - Edmonton, Edmonton West"/>
    <s v="PMONIZ"/>
    <s v="0000142134978(1)"/>
    <s v="Hot Reconnect"/>
    <s v="Running Late on Earlier Task"/>
    <s v="Have a big 9-11 call to still make after my first call, I will not be able to make this time slot"/>
    <s v="Thu, May 30 2024, 10:00 AM - Thu, May 30 2024, 12:00 PM"/>
    <d v="2024-05-30T09:30:00"/>
    <x v="9"/>
    <x v="12"/>
    <x v="0"/>
    <n v="7"/>
  </r>
  <r>
    <s v="Giveback Notification"/>
    <s v="Terrance Fortney"/>
    <s v="TFORTNEY"/>
    <s v="CGY;WO24619507(1)"/>
    <s v="Cold Reconnect - Legacy"/>
    <s v="Failed to Acquire Equipment"/>
    <s v="This is a business account with business-only hardware mistakenly routed to a resi tech and I've been unable to acquire a 321 for this"/>
    <s v="Thu, May 30 2024, 9:00 AM - Thu, May 30 2024, 11:00 AM"/>
    <d v="2024-05-30T09:09:00"/>
    <x v="9"/>
    <x v="12"/>
    <x v="0"/>
    <n v="7"/>
  </r>
  <r>
    <s v="Giveback Notification"/>
    <s v="Adebowale Sobowale"/>
    <s v="ASOBOWALE"/>
    <s v="SC2883475(1)"/>
    <s v="Residential Internet"/>
    <s v="Vehicle Issues"/>
    <s v="Vehicle is presenting being fixed from yesterday . Should be good with other calls."/>
    <s v="Thu, May 30 2024, 8:00 AM - Thu, May 30 2024, 10:00 AM"/>
    <d v="2024-05-30T09:39:00"/>
    <x v="9"/>
    <x v="12"/>
    <x v="0"/>
    <n v="7"/>
  </r>
  <r>
    <s v="Giveback Notification"/>
    <s v="Vik Sandhu"/>
    <s v="VSANDHU2"/>
    <s v="SC2878853(1)"/>
    <s v="Residential Cable"/>
    <s v="Running Late on Earlier Task"/>
    <s v="Good day, im on my 2nd 8-10 installing 4 XIOne’s for concerned cx which requires more time; therefore I cannot attend this call. I’m sorry"/>
    <s v="Tue, May 28 2024, 9:00 AM - Tue, May 28 2024, 11:00 AM"/>
    <d v="2024-05-28T09:57:00"/>
    <x v="10"/>
    <x v="12"/>
    <x v="5"/>
    <n v="8"/>
  </r>
  <r>
    <s v="Giveback Notification"/>
    <s v="Craig Thorp"/>
    <s v="CTHORP"/>
    <s v="0000141714635(1)"/>
    <s v="Add Service"/>
    <s v="Tech Late/Not Available"/>
    <s v="Too many calls..not enough time allowed in between. Going to my 11-1 after completing this 4 pc install"/>
    <s v="Tue, May 28 2024, 10:00 AM - Tue, May 28 2024, 12:00 PM"/>
    <d v="2024-05-28T09:47:00"/>
    <x v="10"/>
    <x v="12"/>
    <x v="5"/>
    <n v="8"/>
  </r>
  <r>
    <s v="Giveback Notification"/>
    <s v="Julian Christensen"/>
    <s v="JCHRISTENSEN"/>
    <s v="SC2874257(1)"/>
    <s v="Residential Internet - Fibre"/>
    <s v="Failed to Acquire Equipment"/>
    <s v="Not fiber trained"/>
    <s v="Tue, May 28 2024, 4:00 PM - Tue, May 28 2024, 6:00 PM"/>
    <d v="2024-05-28T09:03:00"/>
    <x v="10"/>
    <x v="12"/>
    <x v="5"/>
    <n v="8"/>
  </r>
  <r>
    <s v="Giveback Notification"/>
    <s v="Jill Ballinger Alberta, Calgary, Calgary"/>
    <s v="JBALLINGER"/>
    <s v="0000141536964(1)"/>
    <s v="Cold Reconnect"/>
    <s v="Failed to Acquire Equipment"/>
    <s v="DocuSign not signed"/>
    <s v="Tue, May 28 2024, 9:00 AM - Tue, May 28 2024, 11:00 AM"/>
    <d v="2024-05-28T09:52:00"/>
    <x v="10"/>
    <x v="12"/>
    <x v="5"/>
    <n v="8"/>
  </r>
  <r>
    <s v="Giveback Notification"/>
    <s v="Chris Clairmont"/>
    <s v="CCLAIRMONT"/>
    <s v="0000141981001(1)"/>
    <s v="Add Service"/>
    <s v="Tech Late/Not Available"/>
    <s v="Cx late for a 35 minute call. Unable to make this time window"/>
    <s v="Tue, May 28 2024, 8:00 AM - Tue, May 28 2024, 10:00 AM"/>
    <d v="2024-05-28T09:49:00"/>
    <x v="10"/>
    <x v="12"/>
    <x v="5"/>
    <n v="8"/>
  </r>
  <r>
    <s v="Giveback Notification"/>
    <s v="Sukhraj Singh Alberta, Res - Edmonton, Edmonton West"/>
    <s v="SSINGH65"/>
    <s v="0000141868577(1)"/>
    <s v="Add Service"/>
    <s v="Failed to Acquire Equipment"/>
    <s v="Commercial address call, can u pls send a commecial tech here thanks"/>
    <s v="Tue, May 28 2024, 9:00 AM - Tue, May 28 2024, 11:00 AM"/>
    <d v="2024-05-28T09:44:00"/>
    <x v="10"/>
    <x v="12"/>
    <x v="5"/>
    <n v="8"/>
  </r>
  <r>
    <s v="Giveback Notification"/>
    <s v="Floyd Castro"/>
    <s v="FCASTRO"/>
    <s v="0000141722364(1)"/>
    <s v="Hot Reconnect"/>
    <s v="Running Late on Earlier Task"/>
    <s v="Running late on prior task, extra work required"/>
    <s v="Tue, May 28 2024, 8:00 AM - Tue, May 28 2024, 10:00 AM"/>
    <d v="2024-05-28T09:31:00"/>
    <x v="10"/>
    <x v="12"/>
    <x v="5"/>
    <n v="8"/>
  </r>
  <r>
    <s v="Giveback Notification"/>
    <s v="Cam Boone"/>
    <s v="CBOONE"/>
    <s v="SC2875814(1)"/>
    <s v="Residential Internet"/>
    <s v="Failed to Acquire Equipment"/>
    <s v="Not certified to install or repair alarm system products"/>
    <s v="Tue, May 28 2024, 8:00 AM - Tue, May 28 2024, 10:00 AM"/>
    <d v="2024-05-28T09:29:00"/>
    <x v="10"/>
    <x v="12"/>
    <x v="5"/>
    <n v="8"/>
  </r>
  <r>
    <s v="Giveback Notification"/>
    <s v="Norman Yuen"/>
    <s v="NYUEN1"/>
    <s v="SC2872190(1)"/>
    <s v="Residential Internet"/>
    <s v="Running Late on Earlier Task"/>
    <s v="Running behind"/>
    <s v="Thu, May 23 2024, 10:00 AM - Thu, May 23 2024, 12:00 PM"/>
    <d v="2024-05-23T09:50:00"/>
    <x v="21"/>
    <x v="12"/>
    <x v="0"/>
    <n v="8"/>
  </r>
  <r>
    <s v="Giveback Notification"/>
    <s v="Yazdi Balsara British Columbia, Vancouver, North Vancouver"/>
    <s v="YBALSARA"/>
    <s v="SC2873072(1)"/>
    <s v="Residential Phone"/>
    <s v="Running Late on Earlier Task"/>
    <s v="Stuck on a call"/>
    <s v="Thu, May 23 2024, 8:00 AM - Thu, May 23 2024, 10:00 AM"/>
    <d v="2024-05-23T09:44:00"/>
    <x v="21"/>
    <x v="12"/>
    <x v="0"/>
    <n v="8"/>
  </r>
  <r>
    <s v="Giveback Notification"/>
    <s v="Mark Lam"/>
    <s v="MLAM"/>
    <s v="SC2873835(1)"/>
    <s v="Residential Cable"/>
    <s v="Running Late on Earlier Task"/>
    <s v="Stuck on previous call"/>
    <s v="Thu, May 23 2024, 9:00 AM - Thu, May 23 2024, 11:00 AM"/>
    <d v="2024-05-23T09:42:00"/>
    <x v="21"/>
    <x v="12"/>
    <x v="0"/>
    <n v="8"/>
  </r>
  <r>
    <s v="Giveback Notification"/>
    <s v="Ian Todd"/>
    <s v="ITODD"/>
    <s v="VAN;WO34509526(1)"/>
    <s v="Add Service - Legacy"/>
    <s v="Failed to Acquire Equipment"/>
    <s v="According to ffm account information, this building is not 2-way ready."/>
    <s v="Thu, May 23 2024, 9:00 AM - Thu, May 23 2024, 11:00 AM"/>
    <d v="2024-05-23T09:41:00"/>
    <x v="21"/>
    <x v="12"/>
    <x v="0"/>
    <n v="8"/>
  </r>
  <r>
    <s v="Giveback Notification"/>
    <s v="Michael Demello"/>
    <s v="MDEMELLO"/>
    <s v="0000141062873(1)"/>
    <s v="Add Service"/>
    <s v="Running Late on Earlier Task"/>
    <s v="Stuck on call"/>
    <s v="Thu, May 23 2024, 9:00 AM - Thu, May 23 2024, 11:00 AM"/>
    <d v="2024-05-23T09:28:00"/>
    <x v="21"/>
    <x v="12"/>
    <x v="0"/>
    <n v="8"/>
  </r>
  <r>
    <s v="Giveback Notification"/>
    <s v="Arnel Villamejor"/>
    <s v="AVILLAMEJOR"/>
    <s v="0000141052741(1)"/>
    <s v="Add Service"/>
    <s v="Tech Late/Not Available"/>
    <s v="Kindly put this to UA .. lots of duplicate morning calls and need more time here at king Edward call"/>
    <s v="Thu, May 23 2024, 11:00 AM - Thu, May 23 2024, 1:00 PM"/>
    <d v="2024-05-23T09:22:00"/>
    <x v="21"/>
    <x v="12"/>
    <x v="0"/>
    <n v="8"/>
  </r>
  <r>
    <s v="Giveback Notification"/>
    <s v="Amardeep Dhami (SP)"/>
    <s v="ADHAMI5"/>
    <s v="0000141048731(1)"/>
    <s v="Cold Reconnect"/>
    <s v="Running Late on Earlier Task"/>
    <s v="Still on my first 8 to 10 and have second &amp; to 10 appointment"/>
    <s v="Thu, May 23 2024, 9:00 AM - Thu, May 23 2024, 11:00 AM"/>
    <d v="2024-05-23T09:11:00"/>
    <x v="21"/>
    <x v="12"/>
    <x v="0"/>
    <n v="8"/>
  </r>
  <r>
    <s v="Giveback Notification"/>
    <s v="Shannon Penner(SP)"/>
    <s v="SPENNER"/>
    <s v="0000141112647(1)"/>
    <s v="Hot Reconnect"/>
    <s v="Running Late on Earlier Task"/>
    <s v="Running behind."/>
    <s v="Thu, May 23 2024, 10:00 AM - Thu, May 23 2024, 12:00 PM"/>
    <d v="2024-05-23T09:18:00"/>
    <x v="21"/>
    <x v="12"/>
    <x v="0"/>
    <n v="8"/>
  </r>
  <r>
    <s v="Giveback Notification"/>
    <s v="Jason Cresswell"/>
    <s v="JCRESSWELL1"/>
    <s v="0000139882659(1)"/>
    <s v="Add Service"/>
    <s v="Running Late on Earlier Task"/>
    <s v="Stuck on previous job due technical issue. Unable to meet timeframe."/>
    <s v="Wed, May 15 2024, 8:00 AM - Wed, May 15 2024, 10:00 AM"/>
    <d v="2024-05-15T09:29:00"/>
    <x v="23"/>
    <x v="12"/>
    <x v="1"/>
    <n v="7"/>
  </r>
  <r>
    <s v="Giveback Notification"/>
    <s v="Shaun Armstrong"/>
    <s v="SARMSTRONG3"/>
    <s v="0000138614145(1)"/>
    <s v="Cold Reconnect"/>
    <s v="Running Late on Earlier Task"/>
    <s v="Once again sales reps not preparing cx and not enough time given on previous call."/>
    <s v="Wed, May 15 2024, 8:00 AM - Wed, May 15 2024, 10:00 AM"/>
    <d v="2024-05-15T09:07:00"/>
    <x v="23"/>
    <x v="12"/>
    <x v="1"/>
    <n v="7"/>
  </r>
  <r>
    <s v="Giveback Notification"/>
    <s v="Arek Bienkowski British Columbia, Vancouver, Vancouver"/>
    <s v="ABIENKOWSKI"/>
    <s v="0000140036780(1)"/>
    <s v="New Installation"/>
    <s v="Running Late on Earlier Task"/>
    <s v="Previous job requires more time to complete - outlet rewire- full house wrap"/>
    <s v="Wed, May 15 2024, 8:00 AM - Wed, May 15 2024, 10:00 AM"/>
    <d v="2024-05-15T09:01:00"/>
    <x v="23"/>
    <x v="12"/>
    <x v="1"/>
    <n v="7"/>
  </r>
  <r>
    <s v="Giveback Notification"/>
    <s v="Kyle Wood Alberta, Calgary, Calgary"/>
    <s v="KWOOD5"/>
    <s v="SC2862825(1)"/>
    <s v="Residential Internet"/>
    <s v="Running Late on Earlier Task"/>
    <s v="Doing install at firehall, more complex won't be able to make this one"/>
    <s v="Wed, May 15 2024, 8:00 AM - Wed, May 15 2024, 10:00 AM"/>
    <d v="2024-05-15T09:44:00"/>
    <x v="23"/>
    <x v="12"/>
    <x v="1"/>
    <n v="7"/>
  </r>
  <r>
    <s v="Giveback Notification"/>
    <s v="John Agron"/>
    <s v="JAGRON2"/>
    <s v="SC2869426(1)"/>
    <s v="Residential Internet"/>
    <s v="Running Late on Earlier Task"/>
    <s v="Running Late on Earlier Task waiting for elec room access"/>
    <s v="Wed, May 15 2024, 8:00 AM - Wed, May 15 2024, 10:00 AM"/>
    <d v="2024-05-15T09:15:00"/>
    <x v="23"/>
    <x v="12"/>
    <x v="1"/>
    <n v="7"/>
  </r>
  <r>
    <s v="Giveback Notification"/>
    <s v="Tony Truong"/>
    <s v="TTRUONG"/>
    <s v="0000140472111(1)"/>
    <s v="Add Service"/>
    <s v="Running Late on Earlier Task"/>
    <s v="Tpia with a faulty riser, trying to get access to headend"/>
    <s v="Wed, May 15 2024, 8:00 AM - Wed, May 15 2024, 10:00 AM"/>
    <d v="2024-05-15T09:14:00"/>
    <x v="23"/>
    <x v="12"/>
    <x v="1"/>
    <n v="7"/>
  </r>
  <r>
    <s v="Giveback Notification"/>
    <s v="Jack Izzard"/>
    <s v="JIZZARD"/>
    <s v="0000139949073(1)"/>
    <s v="Hot Reconnect"/>
    <s v="Running Late on Earlier Task"/>
    <s v="Stuck at current call not gonna make timeframe"/>
    <s v="Wed, May 15 2024, 9:00 AM - Wed, May 15 2024, 11:00 AM"/>
    <d v="2024-05-15T09:12:00"/>
    <x v="23"/>
    <x v="12"/>
    <x v="1"/>
    <n v="7"/>
  </r>
  <r>
    <s v="Giveback Notification"/>
    <s v="Arek Bienkowski"/>
    <s v="ABIENKOWSKI"/>
    <s v="SC2898787(1)"/>
    <s v="Residential Cable"/>
    <s v="Failed to Acquire Equipment"/>
    <s v="I don’t have HDMI to RCA adapter and there is no manager at the office in Sunday to get me one."/>
    <s v="Sun, Jun 16 2024, 8:00 AM - Sun, Jun 16 2024, 10:00 AM"/>
    <d v="2024-06-16T09:39:00"/>
    <x v="38"/>
    <x v="12"/>
    <x v="2"/>
    <n v="6"/>
  </r>
  <r>
    <s v="Giveback Notification"/>
    <s v="Ron Robles"/>
    <s v="RROBLES"/>
    <s v="SC2900464(1)"/>
    <s v="Residential Internet"/>
    <s v="Running Late on Earlier Task"/>
    <s v="Still on my 8-10 and on a big call picked up a diffrent call my itiginal call that fits time and distance"/>
    <s v="Sun, Jun 16 2024, 8:00 AM - Sun, Jun 16 2024, 10:00 AM"/>
    <d v="2024-06-16T09:38:00"/>
    <x v="38"/>
    <x v="12"/>
    <x v="2"/>
    <n v="6"/>
  </r>
  <r>
    <s v="Giveback Notification"/>
    <s v="Zach Adams"/>
    <s v="ZADAMS"/>
    <s v="SC2897095(1)"/>
    <s v="Residential Phone"/>
    <s v="Running Late on Earlier Task"/>
    <s v="Stuck at my first service call. Customers tv and boxes are not working. Currently troubleshooting and gonna be here for a while."/>
    <s v="Sun, Jun 16 2024, 9:00 AM - Sun, Jun 16 2024, 11:00 AM"/>
    <d v="2024-06-16T09:21:00"/>
    <x v="38"/>
    <x v="12"/>
    <x v="2"/>
    <n v="6"/>
  </r>
  <r>
    <s v="Giveback Notification"/>
    <s v="Tony Chua (SP)"/>
    <s v="TCHUA"/>
    <s v="SC2900664(1)"/>
    <s v="Residential Internet"/>
    <s v="Tech Late/Not Available"/>
    <s v="Giving me this call puts me working pass 4 , I’m off at 4"/>
    <s v="Sun, Jun 16 2024, 12:00 PM - Sun, Jun 16 2024, 2:00 PM"/>
    <d v="2024-06-16T09:16:00"/>
    <x v="38"/>
    <x v="12"/>
    <x v="2"/>
    <n v="6"/>
  </r>
  <r>
    <s v="Giveback Notification"/>
    <s v="Ashok Lal"/>
    <s v="ALAL1"/>
    <s v="SC2892037(1)"/>
    <s v="Residential FTTP Service Call"/>
    <s v="Running Late on Earlier Task"/>
    <s v="Can’t make this call hanging drop"/>
    <s v="Sun, Jun 16 2024, 8:00 AM - Sun, Jun 16 2024, 10:00 AM"/>
    <d v="2024-06-16T09:06:00"/>
    <x v="38"/>
    <x v="12"/>
    <x v="2"/>
    <n v="6"/>
  </r>
  <r>
    <s v="Giveback Notification"/>
    <s v="Yazdi Balsara"/>
    <s v="YBALSARA"/>
    <s v="0000144089690(1)"/>
    <s v="New Installation"/>
    <s v="Running Late on Earlier Task"/>
    <s v="Stuck on a call"/>
    <s v="Sun, Jun 16 2024, 9:00 AM - Sun, Jun 16 2024, 11:00 AM"/>
    <d v="2024-06-16T09:05:00"/>
    <x v="38"/>
    <x v="12"/>
    <x v="2"/>
    <n v="6"/>
  </r>
  <r>
    <s v="Giveback Notification"/>
    <s v="Derek Chen"/>
    <s v="DCHEN"/>
    <s v="0000143607756(1)"/>
    <s v="Cold Reconnect"/>
    <s v="Running Late on Earlier Task"/>
    <s v="Need to install drop and outlet for new house. Note haven’t updated yet"/>
    <s v="Sat, Jun 8 2024, 11:00 AM - Sat, Jun 8 2024, 1:00 PM"/>
    <d v="2024-06-08T09:45:00"/>
    <x v="37"/>
    <x v="12"/>
    <x v="6"/>
    <n v="6"/>
  </r>
  <r>
    <s v="Giveback Notification"/>
    <s v="Jason Sharples (SP) British Columbia, Vancouver, Abbotsford"/>
    <s v="JSHARPLES"/>
    <s v="0000143379869(1)"/>
    <s v="Add Service"/>
    <s v="Failed to Acquire Equipment"/>
    <s v="Not enough time, would require I give back multiple calls to complete. Also, do not have 6 cameras and unable to source enough."/>
    <s v="Sat, Jun 8 2024, 9:00 AM - Sat, Jun 8 2024, 11:00 AM"/>
    <d v="2024-06-08T09:25:00"/>
    <x v="37"/>
    <x v="12"/>
    <x v="6"/>
    <n v="6"/>
  </r>
  <r>
    <s v="Giveback Notification"/>
    <s v="Amardeep Dhami (SP)"/>
    <s v="ADHAMI5"/>
    <s v="0000143268463(1)"/>
    <s v="Hot Reconnect"/>
    <s v="Running Late on Earlier Task"/>
    <s v="I am still on my 8 to 10 and have 2 9 to 11 appointment."/>
    <s v="Sat, Jun 8 2024, 9:00 AM - Sat, Jun 8 2024, 11:00 AM"/>
    <d v="2024-06-08T09:12:00"/>
    <x v="37"/>
    <x v="12"/>
    <x v="6"/>
    <n v="6"/>
  </r>
  <r>
    <s v="Giveback Notification"/>
    <s v="Jayson Algate (SP)"/>
    <s v="JALGATE"/>
    <s v="0000142583729(1)"/>
    <s v="New Installation"/>
    <s v="Running Late on Earlier Task"/>
    <s v="Stuck on first camera install."/>
    <s v="Sat, Jun 8 2024, 9:00 AM - Sat, Jun 8 2024, 11:00 AM"/>
    <d v="2024-06-08T09:10:00"/>
    <x v="37"/>
    <x v="12"/>
    <x v="6"/>
    <n v="6"/>
  </r>
  <r>
    <s v="Giveback Notification"/>
    <s v="Benjamin Olegario SP"/>
    <s v="BOLEGARIO"/>
    <s v="0000143084942(1)"/>
    <s v="Add Service"/>
    <s v="Running Late on Earlier Task"/>
    <s v="more work on current task"/>
    <s v="Sat, Jun 8 2024, 9:00 AM - Sat, Jun 8 2024, 11:00 AM"/>
    <d v="2024-06-08T09:16:00"/>
    <x v="37"/>
    <x v="12"/>
    <x v="6"/>
    <n v="6"/>
  </r>
  <r>
    <s v="Giveback Notification"/>
    <s v="Tony Truong(SP)"/>
    <s v="TTRUONG"/>
    <s v="0000143143289(1)"/>
    <s v="New Installation"/>
    <s v="Running Late on Earlier Task"/>
    <s v="Need to run a new drop for CX, but they have satellite, power, bell and Shaw lines all zip tied together from the house to the strand"/>
    <s v="Sat, Jun 8 2024, 8:00 AM - Sat, Jun 8 2024, 10:00 AM"/>
    <d v="2024-06-08T09:06:00"/>
    <x v="37"/>
    <x v="12"/>
    <x v="6"/>
    <n v="6"/>
  </r>
  <r>
    <s v="Giveback Notification"/>
    <s v="Ravinder Singh (casual)"/>
    <s v="RSINGH47"/>
    <s v="0000143101450(1)"/>
    <s v="Add Service"/>
    <s v="Failed to Acquire Equipment"/>
    <s v="I am not trained for this task. Approved by Daryl..thanks"/>
    <s v="Fri, Jun 7 2024, 10:00 AM - Fri, Jun 7 2024, 12:00 PM"/>
    <d v="2024-06-07T09:31:00"/>
    <x v="14"/>
    <x v="12"/>
    <x v="4"/>
    <n v="6"/>
  </r>
  <r>
    <s v="Giveback Notification"/>
    <s v="Jason Kemp"/>
    <s v="JKEMP"/>
    <s v="0000142697445(1)"/>
    <s v="New Installation"/>
    <s v="Running Late on Earlier Task"/>
    <s v="First call is going to take at least 3 hours"/>
    <s v="Fri, Jun 7 2024, 9:00 AM - Fri, Jun 7 2024, 11:00 AM"/>
    <d v="2024-06-07T09:31:00"/>
    <x v="14"/>
    <x v="12"/>
    <x v="4"/>
    <n v="6"/>
  </r>
  <r>
    <s v="Giveback Notification"/>
    <s v="Don Smith SP"/>
    <s v="DSMITH4"/>
    <s v="SC2888665(1)"/>
    <s v="Residential Internet"/>
    <s v="Running Late on Earlier Task"/>
    <s v="What is this doing being added to my day. I have no time for it"/>
    <s v="Fri, Jun 7 2024, 8:00 AM - Fri, Jun 7 2024, 6:00 PM"/>
    <d v="2024-06-07T09:28:00"/>
    <x v="14"/>
    <x v="12"/>
    <x v="4"/>
    <n v="6"/>
  </r>
  <r>
    <s v="Giveback Notification"/>
    <s v="Don Smith SP"/>
    <s v="DSMITH4"/>
    <s v="0000143363474(1)"/>
    <s v="New Installation"/>
    <s v="Running Late on Earlier Task"/>
    <s v="Not enough time given for home connect equipment, running behind"/>
    <s v="Fri, Jun 7 2024, 9:00 AM - Fri, Jun 7 2024, 11:00 AM"/>
    <d v="2024-06-07T09:27:00"/>
    <x v="14"/>
    <x v="12"/>
    <x v="4"/>
    <n v="6"/>
  </r>
  <r>
    <s v="Giveback Notification"/>
    <s v="Daniel Laplante(SP)"/>
    <s v="DLAPLANTE"/>
    <s v="WPT;WO00041424(1)"/>
    <s v="Cold Reconnect - Legacy"/>
    <s v="Running Late on Earlier Task"/>
    <s v="Running a drop"/>
    <s v="Fri, Jun 7 2024, 8:00 AM - Fri, Jun 7 2024, 10:00 AM"/>
    <d v="2024-06-07T09:15:00"/>
    <x v="14"/>
    <x v="12"/>
    <x v="4"/>
    <n v="6"/>
  </r>
  <r>
    <s v="Giveback Notification"/>
    <s v="Jason Prystayko Manitoba, Winnipeg, Winnipeg"/>
    <s v="JPRYSTAYKO"/>
    <s v="0000142917188(1)"/>
    <s v="Hot Reconnect"/>
    <s v="Running Late on Earlier Task"/>
    <s v="Installing a camera and won't make the timeslot."/>
    <s v="Fri, Jun 7 2024, 8:00 AM - Fri, Jun 7 2024, 10:00 AM"/>
    <d v="2024-06-07T09:09:00"/>
    <x v="14"/>
    <x v="12"/>
    <x v="4"/>
    <n v="6"/>
  </r>
  <r>
    <s v="Giveback Notification"/>
    <s v="Salik Shah (SP)"/>
    <s v="SSHAH2"/>
    <s v="0000142399693(1)"/>
    <s v="New Installation"/>
    <s v="Running Late on Earlier Task"/>
    <s v="Cameras installations will take longer than given time"/>
    <s v="Mon, Jun 3 2024, 9:00 AM - Mon, Jun 3 2024, 11:00 AM"/>
    <d v="2024-06-03T09:57:00"/>
    <x v="24"/>
    <x v="12"/>
    <x v="3"/>
    <n v="6"/>
  </r>
  <r>
    <s v="Giveback Notification"/>
    <s v="William Wang"/>
    <s v="WWANG"/>
    <s v="SC2884381(1)"/>
    <s v="Residential Cable"/>
    <s v="Running Late on Earlier Task"/>
    <s v="No time for this call because stuck on the new installation"/>
    <s v="Mon, Jun 3 2024, 9:00 AM - Mon, Jun 3 2024, 11:00 AM"/>
    <d v="2024-06-03T09:21:00"/>
    <x v="24"/>
    <x v="12"/>
    <x v="3"/>
    <n v="6"/>
  </r>
  <r>
    <s v="Giveback Notification"/>
    <s v="Jason Kidd"/>
    <s v="JKIDD"/>
    <s v="CGT;WO00398868(1)"/>
    <s v="New Installation - Legacy"/>
    <s v="Running Late on Earlier Task"/>
    <s v="Rewire falling behind"/>
    <s v="Mon, Jun 3 2024, 8:00 AM - Mon, Jun 3 2024, 10:00 AM"/>
    <d v="2024-06-03T09:28:00"/>
    <x v="24"/>
    <x v="12"/>
    <x v="3"/>
    <n v="6"/>
  </r>
  <r>
    <s v="Giveback Notification"/>
    <s v="Jason Kidd"/>
    <s v="JKIDD"/>
    <s v="SC2882985(1)"/>
    <s v="Residential Internet"/>
    <s v="Running Late on Earlier Task"/>
    <s v="Falling behind due to rewire"/>
    <s v="Mon, Jun 3 2024, 9:00 AM - Mon, Jun 3 2024, 11:00 AM"/>
    <d v="2024-06-03T09:24:00"/>
    <x v="24"/>
    <x v="12"/>
    <x v="3"/>
    <n v="6"/>
  </r>
  <r>
    <s v="Giveback Notification"/>
    <s v="Oscar Bolomey"/>
    <s v="OBOLOMEY"/>
    <s v="SC2873361(1)"/>
    <s v="Residential Internet"/>
    <s v="Running Late on Earlier Task"/>
    <s v="I'm still at my 1st call running a drop and new o/l."/>
    <s v="Mon, Jun 3 2024, 8:00 AM - Mon, Jun 3 2024, 10:00 AM"/>
    <d v="2024-06-03T09:03:00"/>
    <x v="24"/>
    <x v="12"/>
    <x v="3"/>
    <n v="6"/>
  </r>
  <r>
    <s v="Giveback Notification"/>
    <s v="Jack Izzard(SP)"/>
    <s v="JIZZARD"/>
    <s v="0000141969160(1)"/>
    <s v="Add Service"/>
    <s v="Running Late on Earlier Task"/>
    <s v="Stuck at camera install and poss having to run a new drop to the house"/>
    <s v="Mon, Jun 3 2024, 10:00 AM - Mon, Jun 3 2024, 12:00 PM"/>
    <d v="2024-06-03T09:49:00"/>
    <x v="24"/>
    <x v="12"/>
    <x v="3"/>
    <n v="6"/>
  </r>
  <r>
    <s v="Giveback Notification"/>
    <s v="Mike Presley"/>
    <s v="MPRESLEY"/>
    <s v="SC2884586(1)"/>
    <s v="Residential Cable"/>
    <s v="Tech Late/Not Available"/>
    <s v="Unable to accept this call"/>
    <s v="Sat, Jun 1 2024, 9:00 AM - Sat, Jun 1 2024, 11:00 AM"/>
    <d v="2024-06-01T09:47:00"/>
    <x v="15"/>
    <x v="12"/>
    <x v="6"/>
    <n v="6"/>
  </r>
  <r>
    <s v="Giveback Notification"/>
    <s v="Kai Cao"/>
    <s v="KCAO2"/>
    <s v="SC2883951(1)"/>
    <s v="Residential Internet"/>
    <s v="Running Late on Earlier Task"/>
    <s v="Stucked at my 1st call"/>
    <s v="Sat, Jun 1 2024, 10:00 AM - Sat, Jun 1 2024, 12:00 PM"/>
    <d v="2024-06-01T09:30:00"/>
    <x v="15"/>
    <x v="12"/>
    <x v="6"/>
    <n v="6"/>
  </r>
  <r>
    <s v="Giveback Notification"/>
    <s v="Lukasz Pecherzewski (SP) British Columbia, Vancouver, Vancouver"/>
    <s v="LPECHERZEWSKI"/>
    <s v="0000141595976(1)"/>
    <s v="Add Service"/>
    <s v="Running Late on Earlier Task"/>
    <s v="Running a drop and an outlet at first of 2 8-10"/>
    <s v="Sat, Jun 1 2024, 9:00 AM - Sat, Jun 1 2024, 11:00 AM"/>
    <d v="2024-06-01T09:07:00"/>
    <x v="15"/>
    <x v="12"/>
    <x v="6"/>
    <n v="6"/>
  </r>
  <r>
    <s v="Giveback Notification"/>
    <s v="Van Nguyen"/>
    <s v="VNGUYEN2"/>
    <s v="SC2884532(1)"/>
    <s v="Residential Internet"/>
    <s v="Running Late on Earlier Task"/>
    <s v="Additional work required at present Job"/>
    <s v="Sat, Jun 1 2024, 8:00 AM - Sat, Jun 1 2024, 10:00 AM"/>
    <d v="2024-06-01T09:03:00"/>
    <x v="15"/>
    <x v="12"/>
    <x v="6"/>
    <n v="6"/>
  </r>
  <r>
    <s v="Giveback Notification"/>
    <s v="Cam Boone Alberta, Res - Edmonton, Edmonton West"/>
    <s v="CBOONE"/>
    <s v="SC2885421(1)"/>
    <s v="Residential Internet"/>
    <s v="Failed to Acquire Equipment"/>
    <s v="Not trained in alarm systems"/>
    <s v="Sat, Jun 1 2024, 10:00 AM - Sat, Jun 1 2024, 12:00 PM"/>
    <d v="2024-06-01T09:18:00"/>
    <x v="15"/>
    <x v="12"/>
    <x v="6"/>
    <n v="6"/>
  </r>
  <r>
    <s v="Giveback Notification"/>
    <s v="Kyle Kirkby"/>
    <s v="KKIRKBY"/>
    <s v="0000140517128(1)"/>
    <s v="New Installation"/>
    <s v="Running Late on Earlier Task"/>
    <s v="Only 30mins alloted for a cold install, unable to make time frame for this call."/>
    <s v="Sat, Jun 1 2024, 8:00 AM - Sat, Jun 1 2024, 10:00 AM"/>
    <d v="2024-06-01T09:37:00"/>
    <x v="15"/>
    <x v="12"/>
    <x v="6"/>
    <n v="6"/>
  </r>
  <r>
    <s v="Giveback Notification"/>
    <s v="Jonathan Patrick"/>
    <s v="JPATRICK1"/>
    <s v="SC2902038(1)"/>
    <s v="Residential Internet"/>
    <s v="Running Late on Earlier Task"/>
    <s v="Still setting up new phone"/>
    <s v="Tue, Jun 18 2024, 8:00 AM - Tue, Jun 18 2024, 10:00 AM"/>
    <d v="2024-06-18T09:52:00"/>
    <x v="11"/>
    <x v="12"/>
    <x v="5"/>
    <n v="5"/>
  </r>
  <r>
    <s v="Giveback Notification"/>
    <s v="Charles Gerber (NF)"/>
    <s v="CGERBER1"/>
    <s v="0000144648444(1)"/>
    <s v="New Installation"/>
    <s v="Running Late on Earlier Task"/>
    <s v="Not enough time to get to this call. Running behind"/>
    <s v="Tue, Jun 18 2024, 1:00 PM - Tue, Jun 18 2024, 3:00 PM"/>
    <d v="2024-06-18T09:41:00"/>
    <x v="11"/>
    <x v="12"/>
    <x v="5"/>
    <n v="5"/>
  </r>
  <r>
    <s v="Giveback Notification"/>
    <s v="Sukhraj Singh Alberta, Res - Edmonton, Edmonton West"/>
    <s v="SSINGH65"/>
    <s v="0000144638085(1)"/>
    <s v="Add Service"/>
    <s v="Failed to Acquire Equipment"/>
    <s v="Hi this is a commercial address can u pls book a commercial tech for this cx thanks"/>
    <s v="Tue, Jun 18 2024, 9:00 AM - Tue, Jun 18 2024, 11:00 AM"/>
    <d v="2024-06-18T09:49:00"/>
    <x v="11"/>
    <x v="12"/>
    <x v="5"/>
    <n v="5"/>
  </r>
  <r>
    <s v="Giveback Notification"/>
    <s v="Scott Dueck(SP)"/>
    <s v="SDUECK"/>
    <s v="SC2899995(1)"/>
    <s v="Residential Internet"/>
    <s v="Running Late on Earlier Task"/>
    <s v="First call was booked incorrectly which will cause me to miss one of my 9-11's"/>
    <s v="Tue, Jun 18 2024, 9:00 AM - Tue, Jun 18 2024, 11:00 AM"/>
    <d v="2024-06-18T09:15:00"/>
    <x v="11"/>
    <x v="12"/>
    <x v="5"/>
    <n v="5"/>
  </r>
  <r>
    <s v="Giveback Notification"/>
    <s v="Paul Smith(SP)"/>
    <s v="PSMITH3"/>
    <s v="SC2899673(1)"/>
    <s v="Residential Internet"/>
    <s v="Running Late on Earlier Task"/>
    <s v="Running behind running temp drop"/>
    <s v="Tue, Jun 18 2024, 8:00 AM - Tue, Jun 18 2024, 10:00 AM"/>
    <d v="2024-06-18T09:06:00"/>
    <x v="11"/>
    <x v="12"/>
    <x v="5"/>
    <n v="5"/>
  </r>
  <r>
    <s v="Giveback Notification"/>
    <s v="Mike Presley"/>
    <s v="MPRESLEY"/>
    <s v="0000143991324(1)"/>
    <s v="Hot Reconnect"/>
    <s v="Running Late on Earlier Task"/>
    <s v="Running late. Finding issues at current install"/>
    <s v="Sat, Jun 15 2024, 9:00 AM - Sat, Jun 15 2024, 11:00 AM"/>
    <d v="2024-06-15T09:51:00"/>
    <x v="32"/>
    <x v="12"/>
    <x v="6"/>
    <n v="5"/>
  </r>
  <r>
    <s v="Giveback Notification"/>
    <s v="Harkirat Sandhu Alberta, Res - Edmonton, Edmonton Rural"/>
    <s v="HSANDHU1"/>
    <s v="SC2898168(1)"/>
    <s v="Residential Internet"/>
    <s v="Failed to Acquire Equipment"/>
    <s v="With the approval of Lhem Bunda. Haven’t got any training as well as equipment."/>
    <s v="Sat, Jun 15 2024, 11:00 AM - Sat, Jun 15 2024, 1:00 PM"/>
    <d v="2024-06-15T09:52:00"/>
    <x v="32"/>
    <x v="12"/>
    <x v="6"/>
    <n v="5"/>
  </r>
  <r>
    <s v="Giveback Notification"/>
    <s v="Martin Farmer"/>
    <s v="MFARMER"/>
    <s v="0000143882250(1)"/>
    <s v="New Installation"/>
    <s v="Running Late on Earlier Task"/>
    <s v="There's a lot of stuff in the garage of my appointment before this for me to work around for an installation of a camera so I won't be making this on time and I will also need a break"/>
    <s v="Sat, Jun 15 2024, 10:00 AM - Sat, Jun 15 2024, 12:00 PM"/>
    <d v="2024-06-15T09:20:00"/>
    <x v="32"/>
    <x v="12"/>
    <x v="6"/>
    <n v="5"/>
  </r>
  <r>
    <s v="Giveback Notification"/>
    <s v="Rahul Sharma"/>
    <s v="RSHARMA13"/>
    <s v="0000144004573(1)"/>
    <s v="Add Service - Fibre"/>
    <s v="Failed to Acquire Equipment"/>
    <s v="Sorry This is fiber installed. Picked up by mistake"/>
    <s v="Sat, Jun 15 2024, 2:00 PM - Sat, Jun 15 2024, 4:00 PM"/>
    <d v="2024-06-15T09:12:00"/>
    <x v="32"/>
    <x v="12"/>
    <x v="6"/>
    <n v="5"/>
  </r>
  <r>
    <s v="Giveback Notification"/>
    <s v="Rohan Walia"/>
    <s v="RWALIA1"/>
    <s v="SC2897867(1)"/>
    <s v="Residential Internet"/>
    <s v="Running Late on Earlier Task"/>
    <s v="Running behind"/>
    <s v="Sat, Jun 15 2024, 9:00 AM - Sat, Jun 15 2024, 11:00 AM"/>
    <d v="2024-06-15T09:30:00"/>
    <x v="32"/>
    <x v="12"/>
    <x v="6"/>
    <n v="5"/>
  </r>
  <r>
    <s v="Giveback Notification"/>
    <s v="Calvin Bong (NF)"/>
    <s v="CBONG"/>
    <s v="SC2891798(1)"/>
    <s v="Residential Cable"/>
    <s v="Running Late on Earlier Task"/>
    <s v="I am running late on this sc. pls see any other tech can help."/>
    <s v="Mon, Jun 10 2024, 8:00 AM - Mon, Jun 10 2024, 10:00 AM"/>
    <d v="2024-06-10T09:24:00"/>
    <x v="13"/>
    <x v="12"/>
    <x v="3"/>
    <n v="5"/>
  </r>
  <r>
    <s v="Giveback Notification"/>
    <s v="Ken Marquez"/>
    <s v="KMARQUEZ"/>
    <s v="0000143713423(1)"/>
    <s v="Add Service"/>
    <s v="Tech Late/Not Available"/>
    <s v="I wont make it in time for this 3rd 8-10."/>
    <s v="Mon, Jun 10 2024, 8:00 AM - Mon, Jun 10 2024, 10:00 AM"/>
    <d v="2024-06-10T09:31:00"/>
    <x v="13"/>
    <x v="12"/>
    <x v="3"/>
    <n v="5"/>
  </r>
  <r>
    <s v="Giveback Notification"/>
    <s v="Harroop Singh Alberta, Res - Edmonton, Edmonton Rural"/>
    <s v="HSINGH28"/>
    <s v="SC2893413(1)"/>
    <s v="Residential Internet"/>
    <s v="Failed to Acquire Equipment"/>
    <s v="Rogers Security Call. Have to be booked to Correct Tech"/>
    <s v="Mon, Jun 10 2024, 6:00 PM - Mon, Jun 10 2024, 8:00 PM"/>
    <d v="2024-06-10T09:31:00"/>
    <x v="13"/>
    <x v="12"/>
    <x v="3"/>
    <n v="5"/>
  </r>
  <r>
    <s v="Giveback Notification"/>
    <s v="John Agron"/>
    <s v="JAGRON2"/>
    <s v="0000143637866(1)"/>
    <s v="Add Service"/>
    <s v="Running Late on Earlier Task"/>
    <s v="Running Late on Earlier Task stuck on new install"/>
    <s v="Mon, Jun 10 2024, 8:00 AM - Mon, Jun 10 2024, 10:00 AM"/>
    <d v="2024-06-10T09:21:00"/>
    <x v="13"/>
    <x v="12"/>
    <x v="3"/>
    <n v="5"/>
  </r>
  <r>
    <s v="Giveback Notification"/>
    <s v="Garrett Hodgson"/>
    <s v="GHODGSON"/>
    <s v="SC2893362(1)"/>
    <s v="Residential Cable"/>
    <s v="Running Late on Earlier Task"/>
    <s v="Chronic repeat white glove I'm at"/>
    <s v="Mon, Jun 10 2024, 9:00 AM - Mon, Jun 10 2024, 11:00 AM"/>
    <d v="2024-06-10T09:08:00"/>
    <x v="13"/>
    <x v="12"/>
    <x v="3"/>
    <n v="5"/>
  </r>
  <r>
    <s v="Giveback Notification"/>
    <s v="Jayson Algate (SP)"/>
    <s v="JALGATE"/>
    <s v="SC2882739(1)"/>
    <s v="Residential Cable"/>
    <s v="Running Late on Earlier Task"/>
    <s v="Stuck at an RF issue."/>
    <s v="Tue, Jun 4 2024, 9:00 AM - Tue, Jun 4 2024, 11:00 AM"/>
    <d v="2024-06-04T09:50:00"/>
    <x v="27"/>
    <x v="12"/>
    <x v="5"/>
    <n v="5"/>
  </r>
  <r>
    <s v="Giveback Notification"/>
    <s v="Edward Rubinskie (NF) British Columbia, Vancouver, Vancouver"/>
    <s v="ERUBINSKIE"/>
    <s v="0000142811789(1)"/>
    <s v="Add Service"/>
    <s v="Tech Late/Not Available"/>
    <s v="Richmond tech no 3-5 please cx home after 3 pm"/>
    <s v="Tue, Jun 4 2024, 3:00 PM - Tue, Jun 4 2024, 5:00 PM"/>
    <d v="2024-06-04T09:43:00"/>
    <x v="27"/>
    <x v="12"/>
    <x v="5"/>
    <n v="5"/>
  </r>
  <r>
    <s v="Giveback Notification"/>
    <s v="Claudio Girasole"/>
    <s v="CGIRASOLE"/>
    <s v="0000140431682(1)"/>
    <s v="Add Service"/>
    <s v="Running Late on Earlier Task"/>
    <s v="Previous job had no drop or cable on trailer had to install drop and outlet"/>
    <s v="Tue, Jun 4 2024, 8:00 AM - Tue, Jun 4 2024, 10:00 AM"/>
    <d v="2024-06-04T09:39:00"/>
    <x v="27"/>
    <x v="12"/>
    <x v="5"/>
    <n v="5"/>
  </r>
  <r>
    <s v="Giveback Notification"/>
    <s v="Ken Marquez"/>
    <s v="KMARQUEZ"/>
    <s v="0000141575709(1)"/>
    <s v="New Installation"/>
    <s v="Tech Late/Not Available"/>
    <s v="The call needs to be rerouted to IBT as this call is at a shopping mall."/>
    <s v="Tue, Jun 4 2024, 8:00 AM - Tue, Jun 4 2024, 10:00 AM"/>
    <d v="2024-06-04T09:18:00"/>
    <x v="27"/>
    <x v="12"/>
    <x v="5"/>
    <n v="5"/>
  </r>
  <r>
    <s v="Giveback Notification"/>
    <s v="Garrett Hodgson"/>
    <s v="GHODGSON"/>
    <s v="0000142766761(1)"/>
    <s v="New Installation"/>
    <s v="Running Late on Earlier Task"/>
    <s v="2nd 8am is an infill house needed drop and extra lined pulled on top of install. Won't make this call"/>
    <s v="Tue, Jun 4 2024, 9:00 AM - Tue, Jun 4 2024, 11:00 AM"/>
    <d v="2024-06-04T09:13:00"/>
    <x v="27"/>
    <x v="12"/>
    <x v="5"/>
    <n v="5"/>
  </r>
  <r>
    <s v="Giveback Notification"/>
    <s v="Ken Martin"/>
    <s v="KMARTIN"/>
    <s v="0000142292553(1)"/>
    <s v="Hot Reconnect"/>
    <s v="Failed to Acquire Equipment"/>
    <s v="Don’t have equipment"/>
    <s v="Sun, Jun 2 2024, 10:00 AM - Sun, Jun 2 2024, 12:00 PM"/>
    <d v="2024-06-02T09:57:00"/>
    <x v="4"/>
    <x v="12"/>
    <x v="2"/>
    <n v="5"/>
  </r>
  <r>
    <s v="Giveback Notification"/>
    <s v="Amardeep Dhami (SP)"/>
    <s v="ADHAMI5"/>
    <s v="0000141585491(1)"/>
    <s v="Cold Reconnect"/>
    <s v="Running Late on Earlier Task"/>
    <s v="Running late due to access issues on my first call and I have 2 9 to 11 appointments."/>
    <s v="Sun, Jun 2 2024, 9:00 AM - Sun, Jun 2 2024, 11:00 AM"/>
    <d v="2024-06-02T09:21:00"/>
    <x v="4"/>
    <x v="12"/>
    <x v="2"/>
    <n v="5"/>
  </r>
  <r>
    <s v="Giveback Notification"/>
    <s v="Rahul Sharma (EDM)"/>
    <s v="RSHARMA26"/>
    <s v="SC2884615(1)"/>
    <s v="Residential Cable"/>
    <s v="Failed to Acquire Equipment"/>
    <s v="There were no HDMI converters in warehouse. Please rebook or give it to the tech who has 2 I have none"/>
    <s v="Sun, Jun 2 2024, 9:00 AM - Sun, Jun 2 2024, 11:00 AM"/>
    <d v="2024-06-02T09:36:00"/>
    <x v="4"/>
    <x v="12"/>
    <x v="2"/>
    <n v="5"/>
  </r>
  <r>
    <s v="Giveback Notification"/>
    <s v="Jason Kemp"/>
    <s v="JKEMP"/>
    <s v="SC2884704(1)"/>
    <s v="Residential Internet"/>
    <s v="Running Late on Earlier Task"/>
    <s v="Still at first call won’t make this time frame as I still have a 810 and a 9-11"/>
    <s v="Sun, Jun 2 2024, 10:00 AM - Sun, Jun 2 2024, 12:00 PM"/>
    <d v="2024-06-02T09:25:00"/>
    <x v="4"/>
    <x v="12"/>
    <x v="2"/>
    <n v="5"/>
  </r>
  <r>
    <s v="Giveback Notification"/>
    <s v="Chris Oyas"/>
    <s v="COYAS"/>
    <s v="SC2883998(1)"/>
    <s v="Residential Internet"/>
    <s v="Running Late on Earlier Task"/>
    <s v="Rewire at current call"/>
    <s v="Sun, Jun 2 2024, 8:00 AM - Sun, Jun 2 2024, 10:00 AM"/>
    <d v="2024-06-02T09:00:00"/>
    <x v="4"/>
    <x v="12"/>
    <x v="2"/>
    <n v="5"/>
  </r>
  <r>
    <s v="Giveback Notification"/>
    <s v="Dmitriy Dubovik (M)"/>
    <s v="DDUBOVIK"/>
    <s v="SC2876410(1)"/>
    <s v="Residential Cable"/>
    <s v="Running Late on Earlier Task"/>
    <s v="No time"/>
    <s v="Sun, May 26 2024, 11:00 AM - Sun, May 26 2024, 1:00 PM"/>
    <d v="2024-05-26T09:58:00"/>
    <x v="17"/>
    <x v="12"/>
    <x v="2"/>
    <n v="5"/>
  </r>
  <r>
    <s v="Giveback Notification"/>
    <s v="Dmitriy Dubovik (M)"/>
    <s v="DDUBOVIK"/>
    <s v="VAN;SC05805740(1)"/>
    <s v="Urgent Service - Legacy"/>
    <s v="Running Late on Earlier Task"/>
    <s v="No time"/>
    <s v="Sun, May 26 2024, 11:00 AM - Sun, May 26 2024, 1:00 PM"/>
    <d v="2024-05-26T09:58:00"/>
    <x v="17"/>
    <x v="12"/>
    <x v="2"/>
    <n v="5"/>
  </r>
  <r>
    <s v="Giveback Notification"/>
    <s v="Robert Thompson"/>
    <s v="RTHOMPSON"/>
    <s v="SC2875409(1)"/>
    <s v="Residential Internet"/>
    <s v="Failed to Acquire Equipment"/>
    <s v="Out of scope work. We do not carry or install pods. Please mail customer requested pods."/>
    <s v="Sun, May 26 2024, 9:00 AM - Sun, May 26 2024, 11:00 AM"/>
    <d v="2024-05-26T09:30:00"/>
    <x v="17"/>
    <x v="12"/>
    <x v="2"/>
    <n v="5"/>
  </r>
  <r>
    <s v="Giveback Notification"/>
    <s v="Mark Robles (SP)"/>
    <s v="MROBLES"/>
    <s v="SC2878379(1)"/>
    <s v="Residential Internet"/>
    <s v="Running Late on Earlier Task"/>
    <s v="About to start a 6-Cam install; at least 4-5 hrs"/>
    <s v="Sun, May 26 2024, 11:00 AM - Sun, May 26 2024, 1:00 PM"/>
    <d v="2024-05-26T09:20:00"/>
    <x v="17"/>
    <x v="12"/>
    <x v="2"/>
    <n v="5"/>
  </r>
  <r>
    <s v="Giveback Notification"/>
    <s v="John Nguyen(SP)"/>
    <s v="JNGUYEN5"/>
    <s v="MAT;WO00123140(1)"/>
    <s v="Cold Reconnect - Legacy"/>
    <s v="Tech Late/Not Available"/>
    <s v="running new drop camera SC"/>
    <s v="Sun, May 26 2024, 9:00 AM - Sun, May 26 2024, 11:00 AM"/>
    <d v="2024-05-26T09:54:00"/>
    <x v="17"/>
    <x v="12"/>
    <x v="2"/>
    <n v="5"/>
  </r>
  <r>
    <s v="Giveback Notification"/>
    <s v="Chris Hewton"/>
    <s v="CHEWTON"/>
    <s v="SC2868200(1)"/>
    <s v="Residential Internet"/>
    <s v="Running Late on Earlier Task"/>
    <s v="Double booked in time slot"/>
    <s v="Fri, May 24 2024, 10:00 AM - Fri, May 24 2024, 12:00 PM"/>
    <d v="2024-05-24T09:58:00"/>
    <x v="18"/>
    <x v="12"/>
    <x v="4"/>
    <n v="5"/>
  </r>
  <r>
    <s v="Giveback Notification"/>
    <s v="Jason Atkinson (ST)"/>
    <s v="JATKINSON"/>
    <s v="0000141333745(1)"/>
    <s v="Cold Reconnect"/>
    <s v="Failed to Acquire Equipment"/>
    <s v="Cannot activate/provision any equipment until docusign is complete. Please rebook when this is complete."/>
    <s v="Fri, May 24 2024, 2:00 PM - Fri, May 24 2024, 4:00 PM"/>
    <d v="2024-05-24T09:19:00"/>
    <x v="18"/>
    <x v="12"/>
    <x v="4"/>
    <n v="5"/>
  </r>
  <r>
    <s v="Giveback Notification"/>
    <s v="Greg Showers"/>
    <s v="GSHOWERS"/>
    <s v="SC2874548(1)"/>
    <s v="Residential Internet"/>
    <s v="Failed to Acquire Equipment"/>
    <s v="No training or licence to install cameras need to book to kevin oconner"/>
    <s v="Fri, May 24 2024, 2:00 PM - Fri, May 24 2024, 4:00 PM"/>
    <d v="2024-05-24T09:04:00"/>
    <x v="18"/>
    <x v="12"/>
    <x v="4"/>
    <n v="5"/>
  </r>
  <r>
    <s v="Giveback Notification"/>
    <s v="Ken Marquez"/>
    <s v="KMARQUEZ"/>
    <s v="0000140794833(1)"/>
    <s v="Add Service"/>
    <s v="Running Late on Earlier Task"/>
    <s v="I wont make it in time for this appt."/>
    <s v="Fri, May 24 2024, 8:00 AM - Fri, May 24 2024, 10:00 AM"/>
    <d v="2024-05-24T09:52:00"/>
    <x v="18"/>
    <x v="12"/>
    <x v="4"/>
    <n v="5"/>
  </r>
  <r>
    <s v="Giveback Notification"/>
    <s v="Sukhraj Singh"/>
    <s v="SSINGH65"/>
    <s v="SC2877190(1)"/>
    <s v="Residential Internet"/>
    <s v="Failed to Acquire Equipment"/>
    <s v="This is a fibre area, I am not trained for fibre yet. Can u pls assign this call to a fibre tech. Thanks"/>
    <s v="Fri, May 24 2024, 9:00 AM - Fri, May 24 2024, 11:00 AM"/>
    <d v="2024-05-24T09:31:00"/>
    <x v="18"/>
    <x v="12"/>
    <x v="4"/>
    <n v="5"/>
  </r>
  <r>
    <s v="Giveback Notification"/>
    <s v="Kai Cao"/>
    <s v="KCAO2"/>
    <s v="SC2870972(1)"/>
    <s v="Residential Internet"/>
    <s v="Tech Late/Not Available"/>
    <s v="Still at my 8-10, send this out plz"/>
    <s v="Sat, May 18 2024, 11:00 AM - Sat, May 18 2024, 1:00 PM"/>
    <d v="2024-05-18T09:41:00"/>
    <x v="36"/>
    <x v="12"/>
    <x v="6"/>
    <n v="5"/>
  </r>
  <r>
    <s v="Giveback Notification"/>
    <s v="Kai Cao"/>
    <s v="KCAO2"/>
    <s v="0000139992430(1)"/>
    <s v="Add Service"/>
    <s v="Running Late on Earlier Task"/>
    <s v="Still at my 2nd 8-10, send this out plz"/>
    <s v="Sat, May 18 2024, 8:00 AM - Sat, May 18 2024, 10:00 AM"/>
    <d v="2024-05-18T09:40:00"/>
    <x v="36"/>
    <x v="12"/>
    <x v="6"/>
    <n v="5"/>
  </r>
  <r>
    <s v="Giveback Notification"/>
    <s v="Andrew Wang"/>
    <s v="AWANG"/>
    <s v="0000140829155(1)"/>
    <s v="Add Service"/>
    <s v="Running Late on Earlier Task"/>
    <s v="Still running and install wrap around house new outlet for this first TPIA call and still have 2nd 8-10. Unable to make to this 3rd 8-10 call"/>
    <s v="Sat, May 18 2024, 8:00 AM - Sat, May 18 2024, 10:00 AM"/>
    <d v="2024-05-18T09:00:00"/>
    <x v="36"/>
    <x v="12"/>
    <x v="6"/>
    <n v="5"/>
  </r>
  <r>
    <s v="Giveback Notification"/>
    <s v="Alvin Calayag"/>
    <s v="ACALAYAG"/>
    <s v="SC2868364(1)"/>
    <s v="Residential Internet"/>
    <s v="Running Late on Earlier Task"/>
    <s v="Running behind schedule"/>
    <s v="Sat, May 18 2024, 10:00 AM - Sat, May 18 2024, 12:00 PM"/>
    <d v="2024-05-18T09:39:00"/>
    <x v="36"/>
    <x v="12"/>
    <x v="6"/>
    <n v="5"/>
  </r>
  <r>
    <s v="Giveback Notification"/>
    <s v="Rohan Walia"/>
    <s v="RWALIA1"/>
    <s v="0000139687991(1)"/>
    <s v="Hot Reconnect"/>
    <s v="Running Late on Earlier Task"/>
    <s v="more work on first two calls"/>
    <s v="Sat, May 18 2024, 10:00 AM - Sat, May 18 2024, 12:00 PM"/>
    <d v="2024-05-18T09:59:00"/>
    <x v="36"/>
    <x v="12"/>
    <x v="6"/>
    <n v="5"/>
  </r>
  <r>
    <s v="Giveback Notification"/>
    <s v="Cameron Lee (SP) British Columbia, Vancouver, Abbotsford"/>
    <s v="CLEE5@SHAWP"/>
    <s v="0000144028034(1)"/>
    <s v="New Installation"/>
    <s v="Running Late on Earlier Task"/>
    <s v="Stuck on 11 piece install with 5 cameras"/>
    <s v="Fri, Jun 14 2024, 9:00 AM - Fri, Jun 14 2024, 11:00 AM"/>
    <d v="2024-06-14T09:29:00"/>
    <x v="7"/>
    <x v="12"/>
    <x v="4"/>
    <n v="4"/>
  </r>
  <r>
    <s v="Giveback Notification"/>
    <s v="Jag Johal British Columbia, Vancouver, Surrey"/>
    <s v="JJOHAL1"/>
    <s v="SC2896722(1)"/>
    <s v="Residential Cable"/>
    <s v="Tech Late/Not Available"/>
    <s v="Not able to make it here 8-10. Running behind on earlier task"/>
    <s v="Fri, Jun 14 2024, 8:00 AM - Fri, Jun 14 2024, 10:00 AM"/>
    <d v="2024-06-14T09:19:00"/>
    <x v="7"/>
    <x v="12"/>
    <x v="4"/>
    <n v="4"/>
  </r>
  <r>
    <s v="Giveback Notification"/>
    <s v="Patrick Bolivar"/>
    <s v="PBOLIVAR"/>
    <s v="0000143954281(1)"/>
    <s v="Cold Reconnect"/>
    <s v="Failed to Acquire Equipment"/>
    <s v="Zero xione in stock"/>
    <s v="Fri, Jun 14 2024, 8:00 AM - Fri, Jun 14 2024, 10:00 AM"/>
    <d v="2024-06-14T09:17:00"/>
    <x v="7"/>
    <x v="12"/>
    <x v="4"/>
    <n v="4"/>
  </r>
  <r>
    <s v="Giveback Notification"/>
    <s v="Rodney Sander Alberta, Calgary, Drumheller"/>
    <s v="RSANDER"/>
    <s v="CGY;SC03931409(1)"/>
    <s v="Urgent Service - Legacy"/>
    <s v="Failed to Acquire Equipment"/>
    <s v="This is a Vecima system requiring business technician at a hospital"/>
    <s v="Fri, Jun 14 2024, 8:00 AM - Fri, Jun 14 2024, 10:00 AM"/>
    <d v="2024-06-14T09:41:00"/>
    <x v="7"/>
    <x v="12"/>
    <x v="4"/>
    <n v="4"/>
  </r>
  <r>
    <s v="Giveback Notification"/>
    <s v="Ashok Lal"/>
    <s v="ALAL1"/>
    <s v="SC2893204(1)"/>
    <s v="Residential Cable"/>
    <s v="Running Late on Earlier Task"/>
    <s v="Can’t make this call, 3 x 8-10"/>
    <s v="Sun, Jun 9 2024, 8:00 AM - Sun, Jun 9 2024, 10:00 AM"/>
    <d v="2024-06-09T09:24:00"/>
    <x v="31"/>
    <x v="12"/>
    <x v="2"/>
    <n v="4"/>
  </r>
  <r>
    <s v="Giveback Notification"/>
    <s v="John Agron"/>
    <s v="JAGRON2"/>
    <s v="SC2892221(1)"/>
    <s v="Residential Internet"/>
    <s v="Running Late on Earlier Task"/>
    <s v="Running Late stuck infill new install need aerial and underground drop"/>
    <s v="Sun, Jun 9 2024, 9:00 AM - Sun, Jun 9 2024, 11:00 AM"/>
    <d v="2024-06-09T09:45:00"/>
    <x v="31"/>
    <x v="12"/>
    <x v="2"/>
    <n v="4"/>
  </r>
  <r>
    <s v="Giveback Notification"/>
    <s v="Kyle Wood Alberta, Calgary, Calgary"/>
    <s v="KWOOD5"/>
    <s v="SC2888459(1)"/>
    <s v="Residential Cable"/>
    <s v="Running Late on Earlier Task"/>
    <s v="My ful lrun neve reloaded until now I'm going to be behind most of the day. Please have this one rebooked or re routed"/>
    <s v="Sun, Jun 9 2024, 9:00 AM - Sun, Jun 9 2024, 11:00 AM"/>
    <d v="2024-06-09T09:22:00"/>
    <x v="31"/>
    <x v="12"/>
    <x v="2"/>
    <n v="4"/>
  </r>
  <r>
    <s v="Giveback Notification"/>
    <s v="Shannon Penner(SP)"/>
    <s v="SPENNER"/>
    <s v="SC2889949(1)"/>
    <s v="Residential Cable"/>
    <s v="Running Late on Earlier Task"/>
    <s v="Running behind."/>
    <s v="Sun, Jun 9 2024, 8:00 AM - Sun, Jun 9 2024, 10:00 AM"/>
    <d v="2024-06-09T09:26:00"/>
    <x v="31"/>
    <x v="12"/>
    <x v="2"/>
    <n v="4"/>
  </r>
  <r>
    <s v="Giveback Notification"/>
    <s v="Ron Lal British Columbia, Vancouver, Vancouver"/>
    <s v="RLAL"/>
    <s v="0000142671647(1)"/>
    <s v="Add Service"/>
    <s v="Running Late on Earlier Task"/>
    <s v="Running behind additional work at current call."/>
    <s v="Wed, Jun 5 2024, 8:00 AM - Wed, Jun 5 2024, 10:00 AM"/>
    <d v="2024-06-05T09:44:00"/>
    <x v="5"/>
    <x v="12"/>
    <x v="1"/>
    <n v="4"/>
  </r>
  <r>
    <s v="Giveback Notification"/>
    <s v="Salik Shah (SP)"/>
    <s v="SSHAH2"/>
    <s v="0000142668372(1)"/>
    <s v="New Installation"/>
    <s v="Running Late on Earlier Task"/>
    <s v="First call with doorbell xb8 and phone issues has taken over 2 hours , two techs working."/>
    <s v="Wed, Jun 5 2024, 9:00 AM - Wed, Jun 5 2024, 11:00 AM"/>
    <d v="2024-06-05T09:42:00"/>
    <x v="5"/>
    <x v="12"/>
    <x v="1"/>
    <n v="4"/>
  </r>
  <r>
    <s v="Giveback Notification"/>
    <s v="Arif Shroff"/>
    <s v="ASHROFF"/>
    <s v="SC2886934(1)"/>
    <s v="Residential Internet"/>
    <s v="Tech Late/Not Available"/>
    <s v="Current call on E. 61st Ave. requires outlet installation"/>
    <s v="Wed, Jun 5 2024, 8:00 AM - Wed, Jun 5 2024, 10:00 AM"/>
    <d v="2024-06-05T09:21:00"/>
    <x v="5"/>
    <x v="12"/>
    <x v="1"/>
    <n v="4"/>
  </r>
  <r>
    <s v="Giveback Notification"/>
    <s v="Leandro Salgado(SP)"/>
    <s v="LSALGADO"/>
    <s v="0000142864960(1)"/>
    <s v="Add Service"/>
    <s v="Running Late on Earlier Task"/>
    <s v="Earlier call is taking longer than expected"/>
    <s v="Wed, Jun 5 2024, 9:00 AM - Wed, Jun 5 2024, 11:00 AM"/>
    <d v="2024-06-05T09:40:00"/>
    <x v="5"/>
    <x v="12"/>
    <x v="1"/>
    <n v="4"/>
  </r>
  <r>
    <s v="Giveback Notification"/>
    <s v="Norman Yuen"/>
    <s v="NYUEN1"/>
    <s v="SC2879232(1)"/>
    <s v="Residential Internet"/>
    <s v="Running Late on Earlier Task"/>
    <s v="Running behind"/>
    <s v="Sat, May 25 2024, 9:00 AM - Sat, May 25 2024, 11:00 AM"/>
    <d v="2024-05-25T09:43:00"/>
    <x v="33"/>
    <x v="12"/>
    <x v="6"/>
    <n v="4"/>
  </r>
  <r>
    <s v="Giveback Notification"/>
    <s v="Derek Chen"/>
    <s v="DCHEN"/>
    <s v="SC2879252(1)"/>
    <s v="Residential Cable"/>
    <s v="Running Late on Earlier Task"/>
    <s v="Full outage on previous call. Triple doesn’t work. Working on new drop"/>
    <s v="Sat, May 25 2024, 10:00 AM - Sat, May 25 2024, 12:00 PM"/>
    <d v="2024-05-25T09:01:00"/>
    <x v="33"/>
    <x v="12"/>
    <x v="6"/>
    <n v="4"/>
  </r>
  <r>
    <s v="Giveback Notification"/>
    <s v="Donovan Douglas"/>
    <s v="DDOUGLAS"/>
    <s v="SC2875063(1)"/>
    <s v="Residential Internet"/>
    <s v="Running Late on Earlier Task"/>
    <s v="Running behind on security install"/>
    <s v="Sat, May 25 2024, 9:00 AM - Sat, May 25 2024, 11:00 AM"/>
    <d v="2024-05-25T09:29:00"/>
    <x v="33"/>
    <x v="12"/>
    <x v="6"/>
    <n v="4"/>
  </r>
  <r>
    <s v="Giveback Notification"/>
    <s v="John Agron"/>
    <s v="JAGRON2"/>
    <s v="0000140711062(1)"/>
    <s v="Cold Reconnect"/>
    <s v="Failed to Acquire Equipment"/>
    <s v="Running late and dont have correct equipments"/>
    <s v="Sat, May 25 2024, 8:00 AM - Sat, May 25 2024, 10:00 AM"/>
    <d v="2024-05-25T09:29:00"/>
    <x v="33"/>
    <x v="12"/>
    <x v="6"/>
    <n v="4"/>
  </r>
  <r>
    <s v="Giveback Notification"/>
    <s v="Mike Presley"/>
    <s v="MPRESLEY"/>
    <s v="0000144803068(1)"/>
    <s v="Hot Reconnect"/>
    <s v="Running Late on Earlier Task"/>
    <s v="Running late on earlier"/>
    <s v="Fri, Jun 21 2024, 10:00 AM - Fri, Jun 21 2024, 12:00 PM"/>
    <d v="2024-06-21T09:51:00"/>
    <x v="30"/>
    <x v="12"/>
    <x v="4"/>
    <n v="3"/>
  </r>
  <r>
    <s v="Giveback Notification"/>
    <s v="Hardeep Singh"/>
    <s v="HSINGH33"/>
    <s v="SC2903175(1)"/>
    <s v="Residential Internet"/>
    <s v="Running Late on Earlier Task"/>
    <s v="."/>
    <s v="Fri, Jun 21 2024, 8:00 AM - Fri, Jun 21 2024, 10:00 AM"/>
    <d v="2024-06-21T09:19:00"/>
    <x v="30"/>
    <x v="12"/>
    <x v="4"/>
    <n v="3"/>
  </r>
  <r>
    <s v="Giveback Notification"/>
    <s v="Ryan Gratton SP"/>
    <s v="RGRATTON"/>
    <s v="0000145044801(1)"/>
    <s v="Add Service"/>
    <s v="Tech Late/Not Available"/>
    <s v="Booked 3 8am appointments?"/>
    <s v="Fri, Jun 21 2024, 8:00 AM - Fri, Jun 21 2024, 10:00 AM"/>
    <d v="2024-06-21T09:58:00"/>
    <x v="30"/>
    <x v="12"/>
    <x v="4"/>
    <n v="3"/>
  </r>
  <r>
    <s v="Giveback Notification"/>
    <s v="Austin Haggarty"/>
    <s v="AHAGGARTY"/>
    <s v="SC2884782(1)"/>
    <s v="Residential Phone"/>
    <s v="Running Late on Earlier Task"/>
    <s v="Running late due to previous call. Have to give one back"/>
    <s v="Thu, Jun 6 2024, 10:00 AM - Thu, Jun 6 2024, 12:00 PM"/>
    <d v="2024-06-06T09:51:00"/>
    <x v="1"/>
    <x v="12"/>
    <x v="0"/>
    <n v="3"/>
  </r>
  <r>
    <s v="Giveback Notification"/>
    <s v="Simon Lai"/>
    <s v="SLAI"/>
    <s v="SC2889322(1)"/>
    <s v="Residential Cable"/>
    <s v="Running Late on Earlier Task"/>
    <s v="Having RF/wiring issue (cut lines). Also, transfer equipment failing to work."/>
    <s v="Thu, Jun 6 2024, 9:00 AM - Thu, Jun 6 2024, 11:00 AM"/>
    <d v="2024-06-06T09:30:00"/>
    <x v="1"/>
    <x v="12"/>
    <x v="0"/>
    <n v="3"/>
  </r>
  <r>
    <s v="Giveback Notification"/>
    <s v="Chad Ballman SP"/>
    <s v="CBALLMAN"/>
    <s v="SC2889580(1)"/>
    <s v="Residential Cable"/>
    <s v="Running Late on Earlier Task"/>
    <s v="Provisioning and setup issues."/>
    <s v="Thu, Jun 6 2024, 8:00 AM - Thu, Jun 6 2024, 10:00 AM"/>
    <d v="2024-06-06T09:37:00"/>
    <x v="1"/>
    <x v="12"/>
    <x v="0"/>
    <n v="3"/>
  </r>
  <r>
    <s v="Giveback Notification"/>
    <s v="William Wang"/>
    <s v="WWANG"/>
    <s v="SC2871229(1)"/>
    <s v="Residential Internet"/>
    <s v="Running Late on Earlier Task"/>
    <s v="Doing outlet installation will be here longer than expected thanks"/>
    <s v="Mon, May 20 2024, 9:00 AM - Mon, May 20 2024, 11:00 AM"/>
    <d v="2024-05-20T09:54:00"/>
    <x v="20"/>
    <x v="12"/>
    <x v="3"/>
    <n v="3"/>
  </r>
  <r>
    <s v="Giveback Notification"/>
    <s v="John Agron"/>
    <s v="JAGRON2"/>
    <s v="SC2870277(1)"/>
    <s v="Residential Internet"/>
    <s v="Running Late on Earlier Task"/>
    <s v="Running Late on Earlier Task overlapping with new installs"/>
    <s v="Mon, May 20 2024, 8:00 AM - Mon, May 20 2024, 10:00 AM"/>
    <d v="2024-05-20T09:30:00"/>
    <x v="20"/>
    <x v="12"/>
    <x v="3"/>
    <n v="3"/>
  </r>
  <r>
    <s v="Giveback Notification"/>
    <s v="Shannon Penner(SP)"/>
    <s v="SPENNER"/>
    <s v="0000140611833(1)"/>
    <s v="Add Service"/>
    <s v="Failed to Acquire Equipment"/>
    <s v="We don't carry those converters. Cx needs to get a new tv."/>
    <s v="Mon, May 20 2024, 9:00 AM - Mon, May 20 2024, 11:00 AM"/>
    <d v="2024-05-20T09:38:00"/>
    <x v="20"/>
    <x v="12"/>
    <x v="3"/>
    <n v="3"/>
  </r>
  <r>
    <s v="Giveback Notification"/>
    <s v="Eliyah Omar Elmore"/>
    <s v="EomarELmore"/>
    <s v="SC2867907(1)"/>
    <s v="Residential Phone"/>
    <s v="Running Late on Earlier Task"/>
    <s v="I have full outage at a customer that needed to be dealt with"/>
    <s v="Sun, May 19 2024, 8:00 AM - Sun, May 19 2024, 10:00 AM"/>
    <d v="2024-05-19T09:57:00"/>
    <x v="35"/>
    <x v="12"/>
    <x v="2"/>
    <n v="3"/>
  </r>
  <r>
    <s v="Giveback Notification"/>
    <s v="Jake Gulbranson"/>
    <s v="JGULBRANSON"/>
    <s v="0000138554827(1)"/>
    <s v="Cold Reconnect"/>
    <s v="Tech Late/Not Available"/>
    <s v="Won’t make it here please send out the thanks"/>
    <s v="Sun, May 19 2024, 9:00 AM - Sun, May 19 2024, 11:00 AM"/>
    <d v="2024-05-19T09:20:00"/>
    <x v="35"/>
    <x v="12"/>
    <x v="2"/>
    <n v="3"/>
  </r>
  <r>
    <s v="Giveback Notification"/>
    <s v="Dmitriy Dubovik (M)"/>
    <s v="DDUBOVIK"/>
    <s v="SC2870924(1)"/>
    <s v="Residential Cable"/>
    <s v="Health/Safety Concerns"/>
    <s v="This is a woodland area fire lanes. Call cannot be booked for evenings and weekends due to safety/security concerns. Thanks"/>
    <s v="Sun, May 19 2024, 12:00 PM - Sun, May 19 2024, 2:00 PM"/>
    <d v="2024-05-19T09:16:00"/>
    <x v="35"/>
    <x v="12"/>
    <x v="2"/>
    <n v="3"/>
  </r>
  <r>
    <s v="Giveback Notification"/>
    <s v="Wayne Lukawesky"/>
    <s v="WLUKAWESKY"/>
    <s v="VAT;WO00803233(1)"/>
    <s v="Cold Reconnect - Legacy"/>
    <s v="Running Late on Earlier Task"/>
    <s v="I have a to do extra work at my 1st call"/>
    <s v="Fri, May 17 2024, 8:00 AM - Fri, May 17 2024, 10:00 AM"/>
    <d v="2024-05-17T09:01:00"/>
    <x v="34"/>
    <x v="12"/>
    <x v="4"/>
    <n v="3"/>
  </r>
  <r>
    <s v="Giveback Notification"/>
    <s v="Kantpal Singh"/>
    <s v="KSINGH13"/>
    <s v="CGT;SC00019382(1)"/>
    <s v="Urgent Service - Legacy"/>
    <s v="Running Late on Earlier Task"/>
    <s v="Allready got 2 calls 8 to 10 cannot arive on time on 3rd 8 to 10 thanks"/>
    <s v="Fri, May 17 2024, 8:00 AM - Fri, May 17 2024, 10:00 AM"/>
    <d v="2024-05-17T09:35:00"/>
    <x v="34"/>
    <x v="12"/>
    <x v="4"/>
    <n v="3"/>
  </r>
  <r>
    <s v="Giveback Notification"/>
    <s v="Martin Farmer"/>
    <s v="MFARMER"/>
    <s v="SC2869360(1)"/>
    <s v="Residential Cable"/>
    <s v="Failed to Acquire Equipment"/>
    <s v="This was added into my run it wants me there while I'm at another call. I also, don't have the equipment or time to wrangle up equipment to support this"/>
    <s v="Fri, May 17 2024, 10:00 AM - Fri, May 17 2024, 12:00 PM"/>
    <d v="2024-05-17T09:35:00"/>
    <x v="34"/>
    <x v="12"/>
    <x v="4"/>
    <n v="3"/>
  </r>
  <r>
    <s v="Giveback Notification"/>
    <s v="Derek Chen"/>
    <s v="DCHEN"/>
    <s v="SC2901940(1)"/>
    <s v="Residential Internet"/>
    <s v="Running Late on Earlier Task"/>
    <s v="Computer issue. Training self protect."/>
    <s v="Wed, Jun 19 2024, 9:00 AM - Wed, Jun 19 2024, 11:00 AM"/>
    <d v="2024-06-19T09:45:00"/>
    <x v="3"/>
    <x v="12"/>
    <x v="1"/>
    <n v="2"/>
  </r>
  <r>
    <s v="Giveback Notification"/>
    <s v="William Wang"/>
    <s v="WWANG"/>
    <s v="SC2901257(1)"/>
    <s v="Residential Internet"/>
    <s v="Running Late on Earlier Task"/>
    <s v="No time for this call"/>
    <s v="Wed, Jun 19 2024, 8:00 AM - Wed, Jun 19 2024, 10:00 AM"/>
    <d v="2024-06-19T09:21:00"/>
    <x v="3"/>
    <x v="12"/>
    <x v="1"/>
    <n v="2"/>
  </r>
  <r>
    <s v="Giveback Notification"/>
    <s v="Vik Sandhu"/>
    <s v="VSANDHU2"/>
    <s v="0000144555646(1)"/>
    <s v="Add Service"/>
    <s v="Running Late on Earlier Task"/>
    <s v="I’m still at my 2nd 8-10, trying to drill out the lock, will be here for a bit. Sorry"/>
    <s v="Mon, Jun 17 2024, 8:00 AM - Mon, Jun 17 2024, 10:00 AM"/>
    <d v="2024-06-17T09:43:00"/>
    <x v="25"/>
    <x v="12"/>
    <x v="3"/>
    <n v="2"/>
  </r>
  <r>
    <s v="Giveback Notification"/>
    <s v="Ashok Lal"/>
    <s v="ALAL1"/>
    <s v="0000144543528(1)"/>
    <s v="Add Service"/>
    <s v="Running Late on Earlier Task"/>
    <s v="Busy morning"/>
    <s v="Mon, Jun 17 2024, 9:00 AM - Mon, Jun 17 2024, 11:00 AM"/>
    <d v="2024-06-17T09:25:00"/>
    <x v="25"/>
    <x v="12"/>
    <x v="3"/>
    <n v="2"/>
  </r>
  <r>
    <s v="Giveback Notification"/>
    <s v="Matt Dufresne"/>
    <s v="MDUFRESNE"/>
    <s v="SC2873320(1)"/>
    <s v="Residential Internet"/>
    <s v="Tech Late/Not Available"/>
    <s v="I have not received my security license to install.Or work on camera systems"/>
    <s v="Mon, May 27 2024, 11:00 AM - Mon, May 27 2024, 1:00 PM"/>
    <d v="2024-05-27T09:47:00"/>
    <x v="6"/>
    <x v="12"/>
    <x v="3"/>
    <n v="2"/>
  </r>
  <r>
    <s v="Giveback Notification"/>
    <s v="Robert Ptaszek"/>
    <s v="RPTASZEK"/>
    <s v="0000141466562(1)"/>
    <s v="Add Service"/>
    <s v="Running Late on Earlier Task"/>
    <s v="This was only allocated 30 mins , beer give this back as I need to go for training"/>
    <s v="Mon, May 27 2024, 8:00 AM - Mon, May 27 2024, 10:00 AM"/>
    <d v="2024-05-27T09:40:00"/>
    <x v="6"/>
    <x v="12"/>
    <x v="3"/>
    <n v="2"/>
  </r>
  <r>
    <s v="Giveback Notification"/>
    <s v="Amman Khan"/>
    <s v="AKHAN30"/>
    <s v="0000140778310(1)"/>
    <s v="Add Service"/>
    <s v="Running Late on Earlier Task"/>
    <s v="Too many 8-10 and 9-11s running behind already"/>
    <s v="Tue, May 21 2024, 9:00 AM - Tue, May 21 2024, 11:00 AM"/>
    <d v="2024-05-21T09:42:00"/>
    <x v="26"/>
    <x v="12"/>
    <x v="5"/>
    <n v="1"/>
  </r>
  <r>
    <s v="Giveback Notification"/>
    <s v="Craig Luckenbill"/>
    <s v="CLUCKENBILL"/>
    <s v="SC2899621(1)"/>
    <s v="Residential Internet"/>
    <s v="Running Late on Earlier Task"/>
    <s v="Stuck at call prior and this call is not my area (20 min away)"/>
    <s v="Tue, Jun 18 2024, 10:00 AM - Tue, Jun 18 2024, 12:00 PM"/>
    <d v="2024-06-18T08:57:00"/>
    <x v="11"/>
    <x v="13"/>
    <x v="5"/>
    <n v="10"/>
  </r>
  <r>
    <s v="Giveback Notification"/>
    <s v="Wesley Roque"/>
    <s v="WROQUE"/>
    <s v="0000144475876(1)"/>
    <s v="New Installation"/>
    <s v="Running Late on Earlier Task"/>
    <s v="Stuck at first call"/>
    <s v="Tue, Jun 18 2024, 8:00 AM - Tue, Jun 18 2024, 10:00 AM"/>
    <d v="2024-06-18T08:53:00"/>
    <x v="11"/>
    <x v="13"/>
    <x v="5"/>
    <n v="10"/>
  </r>
  <r>
    <s v="Giveback Notification"/>
    <s v="Wayne Lukawesky"/>
    <s v="WLUKAWESKY"/>
    <s v="SC2899001(1)"/>
    <s v="Residential Cable"/>
    <s v="Failed to Acquire Equipment"/>
    <s v="Customer called me on route and canceled the service call"/>
    <s v="Tue, Jun 18 2024, 8:00 AM - Tue, Jun 18 2024, 4:00 PM"/>
    <d v="2024-06-18T08:51:00"/>
    <x v="11"/>
    <x v="13"/>
    <x v="5"/>
    <n v="10"/>
  </r>
  <r>
    <s v="Giveback Notification"/>
    <s v="Graham Levy"/>
    <s v="GLEVY"/>
    <s v="0000144022978(1)"/>
    <s v="Cold Reconnect"/>
    <s v="Running Late on Earlier Task"/>
    <s v="Running late at chiropractor."/>
    <s v="Tue, Jun 18 2024, 8:00 AM - Tue, Jun 18 2024, 10:00 AM"/>
    <d v="2024-06-18T08:41:00"/>
    <x v="11"/>
    <x v="13"/>
    <x v="5"/>
    <n v="10"/>
  </r>
  <r>
    <s v="Giveback Notification"/>
    <s v="Grant Hansen (NF)"/>
    <s v="GHANSEN"/>
    <s v="SC2896446(1)"/>
    <s v="Residential Cable"/>
    <s v="Failed to Acquire Equipment"/>
    <s v="Nothing I can do here. Can’t swap anything. Sub has 11 TVs. Plz return to booking rep."/>
    <s v="Tue, Jun 18 2024, 2:00 PM - Tue, Jun 18 2024, 4:00 PM"/>
    <d v="2024-06-18T08:26:00"/>
    <x v="11"/>
    <x v="13"/>
    <x v="5"/>
    <n v="10"/>
  </r>
  <r>
    <s v="Giveback Notification"/>
    <s v="Grant Hansen (NF)"/>
    <s v="GHANSEN"/>
    <s v="SC2900560(1)"/>
    <s v="Residential Cable"/>
    <s v="Failed to Acquire Equipment"/>
    <s v="Nothing I can do here. Plz return to booking rep."/>
    <s v="Tue, Jun 18 2024, 12:00 PM - Tue, Jun 18 2024, 2:00 PM"/>
    <d v="2024-06-18T08:25:00"/>
    <x v="11"/>
    <x v="13"/>
    <x v="5"/>
    <n v="10"/>
  </r>
  <r>
    <s v="Giveback Notification"/>
    <s v="Clark Lam"/>
    <s v="CLAM"/>
    <s v="SC2900190(1)"/>
    <s v="Urgent Service"/>
    <s v="Tech Late/Not Available"/>
    <s v="Please route back to 0633. Thx"/>
    <s v="Tue, Jun 18 2024, 8:00 AM - Tue, Jun 18 2024, 10:00 AM"/>
    <d v="2024-06-18T08:01:00"/>
    <x v="11"/>
    <x v="13"/>
    <x v="5"/>
    <n v="10"/>
  </r>
  <r>
    <s v="Giveback Notification"/>
    <s v="Ryan Calder"/>
    <s v="RCALDER"/>
    <s v="0000144623571(1)"/>
    <s v="Add Service"/>
    <s v="Health/Safety Concerns"/>
    <s v="Torrential downpour all day, 5+mm/hr. High winds"/>
    <s v="Tue, Jun 18 2024, 3:00 PM - Tue, Jun 18 2024, 5:00 PM"/>
    <d v="2024-06-18T08:05:00"/>
    <x v="11"/>
    <x v="13"/>
    <x v="5"/>
    <n v="10"/>
  </r>
  <r>
    <s v="Giveback Notification"/>
    <s v="Ryan Calder"/>
    <s v="RCALDER"/>
    <s v="SC2901480(1)"/>
    <s v="Residential Internet"/>
    <s v="Health/Safety Concerns"/>
    <s v="Torrential downpour all day, 5+mm/hr. High winds"/>
    <s v="Tue, Jun 18 2024, 9:00 AM - Tue, Jun 18 2024, 11:00 AM"/>
    <d v="2024-06-18T08:04:00"/>
    <x v="11"/>
    <x v="13"/>
    <x v="5"/>
    <n v="10"/>
  </r>
  <r>
    <s v="Giveback Notification"/>
    <s v="Ryan Calder"/>
    <s v="RCALDER"/>
    <s v="MAN;WO09477036(1)"/>
    <s v="Add Service - Legacy"/>
    <s v="Health/Safety Concerns"/>
    <s v="Torrential downpour all day, 5+mm/hr. High winds."/>
    <s v="Tue, Jun 18 2024, 8:00 AM - Tue, Jun 18 2024, 10:00 AM"/>
    <d v="2024-06-18T08:04:00"/>
    <x v="11"/>
    <x v="13"/>
    <x v="5"/>
    <n v="10"/>
  </r>
  <r>
    <s v="Giveback Notification"/>
    <s v="Segran Raman"/>
    <s v="SRAMAN"/>
    <s v="0000134844263(1)"/>
    <s v="Cold Reconnect"/>
    <s v="Running Late on Earlier Task"/>
    <s v="In training at vtoc"/>
    <s v="Wed, May 29 2024, 8:00 AM - Wed, May 29 2024, 10:00 AM"/>
    <d v="2024-05-29T08:55:00"/>
    <x v="22"/>
    <x v="13"/>
    <x v="1"/>
    <n v="10"/>
  </r>
  <r>
    <s v="Giveback Notification"/>
    <s v="John Vischschraper"/>
    <s v="JVISCHSCHRAPER"/>
    <s v="0000141529069(1)"/>
    <s v="Add Service"/>
    <s v="Failed to Acquire Equipment"/>
    <s v="Not licensed for security camera install."/>
    <s v="Wed, May 29 2024, 9:00 AM - Wed, May 29 2024, 11:00 AM"/>
    <d v="2024-05-29T08:46:00"/>
    <x v="22"/>
    <x v="13"/>
    <x v="1"/>
    <n v="10"/>
  </r>
  <r>
    <s v="Giveback Notification"/>
    <s v="Allan Fernandes British Columbia, Vancouver, Vancouver"/>
    <s v="AFERNANDES"/>
    <s v="0000141753297(1)"/>
    <s v="New Installation"/>
    <s v="Failed to Acquire Equipment"/>
    <s v="Also stuck in traffic"/>
    <s v="Wed, May 29 2024, 8:00 AM - Wed, May 29 2024, 10:00 AM"/>
    <d v="2024-05-29T08:44:00"/>
    <x v="22"/>
    <x v="13"/>
    <x v="1"/>
    <n v="10"/>
  </r>
  <r>
    <s v="Giveback Notification"/>
    <s v="Taylor Kiefert"/>
    <s v="TKIEFERT"/>
    <s v="0000140787296(1)"/>
    <s v="Hot Reconnect"/>
    <s v="Tech Late/Not Available"/>
    <s v="Tech tools not working. Will be available later to pick the calls back up most likely."/>
    <s v="Wed, May 29 2024, 8:00 AM - Wed, May 29 2024, 10:00 AM"/>
    <d v="2024-05-29T08:14:00"/>
    <x v="22"/>
    <x v="13"/>
    <x v="1"/>
    <n v="10"/>
  </r>
  <r>
    <s v="Giveback Notification"/>
    <s v="David Lein"/>
    <s v="DLEIN"/>
    <s v="VAN;WO34510847(1)"/>
    <s v="Remove Service - Legacy"/>
    <s v="Failed to Acquire Equipment"/>
    <s v="I do not have a 326. There is not a single 326 in the warehouse."/>
    <s v="Wed, May 29 2024, 11:00 AM - Wed, May 29 2024, 1:00 PM"/>
    <d v="2024-05-29T08:09:00"/>
    <x v="22"/>
    <x v="13"/>
    <x v="1"/>
    <n v="10"/>
  </r>
  <r>
    <s v="Giveback Notification"/>
    <s v="David Lein"/>
    <s v="DLEIN"/>
    <s v="VAN;WO34507013(1)"/>
    <s v="Cold Reconnect - Legacy"/>
    <s v="Failed to Acquire Equipment"/>
    <s v="I don’t have a 326. There is not a single 326 in the warehouse."/>
    <s v="Wed, May 29 2024, 9:00 AM - Wed, May 29 2024, 11:00 AM"/>
    <d v="2024-05-29T08:08:00"/>
    <x v="22"/>
    <x v="13"/>
    <x v="1"/>
    <n v="10"/>
  </r>
  <r>
    <s v="Giveback Notification"/>
    <s v="Benjamin Olegario"/>
    <s v="BOLEGARIO"/>
    <s v="SC2882453(1)"/>
    <s v="Residential Internet"/>
    <s v="Running Late on Earlier Task"/>
    <s v="Additional work on current task"/>
    <s v="Wed, May 29 2024, 8:00 AM - Wed, May 29 2024, 10:00 AM"/>
    <d v="2024-05-29T08:58:00"/>
    <x v="22"/>
    <x v="13"/>
    <x v="1"/>
    <n v="10"/>
  </r>
  <r>
    <s v="Giveback Notification"/>
    <s v="Dan Richard"/>
    <s v="DRICHARD1"/>
    <s v="0000141426402(1)"/>
    <s v="Add Service"/>
    <s v="Running Late on Earlier Task"/>
    <s v="Swapped for other UA due to poor routing"/>
    <s v="Wed, May 29 2024, 2:00 PM - Wed, May 29 2024, 4:00 PM"/>
    <d v="2024-05-29T08:36:00"/>
    <x v="22"/>
    <x v="13"/>
    <x v="1"/>
    <n v="10"/>
  </r>
  <r>
    <s v="Giveback Notification"/>
    <s v="Hussein Noormohamed"/>
    <s v="HNOORMOHAMED"/>
    <s v="0000141256802(1)"/>
    <s v="Add Service"/>
    <s v="Running Late on Earlier Task"/>
    <s v="Hello team, just arriving to my first 8-10/call now. Very heavy traffic, need enough time here, and my next 8-10 call is a full install, and security camera also, pls add this to the unassigned, thanks"/>
    <s v="Wed, May 29 2024, 9:00 AM - Wed, May 29 2024, 11:00 AM"/>
    <d v="2024-05-29T08:33:00"/>
    <x v="22"/>
    <x v="13"/>
    <x v="1"/>
    <n v="10"/>
  </r>
  <r>
    <s v="Giveback Notification"/>
    <s v="Scott McDougall Selkirk"/>
    <s v="SMCDOUGALL"/>
    <s v="SC2881953(1)"/>
    <s v="Residential Internet"/>
    <s v="Failed to Acquire Equipment"/>
    <s v="This service call is for the ignite camera , I have no training on this product and don’t carry spares pls te route to appropriate Technician thank you"/>
    <s v="Wed, May 29 2024, 8:00 AM - Wed, May 29 2024, 10:00 AM"/>
    <d v="2024-05-29T08:03:00"/>
    <x v="22"/>
    <x v="13"/>
    <x v="1"/>
    <n v="10"/>
  </r>
  <r>
    <s v="Giveback Notification"/>
    <s v="Paul Monroe (SP)"/>
    <s v="PMONROE"/>
    <s v="SC2873381(1)"/>
    <s v="Residential All Service Outage"/>
    <s v="Leaving Early - Personal Emergency"/>
    <s v="Personal"/>
    <s v="Wed, May 22 2024, 3:00 PM - Wed, May 22 2024, 5:00 PM"/>
    <d v="2024-05-22T08:44:00"/>
    <x v="19"/>
    <x v="13"/>
    <x v="1"/>
    <n v="9"/>
  </r>
  <r>
    <s v="Giveback Notification"/>
    <s v="Paul Monroe (SP)"/>
    <s v="PMONROE"/>
    <s v="SC2873357(1)"/>
    <s v="Residential Internet"/>
    <s v="Leaving Early - Personal Emergency"/>
    <s v="Personal"/>
    <s v="Wed, May 22 2024, 3:00 PM - Wed, May 22 2024, 5:00 PM"/>
    <d v="2024-05-22T08:44:00"/>
    <x v="19"/>
    <x v="13"/>
    <x v="1"/>
    <n v="9"/>
  </r>
  <r>
    <s v="Giveback Notification"/>
    <s v="Paul Monroe (SP)"/>
    <s v="PMONROE"/>
    <s v="0000140920659(1)"/>
    <s v="Add Service"/>
    <s v="Leaving Early - Personal Emergency"/>
    <s v="Personal"/>
    <s v="Wed, May 22 2024, 1:00 PM - Wed, May 22 2024, 3:00 PM"/>
    <d v="2024-05-22T08:44:00"/>
    <x v="19"/>
    <x v="13"/>
    <x v="1"/>
    <n v="9"/>
  </r>
  <r>
    <s v="Giveback Notification"/>
    <s v="Mike Presley"/>
    <s v="MPRESLEY"/>
    <s v="SC2870857(1)"/>
    <s v="Residential Internet"/>
    <s v="Running Late on Earlier Task"/>
    <s v="Running late on earlier task"/>
    <s v="Wed, May 22 2024, 8:00 AM - Wed, May 22 2024, 10:00 AM"/>
    <d v="2024-05-22T08:43:00"/>
    <x v="19"/>
    <x v="13"/>
    <x v="1"/>
    <n v="9"/>
  </r>
  <r>
    <s v="Giveback Notification"/>
    <s v="Paul Monroe (SP)"/>
    <s v="PMONROE"/>
    <s v="0000140878591(1)"/>
    <s v="Add Service"/>
    <s v="Leaving Early - Personal Emergency"/>
    <s v="Personal"/>
    <s v="Wed, May 22 2024, 11:00 AM - Wed, May 22 2024, 1:00 PM"/>
    <d v="2024-05-22T08:43:00"/>
    <x v="19"/>
    <x v="13"/>
    <x v="1"/>
    <n v="9"/>
  </r>
  <r>
    <s v="Giveback Notification"/>
    <s v="Paul Monroe (SP)"/>
    <s v="PMONROE"/>
    <s v="KEL;SC02517809(1)"/>
    <s v="Urgent Service - Legacy"/>
    <s v="Leaving Early - Personal Emergency"/>
    <s v="Personal"/>
    <s v="Wed, May 22 2024, 10:00 AM - Wed, May 22 2024, 12:00 PM"/>
    <d v="2024-05-22T08:43:00"/>
    <x v="19"/>
    <x v="13"/>
    <x v="1"/>
    <n v="9"/>
  </r>
  <r>
    <s v="Giveback Notification"/>
    <s v="Paul Monroe (SP)"/>
    <s v="PMONROE"/>
    <s v="SC2871307(1)"/>
    <s v="Residential Smart Home"/>
    <s v="Leaving Early - Personal Emergency"/>
    <s v="Personal"/>
    <s v="Wed, May 22 2024, 8:00 AM - Wed, May 22 2024, 10:00 AM"/>
    <d v="2024-05-22T08:43:00"/>
    <x v="19"/>
    <x v="13"/>
    <x v="1"/>
    <n v="9"/>
  </r>
  <r>
    <s v="Giveback Notification"/>
    <s v="Tony Devico"/>
    <s v="ADEVICO"/>
    <s v="VAT;SC00028220(1)"/>
    <s v="Urgent Service - Legacy"/>
    <s v="Health/Safety Concerns"/>
    <s v="Area unsafe road blocked by police"/>
    <s v="Wed, May 22 2024, 8:00 AM - Wed, May 22 2024, 10:00 AM"/>
    <d v="2024-05-22T08:41:00"/>
    <x v="19"/>
    <x v="13"/>
    <x v="1"/>
    <n v="9"/>
  </r>
  <r>
    <s v="Giveback Notification"/>
    <s v="Mani Ebrahimi (NF)"/>
    <s v="MEBRAHIMI"/>
    <s v="VAT;SC00028211(1)"/>
    <s v="Urgent Service - Legacy"/>
    <s v="Running Late on Earlier Task"/>
    <s v="My first 8-10 will take more time past 10 am"/>
    <s v="Wed, May 22 2024, 8:00 AM - Wed, May 22 2024, 10:00 AM"/>
    <d v="2024-05-22T08:32:00"/>
    <x v="19"/>
    <x v="13"/>
    <x v="1"/>
    <n v="9"/>
  </r>
  <r>
    <s v="Giveback Notification"/>
    <s v="Robert Sobotkiewicz"/>
    <s v="RSOBOTKIEWICZ"/>
    <s v="SC2877659(1)"/>
    <s v="Residential Cable"/>
    <s v="Failed to Acquire Equipment"/>
    <s v="Not camera trained"/>
    <s v="Tue, May 28 2024, 9:00 AM - Tue, May 28 2024, 11:00 AM"/>
    <d v="2024-05-28T08:46:00"/>
    <x v="10"/>
    <x v="13"/>
    <x v="5"/>
    <n v="7"/>
  </r>
  <r>
    <s v="Giveback Notification"/>
    <s v="Mark Lam"/>
    <s v="MLAM"/>
    <s v="SC2877205(1)"/>
    <s v="Residential Internet"/>
    <s v="Failed to Acquire Equipment"/>
    <s v="No harness/tap ladder to do this call. Please reassign"/>
    <s v="Tue, May 28 2024, 8:00 AM - Tue, May 28 2024, 10:00 AM"/>
    <d v="2024-05-28T08:28:00"/>
    <x v="10"/>
    <x v="13"/>
    <x v="5"/>
    <n v="7"/>
  </r>
  <r>
    <s v="Giveback Notification"/>
    <s v="Michael Pike"/>
    <s v="MPIKE"/>
    <s v="SC2876099(1)"/>
    <s v="Residential Cable"/>
    <s v="Failed to Acquire Equipment"/>
    <s v="I don’t do security at this point nor have we received training"/>
    <s v="Tue, May 28 2024, 9:00 AM - Tue, May 28 2024, 11:00 AM"/>
    <d v="2024-05-28T08:14:00"/>
    <x v="10"/>
    <x v="13"/>
    <x v="5"/>
    <n v="7"/>
  </r>
  <r>
    <s v="Giveback Notification"/>
    <s v="Greg Showers"/>
    <s v="GSHOWERS"/>
    <s v="SC2878096(1)"/>
    <s v="Self Connect Rescue Roll"/>
    <s v="Failed to Acquire Equipment"/>
    <s v="Liscences tech required"/>
    <s v="Tue, May 28 2024, 1:00 PM - Tue, May 28 2024, 3:00 PM"/>
    <d v="2024-05-28T08:10:00"/>
    <x v="10"/>
    <x v="13"/>
    <x v="5"/>
    <n v="7"/>
  </r>
  <r>
    <s v="Giveback Notification"/>
    <s v="Reid Holtz"/>
    <s v="RHOLTZ"/>
    <s v="SC2881070(1)"/>
    <s v="Residential Internet"/>
    <s v="Tech Late/Not Available"/>
    <s v="Giving back 10-12 SC- currently at first tpia call and need more time then allotted- next AM calls will Require new drop as well- tied up Till after lunch, sorry for any problems caused"/>
    <s v="Tue, May 28 2024, 10:00 AM - Tue, May 28 2024, 12:00 PM"/>
    <d v="2024-05-28T08:25:00"/>
    <x v="10"/>
    <x v="13"/>
    <x v="5"/>
    <n v="7"/>
  </r>
  <r>
    <s v="Giveback Notification"/>
    <s v="Branden Hodgson"/>
    <s v="BHODGSON"/>
    <s v="0000141984670(1)"/>
    <s v="Add Service"/>
    <s v="Running Late on Earlier Task"/>
    <s v="Tripled booked for 8 with 2 drops to run."/>
    <s v="Tue, May 28 2024, 9:00 AM - Tue, May 28 2024, 11:00 AM"/>
    <d v="2024-05-28T08:09:00"/>
    <x v="10"/>
    <x v="13"/>
    <x v="5"/>
    <n v="7"/>
  </r>
  <r>
    <s v="Giveback Notification"/>
    <s v="Shannin Vogt Ontario, Thunder Bay, Nipigon"/>
    <s v="SVOGT"/>
    <s v="SC2876396(1)"/>
    <s v="Residential Internet"/>
    <s v="Vehicle Issues"/>
    <s v="Please reschedule for Thursday, on Andrews board tech # 6401"/>
    <s v="Tue, May 28 2024, 8:00 AM - Tue, May 28 2024, 10:00 AM"/>
    <d v="2024-05-28T08:08:00"/>
    <x v="10"/>
    <x v="13"/>
    <x v="5"/>
    <n v="7"/>
  </r>
  <r>
    <s v="Giveback Notification"/>
    <s v="Dale Wallace"/>
    <s v="DWALLACE"/>
    <s v="VAT;SC00028290(1)"/>
    <s v="Urgent Service - Legacy"/>
    <s v="Running Late on Earlier Task"/>
    <s v="Stuck at previous call"/>
    <s v="Fri, May 24 2024, 8:00 AM - Fri, May 24 2024, 10:00 AM"/>
    <d v="2024-05-24T08:51:00"/>
    <x v="18"/>
    <x v="13"/>
    <x v="4"/>
    <n v="7"/>
  </r>
  <r>
    <s v="Giveback Notification"/>
    <s v="Sinisa Vidakovic"/>
    <s v="SVIDAKOVIC"/>
    <s v="SC2874132(1)"/>
    <s v="Residential Cable"/>
    <s v="Running Late on Earlier Task"/>
    <s v="No time"/>
    <s v="Fri, May 24 2024, 8:00 AM - Fri, May 24 2024, 10:00 AM"/>
    <d v="2024-05-24T08:50:00"/>
    <x v="18"/>
    <x v="13"/>
    <x v="4"/>
    <n v="7"/>
  </r>
  <r>
    <s v="Giveback Notification"/>
    <s v="Mike Presley"/>
    <s v="MPRESLEY"/>
    <s v="SC2874021(1)"/>
    <s v="Residential Internet"/>
    <s v="Tech Late/Not Available"/>
    <s v="Not licensed to perform work with self-protect."/>
    <s v="Fri, May 24 2024, 9:00 AM - Fri, May 24 2024, 11:00 AM"/>
    <d v="2024-05-24T08:48:00"/>
    <x v="18"/>
    <x v="13"/>
    <x v="4"/>
    <n v="7"/>
  </r>
  <r>
    <s v="Giveback Notification"/>
    <s v="Katrina MacLeod"/>
    <s v="KMACLEOD"/>
    <s v="VAN;WO34510000(1)"/>
    <s v="Add Service - Legacy"/>
    <s v="Failed to Acquire Equipment"/>
    <s v="No 326 (hitron ) available in stock or warehouse or with other techs."/>
    <s v="Fri, May 24 2024, 2:00 PM - Fri, May 24 2024, 4:00 PM"/>
    <d v="2024-05-24T08:21:00"/>
    <x v="18"/>
    <x v="13"/>
    <x v="4"/>
    <n v="7"/>
  </r>
  <r>
    <s v="Giveback Notification"/>
    <s v="Chris Leung"/>
    <s v="CLEUNG1"/>
    <s v="SC2877259(1)"/>
    <s v="Residential Internet"/>
    <s v="Running Late on Earlier Task"/>
    <s v="Have to run a new drop"/>
    <s v="Fri, May 24 2024, 8:00 AM - Fri, May 24 2024, 10:00 AM"/>
    <d v="2024-05-24T08:58:00"/>
    <x v="18"/>
    <x v="13"/>
    <x v="4"/>
    <n v="7"/>
  </r>
  <r>
    <s v="Giveback Notification"/>
    <s v="Harroop Singh"/>
    <s v="HSINGH28"/>
    <s v="SC2874045(1)"/>
    <s v="Residential Internet"/>
    <s v="Failed to Acquire Equipment"/>
    <s v="Its a Door bell Security call. We are not doing this yet"/>
    <s v="Fri, May 24 2024, 5:00 PM - Fri, May 24 2024, 7:00 PM"/>
    <d v="2024-05-24T08:40:00"/>
    <x v="18"/>
    <x v="13"/>
    <x v="4"/>
    <n v="7"/>
  </r>
  <r>
    <s v="Giveback Notification"/>
    <s v="Kyle Wood Alberta, Calgary, Calgary Rural"/>
    <s v="KWOOD5"/>
    <s v="0000139838005(1)"/>
    <s v="Cold Reconnect"/>
    <s v="Running Late on Earlier Task"/>
    <s v="Please have this assigned to someone closer in the area"/>
    <s v="Fri, May 24 2024, 10:00 AM - Fri, May 24 2024, 12:00 PM"/>
    <d v="2024-05-24T08:09:00"/>
    <x v="18"/>
    <x v="13"/>
    <x v="4"/>
    <n v="7"/>
  </r>
  <r>
    <s v="Giveback Notification"/>
    <s v="Derek Chen"/>
    <s v="DCHEN"/>
    <s v="0000143549572(1)"/>
    <s v="Hot Reconnect"/>
    <s v="Running Late on Earlier Task"/>
    <s v="Need to run new drop with foreman and cross the street"/>
    <s v="Thu, Jun 13 2024, 9:00 AM - Thu, Jun 13 2024, 11:00 AM"/>
    <d v="2024-06-13T08:39:00"/>
    <x v="0"/>
    <x v="13"/>
    <x v="0"/>
    <n v="6"/>
  </r>
  <r>
    <s v="Giveback Notification"/>
    <s v="Vik Sandhu British Columbia, Vancouver, North Vancouver"/>
    <s v="VSANDHU2"/>
    <s v="0000144070097(1)"/>
    <s v="Add Service"/>
    <s v="Running Late on Earlier Task"/>
    <s v="Good morning, im loan to NV; therefore, eta to my first cal is 9:20am. I cannot get to this call, sorry"/>
    <s v="Thu, Jun 13 2024, 8:00 AM - Thu, Jun 13 2024, 10:00 AM"/>
    <d v="2024-06-13T08:28:00"/>
    <x v="0"/>
    <x v="13"/>
    <x v="0"/>
    <n v="6"/>
  </r>
  <r>
    <s v="Giveback Notification"/>
    <s v="Edgar Marquez British Columbia, Vancouver, North Vancouver"/>
    <s v="EMARQUEZ"/>
    <s v="0000144078614(1)"/>
    <s v="Cold Reconnect"/>
    <s v="Running Late on Earlier Task"/>
    <s v="Stuck at traffic…"/>
    <s v="Thu, Jun 13 2024, 8:00 AM - Thu, Jun 13 2024, 10:00 AM"/>
    <d v="2024-06-13T08:21:00"/>
    <x v="0"/>
    <x v="13"/>
    <x v="0"/>
    <n v="6"/>
  </r>
  <r>
    <s v="Giveback Notification"/>
    <s v="Mani Ebrahimi (NF)"/>
    <s v="MEBRAHIMI"/>
    <s v="SC2896243(1)"/>
    <s v="Residential Internet"/>
    <s v="Running Late on Earlier Task"/>
    <s v="Can’t log into ffm"/>
    <s v="Thu, Jun 13 2024, 8:00 AM - Thu, Jun 13 2024, 10:00 AM"/>
    <d v="2024-06-13T08:17:00"/>
    <x v="0"/>
    <x v="13"/>
    <x v="0"/>
    <n v="6"/>
  </r>
  <r>
    <s v="Giveback Notification"/>
    <s v="Adam Elliott"/>
    <s v="AELLIOTT"/>
    <s v="0000143616347(1)"/>
    <s v="Add Service"/>
    <s v="Failed to Acquire Equipment"/>
    <s v="We do not have any doorbell in stock."/>
    <s v="Thu, Jun 13 2024, 8:00 AM - Thu, Jun 13 2024, 10:00 AM"/>
    <d v="2024-06-13T08:06:00"/>
    <x v="0"/>
    <x v="13"/>
    <x v="0"/>
    <n v="6"/>
  </r>
  <r>
    <s v="Giveback Notification"/>
    <s v="Rohan Walia"/>
    <s v="RWALIA1"/>
    <s v="SC2895022(1)"/>
    <s v="Residential Cable"/>
    <s v="Running Late on Earlier Task"/>
    <s v="Stuck on first tpia call not 30 min more time required"/>
    <s v="Thu, Jun 13 2024, 8:00 AM - Thu, Jun 13 2024, 10:00 AM"/>
    <d v="2024-06-13T08:33:00"/>
    <x v="0"/>
    <x v="13"/>
    <x v="0"/>
    <n v="6"/>
  </r>
  <r>
    <s v="Giveback Notification"/>
    <s v="Vik Sandhu British Columbia, Vancouver, North Vancouver"/>
    <s v="VSANDHU2"/>
    <s v="SC2895432(1)"/>
    <s v="Residential Internet"/>
    <s v="Running Late on Earlier Task"/>
    <s v="good morning, im loan to NV; therefore, I just arrived at my first 8-10 &amp; will be for a while. I cannot get to this call, sorry"/>
    <s v="Wed, Jun 12 2024, 8:00 AM - Wed, Jun 12 2024, 10:00 AM"/>
    <d v="2024-06-12T08:56:00"/>
    <x v="8"/>
    <x v="13"/>
    <x v="1"/>
    <n v="6"/>
  </r>
  <r>
    <s v="Giveback Notification"/>
    <s v="Adonis Alvarez"/>
    <s v="AALVAREZ"/>
    <s v="SC2894107(1)"/>
    <s v="Residential Internet"/>
    <s v="Health/Safety Concerns"/>
    <s v="Going to the car shop to fix tail light signal. I don't have enough time to go to this call"/>
    <s v="Wed, Jun 12 2024, 12:00 PM - Wed, Jun 12 2024, 2:00 PM"/>
    <d v="2024-06-12T08:51:00"/>
    <x v="8"/>
    <x v="13"/>
    <x v="1"/>
    <n v="6"/>
  </r>
  <r>
    <s v="Giveback Notification"/>
    <s v="Tim OSullivan British Columbia, Vancouver, Vancouver"/>
    <s v="TOSULLIVAN"/>
    <s v="0000143735166(1)"/>
    <s v="New Installation"/>
    <s v="Tech Late/Not Available"/>
    <s v="Stuck in traffic. Accident at Massey tunnel"/>
    <s v="Wed, Jun 12 2024, 8:00 AM - Wed, Jun 12 2024, 10:00 AM"/>
    <d v="2024-06-12T08:46:00"/>
    <x v="8"/>
    <x v="13"/>
    <x v="1"/>
    <n v="6"/>
  </r>
  <r>
    <s v="Giveback Notification"/>
    <s v="Alison Perodeau"/>
    <s v="APERODEAU"/>
    <s v="0000143842486(1)"/>
    <s v="Cold Reconnect"/>
    <s v="Failed to Acquire Equipment"/>
    <s v="I am on modified for a few weeks - no ladders"/>
    <s v="Wed, Jun 12 2024, 8:00 AM - Wed, Jun 12 2024, 10:00 AM"/>
    <d v="2024-06-12T08:11:00"/>
    <x v="8"/>
    <x v="13"/>
    <x v="1"/>
    <n v="6"/>
  </r>
  <r>
    <s v="Giveback Notification"/>
    <s v="Brad Selewich"/>
    <s v="BSELEWICH"/>
    <s v="0000143827798(1)"/>
    <s v="New Installation"/>
    <s v="Running Late on Earlier Task"/>
    <s v="I have a team meeting also I was scheduled for 2x0800-10:00 calls."/>
    <s v="Wed, Jun 12 2024, 8:00 AM - Wed, Jun 12 2024, 10:00 AM"/>
    <d v="2024-06-12T08:22:00"/>
    <x v="8"/>
    <x v="13"/>
    <x v="1"/>
    <n v="6"/>
  </r>
  <r>
    <s v="Giveback Notification"/>
    <s v="Bryce Jackson"/>
    <s v="BJACKSON"/>
    <s v="0000143731197(1)"/>
    <s v="Add Service"/>
    <s v="Running Late on Earlier Task"/>
    <s v="Well not mak"/>
    <s v="Wed, Jun 12 2024, 8:00 AM - Wed, Jun 12 2024, 10:00 AM"/>
    <d v="2024-06-12T08:32:00"/>
    <x v="8"/>
    <x v="13"/>
    <x v="1"/>
    <n v="6"/>
  </r>
  <r>
    <s v="Giveback Notification"/>
    <s v="Craig Luckenbill"/>
    <s v="CLUCKENBILL"/>
    <s v="0000142034102(1)"/>
    <s v="Add Service"/>
    <s v="Tech Late/Not Available"/>
    <s v="Sorry did not get route until 7. Would need route earlier to do 2 8-10s in Vancouver"/>
    <s v="Thu, May 30 2024, 8:00 AM - Thu, May 30 2024, 10:00 AM"/>
    <d v="2024-05-30T08:25:00"/>
    <x v="9"/>
    <x v="13"/>
    <x v="0"/>
    <n v="6"/>
  </r>
  <r>
    <s v="Giveback Notification"/>
    <s v="Amardeep Dhami (SP)"/>
    <s v="ADHAMI5"/>
    <s v="0000142042178(1)"/>
    <s v="Add Service"/>
    <s v="Running Late on Earlier Task"/>
    <s v="My first call is outlet rewire in a 2 storey building which will take longer than assigned time."/>
    <s v="Thu, May 30 2024, 8:00 AM - Thu, May 30 2024, 10:00 AM"/>
    <d v="2024-05-30T08:06:00"/>
    <x v="9"/>
    <x v="13"/>
    <x v="0"/>
    <n v="6"/>
  </r>
  <r>
    <s v="Giveback Notification"/>
    <s v="Alvin Calayag"/>
    <s v="ACALAYAG"/>
    <s v="0000141553555(1)"/>
    <s v="New Installation"/>
    <s v="Running Late on Earlier Task"/>
    <s v="Running behind schedule"/>
    <s v="Thu, May 30 2024, 8:00 AM - Thu, May 30 2024, 10:00 AM"/>
    <d v="2024-05-30T08:55:00"/>
    <x v="9"/>
    <x v="13"/>
    <x v="0"/>
    <n v="6"/>
  </r>
  <r>
    <s v="Giveback Notification"/>
    <s v="Jason Light"/>
    <s v="JLIGHT"/>
    <s v="0000141456019(1)"/>
    <s v="Hot Reconnect"/>
    <s v="Health/Safety Concerns"/>
    <s v="30 mins away from current work area and this will put me behind for the rest of my NW appts Thx"/>
    <s v="Thu, May 30 2024, 6:00 PM - Thu, May 30 2024, 8:00 PM"/>
    <d v="2024-05-30T08:36:00"/>
    <x v="9"/>
    <x v="13"/>
    <x v="0"/>
    <n v="6"/>
  </r>
  <r>
    <s v="Giveback Notification"/>
    <s v="Larry Jellison"/>
    <s v="LJELLISON"/>
    <s v="0000141578410(1)"/>
    <s v="Add Service"/>
    <s v="Failed to Acquire Equipment"/>
    <s v="We have no stock of these converters here in Saskatoon"/>
    <s v="Thu, May 30 2024, 1:00 PM - Thu, May 30 2024, 3:00 PM"/>
    <d v="2024-05-30T08:22:00"/>
    <x v="9"/>
    <x v="13"/>
    <x v="0"/>
    <n v="6"/>
  </r>
  <r>
    <s v="Giveback Notification"/>
    <s v="Scott McDougall Selkirk"/>
    <s v="SMCDOUGALL"/>
    <s v="SC2881953(1)"/>
    <s v="Residential Internet"/>
    <s v="Failed to Acquire Equipment"/>
    <s v="I have not been trained on cameras you will need to get a technician who is trained on cameras to attend this call thank you very much"/>
    <s v="Thu, May 30 2024, 9:00 AM - Thu, May 30 2024, 11:00 AM"/>
    <d v="2024-05-30T08:11:00"/>
    <x v="9"/>
    <x v="13"/>
    <x v="0"/>
    <n v="6"/>
  </r>
  <r>
    <s v="Giveback Notification"/>
    <s v="Mark Seymour"/>
    <s v="MSEYMOUR"/>
    <s v="VAN;WO34507420(1)"/>
    <s v="Add Service - Legacy"/>
    <s v="Failed to Acquire Equipment"/>
    <s v="Please send back to booking rep this building does not have service no 2 way building ….read notes on account"/>
    <s v="Thu, May 16 2024, 8:00 AM - Thu, May 16 2024, 10:00 AM"/>
    <d v="2024-05-16T08:25:00"/>
    <x v="28"/>
    <x v="13"/>
    <x v="0"/>
    <n v="6"/>
  </r>
  <r>
    <s v="Giveback Notification"/>
    <s v="Dale Wallace British Columbia, Vancouver, Vancouver"/>
    <s v="DWALLACE"/>
    <s v="0000140108881(1)"/>
    <s v="Add Service"/>
    <s v="Tech Late/Not Available"/>
    <s v="Can’t work both Langley and Burnaby"/>
    <s v="Thu, May 16 2024, 12:00 PM - Thu, May 16 2024, 2:00 PM"/>
    <d v="2024-05-16T08:14:00"/>
    <x v="28"/>
    <x v="13"/>
    <x v="0"/>
    <n v="6"/>
  </r>
  <r>
    <s v="Giveback Notification"/>
    <s v="Dale Wallace British Columbia, Vancouver, Vancouver"/>
    <s v="DWALLACE"/>
    <s v="0000137402545(1)"/>
    <s v="Add Service"/>
    <s v="Tech Late/Not Available"/>
    <s v="Can’t work both Langley and Burnaby areas"/>
    <s v="Thu, May 16 2024, 10:00 AM - Thu, May 16 2024, 12:00 PM"/>
    <d v="2024-05-16T08:13:00"/>
    <x v="28"/>
    <x v="13"/>
    <x v="0"/>
    <n v="6"/>
  </r>
  <r>
    <s v="Giveback Notification"/>
    <s v="Scott Worsfold British Columbia, Vancouver, Surrey"/>
    <s v="SWORSFOLD"/>
    <s v="0000140360269(1)"/>
    <s v="Add Service - Fibre"/>
    <s v="Tech Late/Not Available"/>
    <s v="Can’t make this call"/>
    <s v="Thu, May 16 2024, 8:00 AM - Thu, May 16 2024, 10:00 AM"/>
    <d v="2024-05-16T08:10:00"/>
    <x v="28"/>
    <x v="13"/>
    <x v="0"/>
    <n v="6"/>
  </r>
  <r>
    <s v="Giveback Notification"/>
    <s v="Dale Wallace British Columbia, Vancouver, Vancouver"/>
    <s v="DWALLACE"/>
    <s v="SC2869463(1)"/>
    <s v="Residential Internet"/>
    <s v="Tech Late/Not Available"/>
    <s v="Can’t work both Burnaby and Langley"/>
    <s v="Thu, May 16 2024, 8:00 AM - Thu, May 16 2024, 10:00 AM"/>
    <d v="2024-05-16T08:10:00"/>
    <x v="28"/>
    <x v="13"/>
    <x v="0"/>
    <n v="6"/>
  </r>
  <r>
    <s v="Giveback Notification"/>
    <s v="Tom Graden"/>
    <s v="TGRADEN1"/>
    <s v="0000140567854(1)"/>
    <s v="Add Service"/>
    <s v="Failed to Acquire Equipment"/>
    <s v="Not security trained"/>
    <s v="Thu, May 16 2024, 1:00 PM - Thu, May 16 2024, 3:00 PM"/>
    <d v="2024-05-16T08:54:00"/>
    <x v="28"/>
    <x v="13"/>
    <x v="0"/>
    <n v="6"/>
  </r>
  <r>
    <s v="Giveback Notification"/>
    <s v="James Molesworth"/>
    <s v="JMOLESWORTH"/>
    <s v="0000142539671(1)"/>
    <s v="Add Service"/>
    <s v="Failed to Acquire Equipment"/>
    <s v="No phone tools since lockout."/>
    <s v="Sun, Jun 2 2024, 10:00 AM - Sun, Jun 2 2024, 12:00 PM"/>
    <d v="2024-06-02T08:03:00"/>
    <x v="4"/>
    <x v="13"/>
    <x v="2"/>
    <n v="5"/>
  </r>
  <r>
    <s v="Giveback Notification"/>
    <s v="Rajandeep Momi"/>
    <s v="RMOMI"/>
    <s v="0000142642056(1)"/>
    <s v="Add Service"/>
    <s v="Failed to Acquire Equipment"/>
    <s v="hi team, this is a doorbell job"/>
    <s v="Sun, Jun 2 2024, 6:00 PM - Sun, Jun 2 2024, 8:00 PM"/>
    <d v="2024-06-02T08:44:00"/>
    <x v="4"/>
    <x v="13"/>
    <x v="2"/>
    <n v="5"/>
  </r>
  <r>
    <s v="Giveback Notification"/>
    <s v="Jason Light"/>
    <s v="JLIGHT"/>
    <s v="0000141556696(1)"/>
    <s v="Add Service - Fibre"/>
    <s v="Running Late on Earlier Task"/>
    <s v="30 min drive to first appt, have triple play with 2 cameras to install. I will not be able to attend this appt on time. Thx"/>
    <s v="Sun, Jun 2 2024, 9:00 AM - Sun, Jun 2 2024, 11:00 AM"/>
    <d v="2024-06-02T08:32:00"/>
    <x v="4"/>
    <x v="13"/>
    <x v="2"/>
    <n v="5"/>
  </r>
  <r>
    <s v="Giveback Notification"/>
    <s v="Jack Izzard(SP)"/>
    <s v="JIZZARD"/>
    <s v="SC2884014(1)"/>
    <s v="Residential Internet - Fibre"/>
    <s v="Running Late on Earlier Task"/>
    <s v="Stuck at nasty drop that u have to replace ginna be here for awhile"/>
    <s v="Sun, Jun 2 2024, 9:00 AM - Sun, Jun 2 2024, 11:00 AM"/>
    <d v="2024-06-02T08:49:00"/>
    <x v="4"/>
    <x v="13"/>
    <x v="2"/>
    <n v="5"/>
  </r>
  <r>
    <s v="Giveback Notification"/>
    <s v="Jack Izzard(SP)"/>
    <s v="JIZZARD"/>
    <s v="0000142327795(1)"/>
    <s v="New Installation"/>
    <s v="Running Late on Earlier Task"/>
    <s v="Stuck at a call having to run a new drop"/>
    <s v="Sun, Jun 2 2024, 10:00 AM - Sun, Jun 2 2024, 12:00 PM"/>
    <d v="2024-06-02T08:28:00"/>
    <x v="4"/>
    <x v="13"/>
    <x v="2"/>
    <n v="5"/>
  </r>
  <r>
    <s v="Giveback Notification"/>
    <s v="Brian Li"/>
    <s v="BLI2"/>
    <s v="0000141301702(1)"/>
    <s v="Cold Reconnect"/>
    <s v="Running Late on Earlier Task"/>
    <s v="Need huge rewire first call"/>
    <s v="Sat, Jun 1 2024, 8:00 AM - Sat, Jun 1 2024, 10:00 AM"/>
    <d v="2024-06-01T08:36:00"/>
    <x v="15"/>
    <x v="13"/>
    <x v="6"/>
    <n v="5"/>
  </r>
  <r>
    <s v="Giveback Notification"/>
    <s v="Fahim El Abidi"/>
    <s v="FELABIDI"/>
    <s v="SC2884079(1)"/>
    <s v="Urgent Service"/>
    <s v="Failed to Acquire Equipment"/>
    <s v="WO no foudabke in Mobile Lite"/>
    <s v="Sat, Jun 1 2024, 8:00 AM - Sat, Jun 1 2024, 10:00 AM"/>
    <d v="2024-06-01T08:52:00"/>
    <x v="15"/>
    <x v="13"/>
    <x v="6"/>
    <n v="5"/>
  </r>
  <r>
    <s v="Giveback Notification"/>
    <s v="Brayden Gatland"/>
    <s v="BGATLAND"/>
    <s v="0000142637748(1)"/>
    <s v="Add Service"/>
    <s v="Tech Late/Not Available"/>
    <s v="Will not be able to make this call rn with the schedule need to take lunch at some point."/>
    <s v="Sat, Jun 1 2024, 4:00 PM - Sat, Jun 1 2024, 6:00 PM"/>
    <d v="2024-06-01T08:44:00"/>
    <x v="15"/>
    <x v="13"/>
    <x v="6"/>
    <n v="5"/>
  </r>
  <r>
    <s v="Giveback Notification"/>
    <s v="Aman Singh (EDM)"/>
    <s v="ASINGH47"/>
    <s v="0000142410070(1)"/>
    <s v="Add Service"/>
    <s v="Failed to Acquire Equipment"/>
    <s v="Security Cam Call, not trained on the security services"/>
    <s v="Sat, Jun 1 2024, 8:00 AM - Sat, Jun 1 2024, 10:00 AM"/>
    <d v="2024-06-01T08:28:00"/>
    <x v="15"/>
    <x v="13"/>
    <x v="6"/>
    <n v="5"/>
  </r>
  <r>
    <s v="Giveback Notification"/>
    <s v="Bryce Jackson"/>
    <s v="BJACKSON"/>
    <s v="0000141484312(1)"/>
    <s v="Cold Reconnect"/>
    <s v="Running Late on Earlier Task"/>
    <s v="Well not make the time slot"/>
    <s v="Sat, Jun 1 2024, 8:00 AM - Sat, Jun 1 2024, 10:00 AM"/>
    <d v="2024-06-01T08:19:00"/>
    <x v="15"/>
    <x v="13"/>
    <x v="6"/>
    <n v="5"/>
  </r>
  <r>
    <s v="Giveback Notification"/>
    <s v="Gary Lee"/>
    <s v="GLEE1"/>
    <s v="0000141064728(1)"/>
    <s v="New Installation"/>
    <s v="Running Late on Earlier Task"/>
    <s v="Still troubleshooting at current service call, not able to make this call"/>
    <s v="Thu, May 23 2024, 8:00 AM - Thu, May 23 2024, 10:00 AM"/>
    <d v="2024-05-23T08:33:00"/>
    <x v="21"/>
    <x v="13"/>
    <x v="0"/>
    <n v="5"/>
  </r>
  <r>
    <s v="Giveback Notification"/>
    <s v="Mani Ebrahimi (NF)"/>
    <s v="MEBRAHIMI"/>
    <s v="VAT;SC00028264(1)"/>
    <s v="Urgent Service - Legacy"/>
    <s v="Running Late on Earlier Task"/>
    <s v="My first 8-10 needs more time for troubleshooting."/>
    <s v="Thu, May 23 2024, 8:00 AM - Thu, May 23 2024, 10:00 AM"/>
    <d v="2024-05-23T08:31:00"/>
    <x v="21"/>
    <x v="13"/>
    <x v="0"/>
    <n v="5"/>
  </r>
  <r>
    <s v="Giveback Notification"/>
    <s v="Jake Gulbranson"/>
    <s v="JGULBRANSON"/>
    <s v="SC2874771(1)"/>
    <s v="Residential Internet"/>
    <s v="Tech Late/Not Available"/>
    <s v="No way I can make it here please send out thanks"/>
    <s v="Thu, May 23 2024, 8:00 AM - Thu, May 23 2024, 10:00 AM"/>
    <d v="2024-05-23T08:23:00"/>
    <x v="21"/>
    <x v="13"/>
    <x v="0"/>
    <n v="5"/>
  </r>
  <r>
    <s v="Giveback Notification"/>
    <s v="James Molesworth"/>
    <s v="JMOLESWORTH"/>
    <s v="0000141422706(1)"/>
    <s v="New Installation"/>
    <s v="Failed to Acquire Equipment"/>
    <s v="No phone tools since lockout."/>
    <s v="Thu, May 23 2024, 1:00 PM - Thu, May 23 2024, 3:00 PM"/>
    <d v="2024-05-23T08:07:00"/>
    <x v="21"/>
    <x v="13"/>
    <x v="0"/>
    <n v="5"/>
  </r>
  <r>
    <s v="Giveback Notification"/>
    <s v="Craig Luckenbill"/>
    <s v="CLUCKENBILL"/>
    <s v="SC2875416(1)"/>
    <s v="Residential Internet"/>
    <s v="Running Late on Earlier Task"/>
    <s v="Just leaving warehouse to other 8-10/ then 9-11. I don’t think it prudent to assign 2 8-10s clear across the map during rush hour. Just a thought. Hopefully you have a floater"/>
    <s v="Thu, May 23 2024, 8:00 AM - Thu, May 23 2024, 10:00 AM"/>
    <d v="2024-05-23T08:03:00"/>
    <x v="21"/>
    <x v="13"/>
    <x v="0"/>
    <n v="5"/>
  </r>
  <r>
    <s v="Giveback Notification"/>
    <s v="Sean Sandnes"/>
    <s v="SSANDNES"/>
    <s v="KEL;WO14687969(1)"/>
    <s v="Add Service - Legacy"/>
    <s v="Failed to Acquire Equipment"/>
    <s v="SILLY: we are told not to use or stock 326 Hitrons. This is a bulk account that will only accept 326 models.Cats can NOT change the WO and use a 348 instead. Start does not allow it. So this will need to be rebooked due to some silly acception rule"/>
    <s v="Wed, May 15 2024, 9:00 AM - Wed, May 15 2024, 11:00 AM"/>
    <d v="2024-05-15T08:43:00"/>
    <x v="23"/>
    <x v="13"/>
    <x v="1"/>
    <n v="5"/>
  </r>
  <r>
    <s v="Giveback Notification"/>
    <s v="Robert Wall"/>
    <s v="RWALL"/>
    <s v="SC2867267(1)"/>
    <s v="Residential Internet"/>
    <s v="Tech Late/Not Available"/>
    <s v="Not within scope of not trained"/>
    <s v="Wed, May 15 2024, 8:00 AM - Wed, May 15 2024, 10:00 AM"/>
    <d v="2024-05-15T08:20:00"/>
    <x v="23"/>
    <x v="13"/>
    <x v="1"/>
    <n v="5"/>
  </r>
  <r>
    <s v="Giveback Notification"/>
    <s v="Grant Gallant, Surrey"/>
    <s v="GGALLANT"/>
    <s v="VAT;WO00795290(1)"/>
    <s v="New Installation - Legacy"/>
    <s v="Running Late on Earlier Task"/>
    <s v="In training in Abbotsford can’t be in Surrey until 10:00"/>
    <s v="Wed, May 15 2024, 8:00 AM - Wed, May 15 2024, 10:00 AM"/>
    <d v="2024-05-15T08:03:00"/>
    <x v="23"/>
    <x v="13"/>
    <x v="1"/>
    <n v="5"/>
  </r>
  <r>
    <s v="Giveback Notification"/>
    <s v="Grant Gallant, Surrey"/>
    <s v="GGALLANT"/>
    <s v="0000140295590(1)"/>
    <s v="Add Service"/>
    <s v="Running Late on Earlier Task"/>
    <s v="I’m in a drop process training meeting in Abbotsford can’t be in Surrey until 10:00"/>
    <s v="Wed, May 15 2024, 8:00 AM - Wed, May 15 2024, 10:00 AM"/>
    <d v="2024-05-15T08:02:00"/>
    <x v="23"/>
    <x v="13"/>
    <x v="1"/>
    <n v="5"/>
  </r>
  <r>
    <s v="Giveback Notification"/>
    <s v="Randolfh Calderon"/>
    <s v="RCALDERON1"/>
    <s v="SC2869636(1)"/>
    <s v="Residential Internet"/>
    <s v="Failed to Acquire Equipment"/>
    <s v="Bucket truck required as per cx advise. Aerial Tap blocked by trees as per cx. Last tech also cancelled due to same issue. Cx informed."/>
    <s v="Wed, May 15 2024, 8:00 AM - Wed, May 15 2024, 10:00 AM"/>
    <d v="2024-05-15T08:58:00"/>
    <x v="23"/>
    <x v="13"/>
    <x v="1"/>
    <n v="5"/>
  </r>
  <r>
    <s v="Giveback Notification"/>
    <s v="Tony Devico"/>
    <s v="ADEVICO"/>
    <s v="VAT;SC00028414(1)"/>
    <s v="Urgent Service - Legacy"/>
    <s v="Running Late on Earlier Task"/>
    <s v="4339 MAIN ST Technicals issues"/>
    <s v="Fri, Jun 14 2024, 8:00 AM - Fri, Jun 14 2024, 10:00 AM"/>
    <d v="2024-06-14T08:43:00"/>
    <x v="7"/>
    <x v="13"/>
    <x v="4"/>
    <n v="4"/>
  </r>
  <r>
    <s v="Giveback Notification"/>
    <s v="Alex Saracuta"/>
    <s v="ASARACUTA"/>
    <s v="0000143591915(1)"/>
    <s v="New Installation"/>
    <s v="Running Late on Earlier Task"/>
    <s v="Stuck on camera install"/>
    <s v="Fri, Jun 14 2024, 8:00 AM - Fri, Jun 14 2024, 10:00 AM"/>
    <d v="2024-06-14T08:34:00"/>
    <x v="7"/>
    <x v="13"/>
    <x v="4"/>
    <n v="4"/>
  </r>
  <r>
    <s v="Giveback Notification"/>
    <s v="Adam Sheppard"/>
    <s v="ASHEPPARD"/>
    <s v="0000144184814(1)"/>
    <s v="New Installation"/>
    <s v="Tech Late/Not Available"/>
    <s v="Tech in training this morning. Permission granted to giveback"/>
    <s v="Fri, Jun 14 2024, 8:00 AM - Fri, Jun 14 2024, 10:00 AM"/>
    <d v="2024-06-14T08:34:00"/>
    <x v="7"/>
    <x v="13"/>
    <x v="4"/>
    <n v="4"/>
  </r>
  <r>
    <s v="Giveback Notification"/>
    <s v="Brayden Gatland SP"/>
    <s v="BGATLAND"/>
    <s v="SC2897426(1)"/>
    <s v="Residential Internet"/>
    <s v="Running Late on Earlier Task"/>
    <s v="Had to run drop at my first call and outlet line I won't be able to make this call in time."/>
    <s v="Fri, Jun 14 2024, 8:00 AM - Fri, Jun 14 2024, 10:00 AM"/>
    <d v="2024-06-14T08:33:00"/>
    <x v="7"/>
    <x v="13"/>
    <x v="4"/>
    <n v="4"/>
  </r>
  <r>
    <s v="Giveback Notification"/>
    <s v="Tanner Exelby"/>
    <s v="TEXELBY"/>
    <s v="0000143289848(1)"/>
    <s v="Add Service"/>
    <s v="Failed to Acquire Equipment"/>
    <s v="No doorbell cameras available from the warehouse. Please rebook with cx"/>
    <s v="Mon, Jun 10 2024, 1:00 PM - Mon, Jun 10 2024, 3:00 PM"/>
    <d v="2024-06-10T08:20:00"/>
    <x v="13"/>
    <x v="13"/>
    <x v="3"/>
    <n v="4"/>
  </r>
  <r>
    <s v="Giveback Notification"/>
    <s v="Michael Demello"/>
    <s v="MDEMELLO"/>
    <s v="SC2891065(1)"/>
    <s v="Residential Phone"/>
    <s v="Health/Safety Concerns"/>
    <s v="Give to full duty tech and foreman."/>
    <s v="Mon, Jun 10 2024, 9:00 AM - Mon, Jun 10 2024, 11:00 AM"/>
    <d v="2024-06-10T08:02:00"/>
    <x v="13"/>
    <x v="13"/>
    <x v="3"/>
    <n v="4"/>
  </r>
  <r>
    <s v="Giveback Notification"/>
    <s v="Emmanuel Lorica (Casual)"/>
    <s v="ELORICA"/>
    <s v="SC2892350(1)"/>
    <s v="Residential Internet"/>
    <s v="Tech Late/Not Available"/>
    <s v="Not trained to install security equipment like cameras. Please re-assigned"/>
    <s v="Mon, Jun 10 2024, 8:00 AM - Mon, Jun 10 2024, 10:00 AM"/>
    <d v="2024-06-10T08:32:00"/>
    <x v="13"/>
    <x v="13"/>
    <x v="3"/>
    <n v="4"/>
  </r>
  <r>
    <s v="Giveback Notification"/>
    <s v="Jack Izzard Manitoba, Winnipeg, Portage La Prairie"/>
    <s v="JIZZARD"/>
    <s v="0000143774234(1)"/>
    <s v="Hot Reconnect"/>
    <s v="Running Late on Earlier Task"/>
    <s v="I'm working in Portage and my day ends at 430pm, this does not at all fit in my day, giving call back"/>
    <s v="Mon, Jun 10 2024, 3:00 PM - Mon, Jun 10 2024, 5:00 PM"/>
    <d v="2024-06-10T08:53:00"/>
    <x v="13"/>
    <x v="13"/>
    <x v="3"/>
    <n v="4"/>
  </r>
  <r>
    <s v="Giveback Notification"/>
    <s v="Shawn Clark"/>
    <s v="SCLARK"/>
    <s v="SC2890064(1)"/>
    <s v="Residential Internet"/>
    <s v="Health/Safety Concerns"/>
    <s v="I don’t have a ladder and not able to use them atm due to injury"/>
    <s v="Fri, Jun 7 2024, 1:00 PM - Fri, Jun 7 2024, 3:00 PM"/>
    <d v="2024-06-07T08:50:00"/>
    <x v="14"/>
    <x v="13"/>
    <x v="4"/>
    <n v="4"/>
  </r>
  <r>
    <s v="Giveback Notification"/>
    <s v="Tony Devico"/>
    <s v="ADEVICO"/>
    <s v="VAN;WO34513926(1)"/>
    <s v="Add Service - Legacy"/>
    <s v="Running Late on Earlier Task"/>
    <s v="2150 PANDORA ST Technically issues"/>
    <s v="Fri, Jun 7 2024, 10:00 AM - Fri, Jun 7 2024, 12:00 PM"/>
    <d v="2024-06-07T08:48:00"/>
    <x v="14"/>
    <x v="13"/>
    <x v="4"/>
    <n v="4"/>
  </r>
  <r>
    <s v="Giveback Notification"/>
    <s v="Edward Rubinskie (NF)"/>
    <s v="ERUBINSKIE"/>
    <s v="SC2890225(1)"/>
    <s v="Residential Internet"/>
    <s v="Health/Safety Concerns"/>
    <s v="Not doing drops"/>
    <s v="Fri, Jun 7 2024, 11:00 AM - Fri, Jun 7 2024, 1:00 PM"/>
    <d v="2024-06-07T08:42:00"/>
    <x v="14"/>
    <x v="13"/>
    <x v="4"/>
    <n v="4"/>
  </r>
  <r>
    <s v="Giveback Notification"/>
    <s v="Ronald Mathieu"/>
    <s v="RMATHIEU"/>
    <s v="0000142565972(1)"/>
    <s v="Add Service"/>
    <s v="Failed to Acquire Equipment"/>
    <s v="Don’t have equipment to do install warehouse out of stock"/>
    <s v="Fri, Jun 7 2024, 8:00 AM - Fri, Jun 7 2024, 10:00 AM"/>
    <d v="2024-06-07T08:49:00"/>
    <x v="14"/>
    <x v="13"/>
    <x v="4"/>
    <n v="4"/>
  </r>
  <r>
    <s v="Giveback Notification"/>
    <s v="Robert Thompson"/>
    <s v="RTHOMPSON"/>
    <s v="0000140947958(1)"/>
    <s v="Hot Reconnect"/>
    <s v="Failed to Acquire Equipment"/>
    <s v="Text do not carry pods. We do not install pods. Please inform sales technician of this."/>
    <s v="Mon, May 27 2024, 8:00 AM - Mon, May 27 2024, 10:00 AM"/>
    <d v="2024-05-27T08:46:00"/>
    <x v="6"/>
    <x v="13"/>
    <x v="3"/>
    <n v="4"/>
  </r>
  <r>
    <s v="Giveback Notification"/>
    <s v="Matt Shah"/>
    <s v="MSHAH"/>
    <s v="SC2879173(1)"/>
    <s v="Residential Cable"/>
    <s v="Failed to Acquire Equipment"/>
    <s v="No2way account requires dct 594/500 out of stock"/>
    <s v="Mon, May 27 2024, 8:00 AM - Mon, May 27 2024, 10:00 AM"/>
    <d v="2024-05-27T08:18:00"/>
    <x v="6"/>
    <x v="13"/>
    <x v="3"/>
    <n v="4"/>
  </r>
  <r>
    <s v="Giveback Notification"/>
    <s v="Nathan Reimer"/>
    <s v="NREIMER"/>
    <s v="SC2873688(1)"/>
    <s v="Residential Cable"/>
    <s v="Running Late on Earlier Task"/>
    <s v="My first call is huge and is about 2 hrs long. Due to failed self install of 6 boxes and training ."/>
    <s v="Mon, May 27 2024, 8:00 AM - Mon, May 27 2024, 10:00 AM"/>
    <d v="2024-05-27T08:32:00"/>
    <x v="6"/>
    <x v="13"/>
    <x v="3"/>
    <n v="4"/>
  </r>
  <r>
    <s v="Giveback Notification"/>
    <s v="Brad Selewich"/>
    <s v="BSELEWICH"/>
    <s v="EDT;WO00325311(1)"/>
    <s v="Cold Reconnect - Legacy"/>
    <s v="Tech Late/Not Available"/>
    <s v="This was added after the the fact. I don’t have time for 3-8-10s reroute"/>
    <s v="Mon, May 27 2024, 8:00 AM - Mon, May 27 2024, 10:00 AM"/>
    <d v="2024-05-27T08:31:00"/>
    <x v="6"/>
    <x v="13"/>
    <x v="3"/>
    <n v="4"/>
  </r>
  <r>
    <s v="Giveback Notification"/>
    <s v="Allan Fernandes"/>
    <s v="AFERNANDES"/>
    <s v="SC2901826(1)"/>
    <s v="Residential Internet"/>
    <s v="Failed to Acquire Equipment"/>
    <s v="I'm residential. Please forward this call to the Roger's business team. Wrong dept."/>
    <s v="Thu, Jun 20 2024, 9:00 AM - Thu, Jun 20 2024, 11:00 AM"/>
    <d v="2024-06-20T08:37:00"/>
    <x v="2"/>
    <x v="13"/>
    <x v="0"/>
    <n v="3"/>
  </r>
  <r>
    <s v="Giveback Notification"/>
    <s v="Therenz Allapitan"/>
    <s v="TALLAPITAN"/>
    <s v="SC2901795(1)"/>
    <s v="Residential Internet"/>
    <s v="Failed to Acquire Equipment"/>
    <s v="Not trained w cameras yet. Please re dispatch to In House Tech and replace with easy WO if possible"/>
    <s v="Thu, Jun 20 2024, 3:00 PM - Thu, Jun 20 2024, 5:00 PM"/>
    <d v="2024-06-20T08:46:00"/>
    <x v="2"/>
    <x v="13"/>
    <x v="0"/>
    <n v="3"/>
  </r>
  <r>
    <s v="Giveback Notification"/>
    <s v="Kevin Cornelio"/>
    <s v="KCORNELIO"/>
    <s v="SC2901456(1)"/>
    <s v="Residential Internet"/>
    <s v="Failed to Acquire Equipment"/>
    <s v="Haven't done the training for cameras yet"/>
    <s v="Thu, Jun 20 2024, 12:00 PM - Thu, Jun 20 2024, 2:00 PM"/>
    <d v="2024-06-20T08:15:00"/>
    <x v="2"/>
    <x v="13"/>
    <x v="0"/>
    <n v="3"/>
  </r>
  <r>
    <s v="Giveback Notification"/>
    <s v="Samuel Tedros"/>
    <s v="STEDROS"/>
    <s v="SC2903452(1)"/>
    <s v="Residential Internet"/>
    <s v="Running Late on Earlier Task"/>
    <s v="just completed tailgate , and on route to my first 8-10"/>
    <s v="Wed, Jun 19 2024, 8:00 AM - Wed, Jun 19 2024, 10:00 AM"/>
    <d v="2024-06-19T08:58:00"/>
    <x v="3"/>
    <x v="13"/>
    <x v="1"/>
    <n v="3"/>
  </r>
  <r>
    <s v="Giveback Notification"/>
    <s v="Wayne Lukawesky"/>
    <s v="WLUKAWESKY"/>
    <s v="0000144165717(1)"/>
    <s v="Hot Reconnect"/>
    <s v="Running Late on Earlier Task"/>
    <s v="Have a big I’m doing"/>
    <s v="Wed, Jun 19 2024, 9:00 AM - Wed, Jun 19 2024, 11:00 AM"/>
    <d v="2024-06-19T08:35:00"/>
    <x v="3"/>
    <x v="13"/>
    <x v="1"/>
    <n v="3"/>
  </r>
  <r>
    <s v="Giveback Notification"/>
    <s v="Zach Adams"/>
    <s v="ZADAMS"/>
    <s v="VAT;WO00806946(1)"/>
    <s v="Add Service - Legacy"/>
    <s v="Running Late on Earlier Task"/>
    <s v="I have 9 calls.. I wont have time for this"/>
    <s v="Wed, Jun 19 2024, 8:00 AM - Wed, Jun 19 2024, 10:00 AM"/>
    <d v="2024-06-19T08:26:00"/>
    <x v="3"/>
    <x v="13"/>
    <x v="1"/>
    <n v="3"/>
  </r>
  <r>
    <s v="Giveback Notification"/>
    <s v="Trevor Smith"/>
    <s v="TSMITH5"/>
    <s v="SC2885183(1)"/>
    <s v="Urgent Service"/>
    <s v="Tech Late/Not Available"/>
    <s v="SC is not available in FFM. Reschedule and make sure it is available so techs can code for it. Thank you"/>
    <s v="Thu, Jun 6 2024, 8:00 AM - Thu, Jun 6 2024, 10:00 AM"/>
    <d v="2024-06-06T08:29:00"/>
    <x v="1"/>
    <x v="13"/>
    <x v="0"/>
    <n v="2"/>
  </r>
  <r>
    <s v="Giveback Notification"/>
    <s v="Mark Menheer(SP)"/>
    <s v="MMENHEER"/>
    <s v="MAT;WO00123701(1)"/>
    <s v="Cold Reconnect - Legacy"/>
    <s v="Failed to Acquire Equipment"/>
    <s v="This dropped in while I was have WO modified"/>
    <s v="Thu, Jun 6 2024, 8:00 AM - Thu, Jun 6 2024, 10:00 AM"/>
    <d v="2024-06-06T08:21:00"/>
    <x v="1"/>
    <x v="13"/>
    <x v="0"/>
    <n v="2"/>
  </r>
  <r>
    <s v="Giveback Notification"/>
    <s v="Gabriel Huang British Columbia, Vancouver Island South, Victoria"/>
    <s v="GHUANG"/>
    <s v="0000141720736(1)"/>
    <s v="New Installation"/>
    <s v="Running Late on Earlier Task"/>
    <s v="Extended meeting."/>
    <s v="Tue, Jun 4 2024, 8:00 AM - Tue, Jun 4 2024, 10:00 AM"/>
    <d v="2024-06-04T08:23:00"/>
    <x v="27"/>
    <x v="13"/>
    <x v="5"/>
    <n v="3"/>
  </r>
  <r>
    <s v="Giveback Notification"/>
    <s v="Jay Hill British Columbia, Vancouver, Vancouver"/>
    <s v="JHILL"/>
    <s v="0000142738633(1)"/>
    <s v="Hot Reconnect"/>
    <s v="Failed to Acquire Equipment"/>
    <s v="No camera license, no training on door bell cameras"/>
    <s v="Tue, Jun 4 2024, 12:00 PM - Tue, Jun 4 2024, 2:00 PM"/>
    <d v="2024-06-04T08:15:00"/>
    <x v="27"/>
    <x v="13"/>
    <x v="5"/>
    <n v="3"/>
  </r>
  <r>
    <s v="Giveback Notification"/>
    <s v="Jay Hill British Columbia, Vancouver, Vancouver"/>
    <s v="JHILL"/>
    <s v="0000142186631(1)"/>
    <s v="Add Service"/>
    <s v="Failed to Acquire Equipment"/>
    <s v="Not camera trained, no license"/>
    <s v="Tue, Jun 4 2024, 8:00 AM - Tue, Jun 4 2024, 10:00 AM"/>
    <d v="2024-06-04T08:10:00"/>
    <x v="27"/>
    <x v="13"/>
    <x v="5"/>
    <n v="3"/>
  </r>
  <r>
    <s v="Giveback Notification"/>
    <s v="Paul Monroe (SP)"/>
    <s v="PMONROE"/>
    <s v="0000142183231(1)"/>
    <s v="Hot Reconnect - Fibre"/>
    <s v="Failed to Acquire Equipment"/>
    <s v="We currently have 0 310 modems in the warehouse or tech stock maybe a few days out"/>
    <s v="Mon, Jun 3 2024, 12:00 PM - Mon, Jun 3 2024, 2:00 PM"/>
    <d v="2024-06-03T08:37:00"/>
    <x v="24"/>
    <x v="13"/>
    <x v="3"/>
    <n v="3"/>
  </r>
  <r>
    <s v="Giveback Notification"/>
    <s v="Rick Mcmullen (ST)"/>
    <s v="RMCMULLEN"/>
    <s v="VIT;WO00141231(1)"/>
    <s v="Cold Reconnect - Legacy"/>
    <s v="Health/Safety Concerns"/>
    <s v="This is the 4 th time this call will have to be turned down. We can’t do this until the cx removes logs from base of pole. It is not a reconnection!! To complicate matters, their access road is closed completely from 10:00- 2:00 daily. 2 person job."/>
    <s v="Mon, Jun 3 2024, 8:00 AM - Mon, Jun 3 2024, 10:00 AM"/>
    <d v="2024-06-03T08:05:00"/>
    <x v="24"/>
    <x v="13"/>
    <x v="3"/>
    <n v="3"/>
  </r>
  <r>
    <s v="Giveback Notification"/>
    <s v="Jack Izzard(SP)"/>
    <s v="JIZZARD"/>
    <s v="0000142392680(1)"/>
    <s v="Hot Reconnect"/>
    <s v="Running Late on Earlier Task"/>
    <s v="Not ginna make call fixing a drop and my next call is security cameras and have OD coming to assist with first install not gonna make timeframe"/>
    <s v="Mon, Jun 3 2024, 8:00 AM - Mon, Jun 3 2024, 10:00 AM"/>
    <d v="2024-06-03T08:06:00"/>
    <x v="24"/>
    <x v="13"/>
    <x v="3"/>
    <n v="3"/>
  </r>
  <r>
    <s v="Giveback Notification"/>
    <s v="Jake Gulbranson"/>
    <s v="JGULBRANSON"/>
    <s v="SC2868830(1)"/>
    <s v="Residential Cable"/>
    <s v="Tech Late/Not Available"/>
    <s v="No way I can make this one please send out."/>
    <s v="Tue, May 21 2024, 8:00 AM - Tue, May 21 2024, 10:00 AM"/>
    <d v="2024-05-21T08:26:00"/>
    <x v="26"/>
    <x v="13"/>
    <x v="5"/>
    <n v="3"/>
  </r>
  <r>
    <s v="Giveback Notification"/>
    <s v="Amrik Singh Sidhu"/>
    <s v="ASIDHU"/>
    <s v="0000141113103(1)"/>
    <s v="Add Service"/>
    <s v="Failed to Acquire Equipment"/>
    <s v="I have 8 calls in total and book this outlet install back to original booking technician"/>
    <s v="Tue, May 21 2024, 9:00 AM - Tue, May 21 2024, 11:00 AM"/>
    <d v="2024-05-21T08:08:00"/>
    <x v="26"/>
    <x v="13"/>
    <x v="5"/>
    <n v="3"/>
  </r>
  <r>
    <s v="Giveback Notification"/>
    <s v="Roger Baran"/>
    <s v="RBARAN"/>
    <s v="SC2868106(1)"/>
    <s v="Residential Cable"/>
    <s v="Failed to Acquire Equipment"/>
    <s v="We have been to this call earlier in the month. As per our warehouse we are only stocking HDMI to component converters going forward. We have already tried this on his tv, and it does not work, as his tvs are too old to support it."/>
    <s v="Tue, May 21 2024, 12:00 PM - Tue, May 21 2024, 2:00 PM"/>
    <d v="2024-05-21T08:33:00"/>
    <x v="26"/>
    <x v="13"/>
    <x v="5"/>
    <n v="3"/>
  </r>
  <r>
    <s v="Giveback Notification"/>
    <s v="Amardeep Dhami (SP)"/>
    <s v="ADHAMI5"/>
    <s v="0000140629143(1)"/>
    <s v="New Installation"/>
    <s v="Running Late on Earlier Task"/>
    <s v="My current call needs drop, all connections to the house needs to be done. Last tech did not do any work and booked a drop referral. Drop referral is not completed."/>
    <s v="Mon, May 20 2024, 8:00 AM - Mon, May 20 2024, 10:00 AM"/>
    <d v="2024-05-20T08:47:00"/>
    <x v="20"/>
    <x v="13"/>
    <x v="3"/>
    <n v="3"/>
  </r>
  <r>
    <s v="Giveback Notification"/>
    <s v="Garrett Hodgson"/>
    <s v="GHODGSON"/>
    <s v="0000140151178(1)"/>
    <s v="Add Service"/>
    <s v="Running Late on Earlier Task"/>
    <s v="First call having to do more work than expected and cust communication issues"/>
    <s v="Mon, May 20 2024, 8:00 AM - Mon, May 20 2024, 10:00 AM"/>
    <d v="2024-05-20T08:20:00"/>
    <x v="20"/>
    <x v="13"/>
    <x v="3"/>
    <n v="3"/>
  </r>
  <r>
    <s v="Giveback Notification"/>
    <s v="Paul Smith(SP)"/>
    <s v="PSMITH3"/>
    <s v="SC2870530(1)"/>
    <s v="Residential Internet"/>
    <s v="Running Late on Earlier Task"/>
    <s v="Install delaying me"/>
    <s v="Mon, May 20 2024, 8:00 AM - Mon, May 20 2024, 10:00 AM"/>
    <d v="2024-05-20T08:57:00"/>
    <x v="20"/>
    <x v="13"/>
    <x v="3"/>
    <n v="3"/>
  </r>
  <r>
    <s v="Giveback Notification"/>
    <s v="Gordon Chow British Columbia, Vancouver, Port Coquitlam"/>
    <s v="GCHOW1"/>
    <s v="0000139866000(1)"/>
    <s v="Add Service"/>
    <s v="Running Late on Earlier Task"/>
    <s v="Stuck on camera install"/>
    <s v="Fri, May 17 2024, 8:00 AM - Fri, May 17 2024, 10:00 AM"/>
    <d v="2024-05-17T08:53:00"/>
    <x v="34"/>
    <x v="13"/>
    <x v="4"/>
    <n v="3"/>
  </r>
  <r>
    <s v="Giveback Notification"/>
    <s v="Matt Lalach"/>
    <s v="MLALACH"/>
    <s v="0000138996678(1)"/>
    <s v="Add Service"/>
    <s v="Tech Late/Not Available"/>
    <s v="Unable to make this job in the time slot, I have training until 2"/>
    <s v="Fri, May 17 2024, 12:00 PM - Fri, May 17 2024, 2:00 PM"/>
    <d v="2024-05-17T08:07:00"/>
    <x v="34"/>
    <x v="13"/>
    <x v="4"/>
    <n v="3"/>
  </r>
  <r>
    <s v="Giveback Notification"/>
    <s v="Matt Lalach"/>
    <s v="MLALACH"/>
    <s v="SC2870831(1)"/>
    <s v="Residential Cable"/>
    <s v="Tech Late/Not Available"/>
    <s v="Cannot make this job in the time frame, I have training until 2pm"/>
    <s v="Fri, May 17 2024, 11:00 AM - Fri, May 17 2024, 1:00 PM"/>
    <d v="2024-05-17T08:06:00"/>
    <x v="34"/>
    <x v="13"/>
    <x v="4"/>
    <n v="3"/>
  </r>
  <r>
    <s v="Giveback Notification"/>
    <s v="Adam Woll (SP) British Columbia, Vancouver, White Rock"/>
    <s v="AWOLL"/>
    <s v="VAN;WO34517590(1)"/>
    <s v="Add Service - Legacy"/>
    <s v="Failed to Acquire Equipment"/>
    <s v="No 521 available. Not in our current product line. None available. Tried all available tech in areas"/>
    <s v="Fri, Jun 21 2024, 9:00 AM - Fri, Jun 21 2024, 11:00 AM"/>
    <d v="2024-06-21T08:59:00"/>
    <x v="30"/>
    <x v="13"/>
    <x v="4"/>
    <n v="2"/>
  </r>
  <r>
    <s v="Giveback Notification"/>
    <s v="Kelly Turkington"/>
    <s v="KTURKINGTON"/>
    <s v="SC2905344(1)"/>
    <s v="Residential Internet"/>
    <s v="Failed to Acquire Equipment"/>
    <s v="These adapters are hard to come by. I used the 2 I received already"/>
    <s v="Fri, Jun 21 2024, 11:00 AM - Fri, Jun 21 2024, 1:00 PM"/>
    <d v="2024-06-21T08:52:00"/>
    <x v="30"/>
    <x v="13"/>
    <x v="4"/>
    <n v="2"/>
  </r>
  <r>
    <s v="Giveback Notification"/>
    <s v="Jake Gulbranson"/>
    <s v="JGULBRANSON"/>
    <s v="SC2897844(1)"/>
    <s v="Residential Internet"/>
    <s v="Running Late on Earlier Task"/>
    <s v="Won’t make it to this one at a call that will take me awhile please send out thanks"/>
    <s v="Mon, Jun 17 2024, 8:00 AM - Mon, Jun 17 2024, 10:00 AM"/>
    <d v="2024-06-17T08:29:00"/>
    <x v="25"/>
    <x v="13"/>
    <x v="3"/>
    <n v="2"/>
  </r>
  <r>
    <s v="Giveback Notification"/>
    <s v="Brad Selewich"/>
    <s v="BSELEWICH"/>
    <s v="0000144602328(1)"/>
    <s v="Cold Reconnect"/>
    <s v="Tech Late/Not Available"/>
    <s v="Picked up calls exchange for this one"/>
    <s v="Mon, Jun 17 2024, 8:00 AM - Mon, Jun 17 2024, 8:00 PM"/>
    <d v="2024-06-17T08:01:00"/>
    <x v="25"/>
    <x v="13"/>
    <x v="3"/>
    <n v="2"/>
  </r>
  <r>
    <s v="Giveback Notification"/>
    <s v="Charles Gerber (NF)"/>
    <s v="CGERBER1"/>
    <s v="SC2889401(1)"/>
    <s v="Residential Internet"/>
    <s v="Failed to Acquire Equipment"/>
    <s v="Please route to Syd Spencer 1286. This call should have been booked to him initially. Thank you"/>
    <s v="Sun, Jun 9 2024, 9:00 AM - Sun, Jun 9 2024, 11:00 AM"/>
    <d v="2024-06-09T08:00:00"/>
    <x v="31"/>
    <x v="13"/>
    <x v="2"/>
    <n v="2"/>
  </r>
  <r>
    <s v="Giveback Notification"/>
    <s v="Branden Hodgson"/>
    <s v="BHODGSON"/>
    <s v="0000143397863(1)"/>
    <s v="New Installation"/>
    <s v="Tech Late/Not Available"/>
    <s v="Previous job requires more time"/>
    <s v="Sun, Jun 9 2024, 9:00 AM - Sun, Jun 9 2024, 11:00 AM"/>
    <d v="2024-06-09T08:07:00"/>
    <x v="31"/>
    <x v="13"/>
    <x v="2"/>
    <n v="2"/>
  </r>
  <r>
    <s v="Giveback Notification"/>
    <s v="Kevin Tran (SP)"/>
    <s v="KTRAN"/>
    <s v="0000142497633(1)"/>
    <s v="Add Service"/>
    <s v="Tech Late/Not Available"/>
    <s v="I am still at my first 8-10 call, and I am having trouble finding the house run to panel, also need to run a new drop. Need more time."/>
    <s v="Wed, Jun 5 2024, 8:00 AM - Wed, Jun 5 2024, 10:00 AM"/>
    <d v="2024-06-05T08:42:00"/>
    <x v="5"/>
    <x v="13"/>
    <x v="1"/>
    <n v="2"/>
  </r>
  <r>
    <s v="Giveback Notification"/>
    <s v="Sonny Phenphonsy (SP)"/>
    <s v="SPHENPHONSY"/>
    <s v="SC2880144(1)"/>
    <s v="Residential Internet"/>
    <s v="Failed to Acquire Equipment"/>
    <s v="Please send to a sec camera tech trained."/>
    <s v="Wed, Jun 5 2024, 8:00 AM - Wed, Jun 5 2024, 10:00 AM"/>
    <d v="2024-06-05T08:19:00"/>
    <x v="5"/>
    <x v="13"/>
    <x v="1"/>
    <n v="2"/>
  </r>
  <r>
    <s v="Giveback Notification"/>
    <s v="Sarbjit Bhatti"/>
    <s v="SBHATTI"/>
    <s v="SC2882998(1)"/>
    <s v="Residential Internet"/>
    <s v="Running Late on Earlier Task"/>
    <s v="Click issue"/>
    <s v="Fri, May 31 2024, 8:00 AM - Fri, May 31 2024, 10:00 AM"/>
    <d v="2024-05-31T08:52:00"/>
    <x v="16"/>
    <x v="13"/>
    <x v="4"/>
    <n v="2"/>
  </r>
  <r>
    <s v="Giveback Notification"/>
    <s v="Sarbjit Bhatti"/>
    <s v="SBHATTI"/>
    <s v="SC2883099(1)"/>
    <s v="Residential Internet"/>
    <s v="Running Late on Earlier Task"/>
    <s v="Click issues"/>
    <s v="Fri, May 31 2024, 8:00 AM - Fri, May 31 2024, 10:00 AM"/>
    <d v="2024-05-31T08:51:00"/>
    <x v="16"/>
    <x v="13"/>
    <x v="4"/>
    <n v="2"/>
  </r>
  <r>
    <s v="Giveback Notification"/>
    <s v="Sead Maric (SP)"/>
    <s v="SMARIC"/>
    <s v="0000141339061(1)"/>
    <s v="Add Service"/>
    <s v="Tech Late/Not Available"/>
    <s v="Not fully trained on doorbell install yet please give to trained tech."/>
    <s v="Sun, May 26 2024, 9:00 AM - Sun, May 26 2024, 11:00 AM"/>
    <d v="2024-05-26T08:34:00"/>
    <x v="17"/>
    <x v="13"/>
    <x v="2"/>
    <n v="2"/>
  </r>
  <r>
    <s v="Giveback Notification"/>
    <s v="Anibal Ibarra"/>
    <s v="AIBARRA"/>
    <s v="SC2879175(1)"/>
    <s v="Residential Cable"/>
    <s v="Failed to Acquire Equipment"/>
    <s v="Unable to get adapter. Please rebook and inform cx that they will need to provide rca cables"/>
    <s v="Sun, May 26 2024, 8:00 AM - Sun, May 26 2024, 10:00 AM"/>
    <d v="2024-05-26T08:31:00"/>
    <x v="17"/>
    <x v="13"/>
    <x v="2"/>
    <n v="2"/>
  </r>
  <r>
    <s v="Giveback Notification"/>
    <s v="Sean Sandnes"/>
    <s v="SSANDNES"/>
    <s v="0000141743536(1)"/>
    <s v="Cold Reconnect"/>
    <s v="Tech Late/Not Available"/>
    <s v="Can NOT complete, cxs home requires a new conduit for dropline, referral was submitted FDREF0437352 but then got canceled by Megean Goodman ? We can NOT proceed until conduit is installed, not sure WHY referral was canceled??"/>
    <s v="Sat, May 25 2024, 10:00 AM - Sat, May 25 2024, 12:00 PM"/>
    <d v="2024-05-25T08:20:00"/>
    <x v="33"/>
    <x v="13"/>
    <x v="6"/>
    <n v="2"/>
  </r>
  <r>
    <s v="Giveback Notification"/>
    <s v="Ted McCormick"/>
    <s v="TMCCORMICK"/>
    <s v="0000140923383(1)"/>
    <s v="Add Service"/>
    <s v="Running Late on Earlier Task"/>
    <s v="Midspan install and 3 cameras. Will take at least 3 hours. Giving back."/>
    <s v="Sat, May 25 2024, 8:00 AM - Sat, May 25 2024, 10:00 AM"/>
    <d v="2024-05-25T08:23:00"/>
    <x v="33"/>
    <x v="13"/>
    <x v="6"/>
    <n v="2"/>
  </r>
  <r>
    <s v="Giveback Notification"/>
    <s v="Amrik Singh Sidhu"/>
    <s v="ASIDHU"/>
    <s v="0000141036108(1)"/>
    <s v="Add Service"/>
    <s v="Running Late on Earlier Task"/>
    <s v="Busy route 7 calls with half an hour less working time on Sunday ."/>
    <s v="Sun, May 19 2024, 8:00 AM - Sun, May 19 2024, 10:00 AM"/>
    <d v="2024-05-19T08:12:00"/>
    <x v="35"/>
    <x v="13"/>
    <x v="2"/>
    <n v="2"/>
  </r>
  <r>
    <s v="Giveback Notification"/>
    <s v="Sagar Bhalla"/>
    <s v="SBHALLA1"/>
    <s v="0000141039905(1)"/>
    <s v="Add Service"/>
    <s v="Running Late on Earlier Task"/>
    <s v="Running late"/>
    <s v="Sun, May 19 2024, 9:00 AM - Sun, May 19 2024, 11:00 AM"/>
    <d v="2024-05-19T08:48:00"/>
    <x v="35"/>
    <x v="13"/>
    <x v="2"/>
    <n v="2"/>
  </r>
  <r>
    <s v="Giveback Notification"/>
    <s v="Tony Devico"/>
    <s v="ADEVICO"/>
    <s v="0000144214082(1)"/>
    <s v="Hot Reconnect"/>
    <s v="Running Late on Earlier Task"/>
    <s v="This call requires a bucket truck I’m light duty tech we don’t have a bucket truck"/>
    <s v="Sat, Jun 15 2024, 8:00 AM - Sat, Jun 15 2024, 10:00 AM"/>
    <d v="2024-06-15T08:48:00"/>
    <x v="32"/>
    <x v="13"/>
    <x v="6"/>
    <n v="1"/>
  </r>
  <r>
    <s v="Giveback Notification"/>
    <s v="Sean Weber SP"/>
    <s v="SWEBER"/>
    <s v="0000143422252(1)"/>
    <s v="Hot Reconnect"/>
    <s v="Running Late on Earlier Task"/>
    <s v="stuck at a big first call"/>
    <s v="Sat, Jun 8 2024, 8:00 AM - Sat, Jun 8 2024, 10:00 AM"/>
    <d v="2024-06-08T08:45:00"/>
    <x v="37"/>
    <x v="13"/>
    <x v="6"/>
    <n v="1"/>
  </r>
  <r>
    <s v="Giveback Notification"/>
    <s v="Kurt Albrechtsen"/>
    <s v="KALBRECHTSEN"/>
    <s v="SC2902131(1)"/>
    <s v="Residential Phone"/>
    <s v="Health/Safety Concerns"/>
    <s v="On modified duties no ladder work or heavy lifting"/>
    <s v="Wed, Jun 19 2024, 12:00 PM - Wed, Jun 19 2024, 2:00 PM"/>
    <d v="2024-06-19T07:49:00"/>
    <x v="3"/>
    <x v="14"/>
    <x v="1"/>
    <n v="9"/>
  </r>
  <r>
    <s v="Giveback Notification"/>
    <s v="Craig Luckenbill"/>
    <s v="CLUCKENBILL"/>
    <s v="SC2901732(1)"/>
    <s v="Residential Cable"/>
    <s v="Tech Late/Not Available"/>
    <s v="Tailgate"/>
    <s v="Wed, Jun 19 2024, 8:00 AM - Wed, Jun 19 2024, 10:00 AM"/>
    <d v="2024-06-19T07:47:00"/>
    <x v="3"/>
    <x v="14"/>
    <x v="1"/>
    <n v="9"/>
  </r>
  <r>
    <s v="Giveback Notification"/>
    <s v="Craig Luckenbill"/>
    <s v="CLUCKENBILL"/>
    <s v="0000144628895(1)"/>
    <s v="Add Service"/>
    <s v="Tech Late/Not Available"/>
    <s v="Tailgate"/>
    <s v="Wed, Jun 19 2024, 8:00 AM - Wed, Jun 19 2024, 10:00 AM"/>
    <d v="2024-06-19T07:47:00"/>
    <x v="3"/>
    <x v="14"/>
    <x v="1"/>
    <n v="9"/>
  </r>
  <r>
    <s v="Giveback Notification"/>
    <s v="Ron Robles"/>
    <s v="RROBLES"/>
    <s v="SC2898256(1)"/>
    <s v="Residential Internet"/>
    <s v="Vehicle Issues"/>
    <s v="Have a tailgate this morning and have to brong service truck to shop after"/>
    <s v="Wed, Jun 19 2024, 8:00 AM - Wed, Jun 19 2024, 10:00 AM"/>
    <d v="2024-06-19T07:29:00"/>
    <x v="3"/>
    <x v="14"/>
    <x v="1"/>
    <n v="9"/>
  </r>
  <r>
    <s v="Giveback Notification"/>
    <s v="Jason Zhang (SP)"/>
    <s v="JZHANG4"/>
    <s v="SC2902093(1)"/>
    <s v="Residential Cable"/>
    <s v="Running Late on Earlier Task"/>
    <s v="Press travel in error, will dipactch again"/>
    <s v="Wed, Jun 19 2024, 3:00 PM - Wed, Jun 19 2024, 5:00 PM"/>
    <d v="2024-06-19T07:13:00"/>
    <x v="3"/>
    <x v="14"/>
    <x v="1"/>
    <n v="9"/>
  </r>
  <r>
    <s v="Giveback Notification"/>
    <s v="Adonis Kalaf Alberta, Calgary, Calgary"/>
    <s v="AKALAF"/>
    <s v="0000144477940(1)"/>
    <s v="New Installation"/>
    <s v="Leaving Early - Personal Emergency"/>
    <s v="Doctors appointment"/>
    <s v="Wed, Jun 19 2024, 9:00 AM - Wed, Jun 19 2024, 11:00 AM"/>
    <d v="2024-06-19T07:47:00"/>
    <x v="3"/>
    <x v="14"/>
    <x v="1"/>
    <n v="9"/>
  </r>
  <r>
    <s v="Giveback Notification"/>
    <s v="Adonis Kalaf Alberta, Calgary, Calgary"/>
    <s v="AKALAF"/>
    <s v="SC2898721(1)"/>
    <s v="Residential Internet"/>
    <s v="Leaving Early - Personal Emergency"/>
    <s v="Doctors appointment"/>
    <s v="Wed, Jun 19 2024, 8:00 AM - Wed, Jun 19 2024, 10:00 AM"/>
    <d v="2024-06-19T07:47:00"/>
    <x v="3"/>
    <x v="14"/>
    <x v="1"/>
    <n v="9"/>
  </r>
  <r>
    <s v="Giveback Notification"/>
    <s v="Adonis Kalaf Alberta, Calgary, Calgary"/>
    <s v="AKALAF"/>
    <s v="SC2900352(1)"/>
    <s v="Residential Internet"/>
    <s v="Leaving Early - Personal Emergency"/>
    <s v="Doctors appointment"/>
    <s v="Wed, Jun 19 2024, 8:00 AM - Wed, Jun 19 2024, 10:00 AM"/>
    <d v="2024-06-19T07:46:00"/>
    <x v="3"/>
    <x v="14"/>
    <x v="1"/>
    <n v="9"/>
  </r>
  <r>
    <s v="Giveback Notification"/>
    <s v="Greg Mattson SP"/>
    <s v="GMATTSON"/>
    <s v="0000144617613(1)"/>
    <s v="Add Service"/>
    <s v="Failed to Acquire Equipment"/>
    <s v="CX doesn't have Shaw ID created, meaning they also don't have the app installed and set up. Reschedule when customer has this ready. I am done wasting time with the app. Thank you."/>
    <s v="Wed, Jun 19 2024, 11:00 AM - Wed, Jun 19 2024, 1:00 PM"/>
    <d v="2024-06-19T07:12:00"/>
    <x v="3"/>
    <x v="14"/>
    <x v="1"/>
    <n v="9"/>
  </r>
  <r>
    <s v="Giveback Notification"/>
    <s v="Adam Elliott"/>
    <s v="AELLIOTT"/>
    <s v="0000142907231(1)"/>
    <s v="Add Service"/>
    <s v="Failed to Acquire Equipment"/>
    <s v="Warehouse hasn't been able to supply us with doorbell cameras for 2 weeks. None in stock. Please rebook to next week, as we may POSSIBLY receive cameras in warehouse late today, Friday."/>
    <s v="Fri, Jun 7 2024, 8:00 AM - Fri, Jun 7 2024, 10:00 AM"/>
    <d v="2024-06-07T07:51:00"/>
    <x v="14"/>
    <x v="14"/>
    <x v="4"/>
    <n v="8"/>
  </r>
  <r>
    <s v="Giveback Notification"/>
    <s v="Alison Perodeau"/>
    <s v="APERODEAU"/>
    <s v="SC2889635(1)"/>
    <s v="Residential Cable"/>
    <s v="Failed to Acquire Equipment"/>
    <s v="Please send to booking rep we no longer carry 524"/>
    <s v="Fri, Jun 7 2024, 2:00 PM - Fri, Jun 7 2024, 4:00 PM"/>
    <d v="2024-06-07T07:46:00"/>
    <x v="14"/>
    <x v="14"/>
    <x v="4"/>
    <n v="8"/>
  </r>
  <r>
    <s v="Giveback Notification"/>
    <s v="Craig Luckenbill"/>
    <s v="CLUCKENBILL"/>
    <s v="0000143079460(1)"/>
    <s v="Add Service"/>
    <s v="Health/Safety Concerns"/>
    <s v="dont go downtown eastside/ health safety concerns it"/>
    <s v="Fri, Jun 7 2024, 12:00 PM - Fri, Jun 7 2024, 2:00 PM"/>
    <d v="2024-06-07T07:07:00"/>
    <x v="14"/>
    <x v="14"/>
    <x v="4"/>
    <n v="8"/>
  </r>
  <r>
    <s v="Giveback Notification"/>
    <s v="Craig Luckenbill"/>
    <s v="CLUCKENBILL"/>
    <s v="0000143232289(1)"/>
    <s v="Hot Reconnect"/>
    <s v="Health/Safety Concerns"/>
    <s v="dont go downtown eastside/ health safety concerns it"/>
    <s v="Fri, Jun 7 2024, 1:00 PM - Fri, Jun 7 2024, 3:00 PM"/>
    <d v="2024-06-07T07:07:00"/>
    <x v="14"/>
    <x v="14"/>
    <x v="4"/>
    <n v="8"/>
  </r>
  <r>
    <s v="Giveback Notification"/>
    <s v="Craig Luckenbill"/>
    <s v="CLUCKENBILL"/>
    <s v="0000143243602(1)"/>
    <s v="Hot Reconnect"/>
    <s v="Health/Safety Concerns"/>
    <s v="I dont go downtown eastside/ health safety concerns it is a mess down there"/>
    <s v="Fri, Jun 7 2024, 1:00 PM - Fri, Jun 7 2024, 3:00 PM"/>
    <d v="2024-06-07T07:06:00"/>
    <x v="14"/>
    <x v="14"/>
    <x v="4"/>
    <n v="8"/>
  </r>
  <r>
    <s v="Giveback Notification"/>
    <s v="Dan Kaczmarski"/>
    <s v="DKACZMARSKI"/>
    <s v="SC2890811(1)"/>
    <s v="Residential Cable"/>
    <s v="Tech Late/Not Available"/>
    <s v="Cx requesting different tech than myself"/>
    <s v="Fri, Jun 7 2024, 8:00 AM - Fri, Jun 7 2024, 10:00 AM"/>
    <d v="2024-06-07T07:26:00"/>
    <x v="14"/>
    <x v="14"/>
    <x v="4"/>
    <n v="8"/>
  </r>
  <r>
    <s v="Giveback Notification"/>
    <s v="Mike Wallace"/>
    <s v="MWALLACE1"/>
    <s v="SC2891333(1)"/>
    <s v="Residential Internet"/>
    <s v="Tech Late/Not Available"/>
    <s v="Please assign to EQ22 as this is his area he is aware of call"/>
    <s v="Fri, Jun 7 2024, 8:00 AM - Fri, Jun 7 2024, 10:00 AM"/>
    <d v="2024-06-07T07:24:00"/>
    <x v="14"/>
    <x v="14"/>
    <x v="4"/>
    <n v="8"/>
  </r>
  <r>
    <s v="Giveback Notification"/>
    <s v="Brad Selewich"/>
    <s v="BSELEWICH"/>
    <s v="SC2887915(1)"/>
    <s v="Residential Internet"/>
    <s v="Tech Late/Not Available"/>
    <s v="This routing lately is ridiculous. I’m not driving around the city for calls"/>
    <s v="Fri, Jun 7 2024, 12:00 PM - Fri, Jun 7 2024, 2:00 PM"/>
    <d v="2024-06-07T07:03:00"/>
    <x v="14"/>
    <x v="14"/>
    <x v="4"/>
    <n v="8"/>
  </r>
  <r>
    <s v="Giveback Notification"/>
    <s v="Edward Rubinskie (NF)"/>
    <s v="ERUBINSKIE"/>
    <s v="SC2874890(1)"/>
    <s v="Residential Cable"/>
    <s v="Health/Safety Concerns"/>
    <s v="Light duty tech drop outside broken"/>
    <s v="Fri, May 24 2024, 8:00 AM - Fri, May 24 2024, 10:00 AM"/>
    <d v="2024-05-24T07:56:00"/>
    <x v="18"/>
    <x v="14"/>
    <x v="4"/>
    <n v="8"/>
  </r>
  <r>
    <s v="Giveback Notification"/>
    <s v="Vaskaran Nambiar British Columbia, Vancouver, Langley"/>
    <s v="VNAMBIAR"/>
    <s v="0000140977596(1)"/>
    <s v="Add Service"/>
    <s v="Failed to Acquire Equipment"/>
    <s v="First day doing resi calls, no training on VOD and recording so won’t be able to instruct customer on usage. Please give this call to a more experienced tech."/>
    <s v="Fri, May 24 2024, 10:00 AM - Fri, May 24 2024, 12:00 PM"/>
    <d v="2024-05-24T07:11:00"/>
    <x v="18"/>
    <x v="14"/>
    <x v="4"/>
    <n v="8"/>
  </r>
  <r>
    <s v="Giveback Notification"/>
    <s v="Alvin Calayag"/>
    <s v="ACALAYAG"/>
    <s v="CGT;WO00396040(1)"/>
    <s v="Cold Reconnect - Legacy"/>
    <s v="Vehicle Issues"/>
    <s v="Vehicle issue"/>
    <s v="Fri, May 24 2024, 8:00 AM - Fri, May 24 2024, 10:00 AM"/>
    <d v="2024-05-24T07:54:00"/>
    <x v="18"/>
    <x v="14"/>
    <x v="4"/>
    <n v="8"/>
  </r>
  <r>
    <s v="Giveback Notification"/>
    <s v="Richard Fedorko"/>
    <s v="RFEDORKO"/>
    <s v="0000140831644(1)"/>
    <s v="Cold Reconnect"/>
    <s v="Running Late on Earlier Task"/>
    <s v="Pick up rural calls"/>
    <s v="Fri, May 24 2024, 12:00 PM - Fri, May 24 2024, 2:00 PM"/>
    <d v="2024-05-24T07:53:00"/>
    <x v="18"/>
    <x v="14"/>
    <x v="4"/>
    <n v="8"/>
  </r>
  <r>
    <s v="Giveback Notification"/>
    <s v="Richard Fedorko"/>
    <s v="RFEDORKO"/>
    <s v="0000140886971(1)"/>
    <s v="Add Service"/>
    <s v="Running Late on Earlier Task"/>
    <s v="Pick up rural calls"/>
    <s v="Fri, May 24 2024, 3:00 PM - Fri, May 24 2024, 5:00 PM"/>
    <d v="2024-05-24T07:53:00"/>
    <x v="18"/>
    <x v="14"/>
    <x v="4"/>
    <n v="8"/>
  </r>
  <r>
    <s v="Giveback Notification"/>
    <s v="Alvin Calayag"/>
    <s v="ACALAYAG"/>
    <s v="0000141416881(1)"/>
    <s v="New Installation"/>
    <s v="Vehicle Issues"/>
    <s v="Vehicle issue"/>
    <s v="Fri, May 24 2024, 8:00 AM - Fri, May 24 2024, 10:00 AM"/>
    <d v="2024-05-24T07:38:00"/>
    <x v="18"/>
    <x v="14"/>
    <x v="4"/>
    <n v="8"/>
  </r>
  <r>
    <s v="Giveback Notification"/>
    <s v="Alvin Calayag"/>
    <s v="ACALAYAG"/>
    <s v="SC2878124(1)"/>
    <s v="Residential Cable"/>
    <s v="Vehicle Issues"/>
    <s v="Vehicle issue"/>
    <s v="Fri, May 24 2024, 8:00 AM - Fri, May 24 2024, 10:00 AM"/>
    <d v="2024-05-24T07:37:00"/>
    <x v="18"/>
    <x v="14"/>
    <x v="4"/>
    <n v="8"/>
  </r>
  <r>
    <s v="Giveback Notification"/>
    <s v="Dylan Stadnyk"/>
    <s v="DSTADNYK"/>
    <s v="SAS;SC00663567(1)"/>
    <s v="Urgent Service - Legacy"/>
    <s v="Tech Late/Not Available"/>
    <s v="Out of scope"/>
    <s v="Fri, May 24 2024, 11:00 AM - Fri, May 24 2024, 1:00 PM"/>
    <d v="2024-05-24T07:05:00"/>
    <x v="18"/>
    <x v="14"/>
    <x v="4"/>
    <n v="8"/>
  </r>
  <r>
    <s v="Giveback Notification"/>
    <s v="Nathan Stewart (new)"/>
    <s v="NSTEWART"/>
    <s v="SC2894146(1)"/>
    <s v="Residential Internet"/>
    <s v="Health/Safety Concerns"/>
    <s v="Pulled back, unable to work today"/>
    <s v="Sun, Jun 16 2024, 4:00 PM - Sun, Jun 16 2024, 6:00 PM"/>
    <d v="2024-06-16T07:31:00"/>
    <x v="38"/>
    <x v="14"/>
    <x v="2"/>
    <n v="7"/>
  </r>
  <r>
    <s v="Giveback Notification"/>
    <s v="Nathan Stewart (new)"/>
    <s v="NSTEWART"/>
    <s v="SC2898766(1)"/>
    <s v="Residential Internet"/>
    <s v="Health/Safety Concerns"/>
    <s v="Pulled back, unable to work today"/>
    <s v="Sun, Jun 16 2024, 2:00 PM - Sun, Jun 16 2024, 4:00 PM"/>
    <d v="2024-06-16T07:31:00"/>
    <x v="38"/>
    <x v="14"/>
    <x v="2"/>
    <n v="7"/>
  </r>
  <r>
    <s v="Giveback Notification"/>
    <s v="Nathan Stewart (new)"/>
    <s v="NSTEWART"/>
    <s v="SC2897619(1)"/>
    <s v="Residential Internet"/>
    <s v="Health/Safety Concerns"/>
    <s v="Pulled back, unable to work today"/>
    <s v="Sun, Jun 16 2024, 12:00 PM - Sun, Jun 16 2024, 2:00 PM"/>
    <d v="2024-06-16T07:30:00"/>
    <x v="38"/>
    <x v="14"/>
    <x v="2"/>
    <n v="7"/>
  </r>
  <r>
    <s v="Giveback Notification"/>
    <s v="Nathan Stewart (new)"/>
    <s v="NSTEWART"/>
    <s v="SC2898050(1)"/>
    <s v="Residential Internet"/>
    <s v="Health/Safety Concerns"/>
    <s v="Pulled back, unable to work today"/>
    <s v="Sun, Jun 16 2024, 11:00 AM - Sun, Jun 16 2024, 1:00 PM"/>
    <d v="2024-06-16T07:30:00"/>
    <x v="38"/>
    <x v="14"/>
    <x v="2"/>
    <n v="7"/>
  </r>
  <r>
    <s v="Giveback Notification"/>
    <s v="Nathan Stewart (new)"/>
    <s v="NSTEWART"/>
    <s v="0000144105639(1)"/>
    <s v="Add Service"/>
    <s v="Health/Safety Concerns"/>
    <s v="Pulled back, unable to work today"/>
    <s v="Sun, Jun 16 2024, 9:00 AM - Sun, Jun 16 2024, 11:00 AM"/>
    <d v="2024-06-16T07:30:00"/>
    <x v="38"/>
    <x v="14"/>
    <x v="2"/>
    <n v="7"/>
  </r>
  <r>
    <s v="Giveback Notification"/>
    <s v="Nathan Stewart (new)"/>
    <s v="NSTEWART"/>
    <s v="0000143952384(1)"/>
    <s v="Add Service"/>
    <s v="Health/Safety Concerns"/>
    <s v="Pulled back, unable to work today"/>
    <s v="Sun, Jun 16 2024, 8:00 AM - Sun, Jun 16 2024, 10:00 AM"/>
    <d v="2024-06-16T07:29:00"/>
    <x v="38"/>
    <x v="14"/>
    <x v="2"/>
    <n v="7"/>
  </r>
  <r>
    <s v="Giveback Notification"/>
    <s v="Greg Baunok"/>
    <s v="GBAUNOK"/>
    <s v="0000143712806(1)"/>
    <s v="Hot Reconnect"/>
    <s v="Failed to Acquire Equipment"/>
    <s v="Cameras and doorbells should not be booked with new installs"/>
    <s v="Sun, Jun 16 2024, 9:00 AM - Sun, Jun 16 2024, 11:00 AM"/>
    <d v="2024-06-16T07:04:00"/>
    <x v="38"/>
    <x v="14"/>
    <x v="2"/>
    <n v="7"/>
  </r>
  <r>
    <s v="Giveback Notification"/>
    <s v="Rajeev Kohli"/>
    <s v="RKOHLI"/>
    <s v="0000139896028(1)"/>
    <s v="Add Service"/>
    <s v="Vehicle Issues"/>
    <s v="Flat tire"/>
    <s v="Wed, May 15 2024, 8:00 AM - Wed, May 15 2024, 10:00 AM"/>
    <d v="2024-05-15T07:34:00"/>
    <x v="23"/>
    <x v="14"/>
    <x v="1"/>
    <n v="7"/>
  </r>
  <r>
    <s v="Giveback Notification"/>
    <s v="Rajeev Kohli"/>
    <s v="RKOHLI"/>
    <s v="SC2869885(1)"/>
    <s v="Residential Cable"/>
    <s v="Vehicle Issues"/>
    <s v="Flat tire"/>
    <s v="Wed, May 15 2024, 8:00 AM - Wed, May 15 2024, 10:00 AM"/>
    <d v="2024-05-15T07:34:00"/>
    <x v="23"/>
    <x v="14"/>
    <x v="1"/>
    <n v="7"/>
  </r>
  <r>
    <s v="Giveback Notification"/>
    <s v="Dean Leung"/>
    <s v="DLEUNG1"/>
    <s v="0000138947603(1)"/>
    <s v="Add Service"/>
    <s v="Tech Late/Not Available"/>
    <s v="I have a meeting from 8-10 this morning..."/>
    <s v="Wed, May 15 2024, 8:00 AM - Wed, May 15 2024, 10:00 AM"/>
    <d v="2024-05-15T07:17:00"/>
    <x v="23"/>
    <x v="14"/>
    <x v="1"/>
    <n v="7"/>
  </r>
  <r>
    <s v="Giveback Notification"/>
    <s v="Edward Rubinskie (NF)"/>
    <s v="ERUBINSKIE"/>
    <s v="0000140558157(1)"/>
    <s v="Add Service"/>
    <s v="Health/Safety Concerns"/>
    <s v="No time"/>
    <s v="Wed, May 15 2024, 8:00 AM - Wed, May 15 2024, 10:00 AM"/>
    <d v="2024-05-15T07:06:00"/>
    <x v="23"/>
    <x v="14"/>
    <x v="1"/>
    <n v="7"/>
  </r>
  <r>
    <s v="Giveback Notification"/>
    <s v="Raman Anand"/>
    <s v="RANAND"/>
    <s v="0000140295769(1)"/>
    <s v="Add Service"/>
    <s v="Health/Safety Concerns"/>
    <s v="Light duty tech. Can’t carry a ladder"/>
    <s v="Wed, May 15 2024, 3:00 PM - Wed, May 15 2024, 5:00 PM"/>
    <d v="2024-05-15T07:03:00"/>
    <x v="23"/>
    <x v="14"/>
    <x v="1"/>
    <n v="7"/>
  </r>
  <r>
    <s v="Giveback Notification"/>
    <s v="Shaye Griffin"/>
    <s v="SGRIFFIN"/>
    <s v="0000140368439(1)"/>
    <s v="Add Service"/>
    <s v="Tech Late/Not Available"/>
    <s v="This wo overlaps the rest of my day, not sure how it was scheduled to fit. Please reschedule with cx as it will not fit with anyone else's schedule either. When reschedule it needs likely 4hrs for the amount of cameras being installed."/>
    <s v="Wed, May 15 2024, 8:00 AM - Wed, May 15 2024, 12:00 PM"/>
    <d v="2024-05-15T07:20:00"/>
    <x v="23"/>
    <x v="14"/>
    <x v="1"/>
    <n v="7"/>
  </r>
  <r>
    <s v="Giveback Notification"/>
    <s v="Dwayne Barill"/>
    <s v="DBARILL"/>
    <s v="SC2869225(1)"/>
    <s v="Residential Internet"/>
    <s v="Leaving Early - Personal Emergency"/>
    <s v="I have a appointment to attend too. I already submitted in click absences"/>
    <s v="Wed, May 15 2024, 5:00 PM - Wed, May 15 2024, 7:00 PM"/>
    <d v="2024-05-15T07:01:00"/>
    <x v="23"/>
    <x v="14"/>
    <x v="1"/>
    <n v="7"/>
  </r>
  <r>
    <s v="Giveback Notification"/>
    <s v="Kerry Lucas"/>
    <s v="KLUCAS"/>
    <s v="SC2902703(1)"/>
    <s v="Residential Internet"/>
    <s v="Tech Late/Not Available"/>
    <s v="Will need to send a trained tech on installation."/>
    <s v="Thu, Jun 20 2024, 8:00 AM - Thu, Jun 20 2024, 10:00 AM"/>
    <d v="2024-06-20T07:44:00"/>
    <x v="2"/>
    <x v="14"/>
    <x v="0"/>
    <n v="6"/>
  </r>
  <r>
    <s v="Giveback Notification"/>
    <s v="Eric Jones"/>
    <s v="EJONES"/>
    <s v="SC2900214(1)"/>
    <s v="Residential Internet"/>
    <s v="Health/Safety Concerns"/>
    <s v="Subs place is a mess. I explained that we need to plug it directly into a wall outlet. No access to one."/>
    <s v="Thu, Jun 20 2024, 8:00 AM - Thu, Jun 20 2024, 10:00 AM"/>
    <d v="2024-06-20T07:22:00"/>
    <x v="2"/>
    <x v="14"/>
    <x v="0"/>
    <n v="6"/>
  </r>
  <r>
    <s v="Giveback Notification"/>
    <s v="Craig Luckenbill"/>
    <s v="CLUCKENBILL"/>
    <s v="0000144785878(1)"/>
    <s v="Hot Reconnect"/>
    <s v="Tech Late/Not Available"/>
    <s v="I am sorry I was suppose to be blocked out from 8-11 so I could return to 1601 Augusta ave to complete a troubleshoot/riser rewire. I see my supervisor informed you via email last but somehow I was still assigned calls"/>
    <s v="Thu, Jun 20 2024, 8:00 AM - Thu, Jun 20 2024, 10:00 AM"/>
    <d v="2024-06-20T07:19:00"/>
    <x v="2"/>
    <x v="14"/>
    <x v="0"/>
    <n v="6"/>
  </r>
  <r>
    <s v="Giveback Notification"/>
    <s v="Oleg Teapchin (SP)"/>
    <s v="OTEAPCHIN"/>
    <s v="KEL;SC02518622(1)"/>
    <s v="Urgent Service - Legacy"/>
    <s v="Tech Late/Not Available"/>
    <s v="I was there 3 times, replaced drop installed new outlet swapped equipment, not much else I could do to make this cx happy"/>
    <s v="Thu, Jun 20 2024, 10:00 AM - Thu, Jun 20 2024, 12:00 PM"/>
    <d v="2024-06-20T07:58:00"/>
    <x v="2"/>
    <x v="14"/>
    <x v="0"/>
    <n v="6"/>
  </r>
  <r>
    <s v="Giveback Notification"/>
    <s v="Alvin Calayag"/>
    <s v="ACALAYAG"/>
    <s v="SC2902276(1)"/>
    <s v="Residential Cable"/>
    <s v="Running Late on Earlier Task"/>
    <s v="Tailgate meeting on schedule, will not have time to complete this."/>
    <s v="Thu, Jun 20 2024, 8:00 AM - Thu, Jun 20 2024, 10:00 AM"/>
    <d v="2024-06-20T07:29:00"/>
    <x v="2"/>
    <x v="14"/>
    <x v="0"/>
    <n v="6"/>
  </r>
  <r>
    <s v="Giveback Notification"/>
    <s v="Tom Graden Alberta, Res - Edmonton, Edmonton Rural"/>
    <s v="TGRADEN1"/>
    <s v="0000144891149(1)"/>
    <s v="Cold Reconnect"/>
    <s v="Failed to Acquire Equipment"/>
    <s v="Not security trained"/>
    <s v="Thu, Jun 20 2024, 9:00 AM - Thu, Jun 20 2024, 11:00 AM"/>
    <d v="2024-06-20T07:01:00"/>
    <x v="2"/>
    <x v="14"/>
    <x v="0"/>
    <n v="6"/>
  </r>
  <r>
    <s v="Giveback Notification"/>
    <s v="Lyle Russell"/>
    <s v="LRUSSELL1"/>
    <s v="0000141206439(1)"/>
    <s v="Hot Reconnect"/>
    <s v="Failed to Acquire Equipment"/>
    <s v="We do not have these these pods to install"/>
    <s v="Wed, May 29 2024, 9:00 AM - Wed, May 29 2024, 11:00 AM"/>
    <d v="2024-05-29T07:57:00"/>
    <x v="22"/>
    <x v="14"/>
    <x v="1"/>
    <n v="6"/>
  </r>
  <r>
    <s v="Giveback Notification"/>
    <s v="Eric Jones"/>
    <s v="EJONES"/>
    <s v="SC2880951(1)"/>
    <s v="Residential Internet"/>
    <s v="Tech Late/Not Available"/>
    <s v="Sub was rude and swearing at me the last time I was there. I installed a new cable line in the living room and swapped out her modem. Not going to be put in that situation once again. Sorry."/>
    <s v="Wed, May 29 2024, 4:00 PM - Wed, May 29 2024, 6:00 PM"/>
    <d v="2024-05-29T07:35:00"/>
    <x v="22"/>
    <x v="14"/>
    <x v="1"/>
    <n v="6"/>
  </r>
  <r>
    <s v="Giveback Notification"/>
    <s v="Craig Luckenbill"/>
    <s v="CLUCKENBILL"/>
    <s v="0000141874898(1)"/>
    <s v="Cold Reconnect"/>
    <s v="Health/Safety Concerns"/>
    <s v="Sorry I can not go downtown eastside"/>
    <s v="Wed, May 29 2024, 10:00 AM - Wed, May 29 2024, 12:00 PM"/>
    <d v="2024-05-29T07:14:00"/>
    <x v="22"/>
    <x v="14"/>
    <x v="1"/>
    <n v="6"/>
  </r>
  <r>
    <s v="Giveback Notification"/>
    <s v="Dan Kaczmarski Alberta, Calgary, Calgary"/>
    <s v="DKACZMARSKI"/>
    <s v="0000142190727(1)"/>
    <s v="Add Service"/>
    <s v="Tech Late/Not Available"/>
    <s v="Not in area of my other calls, would then be driving back across city for my last call. Please rout to a closer tech"/>
    <s v="Wed, May 29 2024, 12:00 PM - Wed, May 29 2024, 2:00 PM"/>
    <d v="2024-05-29T07:35:00"/>
    <x v="22"/>
    <x v="14"/>
    <x v="1"/>
    <n v="6"/>
  </r>
  <r>
    <s v="Giveback Notification"/>
    <s v="Dan Kaczmarski Alberta, Calgary, Calgary"/>
    <s v="DKACZMARSKI"/>
    <s v="0000141332652(1)"/>
    <s v="Add Service"/>
    <s v="Tech Late/Not Available"/>
    <s v="Not in area of my other calls, would then be driving back across city for my last call. Please rout to a closer tech"/>
    <s v="Wed, May 29 2024, 11:00 AM - Wed, May 29 2024, 1:00 PM"/>
    <d v="2024-05-29T07:34:00"/>
    <x v="22"/>
    <x v="14"/>
    <x v="1"/>
    <n v="6"/>
  </r>
  <r>
    <s v="Giveback Notification"/>
    <s v="Mike Wallace"/>
    <s v="MWALLACE1"/>
    <s v="SC2881375(1)"/>
    <s v="Residential Internet"/>
    <s v="Tech Late/Not Available"/>
    <s v="This was already booked to another tech who isn’t security trained just like myself."/>
    <s v="Wed, May 29 2024, 11:00 AM - Wed, May 29 2024, 1:00 PM"/>
    <d v="2024-05-29T07:29:00"/>
    <x v="22"/>
    <x v="14"/>
    <x v="1"/>
    <n v="6"/>
  </r>
  <r>
    <s v="Giveback Notification"/>
    <s v="Mike Wallace"/>
    <s v="MWALLACE1"/>
    <s v="SC2876499(1)"/>
    <s v="Residential Internet"/>
    <s v="Failed to Acquire Equipment"/>
    <s v="Giving this call back I do not have security training unable to do this call"/>
    <s v="Mon, May 27 2024, 11:00 AM - Mon, May 27 2024, 1:00 PM"/>
    <d v="2024-05-27T07:54:00"/>
    <x v="6"/>
    <x v="14"/>
    <x v="3"/>
    <n v="5"/>
  </r>
  <r>
    <s v="Giveback Notification"/>
    <s v="Devon Osborne"/>
    <s v="DOSBORNE"/>
    <s v="0000141589582(1)"/>
    <s v="New Installation"/>
    <s v="Tech Late/Not Available"/>
    <s v="Tech sick"/>
    <s v="Mon, May 27 2024, 2:00 PM - Mon, May 27 2024, 4:00 PM"/>
    <d v="2024-05-27T07:45:00"/>
    <x v="6"/>
    <x v="14"/>
    <x v="3"/>
    <n v="5"/>
  </r>
  <r>
    <s v="Giveback Notification"/>
    <s v="Devon Osborne"/>
    <s v="DOSBORNE"/>
    <s v="SC2878090(1)"/>
    <s v="Residential Internet"/>
    <s v="Tech Late/Not Available"/>
    <s v="Tech sick"/>
    <s v="Mon, May 27 2024, 1:00 PM - Mon, May 27 2024, 3:00 PM"/>
    <d v="2024-05-27T07:45:00"/>
    <x v="6"/>
    <x v="14"/>
    <x v="3"/>
    <n v="5"/>
  </r>
  <r>
    <s v="Giveback Notification"/>
    <s v="Devon Osborne"/>
    <s v="DOSBORNE"/>
    <s v="EDM;SC02823677(1)"/>
    <s v="Residential Cable - Legacy"/>
    <s v="Tech Late/Not Available"/>
    <s v="Tech sick"/>
    <s v="Mon, May 27 2024, 10:00 AM - Mon, May 27 2024, 12:00 PM"/>
    <d v="2024-05-27T07:44:00"/>
    <x v="6"/>
    <x v="14"/>
    <x v="3"/>
    <n v="5"/>
  </r>
  <r>
    <s v="Giveback Notification"/>
    <s v="Devon Osborne"/>
    <s v="DOSBORNE"/>
    <s v="0000141171332(1)"/>
    <s v="Cold Reconnect"/>
    <s v="Tech Late/Not Available"/>
    <s v="Tech sick"/>
    <s v="Mon, May 27 2024, 8:00 AM - Mon, May 27 2024, 10:00 AM"/>
    <d v="2024-05-27T07:44:00"/>
    <x v="6"/>
    <x v="14"/>
    <x v="3"/>
    <n v="5"/>
  </r>
  <r>
    <s v="Giveback Notification"/>
    <s v="Jaimeet Jangid"/>
    <s v="JJANGID"/>
    <s v="0000140949184(1)"/>
    <s v="Add Service"/>
    <s v="Health/Safety Concerns"/>
    <s v="Not fit to work i have nose bleeds since last 2 days."/>
    <s v="Sat, May 18 2024, 1:00 PM - Sat, May 18 2024, 3:00 PM"/>
    <d v="2024-05-18T07:05:00"/>
    <x v="36"/>
    <x v="14"/>
    <x v="6"/>
    <n v="6"/>
  </r>
  <r>
    <s v="Giveback Notification"/>
    <s v="Jaimeet Jangid"/>
    <s v="JJANGID"/>
    <s v="0000138909616(1)"/>
    <s v="Add Service"/>
    <s v="Health/Safety Concerns"/>
    <s v="Not fit to work i have nose bleeds since last 2 days."/>
    <s v="Sat, May 18 2024, 1:00 PM - Sat, May 18 2024, 3:00 PM"/>
    <d v="2024-05-18T07:05:00"/>
    <x v="36"/>
    <x v="14"/>
    <x v="6"/>
    <n v="6"/>
  </r>
  <r>
    <s v="Giveback Notification"/>
    <s v="Jaimeet Jangid"/>
    <s v="JJANGID"/>
    <s v="0000140919552(1)"/>
    <s v="Add Service"/>
    <s v="Health/Safety Concerns"/>
    <s v="Not fit to work i have nose bleeds since last 2 days."/>
    <s v="Sat, May 18 2024, 2:00 PM - Sat, May 18 2024, 4:00 PM"/>
    <d v="2024-05-18T07:05:00"/>
    <x v="36"/>
    <x v="14"/>
    <x v="6"/>
    <n v="6"/>
  </r>
  <r>
    <s v="Giveback Notification"/>
    <s v="Jaimeet Jangid"/>
    <s v="JJANGID"/>
    <s v="SC2872596(1)"/>
    <s v="Residential Phone"/>
    <s v="Health/Safety Concerns"/>
    <s v="Not fit to work i have nose bleeds since last 2 days."/>
    <s v="Sat, May 18 2024, 9:00 AM - Sat, May 18 2024, 11:00 AM"/>
    <d v="2024-05-18T07:04:00"/>
    <x v="36"/>
    <x v="14"/>
    <x v="6"/>
    <n v="6"/>
  </r>
  <r>
    <s v="Giveback Notification"/>
    <s v="Jaimeet Jangid"/>
    <s v="JJANGID"/>
    <s v="0000140341701(1)"/>
    <s v="Add Service"/>
    <s v="Health/Safety Concerns"/>
    <s v="Not fit to work i have nose bleeds since last 2 days."/>
    <s v="Sat, May 18 2024, 9:00 AM - Sat, May 18 2024, 11:00 AM"/>
    <d v="2024-05-18T07:04:00"/>
    <x v="36"/>
    <x v="14"/>
    <x v="6"/>
    <n v="6"/>
  </r>
  <r>
    <s v="Giveback Notification"/>
    <s v="Jaimeet Jangid"/>
    <s v="JJANGID"/>
    <s v="SC2871987(1)"/>
    <s v="Residential Internet"/>
    <s v="Health/Safety Concerns"/>
    <s v="Not fit to work i have nose bleeds since last 2 days."/>
    <s v="Sat, May 18 2024, 8:00 AM - Sat, May 18 2024, 10:00 AM"/>
    <d v="2024-05-18T07:04:00"/>
    <x v="36"/>
    <x v="14"/>
    <x v="6"/>
    <n v="6"/>
  </r>
  <r>
    <s v="Giveback Notification"/>
    <s v="Eric Jones"/>
    <s v="EJONES"/>
    <s v="0000143263942(1)"/>
    <s v="Add Service - Fibre"/>
    <s v="Tech Late/Not Available"/>
    <s v="I don’t have a security licence to install the cameras yet. This has to go to a tech who does."/>
    <s v="Mon, Jun 10 2024, 8:00 AM - Mon, Jun 10 2024, 10:00 AM"/>
    <d v="2024-06-10T07:34:00"/>
    <x v="13"/>
    <x v="14"/>
    <x v="3"/>
    <n v="5"/>
  </r>
  <r>
    <s v="Giveback Notification"/>
    <s v="Eric Jones"/>
    <s v="EJONES"/>
    <s v="SC2890425(1)"/>
    <s v="Residential Phone"/>
    <s v="Tech Late/Not Available"/>
    <s v="This should go to the last tech as he promised the sub that he would return. See spins."/>
    <s v="Mon, Jun 10 2024, 8:00 AM - Mon, Jun 10 2024, 10:00 AM"/>
    <d v="2024-06-10T07:13:00"/>
    <x v="13"/>
    <x v="14"/>
    <x v="3"/>
    <n v="5"/>
  </r>
  <r>
    <s v="Giveback Notification"/>
    <s v="Paul Monroe (SP)"/>
    <s v="PMONROE"/>
    <s v="0000142965866(1)"/>
    <s v="Hot Reconnect - Fibre"/>
    <s v="Failed to Acquire Equipment"/>
    <s v="we currently dont have any 310 modems in the warehouse hopefully by Wednesday 12th"/>
    <s v="Mon, Jun 10 2024, 9:00 AM - Mon, Jun 10 2024, 11:00 AM"/>
    <d v="2024-06-10T07:07:00"/>
    <x v="13"/>
    <x v="14"/>
    <x v="3"/>
    <n v="5"/>
  </r>
  <r>
    <s v="Giveback Notification"/>
    <s v="Salik Shah (SP)"/>
    <s v="SSHAH2"/>
    <s v="0000143532044(1)"/>
    <s v="Add Service"/>
    <s v="Health/Safety Concerns"/>
    <s v="Please kindly give this call to other tech , we have visited this address twice 2 techs , this cx is extremely drunk both times and hard to communicate , I went to this place twice with other techs .thanks"/>
    <s v="Mon, Jun 10 2024, 8:00 AM - Mon, Jun 10 2024, 10:00 AM"/>
    <d v="2024-06-10T07:01:00"/>
    <x v="13"/>
    <x v="14"/>
    <x v="3"/>
    <n v="5"/>
  </r>
  <r>
    <s v="Giveback Notification"/>
    <s v="John Agron"/>
    <s v="JAGRON2"/>
    <s v="SC2888118(1)"/>
    <s v="Residential Cable"/>
    <s v="Tech Late/Not Available"/>
    <s v="I was already here before cx requesting a different tech"/>
    <s v="Mon, Jun 10 2024, 5:00 PM - Mon, Jun 10 2024, 7:00 PM"/>
    <d v="2024-06-10T07:06:00"/>
    <x v="13"/>
    <x v="14"/>
    <x v="3"/>
    <n v="5"/>
  </r>
  <r>
    <s v="Giveback Notification"/>
    <s v="Craig Luckenbill"/>
    <s v="CLUCKENBILL"/>
    <s v="0000144671092(1)"/>
    <s v="Add Service"/>
    <s v="Health/Safety Concerns"/>
    <s v="Downtown eastside is a war zone"/>
    <s v="Tue, Jun 18 2024, 8:00 AM - Tue, Jun 18 2024, 10:00 AM"/>
    <d v="2024-06-18T07:47:00"/>
    <x v="11"/>
    <x v="14"/>
    <x v="5"/>
    <n v="4"/>
  </r>
  <r>
    <s v="Giveback Notification"/>
    <s v="Graham Levy"/>
    <s v="GLEVY"/>
    <s v="SC2900310(1)"/>
    <s v="Residential Cable"/>
    <s v="Tech Late/Not Available"/>
    <s v="Chiropractor appointment. Absence request submitted but apparently ignored. May be able to make it to my second 8-10 call."/>
    <s v="Tue, Jun 18 2024, 8:00 AM - Tue, Jun 18 2024, 10:00 AM"/>
    <d v="2024-06-18T07:20:00"/>
    <x v="11"/>
    <x v="14"/>
    <x v="5"/>
    <n v="4"/>
  </r>
  <r>
    <s v="Giveback Notification"/>
    <s v="Mani Ebrahimi (NF)"/>
    <s v="MEBRAHIMI"/>
    <s v="SC2900427(1)"/>
    <s v="Residential Internet"/>
    <s v="Health/Safety Concerns"/>
    <s v="Returning this call. Looks like a crazy person and Not sure why I'm going there"/>
    <s v="Tue, Jun 18 2024, 10:00 AM - Tue, Jun 18 2024, 12:00 PM"/>
    <d v="2024-06-18T07:14:00"/>
    <x v="11"/>
    <x v="14"/>
    <x v="5"/>
    <n v="4"/>
  </r>
  <r>
    <s v="Giveback Notification"/>
    <s v="Brad Selewich"/>
    <s v="BSELEWICH"/>
    <s v="0000144706726(1)"/>
    <s v="Cold Reconnect"/>
    <s v="Tech Late/Not Available"/>
    <s v="I’ve cancelled my sick day but need to give this call back. Ive made a drs appointment for my knee again."/>
    <s v="Tue, Jun 18 2024, 5:00 PM - Tue, Jun 18 2024, 7:00 PM"/>
    <d v="2024-06-18T07:14:00"/>
    <x v="11"/>
    <x v="14"/>
    <x v="5"/>
    <n v="4"/>
  </r>
  <r>
    <s v="Giveback Notification"/>
    <s v="Jim Pantazis"/>
    <s v="JPANTAZIS"/>
    <s v="0000139874599(1)"/>
    <s v="Add Service"/>
    <s v="Failed to Acquire Equipment"/>
    <s v="No pole ladder to do drops"/>
    <s v="Sat, Jun 1 2024, 10:00 AM - Sat, Jun 1 2024, 12:00 PM"/>
    <d v="2024-06-01T07:46:00"/>
    <x v="15"/>
    <x v="14"/>
    <x v="6"/>
    <n v="4"/>
  </r>
  <r>
    <s v="Giveback Notification"/>
    <s v="Zamir Temirbaev (SP) British Columbia, Vancouver, Port Coquitlam"/>
    <s v="ZTEMIRBAEV"/>
    <s v="0000141562802(1)"/>
    <s v="Add Service"/>
    <s v="Failed to Acquire Equipment"/>
    <s v="No security equipment to install"/>
    <s v="Sat, Jun 1 2024, 8:00 AM - Sat, Jun 1 2024, 10:00 AM"/>
    <d v="2024-06-01T07:17:00"/>
    <x v="15"/>
    <x v="14"/>
    <x v="6"/>
    <n v="4"/>
  </r>
  <r>
    <s v="Giveback Notification"/>
    <s v="Basu Gupta Alberta, Res - Edmonton, Edmonton Rural"/>
    <s v="BGUPTA"/>
    <s v="SC2881988(1)"/>
    <s v="Residential Internet"/>
    <s v="Failed to Acquire Equipment"/>
    <s v="Camera service call , out of scope"/>
    <s v="Sat, Jun 1 2024, 8:00 AM - Sat, Jun 1 2024, 10:00 AM"/>
    <d v="2024-06-01T07:12:00"/>
    <x v="15"/>
    <x v="14"/>
    <x v="6"/>
    <n v="4"/>
  </r>
  <r>
    <s v="Giveback Notification"/>
    <s v="Rajandeep Momi"/>
    <s v="RMOMI"/>
    <s v="SC2885576(1)"/>
    <s v="Residential Internet"/>
    <s v="Failed to Acquire Equipment"/>
    <s v="Hi team, This is for removal of security equipment."/>
    <s v="Sat, Jun 1 2024, 10:00 AM - Sat, Jun 1 2024, 12:00 PM"/>
    <d v="2024-06-01T07:12:00"/>
    <x v="15"/>
    <x v="14"/>
    <x v="6"/>
    <n v="4"/>
  </r>
  <r>
    <s v="Giveback Notification"/>
    <s v="Kurt Albrechtsen"/>
    <s v="KALBRECHTSEN"/>
    <s v="SC2878101(1)"/>
    <s v="Residential Internet"/>
    <s v="Health/Safety Concerns"/>
    <s v="On modified duty and have been instructed not to do any ladder work"/>
    <s v="Tue, May 28 2024, 12:00 PM - Tue, May 28 2024, 2:00 PM"/>
    <d v="2024-05-28T07:53:00"/>
    <x v="10"/>
    <x v="14"/>
    <x v="5"/>
    <n v="4"/>
  </r>
  <r>
    <s v="Giveback Notification"/>
    <s v="Raman Anand"/>
    <s v="RANAND"/>
    <s v="SC2874071(1)"/>
    <s v="Residential Internet"/>
    <s v="Health/Safety Concerns"/>
    <s v="Haven’t done my security yet."/>
    <s v="Tue, May 28 2024, 10:00 AM - Tue, May 28 2024, 12:00 PM"/>
    <d v="2024-05-28T07:17:00"/>
    <x v="10"/>
    <x v="14"/>
    <x v="5"/>
    <n v="4"/>
  </r>
  <r>
    <s v="Giveback Notification"/>
    <s v="Faiyaaz Ali, Grand Forks"/>
    <s v="FALI"/>
    <s v="0000141289802(1)"/>
    <s v="Self-Install Equipment Dropoff"/>
    <s v="Failed to Acquire Equipment"/>
    <s v="We don't have any stock of cameras and haven't since it was launched."/>
    <s v="Tue, May 28 2024, 1:00 PM - Tue, May 28 2024, 3:00 PM"/>
    <d v="2024-05-28T07:16:00"/>
    <x v="10"/>
    <x v="14"/>
    <x v="5"/>
    <n v="4"/>
  </r>
  <r>
    <s v="Giveback Notification"/>
    <s v="Charles Gerber (NF)"/>
    <s v="CGERBER1"/>
    <s v="SC2878146(1)"/>
    <s v="Residential Internet"/>
    <s v="Tech Late/Not Available"/>
    <s v="Unable to do this call due to physical limitations"/>
    <s v="Tue, May 28 2024, 12:00 PM - Tue, May 28 2024, 2:00 PM"/>
    <d v="2024-05-28T07:07:00"/>
    <x v="10"/>
    <x v="14"/>
    <x v="5"/>
    <n v="4"/>
  </r>
  <r>
    <s v="Giveback Notification"/>
    <s v="Dan Richard"/>
    <s v="DRICHARD1"/>
    <s v="CGT;WO00397875(1)"/>
    <s v="Cold Reconnect - Legacy"/>
    <s v="Running Late on Earlier Task"/>
    <s v="Swapped with other UA due to poor routing"/>
    <s v="Sun, May 26 2024, 8:00 AM - Sun, May 26 2024, 10:00 AM"/>
    <d v="2024-05-26T07:53:00"/>
    <x v="17"/>
    <x v="14"/>
    <x v="2"/>
    <n v="4"/>
  </r>
  <r>
    <s v="Giveback Notification"/>
    <s v="Dan Richard"/>
    <s v="DRICHARD1"/>
    <s v="SC2873800(1)"/>
    <s v="Residential Internet"/>
    <s v="Running Late on Earlier Task"/>
    <s v="Swapped with other UA due to poor routing"/>
    <s v="Sun, May 26 2024, 8:00 AM - Sun, May 26 2024, 10:00 AM"/>
    <d v="2024-05-26T07:53:00"/>
    <x v="17"/>
    <x v="14"/>
    <x v="2"/>
    <n v="4"/>
  </r>
  <r>
    <s v="Giveback Notification"/>
    <s v="Henry Bremenkamp"/>
    <s v="HBREMENKAMP"/>
    <s v="SC2878148(1)"/>
    <s v="Self Connect Rescue Roll"/>
    <s v="Failed to Acquire Equipment"/>
    <s v="Haven’t been trained in camera installation"/>
    <s v="Sun, May 26 2024, 8:00 AM - Sun, May 26 2024, 10:00 AM"/>
    <d v="2024-05-26T07:49:00"/>
    <x v="17"/>
    <x v="14"/>
    <x v="2"/>
    <n v="4"/>
  </r>
  <r>
    <s v="Giveback Notification"/>
    <s v="Brad Selewich"/>
    <s v="BSELEWICH"/>
    <s v="0000141202872(1)"/>
    <s v="Add Service"/>
    <s v="Failed to Acquire Equipment"/>
    <s v="I ran out of cameras and have none. Warehouse closed"/>
    <s v="Sun, May 26 2024, 3:00 PM - Sun, May 26 2024, 5:00 PM"/>
    <d v="2024-05-26T07:02:00"/>
    <x v="17"/>
    <x v="14"/>
    <x v="2"/>
    <n v="4"/>
  </r>
  <r>
    <s v="Giveback Notification"/>
    <s v="Tony Devico"/>
    <s v="ADEVICO"/>
    <s v="SC2872113(1)"/>
    <s v="Residential Internet"/>
    <s v="Running Late on Earlier Task"/>
    <s v="This call already rebooked by a light duty tech it needs to go to full duty tech"/>
    <s v="Tue, May 21 2024, 1:00 PM - Tue, May 21 2024, 3:00 PM"/>
    <d v="2024-05-21T07:53:00"/>
    <x v="26"/>
    <x v="14"/>
    <x v="5"/>
    <n v="4"/>
  </r>
  <r>
    <s v="Giveback Notification"/>
    <s v="Chris Lees"/>
    <s v="CLEES"/>
    <s v="SC2859520(1)"/>
    <s v="Residential Internet"/>
    <s v="Failed to Acquire Equipment"/>
    <s v="Cannot install, no BC security license. Also no doorbells in our warehouse."/>
    <s v="Tue, May 21 2024, 8:00 AM - Tue, May 21 2024, 10:00 AM"/>
    <d v="2024-05-21T07:36:00"/>
    <x v="26"/>
    <x v="14"/>
    <x v="5"/>
    <n v="4"/>
  </r>
  <r>
    <s v="Giveback Notification"/>
    <s v="Gerrud Kemprud"/>
    <s v="GKEMPRUD"/>
    <s v="0000140610523(1)"/>
    <s v="Cold Reconnect"/>
    <s v="Tech Late/Not Available"/>
    <s v="I already have a call in this time slot, the first call has me arriving onsite at 9:02 and this one is 9:04?"/>
    <s v="Tue, May 21 2024, 8:00 AM - Tue, May 21 2024, 10:00 AM"/>
    <d v="2024-05-21T07:40:00"/>
    <x v="26"/>
    <x v="14"/>
    <x v="5"/>
    <n v="4"/>
  </r>
  <r>
    <s v="Giveback Notification"/>
    <s v="Greg Mattson"/>
    <s v="GMATTSON"/>
    <s v="SC2867386(1)"/>
    <s v="Residential All Service Outage"/>
    <s v="Tech Late/Not Available"/>
    <s v="Call can be cancelled, fixed last week, CX did not cancel appointment. Building issue"/>
    <s v="Tue, May 21 2024, 8:00 AM - Tue, May 21 2024, 10:00 AM"/>
    <d v="2024-05-21T07:56:00"/>
    <x v="26"/>
    <x v="14"/>
    <x v="5"/>
    <n v="4"/>
  </r>
  <r>
    <s v="Giveback Notification"/>
    <s v="Eliyah Omar Elmore (SP)"/>
    <s v="EomarELmore"/>
    <s v="0000140684135(1)"/>
    <s v="Cold Reconnect"/>
    <s v="Tech Late/Not Available"/>
    <s v="I’m in Kelowna , I shouldn’t have blindBay Calls"/>
    <s v="Mon, Jun 17 2024, 2:00 PM - Mon, Jun 17 2024, 4:00 PM"/>
    <d v="2024-06-17T07:12:00"/>
    <x v="25"/>
    <x v="14"/>
    <x v="3"/>
    <n v="3"/>
  </r>
  <r>
    <s v="Giveback Notification"/>
    <s v="Eliyah Omar Elmore (SP)"/>
    <s v="EomarELmore"/>
    <s v="SC2865116(1)"/>
    <s v="Residential Internet"/>
    <s v="Tech Late/Not Available"/>
    <s v="I’m in Kelowna , I shouldn’t have blindBay"/>
    <s v="Mon, Jun 17 2024, 9:00 AM - Mon, Jun 17 2024, 11:00 AM"/>
    <d v="2024-06-17T07:11:00"/>
    <x v="25"/>
    <x v="14"/>
    <x v="3"/>
    <n v="3"/>
  </r>
  <r>
    <s v="Giveback Notification"/>
    <s v="Jaimeet Jangid"/>
    <s v="JJANGID"/>
    <s v="SC2898927(1)"/>
    <s v="Residential Internet"/>
    <s v="Tech Late/Not Available"/>
    <s v="I was there on 25th May and a drop referral was already placed."/>
    <s v="Mon, Jun 17 2024, 4:00 PM - Mon, Jun 17 2024, 6:00 PM"/>
    <d v="2024-06-17T07:28:00"/>
    <x v="25"/>
    <x v="14"/>
    <x v="3"/>
    <n v="3"/>
  </r>
  <r>
    <s v="Giveback Notification"/>
    <s v="David Lein"/>
    <s v="DLEIN"/>
    <s v="SC2898371(1)"/>
    <s v="Residential Cable"/>
    <s v="Tech Late/Not Available"/>
    <s v="Cx wants lrussell1 to be their tech. he works Sunday to Thursday. So rebook for tomorrow."/>
    <s v="Sat, Jun 15 2024, 8:00 AM - Sat, Jun 15 2024, 10:00 AM"/>
    <d v="2024-06-15T07:56:00"/>
    <x v="32"/>
    <x v="14"/>
    <x v="6"/>
    <n v="3"/>
  </r>
  <r>
    <s v="Giveback Notification"/>
    <s v="Graham Levy"/>
    <s v="GLEVY"/>
    <s v="0000144153259(1)"/>
    <s v="Add Service"/>
    <s v="Failed to Acquire Equipment"/>
    <s v="Not sure what equipment to acquire. Spins incomplete. Please return to booking agent."/>
    <s v="Sat, Jun 15 2024, 8:00 AM - Sat, Jun 15 2024, 10:00 AM"/>
    <d v="2024-06-15T07:53:00"/>
    <x v="32"/>
    <x v="14"/>
    <x v="6"/>
    <n v="3"/>
  </r>
  <r>
    <s v="Giveback Notification"/>
    <s v="Sukhdev Sharma"/>
    <s v="SSHARMA4"/>
    <s v="0000144123536(1)"/>
    <s v="Add Service"/>
    <s v="Failed to Acquire Equipment"/>
    <s v="Could not get the cameras and doorbell for the call."/>
    <s v="Sat, Jun 15 2024, 9:00 AM - Sat, Jun 15 2024, 11:00 AM"/>
    <d v="2024-06-15T07:16:00"/>
    <x v="32"/>
    <x v="14"/>
    <x v="6"/>
    <n v="3"/>
  </r>
  <r>
    <s v="Giveback Notification"/>
    <s v="Kevin Mckavanagh British Columbia, Vancouver, Vancouver"/>
    <s v="KMCKAVANAGH"/>
    <s v="0000143842486(1)"/>
    <s v="Cold Reconnect"/>
    <s v="Vehicle Issues"/>
    <s v="I don’t have a pole ladder"/>
    <s v="Wed, Jun 12 2024, 8:00 AM - Wed, Jun 12 2024, 10:00 AM"/>
    <d v="2024-06-12T07:55:00"/>
    <x v="8"/>
    <x v="14"/>
    <x v="1"/>
    <n v="2"/>
  </r>
  <r>
    <s v="Giveback Notification"/>
    <s v="Tim OSullivan British Columbia, Vancouver, Vancouver"/>
    <s v="TOSULLIVAN"/>
    <s v="SC2894195(1)"/>
    <s v="Residential Cable"/>
    <s v="Tech Late/Not Available"/>
    <s v="Stuck in traffic accident in Massey tunnel"/>
    <s v="Wed, Jun 12 2024, 8:00 AM - Wed, Jun 12 2024, 10:00 AM"/>
    <d v="2024-06-12T07:52:00"/>
    <x v="8"/>
    <x v="14"/>
    <x v="1"/>
    <n v="2"/>
  </r>
  <r>
    <s v="Giveback Notification"/>
    <s v="Dean Leung"/>
    <s v="DLEUNG1"/>
    <s v="0000142411197(1)"/>
    <s v="New Installation"/>
    <s v="Health/Safety Concerns"/>
    <s v="This is a business call not residential. Please route this to a business tech. Thank you"/>
    <s v="Wed, Jun 5 2024, 3:00 PM - Wed, Jun 5 2024, 5:00 PM"/>
    <d v="2024-06-05T07:22:00"/>
    <x v="5"/>
    <x v="14"/>
    <x v="1"/>
    <n v="3"/>
  </r>
  <r>
    <s v="Giveback Notification"/>
    <s v="Brian Nesbitt"/>
    <s v="BNESBITT"/>
    <s v="SC2887776(1)"/>
    <s v="Self Connect Rescue Roll"/>
    <s v="Failed to Acquire Equipment"/>
    <s v="I do not have a security license and my manager Bruce Lowe told me to send this back Cheers"/>
    <s v="Wed, Jun 5 2024, 12:00 PM - Wed, Jun 5 2024, 2:00 PM"/>
    <d v="2024-06-05T07:10:00"/>
    <x v="5"/>
    <x v="14"/>
    <x v="1"/>
    <n v="3"/>
  </r>
  <r>
    <s v="Giveback Notification"/>
    <s v="Darcy Carroll"/>
    <s v="DCARROLL"/>
    <s v="0000143189380(1)"/>
    <s v="Add Service - Fibre"/>
    <s v="Failed to Acquire Equipment"/>
    <s v="This is a fibre call and unable to attend as I am not fibre trained."/>
    <s v="Wed, Jun 5 2024, 8:00 AM - Wed, Jun 5 2024, 8:00 PM"/>
    <d v="2024-06-05T07:30:00"/>
    <x v="5"/>
    <x v="14"/>
    <x v="1"/>
    <n v="3"/>
  </r>
  <r>
    <s v="Giveback Notification"/>
    <s v="Derek Methorst"/>
    <s v="DMETHORST"/>
    <s v="0000141791916(1)"/>
    <s v="New Installation"/>
    <s v="Running Late on Earlier Task"/>
    <s v="I actually have training until 1:00 then a meeting from 1:00 to 1:30 reguarding travel codes ."/>
    <s v="Fri, May 31 2024, 1:00 PM - Fri, May 31 2024, 3:00 PM"/>
    <d v="2024-05-31T07:42:00"/>
    <x v="16"/>
    <x v="14"/>
    <x v="4"/>
    <n v="3"/>
  </r>
  <r>
    <s v="Giveback Notification"/>
    <s v="Parker Macmillan Alberta, Calgary, Calgary"/>
    <s v="PMACMILLAN"/>
    <s v="SC2883254(1)"/>
    <s v="Residential Cable"/>
    <s v="Failed to Acquire Equipment"/>
    <s v="No converters at midlake office"/>
    <s v="Fri, May 31 2024, 9:00 AM - Fri, May 31 2024, 11:00 AM"/>
    <d v="2024-05-31T07:54:00"/>
    <x v="16"/>
    <x v="14"/>
    <x v="4"/>
    <n v="3"/>
  </r>
  <r>
    <s v="Giveback Notification"/>
    <s v="Yoku Inkumsah (Casual)"/>
    <s v="YINKUMSAH"/>
    <s v="SC2884162(1)"/>
    <s v="Residential Internet"/>
    <s v="Tech Late/Not Available"/>
    <s v="Sorry nowhere near my start point the rest of my run or my endpoint"/>
    <s v="Fri, May 31 2024, 9:00 AM - Fri, May 31 2024, 11:00 AM"/>
    <d v="2024-05-31T07:24:00"/>
    <x v="16"/>
    <x v="14"/>
    <x v="4"/>
    <n v="3"/>
  </r>
  <r>
    <s v="Giveback Notification"/>
    <s v="Katrina MacLeod"/>
    <s v="KMACLEOD"/>
    <s v="VAN;WO34510000(1)"/>
    <s v="Add Service - Legacy"/>
    <s v="Failed to Acquire Equipment"/>
    <s v="No 326 (hitron) stock it is no longer sticked in the warehouse must be mailed to cx."/>
    <s v="Thu, May 30 2024, 10:00 AM - Thu, May 30 2024, 12:00 PM"/>
    <d v="2024-05-30T07:52:00"/>
    <x v="9"/>
    <x v="14"/>
    <x v="0"/>
    <n v="3"/>
  </r>
  <r>
    <s v="Giveback Notification"/>
    <s v="Kurt Albrechtsen"/>
    <s v="KALBRECHTSEN"/>
    <s v="SC2881534(1)"/>
    <s v="Residential All Service Outage"/>
    <s v="Health/Safety Concerns"/>
    <s v="I am on modified duties. No ladder work or heavy lifting"/>
    <s v="Thu, May 30 2024, 8:00 AM - Thu, May 30 2024, 10:00 AM"/>
    <d v="2024-05-30T07:37:00"/>
    <x v="9"/>
    <x v="14"/>
    <x v="0"/>
    <n v="3"/>
  </r>
  <r>
    <s v="Giveback Notification"/>
    <s v="Jason Atkinson (ST), Mayne Island"/>
    <s v="JATKINSON"/>
    <s v="SC2881688(1)"/>
    <s v="Residential Internet"/>
    <s v="Vehicle Issues"/>
    <s v="Vehicle battery drained. Missed ferry. Please rebook for June 7th. Reasons for poor speeds could be because customer is on internet 5. Levels not that out of spec."/>
    <s v="Thu, May 30 2024, 9:00 AM - Thu, May 30 2024, 11:00 AM"/>
    <d v="2024-05-30T07:17:00"/>
    <x v="9"/>
    <x v="14"/>
    <x v="0"/>
    <n v="3"/>
  </r>
  <r>
    <s v="Giveback Notification"/>
    <s v="Kurt Albrechtsen"/>
    <s v="KALBRECHTSEN"/>
    <s v="0000140624198(1)"/>
    <s v="Add Service"/>
    <s v="Health/Safety Concerns"/>
    <s v="This call is an outlet install and I am on modified duties (no ladder work or heavy lifting"/>
    <s v="Sat, May 25 2024, 9:00 AM - Sat, May 25 2024, 11:00 AM"/>
    <d v="2024-05-25T07:53:00"/>
    <x v="33"/>
    <x v="14"/>
    <x v="6"/>
    <n v="3"/>
  </r>
  <r>
    <s v="Giveback Notification"/>
    <s v="Ron Robles"/>
    <s v="RROBLES"/>
    <s v="SC2879208(1)"/>
    <s v="Residential Cable"/>
    <s v="Health/Safety Concerns"/>
    <s v="Im a light duty tech and doesnt do drops or ladders"/>
    <s v="Sat, May 25 2024, 8:00 AM - Sat, May 25 2024, 10:00 AM"/>
    <d v="2024-05-25T07:13:00"/>
    <x v="33"/>
    <x v="14"/>
    <x v="6"/>
    <n v="3"/>
  </r>
  <r>
    <s v="Giveback Notification"/>
    <s v="Jaimeet Jangid"/>
    <s v="JJANGID"/>
    <s v="SC2878585(1)"/>
    <s v="Residential Phone"/>
    <s v="Failed to Acquire Equipment"/>
    <s v="I couldn't figure out their phone problem. Please transfer this call to another tech as im not fully trained on home phone."/>
    <s v="Sat, May 25 2024, 1:00 PM - Sat, May 25 2024, 3:00 PM"/>
    <d v="2024-05-25T07:25:00"/>
    <x v="33"/>
    <x v="14"/>
    <x v="6"/>
    <n v="3"/>
  </r>
  <r>
    <s v="Giveback Notification"/>
    <s v="Kelly Turkington"/>
    <s v="KTURKINGTON"/>
    <s v="SC2877483(1)"/>
    <s v="Residential Cable"/>
    <s v="Health/Safety Concerns"/>
    <s v="Notes on account say 32 foot ladder. I have a 28 foot ladder."/>
    <s v="Thu, May 23 2024, 8:00 AM - Thu, May 23 2024, 10:00 AM"/>
    <d v="2024-05-23T07:42:00"/>
    <x v="21"/>
    <x v="14"/>
    <x v="0"/>
    <n v="3"/>
  </r>
  <r>
    <s v="Giveback Notification"/>
    <s v="John Mauro"/>
    <s v="JMAURO"/>
    <s v="KEL;SC02517930(1)"/>
    <s v="Urgent Service - Legacy"/>
    <s v="Failed to Acquire Equipment"/>
    <s v="I don’t have any 511 in stock"/>
    <s v="Thu, May 23 2024, 8:00 AM - Thu, May 23 2024, 10:00 AM"/>
    <d v="2024-05-23T07:32:00"/>
    <x v="21"/>
    <x v="14"/>
    <x v="0"/>
    <n v="3"/>
  </r>
  <r>
    <s v="Giveback Notification"/>
    <s v="Raman Anand British Columbia, Vancouver, Vancouver"/>
    <s v="RANAND"/>
    <s v="SC2874867(1)"/>
    <s v="Urgent Service"/>
    <s v="Running Late on Earlier Task"/>
    <s v="Have truck refresh in Surrey. Returning one 8t10 call"/>
    <s v="Thu, May 23 2024, 8:00 AM - Thu, May 23 2024, 10:00 AM"/>
    <d v="2024-05-23T07:27:00"/>
    <x v="21"/>
    <x v="14"/>
    <x v="0"/>
    <n v="3"/>
  </r>
  <r>
    <s v="Giveback Notification"/>
    <s v="Craig Luckenbill"/>
    <s v="CLUCKENBILL"/>
    <s v="VAN;WO34508727(1)"/>
    <s v="Hot or Cold Reinstate - Legacy"/>
    <s v="Health/Safety Concerns"/>
    <s v="I don’t have this equipment/ also I have concerns about health and safety in the downtown eastside."/>
    <s v="Fri, May 17 2024, 11:00 AM - Fri, May 17 2024, 1:00 PM"/>
    <d v="2024-05-17T07:52:00"/>
    <x v="34"/>
    <x v="14"/>
    <x v="4"/>
    <n v="3"/>
  </r>
  <r>
    <s v="Giveback Notification"/>
    <s v="Brayden Gatland"/>
    <s v="BGATLAND"/>
    <s v="SAS;SC00663523(1)"/>
    <s v="Residential Cable - Legacy"/>
    <s v="Tech Late/Not Available"/>
    <s v="I will be in a meeting during this time and will not be on site. My meeting time is from 9am -2pm"/>
    <s v="Fri, May 17 2024, 11:00 AM - Fri, May 17 2024, 1:00 PM"/>
    <d v="2024-05-17T07:37:00"/>
    <x v="34"/>
    <x v="14"/>
    <x v="4"/>
    <n v="3"/>
  </r>
  <r>
    <s v="Giveback Notification"/>
    <s v="John Nguyen(SP)"/>
    <s v="JNGUYEN5"/>
    <s v="0000140161494(1)"/>
    <s v="Add Service"/>
    <s v="Running Late on Earlier Task"/>
    <s v="Camera not booked enough time."/>
    <s v="Fri, May 17 2024, 10:00 AM - Fri, May 17 2024, 12:00 PM"/>
    <d v="2024-05-17T07:13:00"/>
    <x v="34"/>
    <x v="14"/>
    <x v="4"/>
    <n v="3"/>
  </r>
  <r>
    <s v="Giveback Notification"/>
    <s v="Dylan Stadnyk SP"/>
    <s v="DSTADNYK"/>
    <s v="SC2903728(1)"/>
    <s v="Residential Internet"/>
    <s v="Failed to Acquire Equipment"/>
    <s v="A referral is already created on account already and I have 10 calls this is 40 mins of just driving"/>
    <s v="Fri, Jun 21 2024, 12:00 PM - Fri, Jun 21 2024, 2:00 PM"/>
    <d v="2024-06-21T07:14:00"/>
    <x v="30"/>
    <x v="14"/>
    <x v="4"/>
    <n v="2"/>
  </r>
  <r>
    <s v="Giveback Notification"/>
    <s v="John Nguyen(SP)"/>
    <s v="JNGUYEN5"/>
    <s v="SC2905743(1)"/>
    <s v="Residential Internet"/>
    <s v="Running Late on Earlier Task"/>
    <s v="New address no drop"/>
    <s v="Fri, Jun 21 2024, 9:00 AM - Fri, Jun 21 2024, 11:00 AM"/>
    <d v="2024-06-21T07:43:00"/>
    <x v="30"/>
    <x v="14"/>
    <x v="4"/>
    <n v="2"/>
  </r>
  <r>
    <s v="Giveback Notification"/>
    <s v="Greg Baunok"/>
    <s v="GBAUNOK"/>
    <s v="SC2897028(1)"/>
    <s v="Residential Phone"/>
    <s v="Running Late on Earlier Task"/>
    <s v="This is a great distance from my run, plz give to someone closer"/>
    <s v="Thu, Jun 13 2024, 3:00 PM - Thu, Jun 13 2024, 8:00 PM"/>
    <d v="2024-06-13T07:29:00"/>
    <x v="0"/>
    <x v="14"/>
    <x v="0"/>
    <n v="2"/>
  </r>
  <r>
    <s v="Giveback Notification"/>
    <s v="Kevin Comba"/>
    <s v="KCOMBA"/>
    <s v="SC2896801(1)"/>
    <s v="Residential Internet"/>
    <s v="Tech Late/Not Available"/>
    <s v="Not camera trained have training today that I would be late for if I didn't give this call back"/>
    <s v="Thu, Jun 13 2024, 8:00 AM - Thu, Jun 13 2024, 10:00 AM"/>
    <d v="2024-06-13T07:12:00"/>
    <x v="0"/>
    <x v="14"/>
    <x v="0"/>
    <n v="2"/>
  </r>
  <r>
    <s v="Giveback Notification"/>
    <s v="Mark Lam"/>
    <s v="MLAM"/>
    <s v="SC2886807(1)"/>
    <s v="Residential Internet"/>
    <s v="Tech Late/Not Available"/>
    <s v="Wont have time for two 8-10s. (On modified efficiency) Have another lengthy 8-10 call. Please reassign this call"/>
    <s v="Tue, Jun 4 2024, 8:00 AM - Tue, Jun 4 2024, 10:00 AM"/>
    <d v="2024-06-04T07:27:00"/>
    <x v="27"/>
    <x v="14"/>
    <x v="5"/>
    <n v="2"/>
  </r>
  <r>
    <s v="Giveback Notification"/>
    <s v="Arnold Salisi"/>
    <s v="ASALISI"/>
    <s v="0000143017522(1)"/>
    <s v="Cold Reconnect"/>
    <s v="Running Late on Earlier Task"/>
    <s v="Driving time not enough to make appointment window"/>
    <s v="Tue, Jun 4 2024, 9:00 AM - Tue, Jun 4 2024, 11:00 AM"/>
    <d v="2024-06-04T07:14:00"/>
    <x v="27"/>
    <x v="14"/>
    <x v="5"/>
    <n v="2"/>
  </r>
  <r>
    <s v="Giveback Notification"/>
    <s v="Jack Zhang British Columbia, Vancouver, Langley"/>
    <s v="JZHANG3"/>
    <s v="0000142199290(1)"/>
    <s v="Cold Reconnect"/>
    <s v="Failed to Acquire Equipment"/>
    <s v="I don’t have or access 2x 3pkg pods 1.0"/>
    <s v="Sun, Jun 2 2024, 2:00 PM - Sun, Jun 2 2024, 4:00 PM"/>
    <d v="2024-06-02T07:27:00"/>
    <x v="4"/>
    <x v="14"/>
    <x v="2"/>
    <n v="2"/>
  </r>
  <r>
    <s v="Giveback Notification"/>
    <s v="Adam Soltesz (casual)"/>
    <s v="ASOLTESZ"/>
    <s v="0000142445894(1)"/>
    <s v="Self-Install Equipment Dropoff"/>
    <s v="Failed to Acquire Equipment"/>
    <s v="This is for security camera. Private contractors are not provided this equipment"/>
    <s v="Sun, Jun 2 2024, 8:00 AM - Sun, Jun 2 2024, 4:00 PM"/>
    <d v="2024-06-02T07:58:00"/>
    <x v="4"/>
    <x v="14"/>
    <x v="2"/>
    <n v="2"/>
  </r>
  <r>
    <s v="Giveback Notification"/>
    <s v="Mark Seymour"/>
    <s v="MSEYMOUR"/>
    <s v="SC2874949(1)"/>
    <s v="Residential Phone"/>
    <s v="Failed to Acquire Equipment"/>
    <s v="I don’t have phone tools"/>
    <s v="Wed, May 22 2024, 12:00 PM - Wed, May 22 2024, 2:00 PM"/>
    <d v="2024-05-22T07:29:00"/>
    <x v="19"/>
    <x v="14"/>
    <x v="1"/>
    <n v="2"/>
  </r>
  <r>
    <s v="Giveback Notification"/>
    <s v="Frank Eligh Alberta, Calgary, Calgary"/>
    <s v="FELIGH"/>
    <s v="SC2863185(1)"/>
    <s v="Residential Cable"/>
    <s v="Health/Safety Concerns"/>
    <s v="This was booked to a man crew, as per supervisor Jurgen"/>
    <s v="Wed, May 22 2024, 8:00 AM - Wed, May 22 2024, 10:00 AM"/>
    <d v="2024-05-22T07:27:00"/>
    <x v="19"/>
    <x v="14"/>
    <x v="1"/>
    <n v="2"/>
  </r>
  <r>
    <s v="Giveback Notification"/>
    <s v="Dean Leung"/>
    <s v="DLEUNG1"/>
    <s v="SC2872229(1)"/>
    <s v="Residential Internet"/>
    <s v="Health/Safety Concerns"/>
    <s v="Not licensed to do this"/>
    <s v="Mon, May 20 2024, 9:00 AM - Mon, May 20 2024, 11:00 AM"/>
    <d v="2024-05-20T07:50:00"/>
    <x v="20"/>
    <x v="14"/>
    <x v="3"/>
    <n v="2"/>
  </r>
  <r>
    <s v="Giveback Notification"/>
    <s v="Gord Byers"/>
    <s v="GBYERS"/>
    <s v="SC2865754(1)"/>
    <s v="Residential Internet - Fibre"/>
    <s v="Tech Late/Not Available"/>
    <s v="This cx has been told many times, they need to get a ap or own wifi configuration. We can not relocate modem to a central location. As they are running switches in panel plus telus security(wifi). Also they did not run cat five when they finished bsmt. Whi"/>
    <s v="Mon, May 20 2024, 2:00 PM - Mon, May 20 2024, 4:00 PM"/>
    <d v="2024-05-20T07:01:00"/>
    <x v="20"/>
    <x v="14"/>
    <x v="3"/>
    <n v="2"/>
  </r>
  <r>
    <s v="Giveback Notification"/>
    <s v="Dallas Elaschuk"/>
    <s v="DELASCHUK1"/>
    <s v="CGY;SC03931340(1)"/>
    <s v="Urgent Service - Legacy"/>
    <s v="Failed to Acquire Equipment"/>
    <s v="Do not have access to any 326 equipment"/>
    <s v="Sun, Jun 9 2024, 1:00 PM - Sun, Jun 9 2024, 3:00 PM"/>
    <d v="2024-06-09T07:54:00"/>
    <x v="31"/>
    <x v="14"/>
    <x v="2"/>
    <n v="1"/>
  </r>
  <r>
    <s v="Giveback Notification"/>
    <s v="Randolfh Calderon"/>
    <s v="RCALDERON1"/>
    <s v="SC2888718(1)"/>
    <s v="Residential Moves Rescue Roll"/>
    <s v="Tech Late/Not Available"/>
    <s v="Please assign to internal IHT"/>
    <s v="Sat, Jun 8 2024, 5:00 PM - Sat, Jun 8 2024, 7:00 PM"/>
    <d v="2024-06-08T07:50:00"/>
    <x v="37"/>
    <x v="14"/>
    <x v="6"/>
    <n v="1"/>
  </r>
  <r>
    <s v="Giveback Notification"/>
    <s v="Brad Selewich"/>
    <s v="BSELEWICH"/>
    <s v="SC2889151(1)"/>
    <s v="Residential Internet"/>
    <s v="Tech Late/Not Available"/>
    <s v="Not even close to where I’m working. Reroute"/>
    <s v="Thu, Jun 6 2024, 11:00 AM - Thu, Jun 6 2024, 1:00 PM"/>
    <d v="2024-06-06T07:14:00"/>
    <x v="1"/>
    <x v="14"/>
    <x v="0"/>
    <n v="1"/>
  </r>
  <r>
    <s v="Giveback Notification"/>
    <s v="Andrew Cullen"/>
    <s v="ACULLEN"/>
    <s v="SC2881608(1)"/>
    <s v="Residential Internet"/>
    <s v="Failed to Acquire Equipment"/>
    <s v="I haven't completed the training for the security products and don't currently have the license to work with this equipment"/>
    <s v="Mon, Jun 3 2024, 12:00 PM - Mon, Jun 3 2024, 2:00 PM"/>
    <d v="2024-06-03T07:33:00"/>
    <x v="24"/>
    <x v="14"/>
    <x v="3"/>
    <n v="1"/>
  </r>
  <r>
    <s v="Giveback Notification"/>
    <s v="Lawrence Omih"/>
    <s v="LOMIH"/>
    <s v="SC2863428(1)"/>
    <s v="Residential Phone"/>
    <s v="Failed to Acquire Equipment"/>
    <s v="Tone / voice equipment needed to be replaced. I don't want to look unprofessional before the cx and portray a negative image"/>
    <s v="Sun, May 19 2024, 8:00 AM - Sun, May 19 2024, 10:00 AM"/>
    <d v="2024-05-19T07:31:00"/>
    <x v="35"/>
    <x v="14"/>
    <x v="2"/>
    <n v="1"/>
  </r>
  <r>
    <s v="Giveback Notification"/>
    <s v="Jason Light"/>
    <s v="JLIGHT"/>
    <s v="SC2871411(1)"/>
    <s v="Residential Phone"/>
    <s v="Health/Safety Concerns"/>
    <s v="Rerouting my day with closer calls to the rest of my day to optimize drive time and be more efficient"/>
    <s v="Thu, May 16 2024, 10:00 AM - Thu, May 16 2024, 12:00 PM"/>
    <d v="2024-05-16T06:49:00"/>
    <x v="28"/>
    <x v="15"/>
    <x v="0"/>
    <n v="8"/>
  </r>
  <r>
    <s v="Giveback Notification"/>
    <s v="Jason Light"/>
    <s v="JLIGHT"/>
    <s v="CGT;WO00395771(1)"/>
    <s v="New Installation - Legacy"/>
    <s v="Health/Safety Concerns"/>
    <s v="Rerouting my day with closer calls to the rest of my day to optimize drive time and be more efficient"/>
    <s v="Thu, May 16 2024, 4:00 PM - Thu, May 16 2024, 6:00 PM"/>
    <d v="2024-05-16T06:39:00"/>
    <x v="28"/>
    <x v="15"/>
    <x v="0"/>
    <n v="8"/>
  </r>
  <r>
    <s v="Giveback Notification"/>
    <s v="Jason Light"/>
    <s v="JLIGHT"/>
    <s v="SC2869400(1)"/>
    <s v="Residential Internet"/>
    <s v="Health/Safety Concerns"/>
    <s v="Rerouting my day with closer calls to the rest of my day to optimize drive time and be more efficient"/>
    <s v="Thu, May 16 2024, 3:00 PM - Thu, May 16 2024, 5:00 PM"/>
    <d v="2024-05-16T06:39:00"/>
    <x v="28"/>
    <x v="15"/>
    <x v="0"/>
    <n v="8"/>
  </r>
  <r>
    <s v="Giveback Notification"/>
    <s v="Jason Light"/>
    <s v="JLIGHT"/>
    <s v="SC2864868(1)"/>
    <s v="Residential Internet"/>
    <s v="Health/Safety Concerns"/>
    <s v="Rerouting my day with closer calls to the rest of my day to optimize drive time and be more efficient"/>
    <s v="Thu, May 16 2024, 1:00 PM - Thu, May 16 2024, 3:00 PM"/>
    <d v="2024-05-16T06:38:00"/>
    <x v="28"/>
    <x v="15"/>
    <x v="0"/>
    <n v="8"/>
  </r>
  <r>
    <s v="Giveback Notification"/>
    <s v="Jason Light"/>
    <s v="JLIGHT"/>
    <s v="0000139959893(1)"/>
    <s v="New Installation"/>
    <s v="Health/Safety Concerns"/>
    <s v="Rerouting my day with closer calls to the rest of my day to optimize drive time and be more efficient"/>
    <s v="Thu, May 16 2024, 12:00 PM - Thu, May 16 2024, 2:00 PM"/>
    <d v="2024-05-16T06:38:00"/>
    <x v="28"/>
    <x v="15"/>
    <x v="0"/>
    <n v="8"/>
  </r>
  <r>
    <s v="Giveback Notification"/>
    <s v="Jason Light"/>
    <s v="JLIGHT"/>
    <s v="0000140664210(1)"/>
    <s v="Add Service"/>
    <s v="Health/Safety Concerns"/>
    <s v="Rerouting my day with closer calls to the rest of my day to optimize drive time and be more efficient"/>
    <s v="Thu, May 16 2024, 12:00 PM - Thu, May 16 2024, 2:00 PM"/>
    <d v="2024-05-16T06:37:00"/>
    <x v="28"/>
    <x v="15"/>
    <x v="0"/>
    <n v="8"/>
  </r>
  <r>
    <s v="Giveback Notification"/>
    <s v="Jason Light"/>
    <s v="JLIGHT"/>
    <s v="SC2864639(1)"/>
    <s v="Residential Smart Home"/>
    <s v="Health/Safety Concerns"/>
    <s v="Rerouting my day with closer calls to the rest of my day to optimize drive time and be more efficient"/>
    <s v="Thu, May 16 2024, 8:00 AM - Thu, May 16 2024, 10:00 AM"/>
    <d v="2024-05-16T06:36:00"/>
    <x v="28"/>
    <x v="15"/>
    <x v="0"/>
    <n v="8"/>
  </r>
  <r>
    <s v="Giveback Notification"/>
    <s v="Jagjit Singh(SP)"/>
    <s v="JSINGH8"/>
    <s v="MAN;WO09473746(1)"/>
    <s v="Add Service - Legacy"/>
    <s v="Failed to Acquire Equipment"/>
    <s v="Around 40 km drive for this call, completely out of way. Instead I pickup 2 calls Around the run."/>
    <s v="Thu, May 16 2024, 9:00 AM - Thu, May 16 2024, 11:00 AM"/>
    <d v="2024-05-16T06:40:00"/>
    <x v="28"/>
    <x v="15"/>
    <x v="0"/>
    <n v="8"/>
  </r>
  <r>
    <s v="Giveback Notification"/>
    <s v="Jason Light"/>
    <s v="JLIGHT"/>
    <s v="0000141702906(1)"/>
    <s v="Add Service"/>
    <s v="Health/Safety Concerns"/>
    <s v="Optimizing my run as this call is not near the rest of my appts. Picking up calls from unassigned. Thx"/>
    <s v="Sat, Jun 1 2024, 3:00 PM - Sat, Jun 1 2024, 5:00 PM"/>
    <d v="2024-06-01T06:42:00"/>
    <x v="15"/>
    <x v="15"/>
    <x v="6"/>
    <n v="6"/>
  </r>
  <r>
    <s v="Giveback Notification"/>
    <s v="Jason Light"/>
    <s v="JLIGHT"/>
    <s v="SC2885821(1)"/>
    <s v="Residential Cable"/>
    <s v="Health/Safety Concerns"/>
    <s v="Optimizing my run as this call is not near the rest of my appts. Picking up calls from unassigned. Thx"/>
    <s v="Sat, Jun 1 2024, 4:00 PM - Sat, Jun 1 2024, 6:00 PM"/>
    <d v="2024-06-01T06:41:00"/>
    <x v="15"/>
    <x v="15"/>
    <x v="6"/>
    <n v="6"/>
  </r>
  <r>
    <s v="Giveback Notification"/>
    <s v="Jason Light"/>
    <s v="JLIGHT"/>
    <s v="SC2882699(1)"/>
    <s v="Residential Internet"/>
    <s v="Health/Safety Concerns"/>
    <s v="Optimizing my run as this call is not near the rest of my appts. Picking up calls from unassigned. Thx"/>
    <s v="Sat, Jun 1 2024, 6:00 PM - Sat, Jun 1 2024, 8:00 PM"/>
    <d v="2024-06-01T06:40:00"/>
    <x v="15"/>
    <x v="15"/>
    <x v="6"/>
    <n v="6"/>
  </r>
  <r>
    <s v="Giveback Notification"/>
    <s v="Jason Light"/>
    <s v="JLIGHT"/>
    <s v="0000142257686(1)"/>
    <s v="Add Service"/>
    <s v="Health/Safety Concerns"/>
    <s v="Optimizing my run as this call is not near the rest of my appts. Picking up calls from unassigned. Thx"/>
    <s v="Sat, Jun 1 2024, 1:00 PM - Sat, Jun 1 2024, 3:00 PM"/>
    <d v="2024-06-01T06:40:00"/>
    <x v="15"/>
    <x v="15"/>
    <x v="6"/>
    <n v="6"/>
  </r>
  <r>
    <s v="Giveback Notification"/>
    <s v="Jason Light"/>
    <s v="JLIGHT"/>
    <s v="SC2884182(1)"/>
    <s v="Residential Internet"/>
    <s v="Health/Safety Concerns"/>
    <s v="Optimizing my run as this call is not near the rest of my appts. Picking up calls from unassigned. Thx"/>
    <s v="Sat, Jun 1 2024, 11:00 AM - Sat, Jun 1 2024, 1:00 PM"/>
    <d v="2024-06-01T06:39:00"/>
    <x v="15"/>
    <x v="15"/>
    <x v="6"/>
    <n v="6"/>
  </r>
  <r>
    <s v="Giveback Notification"/>
    <s v="John Nguyen(SP)"/>
    <s v="JNGUYEN5"/>
    <s v="SC2880281(1)"/>
    <s v="Residential Cable"/>
    <s v="Running Late on Earlier Task"/>
    <s v="Notes say 430 afterwards alrwady have call in that timeslot"/>
    <s v="Sat, Jun 1 2024, 3:00 PM - Sat, Jun 1 2024, 5:00 PM"/>
    <d v="2024-06-01T06:43:00"/>
    <x v="15"/>
    <x v="15"/>
    <x v="6"/>
    <n v="6"/>
  </r>
  <r>
    <s v="Giveback Notification"/>
    <s v="Lyle Russell"/>
    <s v="LRUSSELL1"/>
    <s v="0000140423978(1)"/>
    <s v="Hot Reconnect"/>
    <s v="Failed to Acquire Equipment"/>
    <s v="Failed to acquire equipment for this call"/>
    <s v="Wed, May 22 2024, 10:00 AM - Wed, May 22 2024, 12:00 PM"/>
    <d v="2024-05-22T06:43:00"/>
    <x v="19"/>
    <x v="15"/>
    <x v="1"/>
    <n v="5"/>
  </r>
  <r>
    <s v="Giveback Notification"/>
    <s v="Lyle Russell"/>
    <s v="LRUSSELL1"/>
    <s v="0000140782514(1)"/>
    <s v="Cold Reconnect"/>
    <s v="Failed to Acquire Equipment"/>
    <s v="Failed to choir equipment necessary for this call"/>
    <s v="Wed, May 22 2024, 8:00 AM - Wed, May 22 2024, 10:00 AM"/>
    <d v="2024-05-22T06:42:00"/>
    <x v="19"/>
    <x v="15"/>
    <x v="1"/>
    <n v="5"/>
  </r>
  <r>
    <s v="Giveback Notification"/>
    <s v="Tony Kang British Columbia, Vancouver, North Vancouver"/>
    <s v="TKANG"/>
    <s v="SC2871438(1)"/>
    <s v="Residential Internet"/>
    <s v="Tech Late/Not Available"/>
    <s v="I’m not trained security products"/>
    <s v="Wed, May 22 2024, 9:00 AM - Wed, May 22 2024, 11:00 AM"/>
    <d v="2024-05-22T06:41:00"/>
    <x v="19"/>
    <x v="15"/>
    <x v="1"/>
    <n v="5"/>
  </r>
  <r>
    <s v="Giveback Notification"/>
    <s v="Martin Farmer"/>
    <s v="MFARMER"/>
    <s v="0000140409633(1)"/>
    <s v="Hot Reconnect"/>
    <s v="Tech Late/Not Available"/>
    <s v="From 1-3 I have to go back to a call so I was out not available. That's when click wants my break. I'm giving this call back so I can have a break"/>
    <s v="Wed, May 22 2024, 11:00 AM - Wed, May 22 2024, 1:00 PM"/>
    <d v="2024-05-22T06:44:00"/>
    <x v="19"/>
    <x v="15"/>
    <x v="1"/>
    <n v="5"/>
  </r>
  <r>
    <s v="Giveback Notification"/>
    <s v="John Nguyen(SP)"/>
    <s v="JNGUYEN5"/>
    <s v="SC2869520(1)"/>
    <s v="Residential Internet"/>
    <s v="Running Late on Earlier Task"/>
    <s v="Trade call"/>
    <s v="Wed, May 22 2024, 1:00 PM - Wed, May 22 2024, 3:00 PM"/>
    <d v="2024-05-22T06:55:00"/>
    <x v="19"/>
    <x v="15"/>
    <x v="1"/>
    <n v="5"/>
  </r>
  <r>
    <s v="Giveback Notification"/>
    <s v="Tom Graden Alberta, Res - Edmonton, Edmonton Rural"/>
    <s v="TGRADEN1"/>
    <s v="SC2881988(1)"/>
    <s v="Residential Internet"/>
    <s v="Failed to Acquire Equipment"/>
    <s v="I’m not trained to do security instslls"/>
    <s v="Thu, May 30 2024, 8:00 AM - Thu, May 30 2024, 10:00 AM"/>
    <d v="2024-05-30T06:56:00"/>
    <x v="9"/>
    <x v="15"/>
    <x v="0"/>
    <n v="4"/>
  </r>
  <r>
    <s v="Giveback Notification"/>
    <s v="Darcy Carroll Alberta, Res - Edmonton, Edmonton Rural"/>
    <s v="DCARROLL"/>
    <s v="SC2881375(1)"/>
    <s v="Residential Internet"/>
    <s v="Failed to Acquire Equipment"/>
    <s v="Unable to attend this appointment for customer as I’m not certified for camera installation. Please have someone else attend this customer."/>
    <s v="Thu, May 30 2024, 10:00 AM - Thu, May 30 2024, 12:00 PM"/>
    <d v="2024-05-30T06:49:00"/>
    <x v="9"/>
    <x v="15"/>
    <x v="0"/>
    <n v="4"/>
  </r>
  <r>
    <s v="Giveback Notification"/>
    <s v="Jason Light"/>
    <s v="JLIGHT"/>
    <s v="SC2883252(1)"/>
    <s v="Residential Internet"/>
    <s v="Health/Safety Concerns"/>
    <s v="Optimizing my run and replacing with unassigned. This is 30 mins from thecrest of my day. Thx"/>
    <s v="Thu, May 30 2024, 4:00 PM - Thu, May 30 2024, 6:00 PM"/>
    <d v="2024-05-30T06:41:00"/>
    <x v="9"/>
    <x v="15"/>
    <x v="0"/>
    <n v="4"/>
  </r>
  <r>
    <s v="Giveback Notification"/>
    <s v="Jason Light"/>
    <s v="JLIGHT"/>
    <s v="0000141586535(1)"/>
    <s v="Add Service - Fibre"/>
    <s v="Health/Safety Concerns"/>
    <s v="Optimizing my run and replacing with unassigned. This is 30 mins from thecrest of my day. Thx"/>
    <s v="Thu, May 30 2024, 3:00 PM - Thu, May 30 2024, 5:00 PM"/>
    <d v="2024-05-30T06:40:00"/>
    <x v="9"/>
    <x v="15"/>
    <x v="0"/>
    <n v="4"/>
  </r>
  <r>
    <s v="Giveback Notification"/>
    <s v="Brad Selewich"/>
    <s v="BSELEWICH"/>
    <s v="SC2895071(1)"/>
    <s v="Residential Internet"/>
    <s v="Tech Late/Not Available"/>
    <s v="Not available have a meeting today."/>
    <s v="Wed, Jun 12 2024, 8:00 AM - Wed, Jun 12 2024, 10:00 AM"/>
    <d v="2024-06-12T06:56:00"/>
    <x v="8"/>
    <x v="15"/>
    <x v="1"/>
    <n v="3"/>
  </r>
  <r>
    <s v="Giveback Notification"/>
    <s v="Jean Ntihemuka Alberta, Res - Edmonton, Edmonton West"/>
    <s v="JNTIHEMUKA"/>
    <s v="0000143827798(1)"/>
    <s v="New Installation"/>
    <s v="Running Late on Earlier Task"/>
    <s v="I have a team meeting also I was scheduled for 2x0800-10:00 calls."/>
    <s v="Wed, Jun 12 2024, 8:00 AM - Wed, Jun 12 2024, 10:00 AM"/>
    <d v="2024-06-12T06:50:00"/>
    <x v="8"/>
    <x v="15"/>
    <x v="1"/>
    <n v="3"/>
  </r>
  <r>
    <s v="Giveback Notification"/>
    <s v="Jason Light"/>
    <s v="JLIGHT"/>
    <s v="0000143632667(1)"/>
    <s v="Add Service"/>
    <s v="Health/Safety Concerns"/>
    <s v="This is 30-40 mins from the rest of my day. Ive backfilled this slot with a call from unassigned list. Thx"/>
    <s v="Wed, Jun 12 2024, 11:00 AM - Wed, Jun 12 2024, 1:00 PM"/>
    <d v="2024-06-12T06:39:00"/>
    <x v="8"/>
    <x v="15"/>
    <x v="1"/>
    <n v="3"/>
  </r>
  <r>
    <s v="Giveback Notification"/>
    <s v="Oscar Bolomey"/>
    <s v="OBOLOMEY"/>
    <s v="SC2883548(1)"/>
    <s v="Residential Internet"/>
    <s v="Health/Safety Concerns"/>
    <s v="I haven't received my security license yet, legally I cannot install them yet."/>
    <s v="Fri, Jun 7 2024, 8:00 AM - Fri, Jun 7 2024, 10:00 AM"/>
    <d v="2024-06-07T06:51:00"/>
    <x v="14"/>
    <x v="15"/>
    <x v="4"/>
    <n v="3"/>
  </r>
  <r>
    <s v="Giveback Notification"/>
    <s v="Brad Selewich"/>
    <s v="BSELEWICH"/>
    <s v="SC2891371(1)"/>
    <s v="Residential Internet"/>
    <s v="Tech Late/Not Available"/>
    <s v="These calls aren’t I’m the area I’m working. Find tech closer"/>
    <s v="Fri, Jun 7 2024, 1:00 PM - Fri, Jun 7 2024, 3:00 PM"/>
    <d v="2024-06-07T06:48:00"/>
    <x v="14"/>
    <x v="15"/>
    <x v="4"/>
    <n v="3"/>
  </r>
  <r>
    <s v="Giveback Notification"/>
    <s v="Alex McCoy"/>
    <s v="AMCCOY"/>
    <s v="SC2888665(1)"/>
    <s v="Residential Internet"/>
    <s v="Failed to Acquire Equipment"/>
    <s v="Not trained on self protect equipment"/>
    <s v="Fri, Jun 7 2024, 8:00 AM - Fri, Jun 7 2024, 10:00 AM"/>
    <d v="2024-06-07T06:37:00"/>
    <x v="14"/>
    <x v="15"/>
    <x v="4"/>
    <n v="3"/>
  </r>
  <r>
    <s v="Giveback Notification"/>
    <s v="Paul Cloutier British Columbia, Kelowna, Penticton"/>
    <s v="PCLOUTIER1"/>
    <s v="0000140701170(1)"/>
    <s v="Cold Reconnect"/>
    <s v="Failed to Acquire Equipment"/>
    <s v="Not trained on security camera insall. Need to give to tech that is trained on this application."/>
    <s v="Thu, May 23 2024, 10:00 AM - Thu, May 23 2024, 12:00 PM"/>
    <d v="2024-05-23T06:52:00"/>
    <x v="21"/>
    <x v="15"/>
    <x v="0"/>
    <n v="3"/>
  </r>
  <r>
    <s v="Giveback Notification"/>
    <s v="John Deakin"/>
    <s v="JDEAKIN"/>
    <s v="0000140893881(1)"/>
    <s v="New Installation"/>
    <s v="Tech Late/Not Available"/>
    <s v="This should be routed to business team not residential. It is in a retail location in Sherwood park mall. Please redirect to proper team."/>
    <s v="Thu, May 23 2024, 1:00 PM - Thu, May 23 2024, 3:00 PM"/>
    <d v="2024-05-23T06:52:00"/>
    <x v="21"/>
    <x v="15"/>
    <x v="0"/>
    <n v="3"/>
  </r>
  <r>
    <s v="Giveback Notification"/>
    <s v="Jason Kidd"/>
    <s v="JKIDD"/>
    <s v="0000140821865(1)"/>
    <s v="Cold Reconnect"/>
    <s v="Failed to Acquire Equipment"/>
    <s v="I have only one camera left in my truck unfortunately"/>
    <s v="Thu, May 23 2024, 8:00 AM - Thu, May 23 2024, 10:00 AM"/>
    <d v="2024-05-23T06:46:00"/>
    <x v="21"/>
    <x v="15"/>
    <x v="0"/>
    <n v="3"/>
  </r>
  <r>
    <s v="Giveback Notification"/>
    <s v="Jason Kidd"/>
    <s v="JKIDD"/>
    <s v="0000143555227(1)"/>
    <s v="Add Service"/>
    <s v="Failed to Acquire Equipment"/>
    <s v="Waiting for order of xiones and cameras I do not have the equipment for this order"/>
    <s v="Thu, Jun 20 2024, 9:00 AM - Thu, Jun 20 2024, 11:00 AM"/>
    <d v="2024-06-20T06:57:00"/>
    <x v="2"/>
    <x v="15"/>
    <x v="0"/>
    <n v="2"/>
  </r>
  <r>
    <s v="Giveback Notification"/>
    <s v="Darcy Carroll Alberta, Res - Edmonton, Edmonton Rural"/>
    <s v="DCARROLL"/>
    <s v="SC2902180(1)"/>
    <s v="Residential Internet"/>
    <s v="Failed to Acquire Equipment"/>
    <s v="I am unable to complete this call as not yet trained on cameras. Maybe can swap this call for another with a tech that has camera training?"/>
    <s v="Thu, Jun 20 2024, 9:00 AM - Thu, Jun 20 2024, 11:00 AM"/>
    <d v="2024-06-20T06:37:00"/>
    <x v="2"/>
    <x v="15"/>
    <x v="0"/>
    <n v="2"/>
  </r>
  <r>
    <s v="Giveback Notification"/>
    <s v="Brad Selewich"/>
    <s v="BSELEWICH"/>
    <s v="SC2889250(1)"/>
    <s v="Residential Internet"/>
    <s v="Tech Late/Not Available"/>
    <s v="Not close to where I am. Re route"/>
    <s v="Thu, Jun 6 2024, 1:00 PM - Thu, Jun 6 2024, 3:00 PM"/>
    <d v="2024-06-06T06:54:00"/>
    <x v="1"/>
    <x v="15"/>
    <x v="0"/>
    <n v="2"/>
  </r>
  <r>
    <s v="Giveback Notification"/>
    <s v="Kevin Wong"/>
    <s v="KWONG3"/>
    <s v="SC2890339(1)"/>
    <s v="Residential Internet"/>
    <s v="Tech Late/Not Available"/>
    <s v="Tech writing exam in office"/>
    <s v="Thu, Jun 6 2024, 8:00 AM - Thu, Jun 6 2024, 10:00 AM"/>
    <d v="2024-06-06T06:47:00"/>
    <x v="1"/>
    <x v="15"/>
    <x v="0"/>
    <n v="2"/>
  </r>
  <r>
    <s v="Giveback Notification"/>
    <s v="Kurt Lange"/>
    <s v="KLANGE"/>
    <s v="CGT;WO00398934(1)"/>
    <s v="Add Service - Legacy"/>
    <s v="Running Late on Earlier Task"/>
    <s v="This is a 40 min drive in rushhour for a short call and my next call is another 40 back. Please reassign as I have to man calls anyway"/>
    <s v="Fri, May 31 2024, 8:00 AM - Fri, May 31 2024, 10:00 AM"/>
    <d v="2024-05-31T06:43:00"/>
    <x v="16"/>
    <x v="15"/>
    <x v="4"/>
    <n v="2"/>
  </r>
  <r>
    <s v="Giveback Notification"/>
    <s v="Gurinder Gill"/>
    <s v="GGILL4"/>
    <s v="SC2884509(1)"/>
    <s v="Residential Internet"/>
    <s v="Tech Late/Not Available"/>
    <s v="All calls are in se this only one nw too far"/>
    <s v="Fri, May 31 2024, 8:00 AM - Fri, May 31 2024, 10:00 AM"/>
    <d v="2024-05-31T06:40:00"/>
    <x v="16"/>
    <x v="15"/>
    <x v="4"/>
    <n v="2"/>
  </r>
  <r>
    <s v="Giveback Notification"/>
    <s v="Tariq Chughtai"/>
    <s v="TCHUGHTAI"/>
    <s v="SC2878374(1)"/>
    <s v="Residential All Service Outage"/>
    <s v="Failed to Acquire Equipment"/>
    <s v="I am a light duty tech not trained for camera install"/>
    <s v="Tue, May 28 2024, 8:00 AM - Tue, May 28 2024, 10:00 AM"/>
    <d v="2024-05-28T06:48:00"/>
    <x v="10"/>
    <x v="15"/>
    <x v="5"/>
    <n v="2"/>
  </r>
  <r>
    <s v="Giveback Notification"/>
    <s v="Ravinder Singh (casual)"/>
    <s v="RSINGH47"/>
    <s v="SC2878186(1)"/>
    <s v="Residential Internet"/>
    <s v="Tech Late/Not Available"/>
    <s v="I am currently not trained to install security camera’s"/>
    <s v="Tue, May 28 2024, 2:00 PM - Tue, May 28 2024, 4:00 PM"/>
    <d v="2024-05-28T06:55:00"/>
    <x v="10"/>
    <x v="15"/>
    <x v="5"/>
    <n v="2"/>
  </r>
  <r>
    <s v="Giveback Notification"/>
    <s v="Nathan Reimer"/>
    <s v="NREIMER"/>
    <s v="0000141526629(1)"/>
    <s v="Add Service"/>
    <s v="Failed to Acquire Equipment"/>
    <s v="Don’t have three outside cams. Maybe give to flex that has those?"/>
    <s v="Mon, May 27 2024, 6:00 PM - Mon, May 27 2024, 8:00 PM"/>
    <d v="2024-05-27T06:53:00"/>
    <x v="6"/>
    <x v="15"/>
    <x v="3"/>
    <n v="2"/>
  </r>
  <r>
    <s v="Giveback Notification"/>
    <s v="David Stelmaschuk"/>
    <s v="DSTELMASCHUK"/>
    <s v="0000141657021(1)"/>
    <s v="Add Service"/>
    <s v="Failed to Acquire Equipment"/>
    <s v="I don't have enough equipment for this order."/>
    <s v="Mon, May 27 2024, 4:00 PM - Mon, May 27 2024, 6:00 PM"/>
    <d v="2024-05-27T06:44:00"/>
    <x v="6"/>
    <x v="15"/>
    <x v="3"/>
    <n v="2"/>
  </r>
  <r>
    <s v="Giveback Notification"/>
    <s v="Jason Kidd"/>
    <s v="JKIDD"/>
    <s v="SC2877389(1)"/>
    <s v="Residential Cable"/>
    <s v="Failed to Acquire Equipment"/>
    <s v="We have no composite converters in stock"/>
    <s v="Sun, May 26 2024, 5:00 PM - Sun, May 26 2024, 7:00 PM"/>
    <d v="2024-05-26T06:37:00"/>
    <x v="17"/>
    <x v="15"/>
    <x v="2"/>
    <n v="2"/>
  </r>
  <r>
    <s v="Giveback Notification"/>
    <s v="Rohan Walia"/>
    <s v="RWALIA1"/>
    <s v="SC2878266(1)"/>
    <s v="Residential Internet"/>
    <s v="Failed to Acquire Equipment"/>
    <s v="Not trained in camera"/>
    <s v="Sun, May 26 2024, 8:00 AM - Sun, May 26 2024, 10:00 AM"/>
    <d v="2024-05-26T06:59:00"/>
    <x v="17"/>
    <x v="15"/>
    <x v="2"/>
    <n v="2"/>
  </r>
  <r>
    <s v="Giveback Notification"/>
    <s v="Darcy Carroll"/>
    <s v="DCARROLL"/>
    <s v="SC2876499(1)"/>
    <s v="Residential Internet"/>
    <s v="Failed to Acquire Equipment"/>
    <s v="Unable to complete this call as I am not trained yet on cameras. Hopefully someone else is able to attend."/>
    <s v="Fri, May 24 2024, 8:00 AM - Fri, May 24 2024, 10:00 AM"/>
    <d v="2024-05-24T06:43:00"/>
    <x v="18"/>
    <x v="15"/>
    <x v="4"/>
    <n v="2"/>
  </r>
  <r>
    <s v="Giveback Notification"/>
    <s v="Leandro Salgado"/>
    <s v="LSALGADO"/>
    <s v="SC2873684(1)"/>
    <s v="Residential Cable"/>
    <s v="Tech Late/Not Available"/>
    <s v="I am not trained to install door bell"/>
    <s v="Fri, May 24 2024, 4:00 PM - Fri, May 24 2024, 6:00 PM"/>
    <d v="2024-05-24T06:46:00"/>
    <x v="18"/>
    <x v="15"/>
    <x v="4"/>
    <n v="2"/>
  </r>
  <r>
    <s v="Giveback Notification"/>
    <s v="Paul Cloutier British Columbia, Kelowna, Penticton"/>
    <s v="PCLOUTIER1"/>
    <s v="SC2870683(1)"/>
    <s v="Residential Cable"/>
    <s v="Health/Safety Concerns"/>
    <s v="Customer was very abusive last visit. Need to send another tech."/>
    <s v="Fri, May 17 2024, 4:00 PM - Fri, May 17 2024, 6:00 PM"/>
    <d v="2024-05-17T06:54:00"/>
    <x v="34"/>
    <x v="15"/>
    <x v="4"/>
    <n v="2"/>
  </r>
  <r>
    <s v="Giveback Notification"/>
    <s v="Oscar Bolomey"/>
    <s v="OBOLOMEY"/>
    <s v="SC2869843(1)"/>
    <s v="Residential Cable"/>
    <s v="Health/Safety Concerns"/>
    <s v="As per the spin notes, For some reason Cx doesn't want my back at his house, please book back to Geurad Kemprud"/>
    <s v="Fri, May 17 2024, 10:00 AM - Fri, May 17 2024, 12:00 PM"/>
    <d v="2024-05-17T06:59:00"/>
    <x v="34"/>
    <x v="15"/>
    <x v="4"/>
    <n v="2"/>
  </r>
  <r>
    <s v="Giveback Notification"/>
    <s v="Jeff Taylor Alberta, Calgary, Calgary"/>
    <s v="JTAYLOR"/>
    <s v="0000144628056(1)"/>
    <s v="Cold Reconnect"/>
    <s v="Failed to Acquire Equipment"/>
    <s v="No stream box available. Please reassign."/>
    <s v="Fri, Jun 21 2024, 12:00 PM - Fri, Jun 21 2024, 2:00 PM"/>
    <d v="2024-06-21T06:55:00"/>
    <x v="30"/>
    <x v="15"/>
    <x v="4"/>
    <n v="1"/>
  </r>
  <r>
    <s v="Giveback Notification"/>
    <s v="Patrick Garcia (Casual)"/>
    <s v="PGARCIA1"/>
    <s v="SC2896884(1)"/>
    <s v="Urgent Service"/>
    <s v="Failed to Acquire Equipment"/>
    <s v="Service call not found in FFM"/>
    <s v="Mon, Jun 17 2024, 8:00 AM - Mon, Jun 17 2024, 10:00 AM"/>
    <d v="2024-06-17T06:42:00"/>
    <x v="25"/>
    <x v="15"/>
    <x v="3"/>
    <n v="1"/>
  </r>
  <r>
    <s v="Giveback Notification"/>
    <s v="Sukhdev Sharma"/>
    <s v="SSHARMA4"/>
    <s v="0000144448012(1)"/>
    <s v="Add Service"/>
    <s v="Failed to Acquire Equipment"/>
    <s v="Do not have equipment to install"/>
    <s v="Sun, Jun 16 2024, 8:00 AM - Sun, Jun 16 2024, 10:00 AM"/>
    <d v="2024-06-16T06:52:00"/>
    <x v="38"/>
    <x v="15"/>
    <x v="2"/>
    <n v="1"/>
  </r>
  <r>
    <s v="Giveback Notification"/>
    <s v="Patrick Garcia (Casual)"/>
    <s v="PGARCIA1"/>
    <s v="VIC;SC02205514(1)"/>
    <s v="Urgent Service - Legacy"/>
    <s v="Failed to Acquire Equipment"/>
    <s v="No srocks of 521 equipment for replacement"/>
    <s v="Sat, Jun 15 2024, 8:00 AM - Sat, Jun 15 2024, 10:00 AM"/>
    <d v="2024-06-15T06:37:00"/>
    <x v="32"/>
    <x v="15"/>
    <x v="6"/>
    <n v="1"/>
  </r>
  <r>
    <s v="Giveback Notification"/>
    <s v="Jean Ntihemuka Alberta, Res - Edmonton, Edmonton West"/>
    <s v="JNTIHEMUKA"/>
    <s v="0000143257889(1)"/>
    <s v="New Installation"/>
    <s v="Tech Late/Not Available"/>
    <s v="I have three calls booked between 08:00-10:00"/>
    <s v="Fri, Jun 14 2024, 8:00 AM - Fri, Jun 14 2024, 10:00 AM"/>
    <d v="2024-06-14T06:50:00"/>
    <x v="7"/>
    <x v="15"/>
    <x v="4"/>
    <n v="1"/>
  </r>
  <r>
    <s v="Giveback Notification"/>
    <s v="John Nguyen(SP)"/>
    <s v="JNGUYEN5"/>
    <s v="SC2892831(1)"/>
    <s v="Residential Internet"/>
    <s v="Running Late on Earlier Task"/>
    <s v="Trade need to be off at 4 volunteered today."/>
    <s v="Sat, Jun 8 2024, 3:00 PM - Sat, Jun 8 2024, 5:00 PM"/>
    <d v="2024-06-08T06:46:00"/>
    <x v="37"/>
    <x v="15"/>
    <x v="6"/>
    <n v="1"/>
  </r>
  <r>
    <s v="Giveback Notification"/>
    <s v="Chris Morrison (NF-NR)"/>
    <s v="CMORRISON2"/>
    <s v="SC2883320(1)"/>
    <s v="Residential Internet"/>
    <s v="Health/Safety Concerns"/>
    <s v="Due to injury limitations not able to do this call"/>
    <s v="Wed, Jun 5 2024, 9:00 AM - Wed, Jun 5 2024, 11:00 AM"/>
    <d v="2024-06-05T06:37:00"/>
    <x v="5"/>
    <x v="15"/>
    <x v="1"/>
    <n v="1"/>
  </r>
  <r>
    <s v="Giveback Notification"/>
    <s v="Jason Kidd"/>
    <s v="JKIDD"/>
    <s v="SC2880708(1)"/>
    <s v="Residential Internet"/>
    <s v="Running Late on Earlier Task"/>
    <s v="First 8-10 will take m3 a while to complete I will not be able to complete 3 8-10 calls need to replace drop etc takes a while"/>
    <s v="Mon, Jun 3 2024, 8:00 AM - Mon, Jun 3 2024, 10:00 AM"/>
    <d v="2024-06-03T06:47:00"/>
    <x v="24"/>
    <x v="15"/>
    <x v="3"/>
    <n v="1"/>
  </r>
  <r>
    <s v="Giveback Notification"/>
    <s v="Hussein Noormohamed"/>
    <s v="HNOORMOHAMED"/>
    <s v="0000142257200(1)"/>
    <s v="New Installation"/>
    <s v="Tech Late/Not Available"/>
    <s v="Sorry clicked on pickup by accident,"/>
    <s v="Sun, Jun 2 2024, 12:00 PM - Sun, Jun 2 2024, 2:00 PM"/>
    <d v="2024-06-02T06:29:00"/>
    <x v="4"/>
    <x v="15"/>
    <x v="2"/>
    <n v="1"/>
  </r>
  <r>
    <s v="Giveback Notification"/>
    <s v="Carmelo Sanvictores"/>
    <s v="CSANVICTORES"/>
    <s v="0000141973994(1)"/>
    <s v="Hot Reconnect"/>
    <s v="Health/Safety Concerns"/>
    <s v="Light duty tech with ladder restrictions"/>
    <s v="Wed, May 29 2024, 8:00 AM - Wed, May 29 2024, 10:00 AM"/>
    <d v="2024-05-29T06:48:00"/>
    <x v="22"/>
    <x v="15"/>
    <x v="1"/>
    <n v="1"/>
  </r>
  <r>
    <s v="Giveback Notification"/>
    <s v="Reid Holtz"/>
    <s v="RHOLTZ"/>
    <s v="0000140387885(1)"/>
    <s v="Add Service"/>
    <s v="Failed to Acquire Equipment"/>
    <s v="Large self protect cpe install- don’t have the amount of cameras needed for this install- stat holiday, no warehouse staff- will get more cameras mid week."/>
    <s v="Mon, May 20 2024, 10:00 AM - Mon, May 20 2024, 12:00 PM"/>
    <d v="2024-05-20T06:47:00"/>
    <x v="20"/>
    <x v="15"/>
    <x v="3"/>
    <n v="1"/>
  </r>
  <r>
    <s v="Giveback Notification"/>
    <s v="Jeff Winters"/>
    <s v="JWINTERS"/>
    <s v="SC2867113(1)"/>
    <s v="Residential Internet"/>
    <s v="Tech Late/Not Available"/>
    <s v="Spins are empty"/>
    <s v="Wed, May 15 2024, 12:00 PM - Wed, May 15 2024, 2:00 PM"/>
    <d v="2024-05-15T06:43:00"/>
    <x v="23"/>
    <x v="15"/>
    <x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n v="3.5333333333333332"/>
    <n v="3"/>
    <n v="3"/>
    <n v="1"/>
    <n v="4"/>
    <n v="1"/>
  </r>
  <r>
    <x v="1"/>
    <n v="5"/>
    <n v="6"/>
    <n v="6"/>
    <n v="3"/>
    <n v="8"/>
    <n v="2"/>
  </r>
  <r>
    <x v="2"/>
    <n v="5.4722222222222223"/>
    <n v="10"/>
    <n v="9"/>
    <n v="5"/>
    <n v="10"/>
    <n v="5"/>
  </r>
  <r>
    <x v="3"/>
    <n v="6.9033816425120769"/>
    <n v="11"/>
    <n v="10"/>
    <n v="6"/>
    <n v="10.5"/>
    <n v="5"/>
  </r>
  <r>
    <x v="4"/>
    <n v="7.9133858267716537"/>
    <n v="8"/>
    <n v="7"/>
    <n v="6"/>
    <n v="9"/>
    <n v="8"/>
  </r>
  <r>
    <x v="5"/>
    <n v="9.5646258503401356"/>
    <n v="9.5"/>
    <n v="9.5"/>
    <n v="7"/>
    <n v="10.5"/>
    <n v="4"/>
  </r>
  <r>
    <x v="6"/>
    <n v="10.621169916434541"/>
    <n v="10.5"/>
    <n v="12"/>
    <n v="8"/>
    <n v="14.5"/>
    <n v="7"/>
  </r>
  <r>
    <x v="7"/>
    <n v="14.029166666666667"/>
    <n v="15.5"/>
    <n v="14.5"/>
    <n v="8"/>
    <n v="17"/>
    <n v="12"/>
  </r>
  <r>
    <x v="8"/>
    <n v="18.09059829059829"/>
    <n v="14.5"/>
    <n v="14.5"/>
    <n v="7.5"/>
    <n v="13.5"/>
    <n v="16"/>
  </r>
  <r>
    <x v="9"/>
    <n v="11.430939226519337"/>
    <n v="10"/>
    <n v="9.5"/>
    <n v="5"/>
    <n v="10.5"/>
    <n v="5"/>
  </r>
  <r>
    <x v="10"/>
    <n v="9.5877862595419856"/>
    <n v="6"/>
    <n v="7"/>
    <n v="4.5"/>
    <n v="7"/>
    <n v="2"/>
  </r>
  <r>
    <x v="11"/>
    <n v="7.380090497737557"/>
    <n v="3.5"/>
    <n v="6"/>
    <n v="4.5"/>
    <n v="7"/>
    <n v="2"/>
  </r>
  <r>
    <x v="12"/>
    <n v="5.5868263473053892"/>
    <n v="5"/>
    <n v="6.5"/>
    <n v="3.5"/>
    <n v="5.5"/>
    <n v="2"/>
  </r>
  <r>
    <x v="13"/>
    <n v="1.7857142857142858"/>
    <n v="5.5"/>
    <n v="6.5"/>
    <n v="2.5"/>
    <n v="5"/>
    <n v="1"/>
  </r>
  <r>
    <x v="14"/>
    <n v="1"/>
    <n v="4"/>
    <n v="3"/>
    <m/>
    <n v="2"/>
    <n v="1"/>
  </r>
  <r>
    <x v="15"/>
    <n v="1"/>
    <n v="1"/>
    <n v="1"/>
    <m/>
    <n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774C07-9499-4E83-B327-6F8A89E57C95}"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G20" firstHeaderRow="0" firstDataRow="1" firstDataCol="1"/>
  <pivotFields count="8">
    <pivotField numFmtId="18" showAll="0">
      <items count="17">
        <item x="0"/>
        <item x="1"/>
        <item x="2"/>
        <item x="3"/>
        <item x="4"/>
        <item x="5"/>
        <item x="6"/>
        <item x="7"/>
        <item x="8"/>
        <item x="9"/>
        <item x="10"/>
        <item x="11"/>
        <item x="12"/>
        <item x="13"/>
        <item x="14"/>
        <item x="15"/>
        <item t="default"/>
      </items>
    </pivotField>
    <pivotField dataField="1" showAll="0"/>
    <pivotField dataField="1" showAll="0"/>
    <pivotField dataField="1" showAll="0"/>
    <pivotField dataField="1" showAll="0"/>
    <pivotField dataField="1" showAll="0"/>
    <pivotField dataField="1" showAll="0"/>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7"/>
  </rowFields>
  <rowItems count="17">
    <i>
      <x v="7"/>
    </i>
    <i>
      <x v="8"/>
    </i>
    <i>
      <x v="9"/>
    </i>
    <i>
      <x v="10"/>
    </i>
    <i>
      <x v="11"/>
    </i>
    <i>
      <x v="12"/>
    </i>
    <i>
      <x v="13"/>
    </i>
    <i>
      <x v="14"/>
    </i>
    <i>
      <x v="15"/>
    </i>
    <i>
      <x v="16"/>
    </i>
    <i>
      <x v="17"/>
    </i>
    <i>
      <x v="18"/>
    </i>
    <i>
      <x v="19"/>
    </i>
    <i>
      <x v="20"/>
    </i>
    <i>
      <x v="21"/>
    </i>
    <i>
      <x v="22"/>
    </i>
    <i t="grand">
      <x/>
    </i>
  </rowItems>
  <colFields count="1">
    <field x="-2"/>
  </colFields>
  <colItems count="6">
    <i>
      <x/>
    </i>
    <i i="1">
      <x v="1"/>
    </i>
    <i i="2">
      <x v="2"/>
    </i>
    <i i="3">
      <x v="3"/>
    </i>
    <i i="4">
      <x v="4"/>
    </i>
    <i i="5">
      <x v="5"/>
    </i>
  </colItems>
  <dataFields count="6">
    <dataField name="Sum of Average of Givebacks Received" fld="1" baseField="0" baseItem="0"/>
    <dataField name="Sum of 2024-06-20 Total" fld="2" baseField="0" baseItem="0"/>
    <dataField name="Sum of 11-Jun-24 Total" fld="3" baseField="0" baseItem="0"/>
    <dataField name="Sum of 02-Jun-24 Total" fld="4" baseField="0" baseItem="0"/>
    <dataField name="Sum of Givebacks Sum 2024-06-02" fld="6" baseField="0" baseItem="0"/>
    <dataField name="Sum of 2024-05-29 Total" fld="5" baseField="0" baseItem="0"/>
  </dataFields>
  <chartFormats count="20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pivotArea type="data" outline="0" fieldPosition="0">
        <references count="2">
          <reference field="4294967294" count="1" selected="0">
            <x v="0"/>
          </reference>
          <reference field="7" count="1" selected="0">
            <x v="15"/>
          </reference>
        </references>
      </pivotArea>
    </chartFormat>
    <chartFormat chart="0" format="7">
      <pivotArea type="data" outline="0" fieldPosition="0">
        <references count="2">
          <reference field="4294967294" count="1" selected="0">
            <x v="0"/>
          </reference>
          <reference field="7" count="1" selected="0">
            <x v="14"/>
          </reference>
        </references>
      </pivotArea>
    </chartFormat>
    <chartFormat chart="0" format="8">
      <pivotArea type="data" outline="0" fieldPosition="0">
        <references count="2">
          <reference field="4294967294" count="1" selected="0">
            <x v="0"/>
          </reference>
          <reference field="7" count="1" selected="0">
            <x v="16"/>
          </reference>
        </references>
      </pivotArea>
    </chartFormat>
    <chartFormat chart="0" format="9">
      <pivotArea type="data" outline="0" fieldPosition="0">
        <references count="2">
          <reference field="4294967294" count="1" selected="0">
            <x v="0"/>
          </reference>
          <reference field="7" count="1" selected="0">
            <x v="17"/>
          </reference>
        </references>
      </pivotArea>
    </chartFormat>
    <chartFormat chart="0" format="10">
      <pivotArea type="data" outline="0" fieldPosition="0">
        <references count="2">
          <reference field="4294967294" count="1" selected="0">
            <x v="0"/>
          </reference>
          <reference field="7" count="1" selected="0">
            <x v="18"/>
          </reference>
        </references>
      </pivotArea>
    </chartFormat>
    <chartFormat chart="0" format="11">
      <pivotArea type="data" outline="0" fieldPosition="0">
        <references count="2">
          <reference field="4294967294" count="1" selected="0">
            <x v="0"/>
          </reference>
          <reference field="7" count="1" selected="0">
            <x v="19"/>
          </reference>
        </references>
      </pivotArea>
    </chartFormat>
    <chartFormat chart="0" format="12">
      <pivotArea type="data" outline="0" fieldPosition="0">
        <references count="2">
          <reference field="4294967294" count="1" selected="0">
            <x v="0"/>
          </reference>
          <reference field="7" count="1" selected="0">
            <x v="20"/>
          </reference>
        </references>
      </pivotArea>
    </chartFormat>
    <chartFormat chart="0" format="13">
      <pivotArea type="data" outline="0" fieldPosition="0">
        <references count="2">
          <reference field="4294967294" count="1" selected="0">
            <x v="0"/>
          </reference>
          <reference field="7" count="1" selected="0">
            <x v="22"/>
          </reference>
        </references>
      </pivotArea>
    </chartFormat>
    <chartFormat chart="0" format="14">
      <pivotArea type="data" outline="0" fieldPosition="0">
        <references count="2">
          <reference field="4294967294" count="1" selected="0">
            <x v="0"/>
          </reference>
          <reference field="7" count="1" selected="0">
            <x v="21"/>
          </reference>
        </references>
      </pivotArea>
    </chartFormat>
    <chartFormat chart="0" format="15">
      <pivotArea type="data" outline="0" fieldPosition="0">
        <references count="2">
          <reference field="4294967294" count="1" selected="0">
            <x v="0"/>
          </reference>
          <reference field="7" count="1" selected="0">
            <x v="7"/>
          </reference>
        </references>
      </pivotArea>
    </chartFormat>
    <chartFormat chart="0" format="16">
      <pivotArea type="data" outline="0" fieldPosition="0">
        <references count="2">
          <reference field="4294967294" count="1" selected="0">
            <x v="0"/>
          </reference>
          <reference field="7" count="1" selected="0">
            <x v="8"/>
          </reference>
        </references>
      </pivotArea>
    </chartFormat>
    <chartFormat chart="0" format="17">
      <pivotArea type="data" outline="0" fieldPosition="0">
        <references count="2">
          <reference field="4294967294" count="1" selected="0">
            <x v="0"/>
          </reference>
          <reference field="7" count="1" selected="0">
            <x v="9"/>
          </reference>
        </references>
      </pivotArea>
    </chartFormat>
    <chartFormat chart="0" format="18">
      <pivotArea type="data" outline="0" fieldPosition="0">
        <references count="2">
          <reference field="4294967294" count="1" selected="0">
            <x v="0"/>
          </reference>
          <reference field="7" count="1" selected="0">
            <x v="10"/>
          </reference>
        </references>
      </pivotArea>
    </chartFormat>
    <chartFormat chart="0" format="19">
      <pivotArea type="data" outline="0" fieldPosition="0">
        <references count="2">
          <reference field="4294967294" count="1" selected="0">
            <x v="0"/>
          </reference>
          <reference field="7" count="1" selected="0">
            <x v="11"/>
          </reference>
        </references>
      </pivotArea>
    </chartFormat>
    <chartFormat chart="0" format="20">
      <pivotArea type="data" outline="0" fieldPosition="0">
        <references count="2">
          <reference field="4294967294" count="1" selected="0">
            <x v="0"/>
          </reference>
          <reference field="7" count="1" selected="0">
            <x v="12"/>
          </reference>
        </references>
      </pivotArea>
    </chartFormat>
    <chartFormat chart="0" format="21">
      <pivotArea type="data" outline="0" fieldPosition="0">
        <references count="2">
          <reference field="4294967294" count="1" selected="0">
            <x v="0"/>
          </reference>
          <reference field="7" count="1" selected="0">
            <x v="13"/>
          </reference>
        </references>
      </pivotArea>
    </chartFormat>
    <chartFormat chart="0" format="22">
      <pivotArea type="data" outline="0" fieldPosition="0">
        <references count="2">
          <reference field="4294967294" count="1" selected="0">
            <x v="1"/>
          </reference>
          <reference field="7" count="1" selected="0">
            <x v="14"/>
          </reference>
        </references>
      </pivotArea>
    </chartFormat>
    <chartFormat chart="0" format="23">
      <pivotArea type="data" outline="0" fieldPosition="0">
        <references count="2">
          <reference field="4294967294" count="1" selected="0">
            <x v="1"/>
          </reference>
          <reference field="7" count="1" selected="0">
            <x v="15"/>
          </reference>
        </references>
      </pivotArea>
    </chartFormat>
    <chartFormat chart="0" format="24">
      <pivotArea type="data" outline="0" fieldPosition="0">
        <references count="2">
          <reference field="4294967294" count="1" selected="0">
            <x v="1"/>
          </reference>
          <reference field="7" count="1" selected="0">
            <x v="10"/>
          </reference>
        </references>
      </pivotArea>
    </chartFormat>
    <chartFormat chart="0" format="25">
      <pivotArea type="data" outline="0" fieldPosition="0">
        <references count="2">
          <reference field="4294967294" count="1" selected="0">
            <x v="1"/>
          </reference>
          <reference field="7" count="1" selected="0">
            <x v="9"/>
          </reference>
        </references>
      </pivotArea>
    </chartFormat>
    <chartFormat chart="0" format="26">
      <pivotArea type="data" outline="0" fieldPosition="0">
        <references count="2">
          <reference field="4294967294" count="1" selected="0">
            <x v="1"/>
          </reference>
          <reference field="7" count="1" selected="0">
            <x v="12"/>
          </reference>
        </references>
      </pivotArea>
    </chartFormat>
    <chartFormat chart="0" format="27">
      <pivotArea type="data" outline="0" fieldPosition="0">
        <references count="2">
          <reference field="4294967294" count="1" selected="0">
            <x v="1"/>
          </reference>
          <reference field="7" count="1" selected="0">
            <x v="13"/>
          </reference>
        </references>
      </pivotArea>
    </chartFormat>
    <chartFormat chart="0" format="28">
      <pivotArea type="data" outline="0" fieldPosition="0">
        <references count="2">
          <reference field="4294967294" count="1" selected="0">
            <x v="1"/>
          </reference>
          <reference field="7" count="1" selected="0">
            <x v="11"/>
          </reference>
        </references>
      </pivotArea>
    </chartFormat>
    <chartFormat chart="0" format="29">
      <pivotArea type="data" outline="0" fieldPosition="0">
        <references count="2">
          <reference field="4294967294" count="1" selected="0">
            <x v="1"/>
          </reference>
          <reference field="7" count="1" selected="0">
            <x v="8"/>
          </reference>
        </references>
      </pivotArea>
    </chartFormat>
    <chartFormat chart="0" format="30">
      <pivotArea type="data" outline="0" fieldPosition="0">
        <references count="2">
          <reference field="4294967294" count="1" selected="0">
            <x v="1"/>
          </reference>
          <reference field="7" count="1" selected="0">
            <x v="7"/>
          </reference>
        </references>
      </pivotArea>
    </chartFormat>
    <chartFormat chart="0" format="31">
      <pivotArea type="data" outline="0" fieldPosition="0">
        <references count="2">
          <reference field="4294967294" count="1" selected="0">
            <x v="1"/>
          </reference>
          <reference field="7" count="1" selected="0">
            <x v="17"/>
          </reference>
        </references>
      </pivotArea>
    </chartFormat>
    <chartFormat chart="0" format="32">
      <pivotArea type="data" outline="0" fieldPosition="0">
        <references count="2">
          <reference field="4294967294" count="1" selected="0">
            <x v="1"/>
          </reference>
          <reference field="7" count="1" selected="0">
            <x v="20"/>
          </reference>
        </references>
      </pivotArea>
    </chartFormat>
    <chartFormat chart="0" format="33">
      <pivotArea type="data" outline="0" fieldPosition="0">
        <references count="2">
          <reference field="4294967294" count="1" selected="0">
            <x v="1"/>
          </reference>
          <reference field="7" count="1" selected="0">
            <x v="21"/>
          </reference>
        </references>
      </pivotArea>
    </chartFormat>
    <chartFormat chart="0" format="34">
      <pivotArea type="data" outline="0" fieldPosition="0">
        <references count="2">
          <reference field="4294967294" count="1" selected="0">
            <x v="1"/>
          </reference>
          <reference field="7" count="1" selected="0">
            <x v="19"/>
          </reference>
        </references>
      </pivotArea>
    </chartFormat>
    <chartFormat chart="0" format="35">
      <pivotArea type="data" outline="0" fieldPosition="0">
        <references count="2">
          <reference field="4294967294" count="1" selected="0">
            <x v="1"/>
          </reference>
          <reference field="7" count="1" selected="0">
            <x v="18"/>
          </reference>
        </references>
      </pivotArea>
    </chartFormat>
    <chartFormat chart="0" format="36">
      <pivotArea type="data" outline="0" fieldPosition="0">
        <references count="2">
          <reference field="4294967294" count="1" selected="0">
            <x v="1"/>
          </reference>
          <reference field="7" count="1" selected="0">
            <x v="22"/>
          </reference>
        </references>
      </pivotArea>
    </chartFormat>
    <chartFormat chart="0" format="37">
      <pivotArea type="data" outline="0" fieldPosition="0">
        <references count="2">
          <reference field="4294967294" count="1" selected="0">
            <x v="1"/>
          </reference>
          <reference field="7" count="1" selected="0">
            <x v="16"/>
          </reference>
        </references>
      </pivotArea>
    </chartFormat>
    <chartFormat chart="0" format="38">
      <pivotArea type="data" outline="0" fieldPosition="0">
        <references count="2">
          <reference field="4294967294" count="1" selected="0">
            <x v="3"/>
          </reference>
          <reference field="7" count="1" selected="0">
            <x v="14"/>
          </reference>
        </references>
      </pivotArea>
    </chartFormat>
    <chartFormat chart="0" format="39">
      <pivotArea type="data" outline="0" fieldPosition="0">
        <references count="2">
          <reference field="4294967294" count="1" selected="0">
            <x v="3"/>
          </reference>
          <reference field="7" count="1" selected="0">
            <x v="15"/>
          </reference>
        </references>
      </pivotArea>
    </chartFormat>
    <chartFormat chart="0" format="40">
      <pivotArea type="data" outline="0" fieldPosition="0">
        <references count="2">
          <reference field="4294967294" count="1" selected="0">
            <x v="3"/>
          </reference>
          <reference field="7" count="1" selected="0">
            <x v="13"/>
          </reference>
        </references>
      </pivotArea>
    </chartFormat>
    <chartFormat chart="0" format="41">
      <pivotArea type="data" outline="0" fieldPosition="0">
        <references count="2">
          <reference field="4294967294" count="1" selected="0">
            <x v="3"/>
          </reference>
          <reference field="7" count="1" selected="0">
            <x v="12"/>
          </reference>
        </references>
      </pivotArea>
    </chartFormat>
    <chartFormat chart="0" format="42">
      <pivotArea type="data" outline="0" fieldPosition="0">
        <references count="2">
          <reference field="4294967294" count="1" selected="0">
            <x v="3"/>
          </reference>
          <reference field="7" count="1" selected="0">
            <x v="11"/>
          </reference>
        </references>
      </pivotArea>
    </chartFormat>
    <chartFormat chart="0" format="43">
      <pivotArea type="data" outline="0" fieldPosition="0">
        <references count="2">
          <reference field="4294967294" count="1" selected="0">
            <x v="3"/>
          </reference>
          <reference field="7" count="1" selected="0">
            <x v="10"/>
          </reference>
        </references>
      </pivotArea>
    </chartFormat>
    <chartFormat chart="0" format="44">
      <pivotArea type="data" outline="0" fieldPosition="0">
        <references count="2">
          <reference field="4294967294" count="1" selected="0">
            <x v="3"/>
          </reference>
          <reference field="7" count="1" selected="0">
            <x v="9"/>
          </reference>
        </references>
      </pivotArea>
    </chartFormat>
    <chartFormat chart="0" format="45">
      <pivotArea type="data" outline="0" fieldPosition="0">
        <references count="2">
          <reference field="4294967294" count="1" selected="0">
            <x v="3"/>
          </reference>
          <reference field="7" count="1" selected="0">
            <x v="8"/>
          </reference>
        </references>
      </pivotArea>
    </chartFormat>
    <chartFormat chart="0" format="46">
      <pivotArea type="data" outline="0" fieldPosition="0">
        <references count="2">
          <reference field="4294967294" count="1" selected="0">
            <x v="3"/>
          </reference>
          <reference field="7" count="1" selected="0">
            <x v="7"/>
          </reference>
        </references>
      </pivotArea>
    </chartFormat>
    <chartFormat chart="0" format="47">
      <pivotArea type="data" outline="0" fieldPosition="0">
        <references count="2">
          <reference field="4294967294" count="1" selected="0">
            <x v="3"/>
          </reference>
          <reference field="7" count="1" selected="0">
            <x v="16"/>
          </reference>
        </references>
      </pivotArea>
    </chartFormat>
    <chartFormat chart="0" format="48">
      <pivotArea type="data" outline="0" fieldPosition="0">
        <references count="2">
          <reference field="4294967294" count="1" selected="0">
            <x v="3"/>
          </reference>
          <reference field="7" count="1" selected="0">
            <x v="18"/>
          </reference>
        </references>
      </pivotArea>
    </chartFormat>
    <chartFormat chart="0" format="49">
      <pivotArea type="data" outline="0" fieldPosition="0">
        <references count="2">
          <reference field="4294967294" count="1" selected="0">
            <x v="3"/>
          </reference>
          <reference field="7" count="1" selected="0">
            <x v="17"/>
          </reference>
        </references>
      </pivotArea>
    </chartFormat>
    <chartFormat chart="0" format="50">
      <pivotArea type="data" outline="0" fieldPosition="0">
        <references count="2">
          <reference field="4294967294" count="1" selected="0">
            <x v="3"/>
          </reference>
          <reference field="7" count="1" selected="0">
            <x v="19"/>
          </reference>
        </references>
      </pivotArea>
    </chartFormat>
    <chartFormat chart="0" format="51">
      <pivotArea type="data" outline="0" fieldPosition="0">
        <references count="2">
          <reference field="4294967294" count="1" selected="0">
            <x v="3"/>
          </reference>
          <reference field="7" count="1" selected="0">
            <x v="20"/>
          </reference>
        </references>
      </pivotArea>
    </chartFormat>
    <chartFormat chart="0" format="52">
      <pivotArea type="data" outline="0" fieldPosition="0">
        <references count="2">
          <reference field="4294967294" count="1" selected="0">
            <x v="4"/>
          </reference>
          <reference field="7" count="1" selected="0">
            <x v="14"/>
          </reference>
        </references>
      </pivotArea>
    </chartFormat>
    <chartFormat chart="0" format="53">
      <pivotArea type="data" outline="0" fieldPosition="0">
        <references count="2">
          <reference field="4294967294" count="1" selected="0">
            <x v="4"/>
          </reference>
          <reference field="7" count="1" selected="0">
            <x v="11"/>
          </reference>
        </references>
      </pivotArea>
    </chartFormat>
    <chartFormat chart="0" format="54">
      <pivotArea type="data" outline="0" fieldPosition="0">
        <references count="2">
          <reference field="4294967294" count="1" selected="0">
            <x v="4"/>
          </reference>
          <reference field="7" count="1" selected="0">
            <x v="10"/>
          </reference>
        </references>
      </pivotArea>
    </chartFormat>
    <chartFormat chart="0" format="55">
      <pivotArea type="data" outline="0" fieldPosition="0">
        <references count="2">
          <reference field="4294967294" count="1" selected="0">
            <x v="4"/>
          </reference>
          <reference field="7" count="1" selected="0">
            <x v="9"/>
          </reference>
        </references>
      </pivotArea>
    </chartFormat>
    <chartFormat chart="0" format="56">
      <pivotArea type="data" outline="0" fieldPosition="0">
        <references count="2">
          <reference field="4294967294" count="1" selected="0">
            <x v="4"/>
          </reference>
          <reference field="7" count="1" selected="0">
            <x v="8"/>
          </reference>
        </references>
      </pivotArea>
    </chartFormat>
    <chartFormat chart="0" format="57">
      <pivotArea type="data" outline="0" fieldPosition="0">
        <references count="2">
          <reference field="4294967294" count="1" selected="0">
            <x v="4"/>
          </reference>
          <reference field="7" count="1" selected="0">
            <x v="7"/>
          </reference>
        </references>
      </pivotArea>
    </chartFormat>
    <chartFormat chart="0" format="58">
      <pivotArea type="data" outline="0" fieldPosition="0">
        <references count="2">
          <reference field="4294967294" count="1" selected="0">
            <x v="4"/>
          </reference>
          <reference field="7" count="1" selected="0">
            <x v="12"/>
          </reference>
        </references>
      </pivotArea>
    </chartFormat>
    <chartFormat chart="0" format="59">
      <pivotArea type="data" outline="0" fieldPosition="0">
        <references count="2">
          <reference field="4294967294" count="1" selected="0">
            <x v="4"/>
          </reference>
          <reference field="7" count="1" selected="0">
            <x v="13"/>
          </reference>
        </references>
      </pivotArea>
    </chartFormat>
    <chartFormat chart="0" format="60">
      <pivotArea type="data" outline="0" fieldPosition="0">
        <references count="2">
          <reference field="4294967294" count="1" selected="0">
            <x v="4"/>
          </reference>
          <reference field="7" count="1" selected="0">
            <x v="16"/>
          </reference>
        </references>
      </pivotArea>
    </chartFormat>
    <chartFormat chart="0" format="61">
      <pivotArea type="data" outline="0" fieldPosition="0">
        <references count="2">
          <reference field="4294967294" count="1" selected="0">
            <x v="4"/>
          </reference>
          <reference field="7" count="1" selected="0">
            <x v="19"/>
          </reference>
        </references>
      </pivotArea>
    </chartFormat>
    <chartFormat chart="0" format="62">
      <pivotArea type="data" outline="0" fieldPosition="0">
        <references count="2">
          <reference field="4294967294" count="1" selected="0">
            <x v="4"/>
          </reference>
          <reference field="7" count="1" selected="0">
            <x v="18"/>
          </reference>
        </references>
      </pivotArea>
    </chartFormat>
    <chartFormat chart="0" format="63">
      <pivotArea type="data" outline="0" fieldPosition="0">
        <references count="2">
          <reference field="4294967294" count="1" selected="0">
            <x v="4"/>
          </reference>
          <reference field="7" count="1" selected="0">
            <x v="17"/>
          </reference>
        </references>
      </pivotArea>
    </chartFormat>
    <chartFormat chart="0" format="64">
      <pivotArea type="data" outline="0" fieldPosition="0">
        <references count="2">
          <reference field="4294967294" count="1" selected="0">
            <x v="4"/>
          </reference>
          <reference field="7" count="1" selected="0">
            <x v="21"/>
          </reference>
        </references>
      </pivotArea>
    </chartFormat>
    <chartFormat chart="0" format="65">
      <pivotArea type="data" outline="0" fieldPosition="0">
        <references count="2">
          <reference field="4294967294" count="1" selected="0">
            <x v="4"/>
          </reference>
          <reference field="7" count="1" selected="0">
            <x v="20"/>
          </reference>
        </references>
      </pivotArea>
    </chartFormat>
    <chartFormat chart="0" format="66">
      <pivotArea type="data" outline="0" fieldPosition="0">
        <references count="2">
          <reference field="4294967294" count="1" selected="0">
            <x v="4"/>
          </reference>
          <reference field="7" count="1" selected="0">
            <x v="15"/>
          </reference>
        </references>
      </pivotArea>
    </chartFormat>
    <chartFormat chart="2" format="67" series="1">
      <pivotArea type="data" outline="0" fieldPosition="0">
        <references count="1">
          <reference field="4294967294" count="1" selected="0">
            <x v="0"/>
          </reference>
        </references>
      </pivotArea>
    </chartFormat>
    <chartFormat chart="2" format="68">
      <pivotArea type="data" outline="0" fieldPosition="0">
        <references count="2">
          <reference field="4294967294" count="1" selected="0">
            <x v="0"/>
          </reference>
          <reference field="7" count="1" selected="0">
            <x v="7"/>
          </reference>
        </references>
      </pivotArea>
    </chartFormat>
    <chartFormat chart="2" format="69">
      <pivotArea type="data" outline="0" fieldPosition="0">
        <references count="2">
          <reference field="4294967294" count="1" selected="0">
            <x v="0"/>
          </reference>
          <reference field="7" count="1" selected="0">
            <x v="8"/>
          </reference>
        </references>
      </pivotArea>
    </chartFormat>
    <chartFormat chart="2" format="70">
      <pivotArea type="data" outline="0" fieldPosition="0">
        <references count="2">
          <reference field="4294967294" count="1" selected="0">
            <x v="0"/>
          </reference>
          <reference field="7" count="1" selected="0">
            <x v="9"/>
          </reference>
        </references>
      </pivotArea>
    </chartFormat>
    <chartFormat chart="2" format="71">
      <pivotArea type="data" outline="0" fieldPosition="0">
        <references count="2">
          <reference field="4294967294" count="1" selected="0">
            <x v="0"/>
          </reference>
          <reference field="7" count="1" selected="0">
            <x v="10"/>
          </reference>
        </references>
      </pivotArea>
    </chartFormat>
    <chartFormat chart="2" format="72">
      <pivotArea type="data" outline="0" fieldPosition="0">
        <references count="2">
          <reference field="4294967294" count="1" selected="0">
            <x v="0"/>
          </reference>
          <reference field="7" count="1" selected="0">
            <x v="11"/>
          </reference>
        </references>
      </pivotArea>
    </chartFormat>
    <chartFormat chart="2" format="73">
      <pivotArea type="data" outline="0" fieldPosition="0">
        <references count="2">
          <reference field="4294967294" count="1" selected="0">
            <x v="0"/>
          </reference>
          <reference field="7" count="1" selected="0">
            <x v="12"/>
          </reference>
        </references>
      </pivotArea>
    </chartFormat>
    <chartFormat chart="2" format="74">
      <pivotArea type="data" outline="0" fieldPosition="0">
        <references count="2">
          <reference field="4294967294" count="1" selected="0">
            <x v="0"/>
          </reference>
          <reference field="7" count="1" selected="0">
            <x v="13"/>
          </reference>
        </references>
      </pivotArea>
    </chartFormat>
    <chartFormat chart="2" format="75">
      <pivotArea type="data" outline="0" fieldPosition="0">
        <references count="2">
          <reference field="4294967294" count="1" selected="0">
            <x v="0"/>
          </reference>
          <reference field="7" count="1" selected="0">
            <x v="14"/>
          </reference>
        </references>
      </pivotArea>
    </chartFormat>
    <chartFormat chart="2" format="76">
      <pivotArea type="data" outline="0" fieldPosition="0">
        <references count="2">
          <reference field="4294967294" count="1" selected="0">
            <x v="0"/>
          </reference>
          <reference field="7" count="1" selected="0">
            <x v="15"/>
          </reference>
        </references>
      </pivotArea>
    </chartFormat>
    <chartFormat chart="2" format="77">
      <pivotArea type="data" outline="0" fieldPosition="0">
        <references count="2">
          <reference field="4294967294" count="1" selected="0">
            <x v="0"/>
          </reference>
          <reference field="7" count="1" selected="0">
            <x v="16"/>
          </reference>
        </references>
      </pivotArea>
    </chartFormat>
    <chartFormat chart="2" format="78">
      <pivotArea type="data" outline="0" fieldPosition="0">
        <references count="2">
          <reference field="4294967294" count="1" selected="0">
            <x v="0"/>
          </reference>
          <reference field="7" count="1" selected="0">
            <x v="17"/>
          </reference>
        </references>
      </pivotArea>
    </chartFormat>
    <chartFormat chart="2" format="79">
      <pivotArea type="data" outline="0" fieldPosition="0">
        <references count="2">
          <reference field="4294967294" count="1" selected="0">
            <x v="0"/>
          </reference>
          <reference field="7" count="1" selected="0">
            <x v="18"/>
          </reference>
        </references>
      </pivotArea>
    </chartFormat>
    <chartFormat chart="2" format="80">
      <pivotArea type="data" outline="0" fieldPosition="0">
        <references count="2">
          <reference field="4294967294" count="1" selected="0">
            <x v="0"/>
          </reference>
          <reference field="7" count="1" selected="0">
            <x v="19"/>
          </reference>
        </references>
      </pivotArea>
    </chartFormat>
    <chartFormat chart="2" format="81">
      <pivotArea type="data" outline="0" fieldPosition="0">
        <references count="2">
          <reference field="4294967294" count="1" selected="0">
            <x v="0"/>
          </reference>
          <reference field="7" count="1" selected="0">
            <x v="20"/>
          </reference>
        </references>
      </pivotArea>
    </chartFormat>
    <chartFormat chart="2" format="82">
      <pivotArea type="data" outline="0" fieldPosition="0">
        <references count="2">
          <reference field="4294967294" count="1" selected="0">
            <x v="0"/>
          </reference>
          <reference field="7" count="1" selected="0">
            <x v="21"/>
          </reference>
        </references>
      </pivotArea>
    </chartFormat>
    <chartFormat chart="2" format="83">
      <pivotArea type="data" outline="0" fieldPosition="0">
        <references count="2">
          <reference field="4294967294" count="1" selected="0">
            <x v="0"/>
          </reference>
          <reference field="7" count="1" selected="0">
            <x v="22"/>
          </reference>
        </references>
      </pivotArea>
    </chartFormat>
    <chartFormat chart="2" format="84" series="1">
      <pivotArea type="data" outline="0" fieldPosition="0">
        <references count="1">
          <reference field="4294967294" count="1" selected="0">
            <x v="1"/>
          </reference>
        </references>
      </pivotArea>
    </chartFormat>
    <chartFormat chart="2" format="85">
      <pivotArea type="data" outline="0" fieldPosition="0">
        <references count="2">
          <reference field="4294967294" count="1" selected="0">
            <x v="1"/>
          </reference>
          <reference field="7" count="1" selected="0">
            <x v="7"/>
          </reference>
        </references>
      </pivotArea>
    </chartFormat>
    <chartFormat chart="2" format="86">
      <pivotArea type="data" outline="0" fieldPosition="0">
        <references count="2">
          <reference field="4294967294" count="1" selected="0">
            <x v="1"/>
          </reference>
          <reference field="7" count="1" selected="0">
            <x v="8"/>
          </reference>
        </references>
      </pivotArea>
    </chartFormat>
    <chartFormat chart="2" format="87">
      <pivotArea type="data" outline="0" fieldPosition="0">
        <references count="2">
          <reference field="4294967294" count="1" selected="0">
            <x v="1"/>
          </reference>
          <reference field="7" count="1" selected="0">
            <x v="9"/>
          </reference>
        </references>
      </pivotArea>
    </chartFormat>
    <chartFormat chart="2" format="88">
      <pivotArea type="data" outline="0" fieldPosition="0">
        <references count="2">
          <reference field="4294967294" count="1" selected="0">
            <x v="1"/>
          </reference>
          <reference field="7" count="1" selected="0">
            <x v="10"/>
          </reference>
        </references>
      </pivotArea>
    </chartFormat>
    <chartFormat chart="2" format="89">
      <pivotArea type="data" outline="0" fieldPosition="0">
        <references count="2">
          <reference field="4294967294" count="1" selected="0">
            <x v="1"/>
          </reference>
          <reference field="7" count="1" selected="0">
            <x v="11"/>
          </reference>
        </references>
      </pivotArea>
    </chartFormat>
    <chartFormat chart="2" format="90">
      <pivotArea type="data" outline="0" fieldPosition="0">
        <references count="2">
          <reference field="4294967294" count="1" selected="0">
            <x v="1"/>
          </reference>
          <reference field="7" count="1" selected="0">
            <x v="12"/>
          </reference>
        </references>
      </pivotArea>
    </chartFormat>
    <chartFormat chart="2" format="91">
      <pivotArea type="data" outline="0" fieldPosition="0">
        <references count="2">
          <reference field="4294967294" count="1" selected="0">
            <x v="1"/>
          </reference>
          <reference field="7" count="1" selected="0">
            <x v="13"/>
          </reference>
        </references>
      </pivotArea>
    </chartFormat>
    <chartFormat chart="2" format="92">
      <pivotArea type="data" outline="0" fieldPosition="0">
        <references count="2">
          <reference field="4294967294" count="1" selected="0">
            <x v="1"/>
          </reference>
          <reference field="7" count="1" selected="0">
            <x v="14"/>
          </reference>
        </references>
      </pivotArea>
    </chartFormat>
    <chartFormat chart="2" format="93">
      <pivotArea type="data" outline="0" fieldPosition="0">
        <references count="2">
          <reference field="4294967294" count="1" selected="0">
            <x v="1"/>
          </reference>
          <reference field="7" count="1" selected="0">
            <x v="15"/>
          </reference>
        </references>
      </pivotArea>
    </chartFormat>
    <chartFormat chart="2" format="94">
      <pivotArea type="data" outline="0" fieldPosition="0">
        <references count="2">
          <reference field="4294967294" count="1" selected="0">
            <x v="1"/>
          </reference>
          <reference field="7" count="1" selected="0">
            <x v="16"/>
          </reference>
        </references>
      </pivotArea>
    </chartFormat>
    <chartFormat chart="2" format="95">
      <pivotArea type="data" outline="0" fieldPosition="0">
        <references count="2">
          <reference field="4294967294" count="1" selected="0">
            <x v="1"/>
          </reference>
          <reference field="7" count="1" selected="0">
            <x v="17"/>
          </reference>
        </references>
      </pivotArea>
    </chartFormat>
    <chartFormat chart="2" format="96">
      <pivotArea type="data" outline="0" fieldPosition="0">
        <references count="2">
          <reference field="4294967294" count="1" selected="0">
            <x v="1"/>
          </reference>
          <reference field="7" count="1" selected="0">
            <x v="18"/>
          </reference>
        </references>
      </pivotArea>
    </chartFormat>
    <chartFormat chart="2" format="97">
      <pivotArea type="data" outline="0" fieldPosition="0">
        <references count="2">
          <reference field="4294967294" count="1" selected="0">
            <x v="1"/>
          </reference>
          <reference field="7" count="1" selected="0">
            <x v="19"/>
          </reference>
        </references>
      </pivotArea>
    </chartFormat>
    <chartFormat chart="2" format="98">
      <pivotArea type="data" outline="0" fieldPosition="0">
        <references count="2">
          <reference field="4294967294" count="1" selected="0">
            <x v="1"/>
          </reference>
          <reference field="7" count="1" selected="0">
            <x v="20"/>
          </reference>
        </references>
      </pivotArea>
    </chartFormat>
    <chartFormat chart="2" format="99">
      <pivotArea type="data" outline="0" fieldPosition="0">
        <references count="2">
          <reference field="4294967294" count="1" selected="0">
            <x v="1"/>
          </reference>
          <reference field="7" count="1" selected="0">
            <x v="21"/>
          </reference>
        </references>
      </pivotArea>
    </chartFormat>
    <chartFormat chart="2" format="100">
      <pivotArea type="data" outline="0" fieldPosition="0">
        <references count="2">
          <reference field="4294967294" count="1" selected="0">
            <x v="1"/>
          </reference>
          <reference field="7" count="1" selected="0">
            <x v="22"/>
          </reference>
        </references>
      </pivotArea>
    </chartFormat>
    <chartFormat chart="2" format="101" series="1">
      <pivotArea type="data" outline="0" fieldPosition="0">
        <references count="1">
          <reference field="4294967294" count="1" selected="0">
            <x v="2"/>
          </reference>
        </references>
      </pivotArea>
    </chartFormat>
    <chartFormat chart="2" format="102" series="1">
      <pivotArea type="data" outline="0" fieldPosition="0">
        <references count="1">
          <reference field="4294967294" count="1" selected="0">
            <x v="3"/>
          </reference>
        </references>
      </pivotArea>
    </chartFormat>
    <chartFormat chart="2" format="103">
      <pivotArea type="data" outline="0" fieldPosition="0">
        <references count="2">
          <reference field="4294967294" count="1" selected="0">
            <x v="3"/>
          </reference>
          <reference field="7" count="1" selected="0">
            <x v="7"/>
          </reference>
        </references>
      </pivotArea>
    </chartFormat>
    <chartFormat chart="2" format="104">
      <pivotArea type="data" outline="0" fieldPosition="0">
        <references count="2">
          <reference field="4294967294" count="1" selected="0">
            <x v="3"/>
          </reference>
          <reference field="7" count="1" selected="0">
            <x v="8"/>
          </reference>
        </references>
      </pivotArea>
    </chartFormat>
    <chartFormat chart="2" format="105">
      <pivotArea type="data" outline="0" fieldPosition="0">
        <references count="2">
          <reference field="4294967294" count="1" selected="0">
            <x v="3"/>
          </reference>
          <reference field="7" count="1" selected="0">
            <x v="9"/>
          </reference>
        </references>
      </pivotArea>
    </chartFormat>
    <chartFormat chart="2" format="106">
      <pivotArea type="data" outline="0" fieldPosition="0">
        <references count="2">
          <reference field="4294967294" count="1" selected="0">
            <x v="3"/>
          </reference>
          <reference field="7" count="1" selected="0">
            <x v="10"/>
          </reference>
        </references>
      </pivotArea>
    </chartFormat>
    <chartFormat chart="2" format="107">
      <pivotArea type="data" outline="0" fieldPosition="0">
        <references count="2">
          <reference field="4294967294" count="1" selected="0">
            <x v="3"/>
          </reference>
          <reference field="7" count="1" selected="0">
            <x v="11"/>
          </reference>
        </references>
      </pivotArea>
    </chartFormat>
    <chartFormat chart="2" format="108">
      <pivotArea type="data" outline="0" fieldPosition="0">
        <references count="2">
          <reference field="4294967294" count="1" selected="0">
            <x v="3"/>
          </reference>
          <reference field="7" count="1" selected="0">
            <x v="12"/>
          </reference>
        </references>
      </pivotArea>
    </chartFormat>
    <chartFormat chart="2" format="109">
      <pivotArea type="data" outline="0" fieldPosition="0">
        <references count="2">
          <reference field="4294967294" count="1" selected="0">
            <x v="3"/>
          </reference>
          <reference field="7" count="1" selected="0">
            <x v="13"/>
          </reference>
        </references>
      </pivotArea>
    </chartFormat>
    <chartFormat chart="2" format="110">
      <pivotArea type="data" outline="0" fieldPosition="0">
        <references count="2">
          <reference field="4294967294" count="1" selected="0">
            <x v="3"/>
          </reference>
          <reference field="7" count="1" selected="0">
            <x v="14"/>
          </reference>
        </references>
      </pivotArea>
    </chartFormat>
    <chartFormat chart="2" format="111">
      <pivotArea type="data" outline="0" fieldPosition="0">
        <references count="2">
          <reference field="4294967294" count="1" selected="0">
            <x v="3"/>
          </reference>
          <reference field="7" count="1" selected="0">
            <x v="15"/>
          </reference>
        </references>
      </pivotArea>
    </chartFormat>
    <chartFormat chart="2" format="112">
      <pivotArea type="data" outline="0" fieldPosition="0">
        <references count="2">
          <reference field="4294967294" count="1" selected="0">
            <x v="3"/>
          </reference>
          <reference field="7" count="1" selected="0">
            <x v="16"/>
          </reference>
        </references>
      </pivotArea>
    </chartFormat>
    <chartFormat chart="2" format="113">
      <pivotArea type="data" outline="0" fieldPosition="0">
        <references count="2">
          <reference field="4294967294" count="1" selected="0">
            <x v="3"/>
          </reference>
          <reference field="7" count="1" selected="0">
            <x v="17"/>
          </reference>
        </references>
      </pivotArea>
    </chartFormat>
    <chartFormat chart="2" format="114">
      <pivotArea type="data" outline="0" fieldPosition="0">
        <references count="2">
          <reference field="4294967294" count="1" selected="0">
            <x v="3"/>
          </reference>
          <reference field="7" count="1" selected="0">
            <x v="18"/>
          </reference>
        </references>
      </pivotArea>
    </chartFormat>
    <chartFormat chart="2" format="115">
      <pivotArea type="data" outline="0" fieldPosition="0">
        <references count="2">
          <reference field="4294967294" count="1" selected="0">
            <x v="3"/>
          </reference>
          <reference field="7" count="1" selected="0">
            <x v="19"/>
          </reference>
        </references>
      </pivotArea>
    </chartFormat>
    <chartFormat chart="2" format="116">
      <pivotArea type="data" outline="0" fieldPosition="0">
        <references count="2">
          <reference field="4294967294" count="1" selected="0">
            <x v="3"/>
          </reference>
          <reference field="7" count="1" selected="0">
            <x v="20"/>
          </reference>
        </references>
      </pivotArea>
    </chartFormat>
    <chartFormat chart="2" format="117" series="1">
      <pivotArea type="data" outline="0" fieldPosition="0">
        <references count="1">
          <reference field="4294967294" count="1" selected="0">
            <x v="4"/>
          </reference>
        </references>
      </pivotArea>
    </chartFormat>
    <chartFormat chart="2" format="118">
      <pivotArea type="data" outline="0" fieldPosition="0">
        <references count="2">
          <reference field="4294967294" count="1" selected="0">
            <x v="4"/>
          </reference>
          <reference field="7" count="1" selected="0">
            <x v="7"/>
          </reference>
        </references>
      </pivotArea>
    </chartFormat>
    <chartFormat chart="2" format="119">
      <pivotArea type="data" outline="0" fieldPosition="0">
        <references count="2">
          <reference field="4294967294" count="1" selected="0">
            <x v="4"/>
          </reference>
          <reference field="7" count="1" selected="0">
            <x v="8"/>
          </reference>
        </references>
      </pivotArea>
    </chartFormat>
    <chartFormat chart="2" format="120">
      <pivotArea type="data" outline="0" fieldPosition="0">
        <references count="2">
          <reference field="4294967294" count="1" selected="0">
            <x v="4"/>
          </reference>
          <reference field="7" count="1" selected="0">
            <x v="9"/>
          </reference>
        </references>
      </pivotArea>
    </chartFormat>
    <chartFormat chart="2" format="121">
      <pivotArea type="data" outline="0" fieldPosition="0">
        <references count="2">
          <reference field="4294967294" count="1" selected="0">
            <x v="4"/>
          </reference>
          <reference field="7" count="1" selected="0">
            <x v="10"/>
          </reference>
        </references>
      </pivotArea>
    </chartFormat>
    <chartFormat chart="2" format="122">
      <pivotArea type="data" outline="0" fieldPosition="0">
        <references count="2">
          <reference field="4294967294" count="1" selected="0">
            <x v="4"/>
          </reference>
          <reference field="7" count="1" selected="0">
            <x v="11"/>
          </reference>
        </references>
      </pivotArea>
    </chartFormat>
    <chartFormat chart="2" format="123">
      <pivotArea type="data" outline="0" fieldPosition="0">
        <references count="2">
          <reference field="4294967294" count="1" selected="0">
            <x v="4"/>
          </reference>
          <reference field="7" count="1" selected="0">
            <x v="12"/>
          </reference>
        </references>
      </pivotArea>
    </chartFormat>
    <chartFormat chart="2" format="124">
      <pivotArea type="data" outline="0" fieldPosition="0">
        <references count="2">
          <reference field="4294967294" count="1" selected="0">
            <x v="4"/>
          </reference>
          <reference field="7" count="1" selected="0">
            <x v="13"/>
          </reference>
        </references>
      </pivotArea>
    </chartFormat>
    <chartFormat chart="2" format="125">
      <pivotArea type="data" outline="0" fieldPosition="0">
        <references count="2">
          <reference field="4294967294" count="1" selected="0">
            <x v="4"/>
          </reference>
          <reference field="7" count="1" selected="0">
            <x v="14"/>
          </reference>
        </references>
      </pivotArea>
    </chartFormat>
    <chartFormat chart="2" format="126">
      <pivotArea type="data" outline="0" fieldPosition="0">
        <references count="2">
          <reference field="4294967294" count="1" selected="0">
            <x v="4"/>
          </reference>
          <reference field="7" count="1" selected="0">
            <x v="15"/>
          </reference>
        </references>
      </pivotArea>
    </chartFormat>
    <chartFormat chart="2" format="127">
      <pivotArea type="data" outline="0" fieldPosition="0">
        <references count="2">
          <reference field="4294967294" count="1" selected="0">
            <x v="4"/>
          </reference>
          <reference field="7" count="1" selected="0">
            <x v="16"/>
          </reference>
        </references>
      </pivotArea>
    </chartFormat>
    <chartFormat chart="2" format="128">
      <pivotArea type="data" outline="0" fieldPosition="0">
        <references count="2">
          <reference field="4294967294" count="1" selected="0">
            <x v="4"/>
          </reference>
          <reference field="7" count="1" selected="0">
            <x v="17"/>
          </reference>
        </references>
      </pivotArea>
    </chartFormat>
    <chartFormat chart="2" format="129">
      <pivotArea type="data" outline="0" fieldPosition="0">
        <references count="2">
          <reference field="4294967294" count="1" selected="0">
            <x v="4"/>
          </reference>
          <reference field="7" count="1" selected="0">
            <x v="18"/>
          </reference>
        </references>
      </pivotArea>
    </chartFormat>
    <chartFormat chart="2" format="130">
      <pivotArea type="data" outline="0" fieldPosition="0">
        <references count="2">
          <reference field="4294967294" count="1" selected="0">
            <x v="4"/>
          </reference>
          <reference field="7" count="1" selected="0">
            <x v="19"/>
          </reference>
        </references>
      </pivotArea>
    </chartFormat>
    <chartFormat chart="2" format="131">
      <pivotArea type="data" outline="0" fieldPosition="0">
        <references count="2">
          <reference field="4294967294" count="1" selected="0">
            <x v="4"/>
          </reference>
          <reference field="7" count="1" selected="0">
            <x v="20"/>
          </reference>
        </references>
      </pivotArea>
    </chartFormat>
    <chartFormat chart="2" format="132">
      <pivotArea type="data" outline="0" fieldPosition="0">
        <references count="2">
          <reference field="4294967294" count="1" selected="0">
            <x v="4"/>
          </reference>
          <reference field="7" count="1" selected="0">
            <x v="21"/>
          </reference>
        </references>
      </pivotArea>
    </chartFormat>
    <chartFormat chart="2" format="133" series="1">
      <pivotArea type="data" outline="0" fieldPosition="0">
        <references count="1">
          <reference field="4294967294" count="1" selected="0">
            <x v="5"/>
          </reference>
        </references>
      </pivotArea>
    </chartFormat>
    <chartFormat chart="3" format="134" series="1">
      <pivotArea type="data" outline="0" fieldPosition="0">
        <references count="1">
          <reference field="4294967294" count="1" selected="0">
            <x v="0"/>
          </reference>
        </references>
      </pivotArea>
    </chartFormat>
    <chartFormat chart="3" format="135">
      <pivotArea type="data" outline="0" fieldPosition="0">
        <references count="2">
          <reference field="4294967294" count="1" selected="0">
            <x v="0"/>
          </reference>
          <reference field="7" count="1" selected="0">
            <x v="7"/>
          </reference>
        </references>
      </pivotArea>
    </chartFormat>
    <chartFormat chart="3" format="136">
      <pivotArea type="data" outline="0" fieldPosition="0">
        <references count="2">
          <reference field="4294967294" count="1" selected="0">
            <x v="0"/>
          </reference>
          <reference field="7" count="1" selected="0">
            <x v="8"/>
          </reference>
        </references>
      </pivotArea>
    </chartFormat>
    <chartFormat chart="3" format="137">
      <pivotArea type="data" outline="0" fieldPosition="0">
        <references count="2">
          <reference field="4294967294" count="1" selected="0">
            <x v="0"/>
          </reference>
          <reference field="7" count="1" selected="0">
            <x v="9"/>
          </reference>
        </references>
      </pivotArea>
    </chartFormat>
    <chartFormat chart="3" format="138">
      <pivotArea type="data" outline="0" fieldPosition="0">
        <references count="2">
          <reference field="4294967294" count="1" selected="0">
            <x v="0"/>
          </reference>
          <reference field="7" count="1" selected="0">
            <x v="10"/>
          </reference>
        </references>
      </pivotArea>
    </chartFormat>
    <chartFormat chart="3" format="139">
      <pivotArea type="data" outline="0" fieldPosition="0">
        <references count="2">
          <reference field="4294967294" count="1" selected="0">
            <x v="0"/>
          </reference>
          <reference field="7" count="1" selected="0">
            <x v="11"/>
          </reference>
        </references>
      </pivotArea>
    </chartFormat>
    <chartFormat chart="3" format="140">
      <pivotArea type="data" outline="0" fieldPosition="0">
        <references count="2">
          <reference field="4294967294" count="1" selected="0">
            <x v="0"/>
          </reference>
          <reference field="7" count="1" selected="0">
            <x v="12"/>
          </reference>
        </references>
      </pivotArea>
    </chartFormat>
    <chartFormat chart="3" format="141">
      <pivotArea type="data" outline="0" fieldPosition="0">
        <references count="2">
          <reference field="4294967294" count="1" selected="0">
            <x v="0"/>
          </reference>
          <reference field="7" count="1" selected="0">
            <x v="13"/>
          </reference>
        </references>
      </pivotArea>
    </chartFormat>
    <chartFormat chart="3" format="142">
      <pivotArea type="data" outline="0" fieldPosition="0">
        <references count="2">
          <reference field="4294967294" count="1" selected="0">
            <x v="0"/>
          </reference>
          <reference field="7" count="1" selected="0">
            <x v="14"/>
          </reference>
        </references>
      </pivotArea>
    </chartFormat>
    <chartFormat chart="3" format="143">
      <pivotArea type="data" outline="0" fieldPosition="0">
        <references count="2">
          <reference field="4294967294" count="1" selected="0">
            <x v="0"/>
          </reference>
          <reference field="7" count="1" selected="0">
            <x v="15"/>
          </reference>
        </references>
      </pivotArea>
    </chartFormat>
    <chartFormat chart="3" format="144">
      <pivotArea type="data" outline="0" fieldPosition="0">
        <references count="2">
          <reference field="4294967294" count="1" selected="0">
            <x v="0"/>
          </reference>
          <reference field="7" count="1" selected="0">
            <x v="16"/>
          </reference>
        </references>
      </pivotArea>
    </chartFormat>
    <chartFormat chart="3" format="145">
      <pivotArea type="data" outline="0" fieldPosition="0">
        <references count="2">
          <reference field="4294967294" count="1" selected="0">
            <x v="0"/>
          </reference>
          <reference field="7" count="1" selected="0">
            <x v="17"/>
          </reference>
        </references>
      </pivotArea>
    </chartFormat>
    <chartFormat chart="3" format="146">
      <pivotArea type="data" outline="0" fieldPosition="0">
        <references count="2">
          <reference field="4294967294" count="1" selected="0">
            <x v="0"/>
          </reference>
          <reference field="7" count="1" selected="0">
            <x v="18"/>
          </reference>
        </references>
      </pivotArea>
    </chartFormat>
    <chartFormat chart="3" format="147">
      <pivotArea type="data" outline="0" fieldPosition="0">
        <references count="2">
          <reference field="4294967294" count="1" selected="0">
            <x v="0"/>
          </reference>
          <reference field="7" count="1" selected="0">
            <x v="19"/>
          </reference>
        </references>
      </pivotArea>
    </chartFormat>
    <chartFormat chart="3" format="148">
      <pivotArea type="data" outline="0" fieldPosition="0">
        <references count="2">
          <reference field="4294967294" count="1" selected="0">
            <x v="0"/>
          </reference>
          <reference field="7" count="1" selected="0">
            <x v="20"/>
          </reference>
        </references>
      </pivotArea>
    </chartFormat>
    <chartFormat chart="3" format="149">
      <pivotArea type="data" outline="0" fieldPosition="0">
        <references count="2">
          <reference field="4294967294" count="1" selected="0">
            <x v="0"/>
          </reference>
          <reference field="7" count="1" selected="0">
            <x v="21"/>
          </reference>
        </references>
      </pivotArea>
    </chartFormat>
    <chartFormat chart="3" format="150">
      <pivotArea type="data" outline="0" fieldPosition="0">
        <references count="2">
          <reference field="4294967294" count="1" selected="0">
            <x v="0"/>
          </reference>
          <reference field="7" count="1" selected="0">
            <x v="22"/>
          </reference>
        </references>
      </pivotArea>
    </chartFormat>
    <chartFormat chart="3" format="151" series="1">
      <pivotArea type="data" outline="0" fieldPosition="0">
        <references count="1">
          <reference field="4294967294" count="1" selected="0">
            <x v="1"/>
          </reference>
        </references>
      </pivotArea>
    </chartFormat>
    <chartFormat chart="3" format="152">
      <pivotArea type="data" outline="0" fieldPosition="0">
        <references count="2">
          <reference field="4294967294" count="1" selected="0">
            <x v="1"/>
          </reference>
          <reference field="7" count="1" selected="0">
            <x v="7"/>
          </reference>
        </references>
      </pivotArea>
    </chartFormat>
    <chartFormat chart="3" format="153">
      <pivotArea type="data" outline="0" fieldPosition="0">
        <references count="2">
          <reference field="4294967294" count="1" selected="0">
            <x v="1"/>
          </reference>
          <reference field="7" count="1" selected="0">
            <x v="8"/>
          </reference>
        </references>
      </pivotArea>
    </chartFormat>
    <chartFormat chart="3" format="154">
      <pivotArea type="data" outline="0" fieldPosition="0">
        <references count="2">
          <reference field="4294967294" count="1" selected="0">
            <x v="1"/>
          </reference>
          <reference field="7" count="1" selected="0">
            <x v="9"/>
          </reference>
        </references>
      </pivotArea>
    </chartFormat>
    <chartFormat chart="3" format="155">
      <pivotArea type="data" outline="0" fieldPosition="0">
        <references count="2">
          <reference field="4294967294" count="1" selected="0">
            <x v="1"/>
          </reference>
          <reference field="7" count="1" selected="0">
            <x v="10"/>
          </reference>
        </references>
      </pivotArea>
    </chartFormat>
    <chartFormat chart="3" format="156">
      <pivotArea type="data" outline="0" fieldPosition="0">
        <references count="2">
          <reference field="4294967294" count="1" selected="0">
            <x v="1"/>
          </reference>
          <reference field="7" count="1" selected="0">
            <x v="11"/>
          </reference>
        </references>
      </pivotArea>
    </chartFormat>
    <chartFormat chart="3" format="157">
      <pivotArea type="data" outline="0" fieldPosition="0">
        <references count="2">
          <reference field="4294967294" count="1" selected="0">
            <x v="1"/>
          </reference>
          <reference field="7" count="1" selected="0">
            <x v="12"/>
          </reference>
        </references>
      </pivotArea>
    </chartFormat>
    <chartFormat chart="3" format="158">
      <pivotArea type="data" outline="0" fieldPosition="0">
        <references count="2">
          <reference field="4294967294" count="1" selected="0">
            <x v="1"/>
          </reference>
          <reference field="7" count="1" selected="0">
            <x v="13"/>
          </reference>
        </references>
      </pivotArea>
    </chartFormat>
    <chartFormat chart="3" format="159">
      <pivotArea type="data" outline="0" fieldPosition="0">
        <references count="2">
          <reference field="4294967294" count="1" selected="0">
            <x v="1"/>
          </reference>
          <reference field="7" count="1" selected="0">
            <x v="14"/>
          </reference>
        </references>
      </pivotArea>
    </chartFormat>
    <chartFormat chart="3" format="160">
      <pivotArea type="data" outline="0" fieldPosition="0">
        <references count="2">
          <reference field="4294967294" count="1" selected="0">
            <x v="1"/>
          </reference>
          <reference field="7" count="1" selected="0">
            <x v="15"/>
          </reference>
        </references>
      </pivotArea>
    </chartFormat>
    <chartFormat chart="3" format="161">
      <pivotArea type="data" outline="0" fieldPosition="0">
        <references count="2">
          <reference field="4294967294" count="1" selected="0">
            <x v="1"/>
          </reference>
          <reference field="7" count="1" selected="0">
            <x v="16"/>
          </reference>
        </references>
      </pivotArea>
    </chartFormat>
    <chartFormat chart="3" format="162">
      <pivotArea type="data" outline="0" fieldPosition="0">
        <references count="2">
          <reference field="4294967294" count="1" selected="0">
            <x v="1"/>
          </reference>
          <reference field="7" count="1" selected="0">
            <x v="17"/>
          </reference>
        </references>
      </pivotArea>
    </chartFormat>
    <chartFormat chart="3" format="163">
      <pivotArea type="data" outline="0" fieldPosition="0">
        <references count="2">
          <reference field="4294967294" count="1" selected="0">
            <x v="1"/>
          </reference>
          <reference field="7" count="1" selected="0">
            <x v="18"/>
          </reference>
        </references>
      </pivotArea>
    </chartFormat>
    <chartFormat chart="3" format="164">
      <pivotArea type="data" outline="0" fieldPosition="0">
        <references count="2">
          <reference field="4294967294" count="1" selected="0">
            <x v="1"/>
          </reference>
          <reference field="7" count="1" selected="0">
            <x v="19"/>
          </reference>
        </references>
      </pivotArea>
    </chartFormat>
    <chartFormat chart="3" format="165">
      <pivotArea type="data" outline="0" fieldPosition="0">
        <references count="2">
          <reference field="4294967294" count="1" selected="0">
            <x v="1"/>
          </reference>
          <reference field="7" count="1" selected="0">
            <x v="20"/>
          </reference>
        </references>
      </pivotArea>
    </chartFormat>
    <chartFormat chart="3" format="166">
      <pivotArea type="data" outline="0" fieldPosition="0">
        <references count="2">
          <reference field="4294967294" count="1" selected="0">
            <x v="1"/>
          </reference>
          <reference field="7" count="1" selected="0">
            <x v="21"/>
          </reference>
        </references>
      </pivotArea>
    </chartFormat>
    <chartFormat chart="3" format="167">
      <pivotArea type="data" outline="0" fieldPosition="0">
        <references count="2">
          <reference field="4294967294" count="1" selected="0">
            <x v="1"/>
          </reference>
          <reference field="7" count="1" selected="0">
            <x v="22"/>
          </reference>
        </references>
      </pivotArea>
    </chartFormat>
    <chartFormat chart="3" format="168" series="1">
      <pivotArea type="data" outline="0" fieldPosition="0">
        <references count="1">
          <reference field="4294967294" count="1" selected="0">
            <x v="2"/>
          </reference>
        </references>
      </pivotArea>
    </chartFormat>
    <chartFormat chart="3" format="169" series="1">
      <pivotArea type="data" outline="0" fieldPosition="0">
        <references count="1">
          <reference field="4294967294" count="1" selected="0">
            <x v="3"/>
          </reference>
        </references>
      </pivotArea>
    </chartFormat>
    <chartFormat chart="3" format="170">
      <pivotArea type="data" outline="0" fieldPosition="0">
        <references count="2">
          <reference field="4294967294" count="1" selected="0">
            <x v="3"/>
          </reference>
          <reference field="7" count="1" selected="0">
            <x v="7"/>
          </reference>
        </references>
      </pivotArea>
    </chartFormat>
    <chartFormat chart="3" format="171">
      <pivotArea type="data" outline="0" fieldPosition="0">
        <references count="2">
          <reference field="4294967294" count="1" selected="0">
            <x v="3"/>
          </reference>
          <reference field="7" count="1" selected="0">
            <x v="8"/>
          </reference>
        </references>
      </pivotArea>
    </chartFormat>
    <chartFormat chart="3" format="172">
      <pivotArea type="data" outline="0" fieldPosition="0">
        <references count="2">
          <reference field="4294967294" count="1" selected="0">
            <x v="3"/>
          </reference>
          <reference field="7" count="1" selected="0">
            <x v="9"/>
          </reference>
        </references>
      </pivotArea>
    </chartFormat>
    <chartFormat chart="3" format="173">
      <pivotArea type="data" outline="0" fieldPosition="0">
        <references count="2">
          <reference field="4294967294" count="1" selected="0">
            <x v="3"/>
          </reference>
          <reference field="7" count="1" selected="0">
            <x v="10"/>
          </reference>
        </references>
      </pivotArea>
    </chartFormat>
    <chartFormat chart="3" format="174">
      <pivotArea type="data" outline="0" fieldPosition="0">
        <references count="2">
          <reference field="4294967294" count="1" selected="0">
            <x v="3"/>
          </reference>
          <reference field="7" count="1" selected="0">
            <x v="11"/>
          </reference>
        </references>
      </pivotArea>
    </chartFormat>
    <chartFormat chart="3" format="175">
      <pivotArea type="data" outline="0" fieldPosition="0">
        <references count="2">
          <reference field="4294967294" count="1" selected="0">
            <x v="3"/>
          </reference>
          <reference field="7" count="1" selected="0">
            <x v="12"/>
          </reference>
        </references>
      </pivotArea>
    </chartFormat>
    <chartFormat chart="3" format="176">
      <pivotArea type="data" outline="0" fieldPosition="0">
        <references count="2">
          <reference field="4294967294" count="1" selected="0">
            <x v="3"/>
          </reference>
          <reference field="7" count="1" selected="0">
            <x v="13"/>
          </reference>
        </references>
      </pivotArea>
    </chartFormat>
    <chartFormat chart="3" format="177">
      <pivotArea type="data" outline="0" fieldPosition="0">
        <references count="2">
          <reference field="4294967294" count="1" selected="0">
            <x v="3"/>
          </reference>
          <reference field="7" count="1" selected="0">
            <x v="14"/>
          </reference>
        </references>
      </pivotArea>
    </chartFormat>
    <chartFormat chart="3" format="178">
      <pivotArea type="data" outline="0" fieldPosition="0">
        <references count="2">
          <reference field="4294967294" count="1" selected="0">
            <x v="3"/>
          </reference>
          <reference field="7" count="1" selected="0">
            <x v="15"/>
          </reference>
        </references>
      </pivotArea>
    </chartFormat>
    <chartFormat chart="3" format="179">
      <pivotArea type="data" outline="0" fieldPosition="0">
        <references count="2">
          <reference field="4294967294" count="1" selected="0">
            <x v="3"/>
          </reference>
          <reference field="7" count="1" selected="0">
            <x v="16"/>
          </reference>
        </references>
      </pivotArea>
    </chartFormat>
    <chartFormat chart="3" format="180">
      <pivotArea type="data" outline="0" fieldPosition="0">
        <references count="2">
          <reference field="4294967294" count="1" selected="0">
            <x v="3"/>
          </reference>
          <reference field="7" count="1" selected="0">
            <x v="17"/>
          </reference>
        </references>
      </pivotArea>
    </chartFormat>
    <chartFormat chart="3" format="181">
      <pivotArea type="data" outline="0" fieldPosition="0">
        <references count="2">
          <reference field="4294967294" count="1" selected="0">
            <x v="3"/>
          </reference>
          <reference field="7" count="1" selected="0">
            <x v="18"/>
          </reference>
        </references>
      </pivotArea>
    </chartFormat>
    <chartFormat chart="3" format="182">
      <pivotArea type="data" outline="0" fieldPosition="0">
        <references count="2">
          <reference field="4294967294" count="1" selected="0">
            <x v="3"/>
          </reference>
          <reference field="7" count="1" selected="0">
            <x v="19"/>
          </reference>
        </references>
      </pivotArea>
    </chartFormat>
    <chartFormat chart="3" format="183">
      <pivotArea type="data" outline="0" fieldPosition="0">
        <references count="2">
          <reference field="4294967294" count="1" selected="0">
            <x v="3"/>
          </reference>
          <reference field="7" count="1" selected="0">
            <x v="20"/>
          </reference>
        </references>
      </pivotArea>
    </chartFormat>
    <chartFormat chart="3" format="184" series="1">
      <pivotArea type="data" outline="0" fieldPosition="0">
        <references count="1">
          <reference field="4294967294" count="1" selected="0">
            <x v="4"/>
          </reference>
        </references>
      </pivotArea>
    </chartFormat>
    <chartFormat chart="3" format="185">
      <pivotArea type="data" outline="0" fieldPosition="0">
        <references count="2">
          <reference field="4294967294" count="1" selected="0">
            <x v="4"/>
          </reference>
          <reference field="7" count="1" selected="0">
            <x v="7"/>
          </reference>
        </references>
      </pivotArea>
    </chartFormat>
    <chartFormat chart="3" format="186">
      <pivotArea type="data" outline="0" fieldPosition="0">
        <references count="2">
          <reference field="4294967294" count="1" selected="0">
            <x v="4"/>
          </reference>
          <reference field="7" count="1" selected="0">
            <x v="8"/>
          </reference>
        </references>
      </pivotArea>
    </chartFormat>
    <chartFormat chart="3" format="187">
      <pivotArea type="data" outline="0" fieldPosition="0">
        <references count="2">
          <reference field="4294967294" count="1" selected="0">
            <x v="4"/>
          </reference>
          <reference field="7" count="1" selected="0">
            <x v="9"/>
          </reference>
        </references>
      </pivotArea>
    </chartFormat>
    <chartFormat chart="3" format="188">
      <pivotArea type="data" outline="0" fieldPosition="0">
        <references count="2">
          <reference field="4294967294" count="1" selected="0">
            <x v="4"/>
          </reference>
          <reference field="7" count="1" selected="0">
            <x v="10"/>
          </reference>
        </references>
      </pivotArea>
    </chartFormat>
    <chartFormat chart="3" format="189">
      <pivotArea type="data" outline="0" fieldPosition="0">
        <references count="2">
          <reference field="4294967294" count="1" selected="0">
            <x v="4"/>
          </reference>
          <reference field="7" count="1" selected="0">
            <x v="11"/>
          </reference>
        </references>
      </pivotArea>
    </chartFormat>
    <chartFormat chart="3" format="190">
      <pivotArea type="data" outline="0" fieldPosition="0">
        <references count="2">
          <reference field="4294967294" count="1" selected="0">
            <x v="4"/>
          </reference>
          <reference field="7" count="1" selected="0">
            <x v="12"/>
          </reference>
        </references>
      </pivotArea>
    </chartFormat>
    <chartFormat chart="3" format="191">
      <pivotArea type="data" outline="0" fieldPosition="0">
        <references count="2">
          <reference field="4294967294" count="1" selected="0">
            <x v="4"/>
          </reference>
          <reference field="7" count="1" selected="0">
            <x v="13"/>
          </reference>
        </references>
      </pivotArea>
    </chartFormat>
    <chartFormat chart="3" format="192">
      <pivotArea type="data" outline="0" fieldPosition="0">
        <references count="2">
          <reference field="4294967294" count="1" selected="0">
            <x v="4"/>
          </reference>
          <reference field="7" count="1" selected="0">
            <x v="14"/>
          </reference>
        </references>
      </pivotArea>
    </chartFormat>
    <chartFormat chart="3" format="193">
      <pivotArea type="data" outline="0" fieldPosition="0">
        <references count="2">
          <reference field="4294967294" count="1" selected="0">
            <x v="4"/>
          </reference>
          <reference field="7" count="1" selected="0">
            <x v="15"/>
          </reference>
        </references>
      </pivotArea>
    </chartFormat>
    <chartFormat chart="3" format="194">
      <pivotArea type="data" outline="0" fieldPosition="0">
        <references count="2">
          <reference field="4294967294" count="1" selected="0">
            <x v="4"/>
          </reference>
          <reference field="7" count="1" selected="0">
            <x v="16"/>
          </reference>
        </references>
      </pivotArea>
    </chartFormat>
    <chartFormat chart="3" format="195">
      <pivotArea type="data" outline="0" fieldPosition="0">
        <references count="2">
          <reference field="4294967294" count="1" selected="0">
            <x v="4"/>
          </reference>
          <reference field="7" count="1" selected="0">
            <x v="17"/>
          </reference>
        </references>
      </pivotArea>
    </chartFormat>
    <chartFormat chart="3" format="196">
      <pivotArea type="data" outline="0" fieldPosition="0">
        <references count="2">
          <reference field="4294967294" count="1" selected="0">
            <x v="4"/>
          </reference>
          <reference field="7" count="1" selected="0">
            <x v="18"/>
          </reference>
        </references>
      </pivotArea>
    </chartFormat>
    <chartFormat chart="3" format="197">
      <pivotArea type="data" outline="0" fieldPosition="0">
        <references count="2">
          <reference field="4294967294" count="1" selected="0">
            <x v="4"/>
          </reference>
          <reference field="7" count="1" selected="0">
            <x v="19"/>
          </reference>
        </references>
      </pivotArea>
    </chartFormat>
    <chartFormat chart="3" format="198">
      <pivotArea type="data" outline="0" fieldPosition="0">
        <references count="2">
          <reference field="4294967294" count="1" selected="0">
            <x v="4"/>
          </reference>
          <reference field="7" count="1" selected="0">
            <x v="20"/>
          </reference>
        </references>
      </pivotArea>
    </chartFormat>
    <chartFormat chart="3" format="199">
      <pivotArea type="data" outline="0" fieldPosition="0">
        <references count="2">
          <reference field="4294967294" count="1" selected="0">
            <x v="4"/>
          </reference>
          <reference field="7" count="1" selected="0">
            <x v="21"/>
          </reference>
        </references>
      </pivotArea>
    </chartFormat>
    <chartFormat chart="3" format="200"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BB5204-1E28-4BC4-87F8-F8B90F616F6B}"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Hour">
  <location ref="A3:B20" firstHeaderRow="1" firstDataRow="1" firstDataCol="1" rowPageCount="1" colPageCount="1"/>
  <pivotFields count="16">
    <pivotField showAll="0"/>
    <pivotField showAll="0"/>
    <pivotField showAll="0"/>
    <pivotField showAll="0"/>
    <pivotField showAll="0"/>
    <pivotField showAll="0"/>
    <pivotField showAll="0"/>
    <pivotField showAll="0"/>
    <pivotField numFmtId="164" showAll="0"/>
    <pivotField axis="axisPage" numFmtId="14" showAll="0">
      <items count="40">
        <item x="29"/>
        <item x="23"/>
        <item x="28"/>
        <item x="34"/>
        <item x="36"/>
        <item x="35"/>
        <item x="20"/>
        <item x="26"/>
        <item x="19"/>
        <item x="21"/>
        <item x="18"/>
        <item x="33"/>
        <item x="17"/>
        <item x="6"/>
        <item x="10"/>
        <item x="22"/>
        <item x="9"/>
        <item x="16"/>
        <item x="15"/>
        <item x="4"/>
        <item x="24"/>
        <item x="27"/>
        <item x="5"/>
        <item x="1"/>
        <item x="14"/>
        <item x="37"/>
        <item x="31"/>
        <item x="13"/>
        <item x="12"/>
        <item x="8"/>
        <item x="0"/>
        <item x="7"/>
        <item x="32"/>
        <item x="38"/>
        <item x="25"/>
        <item x="11"/>
        <item x="3"/>
        <item x="2"/>
        <item x="30"/>
        <item t="default"/>
      </items>
    </pivotField>
    <pivotField numFmtId="20" showAll="0">
      <items count="17">
        <item x="15"/>
        <item x="14"/>
        <item x="13"/>
        <item x="12"/>
        <item x="11"/>
        <item x="10"/>
        <item x="9"/>
        <item x="8"/>
        <item x="7"/>
        <item x="6"/>
        <item x="5"/>
        <item x="4"/>
        <item x="3"/>
        <item x="2"/>
        <item x="1"/>
        <item x="0"/>
        <item t="default"/>
      </items>
    </pivotField>
    <pivotField showAll="0"/>
    <pivotField dataField="1" showAll="0"/>
    <pivotField axis="axisRow"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17">
    <i>
      <x v="7"/>
    </i>
    <i>
      <x v="8"/>
    </i>
    <i>
      <x v="9"/>
    </i>
    <i>
      <x v="10"/>
    </i>
    <i>
      <x v="11"/>
    </i>
    <i>
      <x v="12"/>
    </i>
    <i>
      <x v="13"/>
    </i>
    <i>
      <x v="14"/>
    </i>
    <i>
      <x v="15"/>
    </i>
    <i>
      <x v="16"/>
    </i>
    <i>
      <x v="17"/>
    </i>
    <i>
      <x v="18"/>
    </i>
    <i>
      <x v="19"/>
    </i>
    <i>
      <x v="20"/>
    </i>
    <i>
      <x v="21"/>
    </i>
    <i>
      <x v="22"/>
    </i>
    <i t="grand">
      <x/>
    </i>
  </rowItems>
  <colItems count="1">
    <i/>
  </colItems>
  <pageFields count="1">
    <pageField fld="9" hier="-1"/>
  </pageFields>
  <dataFields count="1">
    <dataField name="Average of Givebacks Received" fld="12" subtotal="average" baseField="0" baseItem="0"/>
  </dataFields>
  <conditionalFormats count="1">
    <conditionalFormat priority="1">
      <pivotAreas count="1">
        <pivotArea type="data" collapsedLevelsAreSubtotals="1" fieldPosition="0">
          <references count="2">
            <reference field="4294967294" count="1" selected="0">
              <x v="0"/>
            </reference>
            <reference field="13" count="16">
              <x v="7"/>
              <x v="8"/>
              <x v="9"/>
              <x v="10"/>
              <x v="11"/>
              <x v="12"/>
              <x v="13"/>
              <x v="14"/>
              <x v="15"/>
              <x v="16"/>
              <x v="17"/>
              <x v="18"/>
              <x v="19"/>
              <x v="20"/>
              <x v="21"/>
              <x v="22"/>
            </reference>
          </references>
        </pivotArea>
      </pivotAreas>
    </conditionalFormat>
  </conditional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07322A-2DF6-4D60-8CDC-96530480B84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colHeaderCaption="">
  <location ref="A3:R51" firstHeaderRow="1" firstDataRow="2" firstDataCol="1"/>
  <pivotFields count="16">
    <pivotField showAll="0"/>
    <pivotField showAll="0"/>
    <pivotField showAll="0"/>
    <pivotField showAll="0"/>
    <pivotField showAll="0"/>
    <pivotField showAll="0"/>
    <pivotField showAll="0"/>
    <pivotField showAll="0"/>
    <pivotField numFmtId="164" showAll="0"/>
    <pivotField axis="axisRow" numFmtId="14" showAll="0">
      <items count="40">
        <item x="29"/>
        <item x="23"/>
        <item x="28"/>
        <item x="34"/>
        <item x="36"/>
        <item x="35"/>
        <item x="20"/>
        <item x="26"/>
        <item x="19"/>
        <item x="21"/>
        <item x="18"/>
        <item x="33"/>
        <item x="17"/>
        <item x="6"/>
        <item x="10"/>
        <item x="22"/>
        <item x="9"/>
        <item x="16"/>
        <item x="15"/>
        <item x="4"/>
        <item x="24"/>
        <item x="27"/>
        <item x="5"/>
        <item x="1"/>
        <item x="14"/>
        <item x="37"/>
        <item x="31"/>
        <item x="13"/>
        <item x="12"/>
        <item x="8"/>
        <item x="0"/>
        <item x="7"/>
        <item x="32"/>
        <item x="38"/>
        <item x="25"/>
        <item x="11"/>
        <item x="3"/>
        <item x="2"/>
        <item x="30"/>
        <item t="default"/>
      </items>
    </pivotField>
    <pivotField numFmtId="20" showAll="0">
      <items count="17">
        <item x="15"/>
        <item x="14"/>
        <item x="13"/>
        <item x="12"/>
        <item x="11"/>
        <item x="10"/>
        <item x="9"/>
        <item x="8"/>
        <item x="7"/>
        <item x="6"/>
        <item x="5"/>
        <item x="4"/>
        <item x="3"/>
        <item x="2"/>
        <item x="1"/>
        <item x="0"/>
        <item t="default"/>
      </items>
    </pivotField>
    <pivotField axis="axisRow" showAll="0">
      <items count="8">
        <item x="2"/>
        <item x="3"/>
        <item x="5"/>
        <item x="1"/>
        <item x="0"/>
        <item x="4"/>
        <item x="6"/>
        <item t="default"/>
      </items>
    </pivotField>
    <pivotField dataField="1" showAll="0"/>
    <pivotField axis="axisCol"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11"/>
    <field x="9"/>
  </rowFields>
  <rowItems count="47">
    <i>
      <x/>
    </i>
    <i r="1">
      <x v="5"/>
    </i>
    <i r="1">
      <x v="12"/>
    </i>
    <i r="1">
      <x v="19"/>
    </i>
    <i r="1">
      <x v="26"/>
    </i>
    <i r="1">
      <x v="33"/>
    </i>
    <i>
      <x v="1"/>
    </i>
    <i r="1">
      <x v="6"/>
    </i>
    <i r="1">
      <x v="13"/>
    </i>
    <i r="1">
      <x v="20"/>
    </i>
    <i r="1">
      <x v="27"/>
    </i>
    <i r="1">
      <x v="34"/>
    </i>
    <i>
      <x v="2"/>
    </i>
    <i r="1">
      <x/>
    </i>
    <i r="1">
      <x v="7"/>
    </i>
    <i r="1">
      <x v="14"/>
    </i>
    <i r="1">
      <x v="21"/>
    </i>
    <i r="1">
      <x v="28"/>
    </i>
    <i r="1">
      <x v="35"/>
    </i>
    <i>
      <x v="3"/>
    </i>
    <i r="1">
      <x v="1"/>
    </i>
    <i r="1">
      <x v="8"/>
    </i>
    <i r="1">
      <x v="15"/>
    </i>
    <i r="1">
      <x v="22"/>
    </i>
    <i r="1">
      <x v="29"/>
    </i>
    <i r="1">
      <x v="36"/>
    </i>
    <i>
      <x v="4"/>
    </i>
    <i r="1">
      <x v="2"/>
    </i>
    <i r="1">
      <x v="9"/>
    </i>
    <i r="1">
      <x v="16"/>
    </i>
    <i r="1">
      <x v="23"/>
    </i>
    <i r="1">
      <x v="30"/>
    </i>
    <i r="1">
      <x v="37"/>
    </i>
    <i>
      <x v="5"/>
    </i>
    <i r="1">
      <x v="3"/>
    </i>
    <i r="1">
      <x v="10"/>
    </i>
    <i r="1">
      <x v="17"/>
    </i>
    <i r="1">
      <x v="24"/>
    </i>
    <i r="1">
      <x v="31"/>
    </i>
    <i r="1">
      <x v="38"/>
    </i>
    <i>
      <x v="6"/>
    </i>
    <i r="1">
      <x v="4"/>
    </i>
    <i r="1">
      <x v="11"/>
    </i>
    <i r="1">
      <x v="18"/>
    </i>
    <i r="1">
      <x v="25"/>
    </i>
    <i r="1">
      <x v="32"/>
    </i>
    <i t="grand">
      <x/>
    </i>
  </rowItems>
  <colFields count="1">
    <field x="13"/>
  </colFields>
  <colItems count="17">
    <i>
      <x v="7"/>
    </i>
    <i>
      <x v="8"/>
    </i>
    <i>
      <x v="9"/>
    </i>
    <i>
      <x v="10"/>
    </i>
    <i>
      <x v="11"/>
    </i>
    <i>
      <x v="12"/>
    </i>
    <i>
      <x v="13"/>
    </i>
    <i>
      <x v="14"/>
    </i>
    <i>
      <x v="15"/>
    </i>
    <i>
      <x v="16"/>
    </i>
    <i>
      <x v="17"/>
    </i>
    <i>
      <x v="18"/>
    </i>
    <i>
      <x v="19"/>
    </i>
    <i>
      <x v="20"/>
    </i>
    <i>
      <x v="21"/>
    </i>
    <i>
      <x v="22"/>
    </i>
    <i t="grand">
      <x/>
    </i>
  </colItems>
  <dataFields count="1">
    <dataField name="Average of Givebacks Received" fld="12" subtotal="average" baseField="11" baseItem="0" numFmtId="2"/>
  </dataFields>
  <formats count="1">
    <format dxfId="25">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3185698D-6A3B-44FE-B265-32391C0D94D8}" autoFormatId="16" applyNumberFormats="0" applyBorderFormats="0" applyFontFormats="0" applyPatternFormats="0" applyAlignmentFormats="0" applyWidthHeightFormats="0">
  <queryTableRefresh nextId="5">
    <queryTableFields count="3">
      <queryTableField id="1" name="Date" tableColumnId="1"/>
      <queryTableField id="3" name="Time Slot" tableColumnId="3"/>
      <queryTableField id="4" name="Hours Worked" tableColumnId="4"/>
    </queryTableFields>
    <queryTableDeletedFields count="1">
      <deletedField name="Employe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5835155-9D7C-4D16-A3FC-DB6C20B83967}" autoFormatId="16" applyNumberFormats="0" applyBorderFormats="0" applyFontFormats="0" applyPatternFormats="0" applyAlignmentFormats="0" applyWidthHeightFormats="0">
  <queryTableRefresh nextId="5">
    <queryTableFields count="3">
      <queryTableField id="1" name="Date" tableColumnId="1"/>
      <queryTableField id="3" name="Time Slot" tableColumnId="3"/>
      <queryTableField id="4" name="Hours Worked" tableColumnId="4"/>
    </queryTableFields>
    <queryTableDeletedFields count="1">
      <deletedField name="2024-05-29"/>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505C24A-1865-4F93-9AF2-024E80AF5010}" name="Table710" displayName="Table710" ref="A3:G19" totalsRowShown="0" dataDxfId="24">
  <autoFilter ref="A3:G19" xr:uid="{0505C24A-1865-4F93-9AF2-024E80AF5010}"/>
  <tableColumns count="7">
    <tableColumn id="1" xr3:uid="{428D031D-13A7-4B3D-8628-21E0865354B7}" name="Hour" dataDxfId="23"/>
    <tableColumn id="2" xr3:uid="{F5751001-24EF-4EBC-A01A-5F3DC3A2CFCD}" name="Average of Givebacks Received"/>
    <tableColumn id="3" xr3:uid="{646C5D4E-5708-461D-97CB-4F3EEA6CA08B}" name="2024-06-20 Total" dataDxfId="22"/>
    <tableColumn id="4" xr3:uid="{50AB8DB2-28A8-44D0-8384-3ED967FC76CD}" name="11-Jun-24 Total" dataDxfId="21"/>
    <tableColumn id="5" xr3:uid="{AF985CF3-9439-4355-A12B-8CF74287B3C8}" name="02-Jun-24 Total" dataDxfId="20"/>
    <tableColumn id="6" xr3:uid="{3E0AA6DF-5F2D-4783-984C-67FC6C8462B6}" name="2024-05-29 Total" dataDxfId="19"/>
    <tableColumn id="7" xr3:uid="{B4966263-5041-4B17-BAD6-6EB2E1250993}" name="Givebacks Sum 2024-06-02" dataDxfId="18"/>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0B8E15-0D3B-4044-BF6E-A6760E6BCDBD}" name="Table3" displayName="Table3" ref="E1:U25" totalsRowShown="0" headerRowDxfId="17">
  <autoFilter ref="E1:U25" xr:uid="{5E0B8E15-0D3B-4044-BF6E-A6760E6BCDBD}"/>
  <tableColumns count="17">
    <tableColumn id="1" xr3:uid="{6A73691C-120D-47A7-8CEE-EEDCCBCED191}" name="Date" dataDxfId="16"/>
    <tableColumn id="3" xr3:uid="{3E5D6FDD-2525-4224-A7BB-44E0E5CA4C79}" name="6 AM"/>
    <tableColumn id="4" xr3:uid="{CC8623B8-67E0-4675-B399-C7262DC7C741}" name="7 AM"/>
    <tableColumn id="5" xr3:uid="{0623A026-2174-4B08-AFD4-35FA22850000}" name="8 AM"/>
    <tableColumn id="6" xr3:uid="{6567D013-6487-49F6-B68A-32FF9AE29F21}" name="9 AM"/>
    <tableColumn id="7" xr3:uid="{AC6329BC-31CC-45F2-822C-BD9DC0664A51}" name="10 AM"/>
    <tableColumn id="8" xr3:uid="{A1E5D862-2B13-4867-ABDA-45341FE7CA10}" name="11 AM" dataDxfId="15" dataCellStyle="Input"/>
    <tableColumn id="9" xr3:uid="{D14FE9A2-59E0-4F7D-96B4-06D725295F85}" name="12 PM" dataDxfId="14" dataCellStyle="Input"/>
    <tableColumn id="10" xr3:uid="{F5A9DF72-3172-4752-9C42-B634BF72F9C1}" name="1 PM" dataDxfId="13" dataCellStyle="Input"/>
    <tableColumn id="11" xr3:uid="{3344FF73-7ADB-4853-9B97-572D92CE86EF}" name="2 PM" dataDxfId="12" dataCellStyle="Input"/>
    <tableColumn id="12" xr3:uid="{49BF43D1-55AA-4375-A0AA-2F5085316CB4}" name="3 PM" dataCellStyle="Input"/>
    <tableColumn id="13" xr3:uid="{DA24E23A-C4F4-4FA5-9F74-D573462CFE71}" name="4 PM" dataCellStyle="Input"/>
    <tableColumn id="14" xr3:uid="{8A5804B6-C363-452E-9283-61F3B76667BE}" name="5 PM"/>
    <tableColumn id="15" xr3:uid="{40F2A4CA-C385-4F31-ACFC-7A7BBD4C88F5}" name="6 PM" dataCellStyle="Input"/>
    <tableColumn id="16" xr3:uid="{B8BDDE9F-C2C8-48B5-B4A0-2AAA466C2591}" name="7 PM" dataCellStyle="Input"/>
    <tableColumn id="17" xr3:uid="{3E4ACB85-02DC-4178-AE52-D3A27995FC53}" name="8 PM"/>
    <tableColumn id="18" xr3:uid="{FD31903E-473A-42E0-8E49-0CD06A1ED5BD}" name="9 PM"/>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2E3A3E-B197-4936-9300-595380D0BCFF}" name="Table3_19" displayName="Table3_19" ref="A1:C137" tableType="queryTable" totalsRowShown="0">
  <autoFilter ref="A1:C137" xr:uid="{842E3A3E-B197-4936-9300-595380D0BCFF}"/>
  <tableColumns count="3">
    <tableColumn id="1" xr3:uid="{3FE54566-71CA-4388-B26F-8835D244952D}" uniqueName="1" name="Date" queryTableFieldId="1" dataDxfId="11"/>
    <tableColumn id="3" xr3:uid="{C1A26189-107D-4DA8-BC24-2E409652251B}" uniqueName="3" name="Time Slot" queryTableFieldId="3" dataDxfId="10"/>
    <tableColumn id="4" xr3:uid="{B04ED13B-FFEF-49AC-905D-E996FC059622}" uniqueName="4" name="Hours Worked" queryTableField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A7895C-5B84-41F8-9182-393850EE3158}" name="Table2" displayName="Table2" ref="A1:C140" totalsRowShown="0">
  <autoFilter ref="A1:C140" xr:uid="{E8A7895C-5B84-41F8-9182-393850EE3158}"/>
  <tableColumns count="3">
    <tableColumn id="1" xr3:uid="{73C22A00-397D-4230-9952-AA160EBD78BD}" name="Date"/>
    <tableColumn id="3" xr3:uid="{6A82F740-E7AE-432B-9F9B-31B1778D9636}" name="Time Slot" dataDxfId="9"/>
    <tableColumn id="4" xr3:uid="{BBA3984F-0193-4E44-8FF5-D2302FA36520}" name="Hours Worked"/>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A4FE1E-728B-4E13-A6F1-68A766EBEFB5}" name="Table5" displayName="Table5" ref="A1:C79" totalsRowShown="0">
  <autoFilter ref="A1:C79" xr:uid="{9EA4FE1E-728B-4E13-A6F1-68A766EBEFB5}"/>
  <tableColumns count="3">
    <tableColumn id="1" xr3:uid="{2B31A9D4-A73D-43FC-9CC0-FA9F133352C5}" name="Date" dataDxfId="8"/>
    <tableColumn id="3" xr3:uid="{53838BE6-3F1D-4801-BB1A-A97B37F89E8B}" name="Time Slot" dataDxfId="7"/>
    <tableColumn id="4" xr3:uid="{55F00D0E-1621-4711-B0CC-0EFDE3C4E8EA}" name="Hours Worked"/>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62A681-1029-431B-AFB3-100BB67B89AD}" name="Table2_1" displayName="Table2_1" ref="A1:C151" tableType="queryTable" totalsRowShown="0">
  <autoFilter ref="A1:C151" xr:uid="{5862A681-1029-431B-AFB3-100BB67B89AD}"/>
  <tableColumns count="3">
    <tableColumn id="1" xr3:uid="{80803CB5-AA26-408C-87E0-31172B006D25}" uniqueName="1" name="Date" queryTableFieldId="1" dataDxfId="6"/>
    <tableColumn id="3" xr3:uid="{9060F555-54D6-47EC-AD2C-F6F2E006E96E}" uniqueName="3" name="Time Slot" queryTableFieldId="3" dataDxfId="5"/>
    <tableColumn id="4" xr3:uid="{5A22AA67-5B9F-4A28-B79D-06E2F1806854}" uniqueName="4" name="Hours Worked" queryTableFieldId="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A021BE-C45A-40C8-B3FD-437E5C7C3B87}" name="Table6" displayName="Table6" ref="A1:M3559" totalsRowShown="0">
  <autoFilter ref="A1:M3559" xr:uid="{41BCC878-406A-436E-A78E-0B475A190401}">
    <filterColumn colId="9">
      <filters>
        <dateGroupItem year="2024" month="6" day="20" dateTimeGrouping="day"/>
      </filters>
    </filterColumn>
  </autoFilter>
  <sortState xmlns:xlrd2="http://schemas.microsoft.com/office/spreadsheetml/2017/richdata2" ref="A950:M1028">
    <sortCondition ref="K1:K3559"/>
  </sortState>
  <tableColumns count="13">
    <tableColumn id="1" xr3:uid="{BEDABDCF-24D4-4906-AB27-1E7CF82FA0F9}" name="Subject"/>
    <tableColumn id="2" xr3:uid="{C5E31C08-919A-4FF7-AB76-836C2BD92961}" name="Technician Name (Deleted)"/>
    <tableColumn id="3" xr3:uid="{6DB5ECCF-47CE-466A-861B-A234CE122C52}" name="Technician ID (Deleted)"/>
    <tableColumn id="4" xr3:uid="{38921E07-18F1-4CB9-8CE8-D19077FB4FE1}" name="Task #"/>
    <tableColumn id="5" xr3:uid="{8C2D7B0D-DAC2-4D5A-965B-3752F49313D9}" name="Task Type"/>
    <tableColumn id="6" xr3:uid="{B09C6807-3746-4C79-905D-02A5CDD5BDA7}" name="Giveback Reason"/>
    <tableColumn id="7" xr3:uid="{B861C875-EB73-41BC-BACC-0F9EF7E0C02E}" name="Giveback Reason Details"/>
    <tableColumn id="8" xr3:uid="{B6381240-5BDB-4F69-BF7E-D9AAA51A0C18}" name="Appointment Slot"/>
    <tableColumn id="9" xr3:uid="{8B93C902-DEFC-4DD9-B6EC-10C04B69929E}" name="Time" dataDxfId="4"/>
    <tableColumn id="10" xr3:uid="{02972BD0-72EE-431B-BEEE-6F6DB5E6A645}" name="Date" dataDxfId="3">
      <calculatedColumnFormula>DATE(YEAR(Table6[[#This Row],[Time]]), MONTH(Table6[[#This Row],[Time]]), DAY(Table6[[#This Row],[Time]]))</calculatedColumnFormula>
    </tableColumn>
    <tableColumn id="11" xr3:uid="{5F8A106A-9A47-4634-A610-68BE0CA18B3E}" name="Hour" dataDxfId="2">
      <calculatedColumnFormula>TIMEVALUE((HOUR(Table6[[#This Row],[Time]])) &amp; ":00")</calculatedColumnFormula>
    </tableColumn>
    <tableColumn id="12" xr3:uid="{77BC30C8-AA9B-4749-B9FE-99769DD0E135}" name="Day" dataDxfId="1">
      <calculatedColumnFormula>TEXT(Table6[[#This Row],[Date]], "dddd")</calculatedColumnFormula>
    </tableColumn>
    <tableColumn id="16" xr3:uid="{F3605DBF-469B-4407-89E2-235FB82876AE}" name="Givebacks Received" dataDxfId="0">
      <calculatedColumnFormula>COUNTIFS(J:J, Table6[[#This Row],[Date]], K:K, Table6[[#This Row],[Hour]])</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88F8B-975D-4F57-B834-A7F19B99C729}">
  <dimension ref="A3:G20"/>
  <sheetViews>
    <sheetView workbookViewId="0">
      <selection activeCell="G11" sqref="G11"/>
    </sheetView>
  </sheetViews>
  <sheetFormatPr defaultRowHeight="15" x14ac:dyDescent="0.25"/>
  <cols>
    <col min="1" max="1" width="13.42578125" bestFit="1" customWidth="1"/>
    <col min="2" max="2" width="36.5703125" bestFit="1" customWidth="1"/>
    <col min="3" max="3" width="22.42578125" bestFit="1" customWidth="1"/>
    <col min="4" max="5" width="21.42578125" bestFit="1" customWidth="1"/>
    <col min="6" max="6" width="32" bestFit="1" customWidth="1"/>
    <col min="7" max="7" width="22.42578125" bestFit="1" customWidth="1"/>
  </cols>
  <sheetData>
    <row r="3" spans="1:7" x14ac:dyDescent="0.25">
      <c r="A3" s="3" t="s">
        <v>8021</v>
      </c>
      <c r="B3" t="s">
        <v>8022</v>
      </c>
      <c r="C3" t="s">
        <v>8023</v>
      </c>
      <c r="D3" t="s">
        <v>8024</v>
      </c>
      <c r="E3" t="s">
        <v>8025</v>
      </c>
      <c r="F3" t="s">
        <v>8028</v>
      </c>
      <c r="G3" t="s">
        <v>8026</v>
      </c>
    </row>
    <row r="4" spans="1:7" x14ac:dyDescent="0.25">
      <c r="A4" s="4" t="s">
        <v>7970</v>
      </c>
      <c r="B4">
        <v>3.5333333333333332</v>
      </c>
      <c r="C4">
        <v>3</v>
      </c>
      <c r="D4">
        <v>3</v>
      </c>
      <c r="E4">
        <v>1</v>
      </c>
      <c r="F4">
        <v>1</v>
      </c>
      <c r="G4">
        <v>4</v>
      </c>
    </row>
    <row r="5" spans="1:7" x14ac:dyDescent="0.25">
      <c r="A5" s="4" t="s">
        <v>7971</v>
      </c>
      <c r="B5">
        <v>5</v>
      </c>
      <c r="C5">
        <v>6</v>
      </c>
      <c r="D5">
        <v>6</v>
      </c>
      <c r="E5">
        <v>3</v>
      </c>
      <c r="F5">
        <v>2</v>
      </c>
      <c r="G5">
        <v>8</v>
      </c>
    </row>
    <row r="6" spans="1:7" x14ac:dyDescent="0.25">
      <c r="A6" s="4" t="s">
        <v>7972</v>
      </c>
      <c r="B6">
        <v>5.4722222222222223</v>
      </c>
      <c r="C6">
        <v>10</v>
      </c>
      <c r="D6">
        <v>9</v>
      </c>
      <c r="E6">
        <v>5</v>
      </c>
      <c r="F6">
        <v>5</v>
      </c>
      <c r="G6">
        <v>10</v>
      </c>
    </row>
    <row r="7" spans="1:7" x14ac:dyDescent="0.25">
      <c r="A7" s="4" t="s">
        <v>7973</v>
      </c>
      <c r="B7">
        <v>6.9033816425120769</v>
      </c>
      <c r="C7">
        <v>11</v>
      </c>
      <c r="D7">
        <v>10</v>
      </c>
      <c r="E7">
        <v>6</v>
      </c>
      <c r="F7">
        <v>5</v>
      </c>
      <c r="G7">
        <v>10.5</v>
      </c>
    </row>
    <row r="8" spans="1:7" x14ac:dyDescent="0.25">
      <c r="A8" s="4" t="s">
        <v>7974</v>
      </c>
      <c r="B8">
        <v>7.9133858267716537</v>
      </c>
      <c r="C8">
        <v>8</v>
      </c>
      <c r="D8">
        <v>7</v>
      </c>
      <c r="E8">
        <v>6</v>
      </c>
      <c r="F8">
        <v>8</v>
      </c>
      <c r="G8">
        <v>9</v>
      </c>
    </row>
    <row r="9" spans="1:7" x14ac:dyDescent="0.25">
      <c r="A9" s="4" t="s">
        <v>7975</v>
      </c>
      <c r="B9">
        <v>9.5646258503401356</v>
      </c>
      <c r="C9">
        <v>9.5</v>
      </c>
      <c r="D9">
        <v>9.5</v>
      </c>
      <c r="E9">
        <v>7</v>
      </c>
      <c r="F9">
        <v>4</v>
      </c>
      <c r="G9">
        <v>10.5</v>
      </c>
    </row>
    <row r="10" spans="1:7" x14ac:dyDescent="0.25">
      <c r="A10" s="4" t="s">
        <v>7976</v>
      </c>
      <c r="B10">
        <v>10.621169916434541</v>
      </c>
      <c r="C10">
        <v>10.5</v>
      </c>
      <c r="D10">
        <v>12</v>
      </c>
      <c r="E10">
        <v>8</v>
      </c>
      <c r="F10">
        <v>7</v>
      </c>
      <c r="G10">
        <v>14.5</v>
      </c>
    </row>
    <row r="11" spans="1:7" x14ac:dyDescent="0.25">
      <c r="A11" s="4" t="s">
        <v>7977</v>
      </c>
      <c r="B11">
        <v>14.029166666666667</v>
      </c>
      <c r="C11">
        <v>15.5</v>
      </c>
      <c r="D11">
        <v>14.5</v>
      </c>
      <c r="E11">
        <v>8</v>
      </c>
      <c r="F11">
        <v>12</v>
      </c>
      <c r="G11">
        <v>17</v>
      </c>
    </row>
    <row r="12" spans="1:7" x14ac:dyDescent="0.25">
      <c r="A12" s="4" t="s">
        <v>7978</v>
      </c>
      <c r="B12">
        <v>18.09059829059829</v>
      </c>
      <c r="C12">
        <v>14.5</v>
      </c>
      <c r="D12">
        <v>14.5</v>
      </c>
      <c r="E12">
        <v>7.5</v>
      </c>
      <c r="F12">
        <v>16</v>
      </c>
      <c r="G12">
        <v>13.5</v>
      </c>
    </row>
    <row r="13" spans="1:7" x14ac:dyDescent="0.25">
      <c r="A13" s="4" t="s">
        <v>7979</v>
      </c>
      <c r="B13">
        <v>11.430939226519337</v>
      </c>
      <c r="C13">
        <v>10</v>
      </c>
      <c r="D13">
        <v>9.5</v>
      </c>
      <c r="E13">
        <v>5</v>
      </c>
      <c r="F13">
        <v>5</v>
      </c>
      <c r="G13">
        <v>10.5</v>
      </c>
    </row>
    <row r="14" spans="1:7" x14ac:dyDescent="0.25">
      <c r="A14" s="4" t="s">
        <v>7980</v>
      </c>
      <c r="B14">
        <v>9.5877862595419856</v>
      </c>
      <c r="C14">
        <v>6</v>
      </c>
      <c r="D14">
        <v>7</v>
      </c>
      <c r="E14">
        <v>4.5</v>
      </c>
      <c r="F14">
        <v>2</v>
      </c>
      <c r="G14">
        <v>7</v>
      </c>
    </row>
    <row r="15" spans="1:7" x14ac:dyDescent="0.25">
      <c r="A15" s="4" t="s">
        <v>7981</v>
      </c>
      <c r="B15">
        <v>7.380090497737557</v>
      </c>
      <c r="C15">
        <v>3.5</v>
      </c>
      <c r="D15">
        <v>6</v>
      </c>
      <c r="E15">
        <v>4.5</v>
      </c>
      <c r="F15">
        <v>2</v>
      </c>
      <c r="G15">
        <v>7</v>
      </c>
    </row>
    <row r="16" spans="1:7" x14ac:dyDescent="0.25">
      <c r="A16" s="4" t="s">
        <v>7982</v>
      </c>
      <c r="B16">
        <v>5.5868263473053892</v>
      </c>
      <c r="C16">
        <v>5</v>
      </c>
      <c r="D16">
        <v>6.5</v>
      </c>
      <c r="E16">
        <v>3.5</v>
      </c>
      <c r="F16">
        <v>2</v>
      </c>
      <c r="G16">
        <v>5.5</v>
      </c>
    </row>
    <row r="17" spans="1:7" x14ac:dyDescent="0.25">
      <c r="A17" s="4" t="s">
        <v>7983</v>
      </c>
      <c r="B17">
        <v>1.7857142857142858</v>
      </c>
      <c r="C17">
        <v>5.5</v>
      </c>
      <c r="D17">
        <v>6.5</v>
      </c>
      <c r="E17">
        <v>2.5</v>
      </c>
      <c r="F17">
        <v>1</v>
      </c>
      <c r="G17">
        <v>5</v>
      </c>
    </row>
    <row r="18" spans="1:7" x14ac:dyDescent="0.25">
      <c r="A18" s="4" t="s">
        <v>7984</v>
      </c>
      <c r="B18">
        <v>1</v>
      </c>
      <c r="C18">
        <v>4</v>
      </c>
      <c r="D18">
        <v>3</v>
      </c>
      <c r="F18">
        <v>1</v>
      </c>
      <c r="G18">
        <v>2</v>
      </c>
    </row>
    <row r="19" spans="1:7" x14ac:dyDescent="0.25">
      <c r="A19" s="4" t="s">
        <v>7985</v>
      </c>
      <c r="B19">
        <v>1</v>
      </c>
      <c r="C19">
        <v>1</v>
      </c>
      <c r="D19">
        <v>1</v>
      </c>
      <c r="G19">
        <v>1</v>
      </c>
    </row>
    <row r="20" spans="1:7" x14ac:dyDescent="0.25">
      <c r="A20" s="4" t="s">
        <v>7969</v>
      </c>
      <c r="B20">
        <v>118.89924036569748</v>
      </c>
      <c r="C20">
        <v>123</v>
      </c>
      <c r="D20">
        <v>125</v>
      </c>
      <c r="E20">
        <v>71.5</v>
      </c>
      <c r="F20">
        <v>73</v>
      </c>
      <c r="G20">
        <v>135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107E-88D2-4740-B9EB-CD5F43813B7C}">
  <dimension ref="A1:B20"/>
  <sheetViews>
    <sheetView workbookViewId="0">
      <selection activeCell="AB18" sqref="AB18"/>
    </sheetView>
  </sheetViews>
  <sheetFormatPr defaultRowHeight="15" x14ac:dyDescent="0.25"/>
  <cols>
    <col min="1" max="1" width="13.42578125" bestFit="1" customWidth="1"/>
    <col min="2" max="2" width="29.7109375" bestFit="1" customWidth="1"/>
  </cols>
  <sheetData>
    <row r="1" spans="1:2" x14ac:dyDescent="0.25">
      <c r="A1" s="3" t="s">
        <v>7959</v>
      </c>
      <c r="B1" t="s">
        <v>7992</v>
      </c>
    </row>
    <row r="3" spans="1:2" x14ac:dyDescent="0.25">
      <c r="A3" s="3" t="s">
        <v>7960</v>
      </c>
      <c r="B3" t="s">
        <v>7987</v>
      </c>
    </row>
    <row r="4" spans="1:2" x14ac:dyDescent="0.25">
      <c r="A4" s="4" t="s">
        <v>7970</v>
      </c>
      <c r="B4">
        <v>3.5333333333333332</v>
      </c>
    </row>
    <row r="5" spans="1:2" x14ac:dyDescent="0.25">
      <c r="A5" s="4" t="s">
        <v>7971</v>
      </c>
      <c r="B5">
        <v>5</v>
      </c>
    </row>
    <row r="6" spans="1:2" x14ac:dyDescent="0.25">
      <c r="A6" s="4" t="s">
        <v>7972</v>
      </c>
      <c r="B6">
        <v>5.4722222222222223</v>
      </c>
    </row>
    <row r="7" spans="1:2" x14ac:dyDescent="0.25">
      <c r="A7" s="4" t="s">
        <v>7973</v>
      </c>
      <c r="B7">
        <v>6.9033816425120769</v>
      </c>
    </row>
    <row r="8" spans="1:2" x14ac:dyDescent="0.25">
      <c r="A8" s="4" t="s">
        <v>7974</v>
      </c>
      <c r="B8">
        <v>7.9133858267716537</v>
      </c>
    </row>
    <row r="9" spans="1:2" x14ac:dyDescent="0.25">
      <c r="A9" s="4" t="s">
        <v>7975</v>
      </c>
      <c r="B9">
        <v>9.5646258503401356</v>
      </c>
    </row>
    <row r="10" spans="1:2" x14ac:dyDescent="0.25">
      <c r="A10" s="4" t="s">
        <v>7976</v>
      </c>
      <c r="B10">
        <v>10.621169916434541</v>
      </c>
    </row>
    <row r="11" spans="1:2" x14ac:dyDescent="0.25">
      <c r="A11" s="4" t="s">
        <v>7977</v>
      </c>
      <c r="B11">
        <v>14.029166666666667</v>
      </c>
    </row>
    <row r="12" spans="1:2" x14ac:dyDescent="0.25">
      <c r="A12" s="4" t="s">
        <v>7978</v>
      </c>
      <c r="B12">
        <v>18.09059829059829</v>
      </c>
    </row>
    <row r="13" spans="1:2" x14ac:dyDescent="0.25">
      <c r="A13" s="4" t="s">
        <v>7979</v>
      </c>
      <c r="B13">
        <v>11.430939226519337</v>
      </c>
    </row>
    <row r="14" spans="1:2" x14ac:dyDescent="0.25">
      <c r="A14" s="4" t="s">
        <v>7980</v>
      </c>
      <c r="B14">
        <v>9.5877862595419856</v>
      </c>
    </row>
    <row r="15" spans="1:2" x14ac:dyDescent="0.25">
      <c r="A15" s="4" t="s">
        <v>7981</v>
      </c>
      <c r="B15">
        <v>7.380090497737557</v>
      </c>
    </row>
    <row r="16" spans="1:2" x14ac:dyDescent="0.25">
      <c r="A16" s="4" t="s">
        <v>7982</v>
      </c>
      <c r="B16">
        <v>5.5868263473053892</v>
      </c>
    </row>
    <row r="17" spans="1:2" x14ac:dyDescent="0.25">
      <c r="A17" s="4" t="s">
        <v>7983</v>
      </c>
      <c r="B17">
        <v>1.7857142857142858</v>
      </c>
    </row>
    <row r="18" spans="1:2" x14ac:dyDescent="0.25">
      <c r="A18" s="4" t="s">
        <v>7984</v>
      </c>
      <c r="B18">
        <v>1</v>
      </c>
    </row>
    <row r="19" spans="1:2" x14ac:dyDescent="0.25">
      <c r="A19" s="4" t="s">
        <v>7985</v>
      </c>
      <c r="B19">
        <v>1</v>
      </c>
    </row>
    <row r="20" spans="1:2" x14ac:dyDescent="0.25">
      <c r="A20" s="4" t="s">
        <v>7969</v>
      </c>
      <c r="B20">
        <v>10.764474423833615</v>
      </c>
    </row>
  </sheetData>
  <conditionalFormatting pivot="1" sqref="B4:B19">
    <cfRule type="colorScale" priority="1">
      <colorScale>
        <cfvo type="min"/>
        <cfvo type="max"/>
        <color rgb="FFFCFCFF"/>
        <color rgb="FFF8696B"/>
      </colorScale>
    </cfRule>
  </conditionalFormatting>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EBC2-FD90-4848-B288-BE183297BD5F}">
  <dimension ref="A3:R51"/>
  <sheetViews>
    <sheetView topLeftCell="A34" workbookViewId="0">
      <selection activeCell="A3" sqref="A3"/>
    </sheetView>
  </sheetViews>
  <sheetFormatPr defaultRowHeight="15" x14ac:dyDescent="0.25"/>
  <cols>
    <col min="1" max="1" width="29.7109375" bestFit="1" customWidth="1"/>
    <col min="2" max="3" width="5.140625" bestFit="1" customWidth="1"/>
    <col min="4" max="5" width="5.5703125" bestFit="1" customWidth="1"/>
    <col min="6" max="8" width="6.140625" bestFit="1" customWidth="1"/>
    <col min="9" max="13" width="5.5703125" bestFit="1" customWidth="1"/>
    <col min="14" max="17" width="5.140625" bestFit="1" customWidth="1"/>
    <col min="18" max="18" width="11.28515625" bestFit="1" customWidth="1"/>
    <col min="19" max="19" width="9.42578125" bestFit="1" customWidth="1"/>
    <col min="20" max="28" width="8.42578125" bestFit="1" customWidth="1"/>
    <col min="29" max="40" width="9.42578125" bestFit="1" customWidth="1"/>
    <col min="41" max="41" width="11.28515625" bestFit="1" customWidth="1"/>
    <col min="42" max="42" width="10.7109375" bestFit="1" customWidth="1"/>
    <col min="43" max="46" width="10.42578125" bestFit="1" customWidth="1"/>
    <col min="47" max="47" width="13.85546875" bestFit="1" customWidth="1"/>
    <col min="48" max="48" width="11.28515625" bestFit="1" customWidth="1"/>
  </cols>
  <sheetData>
    <row r="3" spans="1:18" x14ac:dyDescent="0.25">
      <c r="A3" s="3" t="s">
        <v>7987</v>
      </c>
      <c r="B3" s="3" t="s">
        <v>7988</v>
      </c>
    </row>
    <row r="4" spans="1:18" x14ac:dyDescent="0.25">
      <c r="A4" s="3" t="s">
        <v>7988</v>
      </c>
      <c r="B4" t="s">
        <v>7970</v>
      </c>
      <c r="C4" t="s">
        <v>7971</v>
      </c>
      <c r="D4" t="s">
        <v>7972</v>
      </c>
      <c r="E4" t="s">
        <v>7973</v>
      </c>
      <c r="F4" t="s">
        <v>7974</v>
      </c>
      <c r="G4" t="s">
        <v>7975</v>
      </c>
      <c r="H4" t="s">
        <v>7976</v>
      </c>
      <c r="I4" t="s">
        <v>7977</v>
      </c>
      <c r="J4" t="s">
        <v>7978</v>
      </c>
      <c r="K4" t="s">
        <v>7979</v>
      </c>
      <c r="L4" t="s">
        <v>7980</v>
      </c>
      <c r="M4" t="s">
        <v>7981</v>
      </c>
      <c r="N4" t="s">
        <v>7982</v>
      </c>
      <c r="O4" t="s">
        <v>7983</v>
      </c>
      <c r="P4" t="s">
        <v>7984</v>
      </c>
      <c r="Q4" t="s">
        <v>7985</v>
      </c>
      <c r="R4" t="s">
        <v>7969</v>
      </c>
    </row>
    <row r="5" spans="1:18" x14ac:dyDescent="0.25">
      <c r="A5" s="4" t="s">
        <v>7962</v>
      </c>
      <c r="B5" s="6">
        <v>1.5</v>
      </c>
      <c r="C5" s="6">
        <v>4.7333333333333334</v>
      </c>
      <c r="D5" s="6">
        <v>3.3636363636363638</v>
      </c>
      <c r="E5" s="6">
        <v>4.8260869565217392</v>
      </c>
      <c r="F5" s="6">
        <v>6.8181818181818183</v>
      </c>
      <c r="G5" s="6">
        <v>5</v>
      </c>
      <c r="H5" s="6">
        <v>5.8461538461538458</v>
      </c>
      <c r="I5" s="6">
        <v>8.1666666666666661</v>
      </c>
      <c r="J5" s="6">
        <v>10.813953488372093</v>
      </c>
      <c r="K5" s="6">
        <v>5.0869565217391308</v>
      </c>
      <c r="L5" s="6">
        <v>2</v>
      </c>
      <c r="M5" s="6">
        <v>2</v>
      </c>
      <c r="N5" s="6">
        <v>2.25</v>
      </c>
      <c r="O5" s="6">
        <v>1</v>
      </c>
      <c r="P5" s="6">
        <v>1</v>
      </c>
      <c r="Q5" s="6"/>
      <c r="R5" s="6">
        <v>6.1764705882352944</v>
      </c>
    </row>
    <row r="6" spans="1:18" x14ac:dyDescent="0.25">
      <c r="A6" s="22">
        <v>45431</v>
      </c>
      <c r="B6" s="6"/>
      <c r="C6" s="6">
        <v>1</v>
      </c>
      <c r="D6" s="6">
        <v>2</v>
      </c>
      <c r="E6" s="6">
        <v>3</v>
      </c>
      <c r="F6" s="6"/>
      <c r="G6" s="6">
        <v>7</v>
      </c>
      <c r="H6" s="6">
        <v>3</v>
      </c>
      <c r="I6" s="6">
        <v>6</v>
      </c>
      <c r="J6" s="6">
        <v>10</v>
      </c>
      <c r="K6" s="6">
        <v>3</v>
      </c>
      <c r="L6" s="6">
        <v>2</v>
      </c>
      <c r="M6" s="6">
        <v>2</v>
      </c>
      <c r="N6" s="6">
        <v>1</v>
      </c>
      <c r="O6" s="6"/>
      <c r="P6" s="6"/>
      <c r="Q6" s="6"/>
      <c r="R6" s="6">
        <v>5.65</v>
      </c>
    </row>
    <row r="7" spans="1:18" x14ac:dyDescent="0.25">
      <c r="A7" s="22">
        <v>45438</v>
      </c>
      <c r="B7" s="6">
        <v>2</v>
      </c>
      <c r="C7" s="6">
        <v>4</v>
      </c>
      <c r="D7" s="6">
        <v>2</v>
      </c>
      <c r="E7" s="6">
        <v>5</v>
      </c>
      <c r="F7" s="6">
        <v>6</v>
      </c>
      <c r="G7" s="6">
        <v>5</v>
      </c>
      <c r="H7" s="6">
        <v>3</v>
      </c>
      <c r="I7" s="6">
        <v>7</v>
      </c>
      <c r="J7" s="6">
        <v>6</v>
      </c>
      <c r="K7" s="6">
        <v>3</v>
      </c>
      <c r="L7" s="6">
        <v>2</v>
      </c>
      <c r="M7" s="6">
        <v>2</v>
      </c>
      <c r="N7" s="6">
        <v>2</v>
      </c>
      <c r="O7" s="6">
        <v>1</v>
      </c>
      <c r="P7" s="6"/>
      <c r="Q7" s="6"/>
      <c r="R7" s="6">
        <v>4.5199999999999996</v>
      </c>
    </row>
    <row r="8" spans="1:18" x14ac:dyDescent="0.25">
      <c r="A8" s="22">
        <v>45445</v>
      </c>
      <c r="B8" s="6">
        <v>1</v>
      </c>
      <c r="C8" s="6">
        <v>2</v>
      </c>
      <c r="D8" s="6">
        <v>5</v>
      </c>
      <c r="E8" s="6">
        <v>5</v>
      </c>
      <c r="F8" s="6">
        <v>8</v>
      </c>
      <c r="G8" s="6">
        <v>4</v>
      </c>
      <c r="H8" s="6">
        <v>7</v>
      </c>
      <c r="I8" s="6">
        <v>12</v>
      </c>
      <c r="J8" s="6">
        <v>16</v>
      </c>
      <c r="K8" s="6">
        <v>5</v>
      </c>
      <c r="L8" s="6">
        <v>2</v>
      </c>
      <c r="M8" s="6">
        <v>2</v>
      </c>
      <c r="N8" s="6">
        <v>2</v>
      </c>
      <c r="O8" s="6">
        <v>1</v>
      </c>
      <c r="P8" s="6">
        <v>1</v>
      </c>
      <c r="Q8" s="6"/>
      <c r="R8" s="6">
        <v>8.5342465753424666</v>
      </c>
    </row>
    <row r="9" spans="1:18" x14ac:dyDescent="0.25">
      <c r="A9" s="22">
        <v>45452</v>
      </c>
      <c r="B9" s="6"/>
      <c r="C9" s="6">
        <v>1</v>
      </c>
      <c r="D9" s="6">
        <v>2</v>
      </c>
      <c r="E9" s="6">
        <v>4</v>
      </c>
      <c r="F9" s="6">
        <v>7</v>
      </c>
      <c r="G9" s="6">
        <v>4</v>
      </c>
      <c r="H9" s="6">
        <v>6</v>
      </c>
      <c r="I9" s="6">
        <v>4</v>
      </c>
      <c r="J9" s="6">
        <v>3</v>
      </c>
      <c r="K9" s="6">
        <v>7</v>
      </c>
      <c r="L9" s="6">
        <v>2</v>
      </c>
      <c r="M9" s="6">
        <v>2</v>
      </c>
      <c r="N9" s="6">
        <v>3</v>
      </c>
      <c r="O9" s="6"/>
      <c r="P9" s="6"/>
      <c r="Q9" s="6"/>
      <c r="R9" s="6">
        <v>4.7333333333333334</v>
      </c>
    </row>
    <row r="10" spans="1:18" x14ac:dyDescent="0.25">
      <c r="A10" s="22">
        <v>45459</v>
      </c>
      <c r="B10" s="6">
        <v>1</v>
      </c>
      <c r="C10" s="6">
        <v>7</v>
      </c>
      <c r="D10" s="6"/>
      <c r="E10" s="6">
        <v>6</v>
      </c>
      <c r="F10" s="6">
        <v>1</v>
      </c>
      <c r="G10" s="6">
        <v>3</v>
      </c>
      <c r="H10" s="6">
        <v>7</v>
      </c>
      <c r="I10" s="6">
        <v>7</v>
      </c>
      <c r="J10" s="6">
        <v>8</v>
      </c>
      <c r="K10" s="6">
        <v>5</v>
      </c>
      <c r="L10" s="6">
        <v>2</v>
      </c>
      <c r="M10" s="6"/>
      <c r="N10" s="6"/>
      <c r="O10" s="6"/>
      <c r="P10" s="6"/>
      <c r="Q10" s="6"/>
      <c r="R10" s="6">
        <v>6.1063829787234045</v>
      </c>
    </row>
    <row r="11" spans="1:18" x14ac:dyDescent="0.25">
      <c r="A11" s="4" t="s">
        <v>7963</v>
      </c>
      <c r="B11" s="6">
        <v>1.4</v>
      </c>
      <c r="C11" s="6">
        <v>4</v>
      </c>
      <c r="D11" s="6">
        <v>3.375</v>
      </c>
      <c r="E11" s="6">
        <v>4.333333333333333</v>
      </c>
      <c r="F11" s="6">
        <v>7.8571428571428568</v>
      </c>
      <c r="G11" s="6">
        <v>6.7241379310344831</v>
      </c>
      <c r="H11" s="6">
        <v>8.1351351351351351</v>
      </c>
      <c r="I11" s="6">
        <v>9.6086956521739122</v>
      </c>
      <c r="J11" s="6">
        <v>12.392857142857142</v>
      </c>
      <c r="K11" s="6">
        <v>10.76</v>
      </c>
      <c r="L11" s="6">
        <v>6.870967741935484</v>
      </c>
      <c r="M11" s="6">
        <v>6.6428571428571432</v>
      </c>
      <c r="N11" s="6">
        <v>6</v>
      </c>
      <c r="O11" s="6">
        <v>2.2000000000000002</v>
      </c>
      <c r="P11" s="6"/>
      <c r="Q11" s="6"/>
      <c r="R11" s="6">
        <v>8.0649999999999995</v>
      </c>
    </row>
    <row r="12" spans="1:18" x14ac:dyDescent="0.25">
      <c r="A12" s="22">
        <v>45432</v>
      </c>
      <c r="B12" s="6">
        <v>1</v>
      </c>
      <c r="C12" s="6">
        <v>2</v>
      </c>
      <c r="D12" s="6">
        <v>3</v>
      </c>
      <c r="E12" s="6">
        <v>3</v>
      </c>
      <c r="F12" s="6">
        <v>3</v>
      </c>
      <c r="G12" s="6">
        <v>6</v>
      </c>
      <c r="H12" s="6">
        <v>6</v>
      </c>
      <c r="I12" s="6">
        <v>6</v>
      </c>
      <c r="J12" s="6">
        <v>7</v>
      </c>
      <c r="K12" s="6">
        <v>5</v>
      </c>
      <c r="L12" s="6">
        <v>3</v>
      </c>
      <c r="M12" s="6">
        <v>3</v>
      </c>
      <c r="N12" s="6">
        <v>3</v>
      </c>
      <c r="O12" s="6">
        <v>1</v>
      </c>
      <c r="P12" s="6"/>
      <c r="Q12" s="6"/>
      <c r="R12" s="6">
        <v>4.6538461538461542</v>
      </c>
    </row>
    <row r="13" spans="1:18" x14ac:dyDescent="0.25">
      <c r="A13" s="22">
        <v>45439</v>
      </c>
      <c r="B13" s="6">
        <v>2</v>
      </c>
      <c r="C13" s="6">
        <v>5</v>
      </c>
      <c r="D13" s="6">
        <v>4</v>
      </c>
      <c r="E13" s="6">
        <v>2</v>
      </c>
      <c r="F13" s="6">
        <v>6</v>
      </c>
      <c r="G13" s="6">
        <v>7</v>
      </c>
      <c r="H13" s="6">
        <v>6</v>
      </c>
      <c r="I13" s="6">
        <v>8</v>
      </c>
      <c r="J13" s="6">
        <v>15</v>
      </c>
      <c r="K13" s="6">
        <v>12</v>
      </c>
      <c r="L13" s="6">
        <v>5</v>
      </c>
      <c r="M13" s="6">
        <v>4</v>
      </c>
      <c r="N13" s="6">
        <v>7</v>
      </c>
      <c r="O13" s="6">
        <v>3</v>
      </c>
      <c r="P13" s="6"/>
      <c r="Q13" s="6"/>
      <c r="R13" s="6">
        <v>8.1627906976744189</v>
      </c>
    </row>
    <row r="14" spans="1:18" x14ac:dyDescent="0.25">
      <c r="A14" s="22">
        <v>45446</v>
      </c>
      <c r="B14" s="6">
        <v>1</v>
      </c>
      <c r="C14" s="6">
        <v>1</v>
      </c>
      <c r="D14" s="6">
        <v>3</v>
      </c>
      <c r="E14" s="6">
        <v>6</v>
      </c>
      <c r="F14" s="6">
        <v>7</v>
      </c>
      <c r="G14" s="6">
        <v>9</v>
      </c>
      <c r="H14" s="6">
        <v>7</v>
      </c>
      <c r="I14" s="6">
        <v>11</v>
      </c>
      <c r="J14" s="6">
        <v>8</v>
      </c>
      <c r="K14" s="6">
        <v>13</v>
      </c>
      <c r="L14" s="6">
        <v>9</v>
      </c>
      <c r="M14" s="6">
        <v>5</v>
      </c>
      <c r="N14" s="6">
        <v>6</v>
      </c>
      <c r="O14" s="6"/>
      <c r="P14" s="6"/>
      <c r="Q14" s="6"/>
      <c r="R14" s="6">
        <v>8.395348837209303</v>
      </c>
    </row>
    <row r="15" spans="1:18" x14ac:dyDescent="0.25">
      <c r="A15" s="22">
        <v>45453</v>
      </c>
      <c r="B15" s="6"/>
      <c r="C15" s="6">
        <v>5</v>
      </c>
      <c r="D15" s="6">
        <v>4</v>
      </c>
      <c r="E15" s="6">
        <v>5</v>
      </c>
      <c r="F15" s="6">
        <v>10</v>
      </c>
      <c r="G15" s="6">
        <v>5</v>
      </c>
      <c r="H15" s="6">
        <v>12</v>
      </c>
      <c r="I15" s="6">
        <v>10</v>
      </c>
      <c r="J15" s="6">
        <v>16</v>
      </c>
      <c r="K15" s="6">
        <v>10</v>
      </c>
      <c r="L15" s="6">
        <v>7</v>
      </c>
      <c r="M15" s="6">
        <v>10</v>
      </c>
      <c r="N15" s="6">
        <v>7</v>
      </c>
      <c r="O15" s="6">
        <v>1</v>
      </c>
      <c r="P15" s="6"/>
      <c r="Q15" s="6"/>
      <c r="R15" s="6">
        <v>9.7058823529411757</v>
      </c>
    </row>
    <row r="16" spans="1:18" x14ac:dyDescent="0.25">
      <c r="A16" s="22">
        <v>45460</v>
      </c>
      <c r="B16" s="6">
        <v>1</v>
      </c>
      <c r="C16" s="6">
        <v>3</v>
      </c>
      <c r="D16" s="6">
        <v>2</v>
      </c>
      <c r="E16" s="6">
        <v>2</v>
      </c>
      <c r="F16" s="6">
        <v>9</v>
      </c>
      <c r="G16" s="6">
        <v>2</v>
      </c>
      <c r="H16" s="6">
        <v>6</v>
      </c>
      <c r="I16" s="6">
        <v>11</v>
      </c>
      <c r="J16" s="6">
        <v>10</v>
      </c>
      <c r="K16" s="6">
        <v>10</v>
      </c>
      <c r="L16" s="6">
        <v>7</v>
      </c>
      <c r="M16" s="6">
        <v>6</v>
      </c>
      <c r="N16" s="6">
        <v>5</v>
      </c>
      <c r="O16" s="6"/>
      <c r="P16" s="6"/>
      <c r="Q16" s="6"/>
      <c r="R16" s="6">
        <v>7.7027027027027026</v>
      </c>
    </row>
    <row r="17" spans="1:18" x14ac:dyDescent="0.25">
      <c r="A17" s="4" t="s">
        <v>7964</v>
      </c>
      <c r="B17" s="6">
        <v>2</v>
      </c>
      <c r="C17" s="6">
        <v>3.7142857142857144</v>
      </c>
      <c r="D17" s="6">
        <v>7.2608695652173916</v>
      </c>
      <c r="E17" s="6">
        <v>6.0526315789473681</v>
      </c>
      <c r="F17" s="6">
        <v>6.1724137931034484</v>
      </c>
      <c r="G17" s="6">
        <v>9.2325581395348841</v>
      </c>
      <c r="H17" s="6">
        <v>10.192982456140351</v>
      </c>
      <c r="I17" s="6">
        <v>13.282051282051283</v>
      </c>
      <c r="J17" s="6">
        <v>22.53125</v>
      </c>
      <c r="K17" s="6">
        <v>10.275862068965518</v>
      </c>
      <c r="L17" s="6">
        <v>7.4444444444444446</v>
      </c>
      <c r="M17" s="6">
        <v>6.8918918918918921</v>
      </c>
      <c r="N17" s="6">
        <v>4.615384615384615</v>
      </c>
      <c r="O17" s="6">
        <v>1.5</v>
      </c>
      <c r="P17" s="6"/>
      <c r="Q17" s="6"/>
      <c r="R17" s="6">
        <v>12.021660649819495</v>
      </c>
    </row>
    <row r="18" spans="1:18" x14ac:dyDescent="0.25">
      <c r="A18" s="22">
        <v>45426</v>
      </c>
      <c r="B18" s="6"/>
      <c r="C18" s="6"/>
      <c r="D18" s="6"/>
      <c r="E18" s="6"/>
      <c r="F18" s="6">
        <v>6</v>
      </c>
      <c r="G18" s="6">
        <v>9</v>
      </c>
      <c r="H18" s="6">
        <v>13</v>
      </c>
      <c r="I18" s="6">
        <v>16</v>
      </c>
      <c r="J18" s="6">
        <v>22</v>
      </c>
      <c r="K18" s="6">
        <v>11</v>
      </c>
      <c r="L18" s="6">
        <v>4</v>
      </c>
      <c r="M18" s="6">
        <v>4</v>
      </c>
      <c r="N18" s="6">
        <v>3</v>
      </c>
      <c r="O18" s="6"/>
      <c r="P18" s="6"/>
      <c r="Q18" s="6"/>
      <c r="R18" s="6">
        <v>13.5</v>
      </c>
    </row>
    <row r="19" spans="1:18" x14ac:dyDescent="0.25">
      <c r="A19" s="22">
        <v>45433</v>
      </c>
      <c r="B19" s="6"/>
      <c r="C19" s="6">
        <v>4</v>
      </c>
      <c r="D19" s="6">
        <v>3</v>
      </c>
      <c r="E19" s="6">
        <v>1</v>
      </c>
      <c r="F19" s="6">
        <v>3</v>
      </c>
      <c r="G19" s="6">
        <v>4</v>
      </c>
      <c r="H19" s="6">
        <v>7</v>
      </c>
      <c r="I19" s="6">
        <v>12</v>
      </c>
      <c r="J19" s="6">
        <v>17</v>
      </c>
      <c r="K19" s="6">
        <v>7</v>
      </c>
      <c r="L19" s="6">
        <v>5</v>
      </c>
      <c r="M19" s="6">
        <v>5</v>
      </c>
      <c r="N19" s="6">
        <v>5</v>
      </c>
      <c r="O19" s="6"/>
      <c r="P19" s="6"/>
      <c r="Q19" s="6"/>
      <c r="R19" s="6">
        <v>9</v>
      </c>
    </row>
    <row r="20" spans="1:18" x14ac:dyDescent="0.25">
      <c r="A20" s="22">
        <v>45440</v>
      </c>
      <c r="B20" s="6">
        <v>2</v>
      </c>
      <c r="C20" s="6">
        <v>4</v>
      </c>
      <c r="D20" s="6">
        <v>7</v>
      </c>
      <c r="E20" s="6">
        <v>8</v>
      </c>
      <c r="F20" s="6">
        <v>7</v>
      </c>
      <c r="G20" s="6">
        <v>10</v>
      </c>
      <c r="H20" s="6">
        <v>13</v>
      </c>
      <c r="I20" s="6">
        <v>11</v>
      </c>
      <c r="J20" s="6">
        <v>22</v>
      </c>
      <c r="K20" s="6">
        <v>12</v>
      </c>
      <c r="L20" s="6">
        <v>11</v>
      </c>
      <c r="M20" s="6">
        <v>9</v>
      </c>
      <c r="N20" s="6">
        <v>5</v>
      </c>
      <c r="O20" s="6">
        <v>2</v>
      </c>
      <c r="P20" s="6"/>
      <c r="Q20" s="6"/>
      <c r="R20" s="6">
        <v>11.634146341463415</v>
      </c>
    </row>
    <row r="21" spans="1:18" x14ac:dyDescent="0.25">
      <c r="A21" s="22">
        <v>45447</v>
      </c>
      <c r="B21" s="6"/>
      <c r="C21" s="6">
        <v>2</v>
      </c>
      <c r="D21" s="6">
        <v>3</v>
      </c>
      <c r="E21" s="6">
        <v>5</v>
      </c>
      <c r="F21" s="6">
        <v>6</v>
      </c>
      <c r="G21" s="6">
        <v>10</v>
      </c>
      <c r="H21" s="6">
        <v>7</v>
      </c>
      <c r="I21" s="6">
        <v>11</v>
      </c>
      <c r="J21" s="6">
        <v>21</v>
      </c>
      <c r="K21" s="6">
        <v>8</v>
      </c>
      <c r="L21" s="6">
        <v>4</v>
      </c>
      <c r="M21" s="6">
        <v>6</v>
      </c>
      <c r="N21" s="6">
        <v>4</v>
      </c>
      <c r="O21" s="6"/>
      <c r="P21" s="6"/>
      <c r="Q21" s="6"/>
      <c r="R21" s="6">
        <v>10.540229885057471</v>
      </c>
    </row>
    <row r="22" spans="1:18" x14ac:dyDescent="0.25">
      <c r="A22" s="22">
        <v>45454</v>
      </c>
      <c r="B22" s="6"/>
      <c r="C22" s="6"/>
      <c r="D22" s="6"/>
      <c r="E22" s="6"/>
      <c r="F22" s="6"/>
      <c r="G22" s="6"/>
      <c r="H22" s="6">
        <v>8</v>
      </c>
      <c r="I22" s="6">
        <v>13</v>
      </c>
      <c r="J22" s="6">
        <v>31</v>
      </c>
      <c r="K22" s="6">
        <v>13</v>
      </c>
      <c r="L22" s="6">
        <v>3</v>
      </c>
      <c r="M22" s="6">
        <v>4</v>
      </c>
      <c r="N22" s="6">
        <v>6</v>
      </c>
      <c r="O22" s="6">
        <v>1</v>
      </c>
      <c r="P22" s="6"/>
      <c r="Q22" s="6"/>
      <c r="R22" s="6">
        <v>18.037974683544302</v>
      </c>
    </row>
    <row r="23" spans="1:18" x14ac:dyDescent="0.25">
      <c r="A23" s="22">
        <v>45461</v>
      </c>
      <c r="B23" s="6"/>
      <c r="C23" s="6">
        <v>4</v>
      </c>
      <c r="D23" s="6">
        <v>10</v>
      </c>
      <c r="E23" s="6">
        <v>5</v>
      </c>
      <c r="F23" s="6">
        <v>7</v>
      </c>
      <c r="G23" s="6">
        <v>10</v>
      </c>
      <c r="H23" s="6">
        <v>9</v>
      </c>
      <c r="I23" s="6">
        <v>15</v>
      </c>
      <c r="J23" s="6">
        <v>15</v>
      </c>
      <c r="K23" s="6">
        <v>7</v>
      </c>
      <c r="L23" s="6">
        <v>9</v>
      </c>
      <c r="M23" s="6">
        <v>9</v>
      </c>
      <c r="N23" s="6">
        <v>3</v>
      </c>
      <c r="O23" s="6">
        <v>1</v>
      </c>
      <c r="P23" s="6"/>
      <c r="Q23" s="6"/>
      <c r="R23" s="6">
        <v>10.01923076923077</v>
      </c>
    </row>
    <row r="24" spans="1:18" x14ac:dyDescent="0.25">
      <c r="A24" s="4" t="s">
        <v>7965</v>
      </c>
      <c r="B24" s="6">
        <v>3.3636363636363638</v>
      </c>
      <c r="C24" s="6">
        <v>6.3103448275862073</v>
      </c>
      <c r="D24" s="6">
        <v>7.2857142857142856</v>
      </c>
      <c r="E24" s="6">
        <v>7.5641025641025639</v>
      </c>
      <c r="F24" s="6">
        <v>9.0408163265306118</v>
      </c>
      <c r="G24" s="6">
        <v>13.129870129870129</v>
      </c>
      <c r="H24" s="6">
        <v>11.941176470588236</v>
      </c>
      <c r="I24" s="6">
        <v>18.657657657657658</v>
      </c>
      <c r="J24" s="6">
        <v>19.036697247706421</v>
      </c>
      <c r="K24" s="6">
        <v>15.415584415584416</v>
      </c>
      <c r="L24" s="6">
        <v>13.470588235294118</v>
      </c>
      <c r="M24" s="6">
        <v>8.6734693877551017</v>
      </c>
      <c r="N24" s="6">
        <v>7.1951219512195124</v>
      </c>
      <c r="O24" s="6">
        <v>2.3333333333333335</v>
      </c>
      <c r="P24" s="6">
        <v>1</v>
      </c>
      <c r="Q24" s="6"/>
      <c r="R24" s="6">
        <v>13.012987012987013</v>
      </c>
    </row>
    <row r="25" spans="1:18" x14ac:dyDescent="0.25">
      <c r="A25" s="22">
        <v>45427</v>
      </c>
      <c r="B25" s="6">
        <v>1</v>
      </c>
      <c r="C25" s="6">
        <v>7</v>
      </c>
      <c r="D25" s="6">
        <v>5</v>
      </c>
      <c r="E25" s="6">
        <v>7</v>
      </c>
      <c r="F25" s="6">
        <v>6</v>
      </c>
      <c r="G25" s="6">
        <v>9</v>
      </c>
      <c r="H25" s="6">
        <v>11</v>
      </c>
      <c r="I25" s="6">
        <v>18</v>
      </c>
      <c r="J25" s="6">
        <v>17</v>
      </c>
      <c r="K25" s="6">
        <v>17</v>
      </c>
      <c r="L25" s="6">
        <v>5</v>
      </c>
      <c r="M25" s="6">
        <v>10</v>
      </c>
      <c r="N25" s="6">
        <v>7</v>
      </c>
      <c r="O25" s="6"/>
      <c r="P25" s="6"/>
      <c r="Q25" s="6"/>
      <c r="R25" s="6">
        <v>11.983333333333333</v>
      </c>
    </row>
    <row r="26" spans="1:18" x14ac:dyDescent="0.25">
      <c r="A26" s="22">
        <v>45434</v>
      </c>
      <c r="B26" s="6">
        <v>5</v>
      </c>
      <c r="C26" s="6">
        <v>2</v>
      </c>
      <c r="D26" s="6">
        <v>9</v>
      </c>
      <c r="E26" s="6">
        <v>9</v>
      </c>
      <c r="F26" s="6">
        <v>5</v>
      </c>
      <c r="G26" s="6">
        <v>14</v>
      </c>
      <c r="H26" s="6">
        <v>10</v>
      </c>
      <c r="I26" s="6">
        <v>19</v>
      </c>
      <c r="J26" s="6">
        <v>24</v>
      </c>
      <c r="K26" s="6">
        <v>22</v>
      </c>
      <c r="L26" s="6">
        <v>8</v>
      </c>
      <c r="M26" s="6">
        <v>10</v>
      </c>
      <c r="N26" s="6">
        <v>9</v>
      </c>
      <c r="O26" s="6">
        <v>1</v>
      </c>
      <c r="P26" s="6"/>
      <c r="Q26" s="6"/>
      <c r="R26" s="6">
        <v>14.82312925170068</v>
      </c>
    </row>
    <row r="27" spans="1:18" x14ac:dyDescent="0.25">
      <c r="A27" s="22">
        <v>45441</v>
      </c>
      <c r="B27" s="6">
        <v>1</v>
      </c>
      <c r="C27" s="6">
        <v>6</v>
      </c>
      <c r="D27" s="6">
        <v>10</v>
      </c>
      <c r="E27" s="6">
        <v>9</v>
      </c>
      <c r="F27" s="6">
        <v>7</v>
      </c>
      <c r="G27" s="6">
        <v>15</v>
      </c>
      <c r="H27" s="6">
        <v>11</v>
      </c>
      <c r="I27" s="6">
        <v>15</v>
      </c>
      <c r="J27" s="6">
        <v>11</v>
      </c>
      <c r="K27" s="6">
        <v>10</v>
      </c>
      <c r="L27" s="6">
        <v>20</v>
      </c>
      <c r="M27" s="6">
        <v>10</v>
      </c>
      <c r="N27" s="6">
        <v>7</v>
      </c>
      <c r="O27" s="6"/>
      <c r="P27" s="6"/>
      <c r="Q27" s="6"/>
      <c r="R27" s="6">
        <v>12.181818181818182</v>
      </c>
    </row>
    <row r="28" spans="1:18" x14ac:dyDescent="0.25">
      <c r="A28" s="22">
        <v>45448</v>
      </c>
      <c r="B28" s="6">
        <v>1</v>
      </c>
      <c r="C28" s="6">
        <v>3</v>
      </c>
      <c r="D28" s="6">
        <v>2</v>
      </c>
      <c r="E28" s="6">
        <v>4</v>
      </c>
      <c r="F28" s="6">
        <v>8</v>
      </c>
      <c r="G28" s="6">
        <v>12</v>
      </c>
      <c r="H28" s="6">
        <v>7</v>
      </c>
      <c r="I28" s="6">
        <v>19</v>
      </c>
      <c r="J28" s="6">
        <v>18</v>
      </c>
      <c r="K28" s="6">
        <v>5</v>
      </c>
      <c r="L28" s="6">
        <v>9</v>
      </c>
      <c r="M28" s="6">
        <v>5</v>
      </c>
      <c r="N28" s="6">
        <v>8</v>
      </c>
      <c r="O28" s="6">
        <v>3</v>
      </c>
      <c r="P28" s="6"/>
      <c r="Q28" s="6"/>
      <c r="R28" s="6">
        <v>11.307692307692308</v>
      </c>
    </row>
    <row r="29" spans="1:18" x14ac:dyDescent="0.25">
      <c r="A29" s="22">
        <v>45455</v>
      </c>
      <c r="B29" s="6">
        <v>3</v>
      </c>
      <c r="C29" s="6">
        <v>2</v>
      </c>
      <c r="D29" s="6">
        <v>6</v>
      </c>
      <c r="E29" s="6">
        <v>8</v>
      </c>
      <c r="F29" s="6">
        <v>10</v>
      </c>
      <c r="G29" s="6">
        <v>14</v>
      </c>
      <c r="H29" s="6">
        <v>14</v>
      </c>
      <c r="I29" s="6">
        <v>20</v>
      </c>
      <c r="J29" s="6">
        <v>18</v>
      </c>
      <c r="K29" s="6">
        <v>15</v>
      </c>
      <c r="L29" s="6">
        <v>11</v>
      </c>
      <c r="M29" s="6">
        <v>6</v>
      </c>
      <c r="N29" s="6">
        <v>4</v>
      </c>
      <c r="O29" s="6">
        <v>2</v>
      </c>
      <c r="P29" s="6"/>
      <c r="Q29" s="6"/>
      <c r="R29" s="6">
        <v>13.015037593984962</v>
      </c>
    </row>
    <row r="30" spans="1:18" x14ac:dyDescent="0.25">
      <c r="A30" s="22">
        <v>45462</v>
      </c>
      <c r="B30" s="6"/>
      <c r="C30" s="6">
        <v>9</v>
      </c>
      <c r="D30" s="6">
        <v>3</v>
      </c>
      <c r="E30" s="6">
        <v>2</v>
      </c>
      <c r="F30" s="6">
        <v>13</v>
      </c>
      <c r="G30" s="6">
        <v>13</v>
      </c>
      <c r="H30" s="6">
        <v>15</v>
      </c>
      <c r="I30" s="6">
        <v>20</v>
      </c>
      <c r="J30" s="6">
        <v>21</v>
      </c>
      <c r="K30" s="6">
        <v>8</v>
      </c>
      <c r="L30" s="6">
        <v>15</v>
      </c>
      <c r="M30" s="6">
        <v>8</v>
      </c>
      <c r="N30" s="6">
        <v>6</v>
      </c>
      <c r="O30" s="6"/>
      <c r="P30" s="6">
        <v>1</v>
      </c>
      <c r="Q30" s="6"/>
      <c r="R30" s="6">
        <v>14.08955223880597</v>
      </c>
    </row>
    <row r="31" spans="1:18" x14ac:dyDescent="0.25">
      <c r="A31" s="4" t="s">
        <v>7966</v>
      </c>
      <c r="B31" s="6">
        <v>5.1052631578947372</v>
      </c>
      <c r="C31" s="6">
        <v>3.9333333333333331</v>
      </c>
      <c r="D31" s="6">
        <v>5.2142857142857144</v>
      </c>
      <c r="E31" s="6">
        <v>8.9166666666666661</v>
      </c>
      <c r="F31" s="6">
        <v>9.0769230769230766</v>
      </c>
      <c r="G31" s="6">
        <v>10.789473684210526</v>
      </c>
      <c r="H31" s="6">
        <v>13.96</v>
      </c>
      <c r="I31" s="6">
        <v>16.011494252873565</v>
      </c>
      <c r="J31" s="6">
        <v>23.121212121212121</v>
      </c>
      <c r="K31" s="6">
        <v>13.305555555555555</v>
      </c>
      <c r="L31" s="6">
        <v>9.6666666666666661</v>
      </c>
      <c r="M31" s="6">
        <v>6.6111111111111107</v>
      </c>
      <c r="N31" s="6">
        <v>6.4594594594594597</v>
      </c>
      <c r="O31" s="6">
        <v>1.8</v>
      </c>
      <c r="P31" s="6">
        <v>1</v>
      </c>
      <c r="Q31" s="6">
        <v>1</v>
      </c>
      <c r="R31" s="6">
        <v>12.913165266106443</v>
      </c>
    </row>
    <row r="32" spans="1:18" x14ac:dyDescent="0.25">
      <c r="A32" s="22">
        <v>45428</v>
      </c>
      <c r="B32" s="6">
        <v>8</v>
      </c>
      <c r="C32" s="6"/>
      <c r="D32" s="6">
        <v>6</v>
      </c>
      <c r="E32" s="6">
        <v>11</v>
      </c>
      <c r="F32" s="6">
        <v>9</v>
      </c>
      <c r="G32" s="6">
        <v>7</v>
      </c>
      <c r="H32" s="6">
        <v>19</v>
      </c>
      <c r="I32" s="6">
        <v>11</v>
      </c>
      <c r="J32" s="6">
        <v>16</v>
      </c>
      <c r="K32" s="6">
        <v>16</v>
      </c>
      <c r="L32" s="6">
        <v>13</v>
      </c>
      <c r="M32" s="6">
        <v>6</v>
      </c>
      <c r="N32" s="6">
        <v>4</v>
      </c>
      <c r="O32" s="6"/>
      <c r="P32" s="6"/>
      <c r="Q32" s="6"/>
      <c r="R32" s="6">
        <v>12.428571428571429</v>
      </c>
    </row>
    <row r="33" spans="1:18" x14ac:dyDescent="0.25">
      <c r="A33" s="22">
        <v>45435</v>
      </c>
      <c r="B33" s="6">
        <v>3</v>
      </c>
      <c r="C33" s="6">
        <v>3</v>
      </c>
      <c r="D33" s="6">
        <v>5</v>
      </c>
      <c r="E33" s="6">
        <v>8</v>
      </c>
      <c r="F33" s="6">
        <v>7</v>
      </c>
      <c r="G33" s="6">
        <v>12</v>
      </c>
      <c r="H33" s="6">
        <v>6</v>
      </c>
      <c r="I33" s="6">
        <v>9</v>
      </c>
      <c r="J33" s="6">
        <v>29</v>
      </c>
      <c r="K33" s="6">
        <v>6</v>
      </c>
      <c r="L33" s="6">
        <v>5</v>
      </c>
      <c r="M33" s="6">
        <v>7</v>
      </c>
      <c r="N33" s="6">
        <v>8</v>
      </c>
      <c r="O33" s="6"/>
      <c r="P33" s="6"/>
      <c r="Q33" s="6"/>
      <c r="R33" s="6">
        <v>13.25925925925926</v>
      </c>
    </row>
    <row r="34" spans="1:18" x14ac:dyDescent="0.25">
      <c r="A34" s="22">
        <v>45442</v>
      </c>
      <c r="B34" s="6">
        <v>4</v>
      </c>
      <c r="C34" s="6">
        <v>3</v>
      </c>
      <c r="D34" s="6">
        <v>6</v>
      </c>
      <c r="E34" s="6">
        <v>7</v>
      </c>
      <c r="F34" s="6">
        <v>8</v>
      </c>
      <c r="G34" s="6">
        <v>6</v>
      </c>
      <c r="H34" s="6">
        <v>12</v>
      </c>
      <c r="I34" s="6">
        <v>19</v>
      </c>
      <c r="J34" s="6">
        <v>27</v>
      </c>
      <c r="K34" s="6">
        <v>12</v>
      </c>
      <c r="L34" s="6">
        <v>13</v>
      </c>
      <c r="M34" s="6">
        <v>8</v>
      </c>
      <c r="N34" s="6">
        <v>6</v>
      </c>
      <c r="O34" s="6">
        <v>2</v>
      </c>
      <c r="P34" s="6"/>
      <c r="Q34" s="6"/>
      <c r="R34" s="6">
        <v>13.992481203007518</v>
      </c>
    </row>
    <row r="35" spans="1:18" x14ac:dyDescent="0.25">
      <c r="A35" s="22">
        <v>45449</v>
      </c>
      <c r="B35" s="6">
        <v>2</v>
      </c>
      <c r="C35" s="6">
        <v>1</v>
      </c>
      <c r="D35" s="6">
        <v>2</v>
      </c>
      <c r="E35" s="6">
        <v>3</v>
      </c>
      <c r="F35" s="6">
        <v>6</v>
      </c>
      <c r="G35" s="6">
        <v>16</v>
      </c>
      <c r="H35" s="6">
        <v>13</v>
      </c>
      <c r="I35" s="6">
        <v>15</v>
      </c>
      <c r="J35" s="6">
        <v>16</v>
      </c>
      <c r="K35" s="6">
        <v>8</v>
      </c>
      <c r="L35" s="6">
        <v>4</v>
      </c>
      <c r="M35" s="6">
        <v>4</v>
      </c>
      <c r="N35" s="6">
        <v>5</v>
      </c>
      <c r="O35" s="6">
        <v>2</v>
      </c>
      <c r="P35" s="6"/>
      <c r="Q35" s="6">
        <v>1</v>
      </c>
      <c r="R35" s="6">
        <v>11.081632653061224</v>
      </c>
    </row>
    <row r="36" spans="1:18" x14ac:dyDescent="0.25">
      <c r="A36" s="22">
        <v>45456</v>
      </c>
      <c r="B36" s="6"/>
      <c r="C36" s="6">
        <v>2</v>
      </c>
      <c r="D36" s="6">
        <v>6</v>
      </c>
      <c r="E36" s="6">
        <v>8</v>
      </c>
      <c r="F36" s="6">
        <v>11</v>
      </c>
      <c r="G36" s="6">
        <v>9</v>
      </c>
      <c r="H36" s="6">
        <v>9</v>
      </c>
      <c r="I36" s="6">
        <v>11</v>
      </c>
      <c r="J36" s="6">
        <v>23</v>
      </c>
      <c r="K36" s="6">
        <v>13</v>
      </c>
      <c r="L36" s="6">
        <v>6</v>
      </c>
      <c r="M36" s="6">
        <v>3</v>
      </c>
      <c r="N36" s="6">
        <v>7</v>
      </c>
      <c r="O36" s="6"/>
      <c r="P36" s="6"/>
      <c r="Q36" s="6">
        <v>1</v>
      </c>
      <c r="R36" s="6">
        <v>11.935779816513762</v>
      </c>
    </row>
    <row r="37" spans="1:18" x14ac:dyDescent="0.25">
      <c r="A37" s="22">
        <v>45463</v>
      </c>
      <c r="B37" s="6">
        <v>2</v>
      </c>
      <c r="C37" s="6">
        <v>6</v>
      </c>
      <c r="D37" s="6">
        <v>3</v>
      </c>
      <c r="E37" s="6">
        <v>11</v>
      </c>
      <c r="F37" s="6">
        <v>11</v>
      </c>
      <c r="G37" s="6">
        <v>7</v>
      </c>
      <c r="H37" s="6">
        <v>16</v>
      </c>
      <c r="I37" s="6">
        <v>22</v>
      </c>
      <c r="J37" s="6">
        <v>21</v>
      </c>
      <c r="K37" s="6">
        <v>17</v>
      </c>
      <c r="L37" s="6">
        <v>7</v>
      </c>
      <c r="M37" s="6">
        <v>8</v>
      </c>
      <c r="N37" s="6">
        <v>7</v>
      </c>
      <c r="O37" s="6">
        <v>1</v>
      </c>
      <c r="P37" s="6">
        <v>1</v>
      </c>
      <c r="Q37" s="6"/>
      <c r="R37" s="6">
        <v>14.1</v>
      </c>
    </row>
    <row r="38" spans="1:18" x14ac:dyDescent="0.25">
      <c r="A38" s="4" t="s">
        <v>7967</v>
      </c>
      <c r="B38" s="6">
        <v>2.0909090909090908</v>
      </c>
      <c r="C38" s="6">
        <v>6.25</v>
      </c>
      <c r="D38" s="6">
        <v>4.4545454545454541</v>
      </c>
      <c r="E38" s="6">
        <v>7.7647058823529411</v>
      </c>
      <c r="F38" s="6">
        <v>7.333333333333333</v>
      </c>
      <c r="G38" s="6">
        <v>5.774193548387097</v>
      </c>
      <c r="H38" s="6">
        <v>9.3773584905660385</v>
      </c>
      <c r="I38" s="6">
        <v>14.090909090909092</v>
      </c>
      <c r="J38" s="6">
        <v>12.887323943661972</v>
      </c>
      <c r="K38" s="6">
        <v>9.581818181818182</v>
      </c>
      <c r="L38" s="6">
        <v>10.872340425531915</v>
      </c>
      <c r="M38" s="6">
        <v>9.2553191489361701</v>
      </c>
      <c r="N38" s="6">
        <v>3.9523809523809526</v>
      </c>
      <c r="O38" s="6">
        <v>1.4</v>
      </c>
      <c r="P38" s="6"/>
      <c r="Q38" s="6"/>
      <c r="R38" s="6">
        <v>9.4344569288389515</v>
      </c>
    </row>
    <row r="39" spans="1:18" x14ac:dyDescent="0.25">
      <c r="A39" s="22">
        <v>45429</v>
      </c>
      <c r="B39" s="6">
        <v>2</v>
      </c>
      <c r="C39" s="6">
        <v>3</v>
      </c>
      <c r="D39" s="6">
        <v>3</v>
      </c>
      <c r="E39" s="6">
        <v>3</v>
      </c>
      <c r="F39" s="6">
        <v>8</v>
      </c>
      <c r="G39" s="6">
        <v>5</v>
      </c>
      <c r="H39" s="6">
        <v>6</v>
      </c>
      <c r="I39" s="6">
        <v>18</v>
      </c>
      <c r="J39" s="6">
        <v>8</v>
      </c>
      <c r="K39" s="6">
        <v>10</v>
      </c>
      <c r="L39" s="6">
        <v>8</v>
      </c>
      <c r="M39" s="6">
        <v>8</v>
      </c>
      <c r="N39" s="6">
        <v>2</v>
      </c>
      <c r="O39" s="6"/>
      <c r="P39" s="6"/>
      <c r="Q39" s="6"/>
      <c r="R39" s="6">
        <v>9.2380952380952372</v>
      </c>
    </row>
    <row r="40" spans="1:18" x14ac:dyDescent="0.25">
      <c r="A40" s="22">
        <v>45436</v>
      </c>
      <c r="B40" s="6">
        <v>2</v>
      </c>
      <c r="C40" s="6">
        <v>8</v>
      </c>
      <c r="D40" s="6">
        <v>7</v>
      </c>
      <c r="E40" s="6">
        <v>5</v>
      </c>
      <c r="F40" s="6">
        <v>11</v>
      </c>
      <c r="G40" s="6">
        <v>5</v>
      </c>
      <c r="H40" s="6">
        <v>9</v>
      </c>
      <c r="I40" s="6">
        <v>18</v>
      </c>
      <c r="J40" s="6">
        <v>14</v>
      </c>
      <c r="K40" s="6">
        <v>10</v>
      </c>
      <c r="L40" s="6">
        <v>18</v>
      </c>
      <c r="M40" s="6">
        <v>13</v>
      </c>
      <c r="N40" s="6">
        <v>3</v>
      </c>
      <c r="O40" s="6">
        <v>1</v>
      </c>
      <c r="P40" s="6"/>
      <c r="Q40" s="6"/>
      <c r="R40" s="6">
        <v>12.03225806451613</v>
      </c>
    </row>
    <row r="41" spans="1:18" x14ac:dyDescent="0.25">
      <c r="A41" s="22">
        <v>45443</v>
      </c>
      <c r="B41" s="6">
        <v>2</v>
      </c>
      <c r="C41" s="6">
        <v>3</v>
      </c>
      <c r="D41" s="6">
        <v>2</v>
      </c>
      <c r="E41" s="6">
        <v>13</v>
      </c>
      <c r="F41" s="6">
        <v>2</v>
      </c>
      <c r="G41" s="6">
        <v>5</v>
      </c>
      <c r="H41" s="6">
        <v>9</v>
      </c>
      <c r="I41" s="6">
        <v>7</v>
      </c>
      <c r="J41" s="6">
        <v>15</v>
      </c>
      <c r="K41" s="6">
        <v>9</v>
      </c>
      <c r="L41" s="6">
        <v>3</v>
      </c>
      <c r="M41" s="6">
        <v>3</v>
      </c>
      <c r="N41" s="6">
        <v>6</v>
      </c>
      <c r="O41" s="6">
        <v>1</v>
      </c>
      <c r="P41" s="6"/>
      <c r="Q41" s="6"/>
      <c r="R41" s="6">
        <v>8.8249999999999993</v>
      </c>
    </row>
    <row r="42" spans="1:18" x14ac:dyDescent="0.25">
      <c r="A42" s="22">
        <v>45450</v>
      </c>
      <c r="B42" s="6">
        <v>3</v>
      </c>
      <c r="C42" s="6">
        <v>8</v>
      </c>
      <c r="D42" s="6">
        <v>4</v>
      </c>
      <c r="E42" s="6">
        <v>6</v>
      </c>
      <c r="F42" s="6">
        <v>5</v>
      </c>
      <c r="G42" s="6">
        <v>6</v>
      </c>
      <c r="H42" s="6">
        <v>7</v>
      </c>
      <c r="I42" s="6">
        <v>12</v>
      </c>
      <c r="J42" s="6">
        <v>13</v>
      </c>
      <c r="K42" s="6">
        <v>11</v>
      </c>
      <c r="L42" s="6">
        <v>7</v>
      </c>
      <c r="M42" s="6">
        <v>11</v>
      </c>
      <c r="N42" s="6">
        <v>4</v>
      </c>
      <c r="O42" s="6">
        <v>1</v>
      </c>
      <c r="P42" s="6"/>
      <c r="Q42" s="6"/>
      <c r="R42" s="6">
        <v>8.7346938775510203</v>
      </c>
    </row>
    <row r="43" spans="1:18" x14ac:dyDescent="0.25">
      <c r="A43" s="22">
        <v>45457</v>
      </c>
      <c r="B43" s="6">
        <v>1</v>
      </c>
      <c r="C43" s="6"/>
      <c r="D43" s="6">
        <v>4</v>
      </c>
      <c r="E43" s="6">
        <v>4</v>
      </c>
      <c r="F43" s="6">
        <v>5</v>
      </c>
      <c r="G43" s="6">
        <v>8</v>
      </c>
      <c r="H43" s="6">
        <v>13</v>
      </c>
      <c r="I43" s="6">
        <v>12</v>
      </c>
      <c r="J43" s="6">
        <v>15</v>
      </c>
      <c r="K43" s="6">
        <v>10</v>
      </c>
      <c r="L43" s="6">
        <v>4</v>
      </c>
      <c r="M43" s="6">
        <v>6</v>
      </c>
      <c r="N43" s="6">
        <v>3</v>
      </c>
      <c r="O43" s="6">
        <v>2</v>
      </c>
      <c r="P43" s="6"/>
      <c r="Q43" s="6"/>
      <c r="R43" s="6">
        <v>9.4827586206896548</v>
      </c>
    </row>
    <row r="44" spans="1:18" x14ac:dyDescent="0.25">
      <c r="A44" s="22">
        <v>45464</v>
      </c>
      <c r="B44" s="6">
        <v>1</v>
      </c>
      <c r="C44" s="6">
        <v>2</v>
      </c>
      <c r="D44" s="6">
        <v>2</v>
      </c>
      <c r="E44" s="6">
        <v>3</v>
      </c>
      <c r="F44" s="6">
        <v>5</v>
      </c>
      <c r="G44" s="6">
        <v>2</v>
      </c>
      <c r="H44" s="6">
        <v>9</v>
      </c>
      <c r="I44" s="6">
        <v>10</v>
      </c>
      <c r="J44" s="6">
        <v>6</v>
      </c>
      <c r="K44" s="6">
        <v>5</v>
      </c>
      <c r="L44" s="6">
        <v>7</v>
      </c>
      <c r="M44" s="6">
        <v>6</v>
      </c>
      <c r="N44" s="6">
        <v>3</v>
      </c>
      <c r="O44" s="6"/>
      <c r="P44" s="6"/>
      <c r="Q44" s="6"/>
      <c r="R44" s="6">
        <v>6.278688524590164</v>
      </c>
    </row>
    <row r="45" spans="1:18" x14ac:dyDescent="0.25">
      <c r="A45" s="4" t="s">
        <v>7968</v>
      </c>
      <c r="B45" s="6">
        <v>4.75</v>
      </c>
      <c r="C45" s="6">
        <v>4.1764705882352944</v>
      </c>
      <c r="D45" s="6">
        <v>3.4444444444444446</v>
      </c>
      <c r="E45" s="6">
        <v>5.3076923076923075</v>
      </c>
      <c r="F45" s="6">
        <v>7.32258064516129</v>
      </c>
      <c r="G45" s="6">
        <v>8.8235294117647065</v>
      </c>
      <c r="H45" s="6">
        <v>9.8372093023255811</v>
      </c>
      <c r="I45" s="6">
        <v>9.1777777777777771</v>
      </c>
      <c r="J45" s="6">
        <v>10.826086956521738</v>
      </c>
      <c r="K45" s="6">
        <v>7.9629629629629628</v>
      </c>
      <c r="L45" s="6">
        <v>5.4545454545454541</v>
      </c>
      <c r="M45" s="6">
        <v>4.75</v>
      </c>
      <c r="N45" s="6">
        <v>1.6666666666666667</v>
      </c>
      <c r="O45" s="6">
        <v>1</v>
      </c>
      <c r="P45" s="6"/>
      <c r="Q45" s="6"/>
      <c r="R45" s="6">
        <v>7.7371601208459211</v>
      </c>
    </row>
    <row r="46" spans="1:18" x14ac:dyDescent="0.25">
      <c r="A46" s="22">
        <v>45430</v>
      </c>
      <c r="B46" s="6"/>
      <c r="C46" s="6">
        <v>6</v>
      </c>
      <c r="D46" s="6"/>
      <c r="E46" s="6">
        <v>5</v>
      </c>
      <c r="F46" s="6">
        <v>8</v>
      </c>
      <c r="G46" s="6">
        <v>5</v>
      </c>
      <c r="H46" s="6">
        <v>6</v>
      </c>
      <c r="I46" s="6">
        <v>8</v>
      </c>
      <c r="J46" s="6">
        <v>14</v>
      </c>
      <c r="K46" s="6">
        <v>11</v>
      </c>
      <c r="L46" s="6">
        <v>1</v>
      </c>
      <c r="M46" s="6">
        <v>4</v>
      </c>
      <c r="N46" s="6">
        <v>1</v>
      </c>
      <c r="O46" s="6"/>
      <c r="P46" s="6"/>
      <c r="Q46" s="6"/>
      <c r="R46" s="6">
        <v>8.4782608695652169</v>
      </c>
    </row>
    <row r="47" spans="1:18" x14ac:dyDescent="0.25">
      <c r="A47" s="22">
        <v>45437</v>
      </c>
      <c r="B47" s="6"/>
      <c r="C47" s="6">
        <v>3</v>
      </c>
      <c r="D47" s="6">
        <v>2</v>
      </c>
      <c r="E47" s="6">
        <v>4</v>
      </c>
      <c r="F47" s="6">
        <v>7</v>
      </c>
      <c r="G47" s="6">
        <v>1</v>
      </c>
      <c r="H47" s="6">
        <v>12</v>
      </c>
      <c r="I47" s="6">
        <v>11</v>
      </c>
      <c r="J47" s="6">
        <v>10</v>
      </c>
      <c r="K47" s="6">
        <v>6</v>
      </c>
      <c r="L47" s="6">
        <v>5</v>
      </c>
      <c r="M47" s="6">
        <v>3</v>
      </c>
      <c r="N47" s="6">
        <v>2</v>
      </c>
      <c r="O47" s="6"/>
      <c r="P47" s="6"/>
      <c r="Q47" s="6"/>
      <c r="R47" s="6">
        <v>7.8484848484848486</v>
      </c>
    </row>
    <row r="48" spans="1:18" x14ac:dyDescent="0.25">
      <c r="A48" s="22">
        <v>45444</v>
      </c>
      <c r="B48" s="6">
        <v>6</v>
      </c>
      <c r="C48" s="6">
        <v>4</v>
      </c>
      <c r="D48" s="6">
        <v>5</v>
      </c>
      <c r="E48" s="6">
        <v>6</v>
      </c>
      <c r="F48" s="6">
        <v>8</v>
      </c>
      <c r="G48" s="6">
        <v>9</v>
      </c>
      <c r="H48" s="6">
        <v>5</v>
      </c>
      <c r="I48" s="6">
        <v>8</v>
      </c>
      <c r="J48" s="6">
        <v>3</v>
      </c>
      <c r="K48" s="6">
        <v>3</v>
      </c>
      <c r="L48" s="6">
        <v>6</v>
      </c>
      <c r="M48" s="6">
        <v>1</v>
      </c>
      <c r="N48" s="6">
        <v>1</v>
      </c>
      <c r="O48" s="6">
        <v>1</v>
      </c>
      <c r="P48" s="6"/>
      <c r="Q48" s="6"/>
      <c r="R48" s="6">
        <v>6.1212121212121211</v>
      </c>
    </row>
    <row r="49" spans="1:18" x14ac:dyDescent="0.25">
      <c r="A49" s="22">
        <v>45451</v>
      </c>
      <c r="B49" s="6">
        <v>1</v>
      </c>
      <c r="C49" s="6">
        <v>1</v>
      </c>
      <c r="D49" s="6">
        <v>1</v>
      </c>
      <c r="E49" s="6">
        <v>6</v>
      </c>
      <c r="F49" s="6">
        <v>7</v>
      </c>
      <c r="G49" s="6">
        <v>7</v>
      </c>
      <c r="H49" s="6">
        <v>13</v>
      </c>
      <c r="I49" s="6">
        <v>8</v>
      </c>
      <c r="J49" s="6">
        <v>12</v>
      </c>
      <c r="K49" s="6">
        <v>7</v>
      </c>
      <c r="L49" s="6">
        <v>7</v>
      </c>
      <c r="M49" s="6">
        <v>1</v>
      </c>
      <c r="N49" s="6"/>
      <c r="O49" s="6"/>
      <c r="P49" s="6"/>
      <c r="Q49" s="6"/>
      <c r="R49" s="6">
        <v>8.6338028169014081</v>
      </c>
    </row>
    <row r="50" spans="1:18" x14ac:dyDescent="0.25">
      <c r="A50" s="22">
        <v>45458</v>
      </c>
      <c r="B50" s="6">
        <v>1</v>
      </c>
      <c r="C50" s="6">
        <v>3</v>
      </c>
      <c r="D50" s="6">
        <v>1</v>
      </c>
      <c r="E50" s="6">
        <v>5</v>
      </c>
      <c r="F50" s="6">
        <v>1</v>
      </c>
      <c r="G50" s="6">
        <v>12</v>
      </c>
      <c r="H50" s="6">
        <v>7</v>
      </c>
      <c r="I50" s="6">
        <v>10</v>
      </c>
      <c r="J50" s="6">
        <v>7</v>
      </c>
      <c r="K50" s="6"/>
      <c r="L50" s="6">
        <v>3</v>
      </c>
      <c r="M50" s="6">
        <v>7</v>
      </c>
      <c r="N50" s="6">
        <v>2</v>
      </c>
      <c r="O50" s="6"/>
      <c r="P50" s="6"/>
      <c r="Q50" s="6"/>
      <c r="R50" s="6">
        <v>7.4745762711864403</v>
      </c>
    </row>
    <row r="51" spans="1:18" x14ac:dyDescent="0.25">
      <c r="A51" s="4" t="s">
        <v>7969</v>
      </c>
      <c r="B51" s="6">
        <v>3.5333333333333332</v>
      </c>
      <c r="C51" s="6">
        <v>5</v>
      </c>
      <c r="D51" s="6">
        <v>5.4722222222222223</v>
      </c>
      <c r="E51" s="6">
        <v>6.9033816425120769</v>
      </c>
      <c r="F51" s="6">
        <v>7.9133858267716537</v>
      </c>
      <c r="G51" s="6">
        <v>9.5646258503401356</v>
      </c>
      <c r="H51" s="6">
        <v>10.621169916434541</v>
      </c>
      <c r="I51" s="6">
        <v>14.029166666666667</v>
      </c>
      <c r="J51" s="6">
        <v>18.09059829059829</v>
      </c>
      <c r="K51" s="6">
        <v>11.430939226519337</v>
      </c>
      <c r="L51" s="6">
        <v>9.5877862595419856</v>
      </c>
      <c r="M51" s="6">
        <v>7.380090497737557</v>
      </c>
      <c r="N51" s="6">
        <v>5.5868263473053892</v>
      </c>
      <c r="O51" s="6">
        <v>1.7857142857142858</v>
      </c>
      <c r="P51" s="6">
        <v>1</v>
      </c>
      <c r="Q51" s="6">
        <v>1</v>
      </c>
      <c r="R51" s="6">
        <v>10.764474423833615</v>
      </c>
    </row>
  </sheetData>
  <conditionalFormatting pivot="1" sqref="B5:R51">
    <cfRule type="colorScale" priority="1">
      <colorScale>
        <cfvo type="min"/>
        <cfvo type="max"/>
        <color rgb="FFFCFCFF"/>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BB9F-4CD9-42CD-85DD-BF7F927FAD3A}">
  <dimension ref="A3:G19"/>
  <sheetViews>
    <sheetView tabSelected="1" workbookViewId="0">
      <selection activeCell="P19" sqref="P19"/>
    </sheetView>
  </sheetViews>
  <sheetFormatPr defaultRowHeight="15" x14ac:dyDescent="0.25"/>
  <cols>
    <col min="2" max="2" width="32" bestFit="1" customWidth="1"/>
  </cols>
  <sheetData>
    <row r="3" spans="1:7" x14ac:dyDescent="0.25">
      <c r="A3" s="15" t="s">
        <v>7960</v>
      </c>
      <c r="B3" s="15" t="s">
        <v>7987</v>
      </c>
      <c r="C3" s="17" t="s">
        <v>8017</v>
      </c>
      <c r="D3" s="19" t="s">
        <v>8018</v>
      </c>
      <c r="E3" s="19" t="s">
        <v>8019</v>
      </c>
      <c r="F3" s="17" t="s">
        <v>8020</v>
      </c>
      <c r="G3" s="21" t="s">
        <v>8027</v>
      </c>
    </row>
    <row r="4" spans="1:7" x14ac:dyDescent="0.25">
      <c r="A4" s="20">
        <v>0.25</v>
      </c>
      <c r="B4">
        <v>3.5333333333333332</v>
      </c>
      <c r="C4" s="18">
        <v>3</v>
      </c>
      <c r="D4" s="18">
        <v>3</v>
      </c>
      <c r="E4" s="18">
        <v>1</v>
      </c>
      <c r="F4" s="18">
        <v>4</v>
      </c>
      <c r="G4" s="18">
        <v>1</v>
      </c>
    </row>
    <row r="5" spans="1:7" x14ac:dyDescent="0.25">
      <c r="A5" s="20">
        <v>0.29166666666666669</v>
      </c>
      <c r="B5">
        <v>5</v>
      </c>
      <c r="C5" s="18">
        <v>6</v>
      </c>
      <c r="D5" s="18">
        <v>6</v>
      </c>
      <c r="E5" s="18">
        <v>3</v>
      </c>
      <c r="F5" s="18">
        <v>8</v>
      </c>
      <c r="G5" s="18">
        <v>2</v>
      </c>
    </row>
    <row r="6" spans="1:7" x14ac:dyDescent="0.25">
      <c r="A6" s="20">
        <v>0.33333333333333331</v>
      </c>
      <c r="B6">
        <v>5.4722222222222223</v>
      </c>
      <c r="C6" s="18">
        <v>10</v>
      </c>
      <c r="D6" s="18">
        <v>9</v>
      </c>
      <c r="E6" s="18">
        <v>5</v>
      </c>
      <c r="F6" s="18">
        <v>10</v>
      </c>
      <c r="G6" s="18">
        <v>5</v>
      </c>
    </row>
    <row r="7" spans="1:7" x14ac:dyDescent="0.25">
      <c r="A7" s="20">
        <v>0.375</v>
      </c>
      <c r="B7">
        <v>6.9033816425120769</v>
      </c>
      <c r="C7" s="18">
        <v>11</v>
      </c>
      <c r="D7" s="18">
        <v>10</v>
      </c>
      <c r="E7" s="18">
        <v>6</v>
      </c>
      <c r="F7" s="18">
        <v>10.5</v>
      </c>
      <c r="G7" s="18">
        <v>5</v>
      </c>
    </row>
    <row r="8" spans="1:7" x14ac:dyDescent="0.25">
      <c r="A8" s="20">
        <v>0.41666666666666669</v>
      </c>
      <c r="B8">
        <v>7.9133858267716537</v>
      </c>
      <c r="C8" s="18">
        <v>8</v>
      </c>
      <c r="D8" s="18">
        <v>7</v>
      </c>
      <c r="E8" s="18">
        <v>6</v>
      </c>
      <c r="F8" s="18">
        <v>9</v>
      </c>
      <c r="G8" s="18">
        <v>8</v>
      </c>
    </row>
    <row r="9" spans="1:7" x14ac:dyDescent="0.25">
      <c r="A9" s="20">
        <v>0.45833333333333331</v>
      </c>
      <c r="B9">
        <v>9.5646258503401356</v>
      </c>
      <c r="C9" s="18">
        <v>9.5</v>
      </c>
      <c r="D9" s="18">
        <v>9.5</v>
      </c>
      <c r="E9" s="18">
        <v>7</v>
      </c>
      <c r="F9" s="18">
        <v>10.5</v>
      </c>
      <c r="G9" s="18">
        <v>4</v>
      </c>
    </row>
    <row r="10" spans="1:7" x14ac:dyDescent="0.25">
      <c r="A10" s="20">
        <v>0.5</v>
      </c>
      <c r="B10">
        <v>10.621169916434541</v>
      </c>
      <c r="C10" s="18">
        <v>10.5</v>
      </c>
      <c r="D10" s="18">
        <v>12</v>
      </c>
      <c r="E10" s="18">
        <v>8</v>
      </c>
      <c r="F10" s="18">
        <v>14.5</v>
      </c>
      <c r="G10" s="18">
        <v>7</v>
      </c>
    </row>
    <row r="11" spans="1:7" x14ac:dyDescent="0.25">
      <c r="A11" s="20">
        <v>0.54166666666666663</v>
      </c>
      <c r="B11">
        <v>14.029166666666667</v>
      </c>
      <c r="C11" s="18">
        <v>15.5</v>
      </c>
      <c r="D11" s="18">
        <v>14.5</v>
      </c>
      <c r="E11" s="18">
        <v>8</v>
      </c>
      <c r="F11" s="18">
        <v>17</v>
      </c>
      <c r="G11" s="18">
        <v>12</v>
      </c>
    </row>
    <row r="12" spans="1:7" x14ac:dyDescent="0.25">
      <c r="A12" s="20">
        <v>0.58333333333333337</v>
      </c>
      <c r="B12">
        <v>18.09059829059829</v>
      </c>
      <c r="C12" s="18">
        <v>14.5</v>
      </c>
      <c r="D12" s="18">
        <v>14.5</v>
      </c>
      <c r="E12" s="18">
        <v>7.5</v>
      </c>
      <c r="F12" s="18">
        <v>13.5</v>
      </c>
      <c r="G12" s="18">
        <v>16</v>
      </c>
    </row>
    <row r="13" spans="1:7" x14ac:dyDescent="0.25">
      <c r="A13" s="20">
        <v>0.625</v>
      </c>
      <c r="B13">
        <v>11.430939226519337</v>
      </c>
      <c r="C13" s="18">
        <v>10</v>
      </c>
      <c r="D13" s="18">
        <v>9.5</v>
      </c>
      <c r="E13" s="18">
        <v>5</v>
      </c>
      <c r="F13" s="18">
        <v>10.5</v>
      </c>
      <c r="G13" s="18">
        <v>5</v>
      </c>
    </row>
    <row r="14" spans="1:7" x14ac:dyDescent="0.25">
      <c r="A14" s="20">
        <v>0.66666666666666663</v>
      </c>
      <c r="B14">
        <v>9.5877862595419856</v>
      </c>
      <c r="C14" s="18">
        <v>6</v>
      </c>
      <c r="D14" s="18">
        <v>7</v>
      </c>
      <c r="E14" s="18">
        <v>4.5</v>
      </c>
      <c r="F14" s="18">
        <v>7</v>
      </c>
      <c r="G14" s="18">
        <v>2</v>
      </c>
    </row>
    <row r="15" spans="1:7" x14ac:dyDescent="0.25">
      <c r="A15" s="20">
        <v>0.70833333333333337</v>
      </c>
      <c r="B15">
        <v>7.380090497737557</v>
      </c>
      <c r="C15" s="18">
        <v>3.5</v>
      </c>
      <c r="D15" s="18">
        <v>6</v>
      </c>
      <c r="E15" s="18">
        <v>4.5</v>
      </c>
      <c r="F15" s="18">
        <v>7</v>
      </c>
      <c r="G15" s="18">
        <v>2</v>
      </c>
    </row>
    <row r="16" spans="1:7" x14ac:dyDescent="0.25">
      <c r="A16" s="20">
        <v>0.75</v>
      </c>
      <c r="B16">
        <v>5.5868263473053892</v>
      </c>
      <c r="C16" s="18">
        <v>5</v>
      </c>
      <c r="D16" s="18">
        <v>6.5</v>
      </c>
      <c r="E16" s="18">
        <v>3.5</v>
      </c>
      <c r="F16" s="18">
        <v>5.5</v>
      </c>
      <c r="G16" s="18">
        <v>2</v>
      </c>
    </row>
    <row r="17" spans="1:7" x14ac:dyDescent="0.25">
      <c r="A17" s="20">
        <v>0.79166666666666663</v>
      </c>
      <c r="B17">
        <v>1.7857142857142858</v>
      </c>
      <c r="C17" s="18">
        <v>5.5</v>
      </c>
      <c r="D17" s="18">
        <v>6.5</v>
      </c>
      <c r="E17" s="18">
        <v>2.5</v>
      </c>
      <c r="F17" s="18">
        <v>5</v>
      </c>
      <c r="G17" s="18">
        <v>1</v>
      </c>
    </row>
    <row r="18" spans="1:7" x14ac:dyDescent="0.25">
      <c r="A18" s="20">
        <v>0.83333333333333337</v>
      </c>
      <c r="B18">
        <v>1</v>
      </c>
      <c r="C18" s="18">
        <v>4</v>
      </c>
      <c r="D18" s="18">
        <v>3</v>
      </c>
      <c r="F18" s="18">
        <v>2</v>
      </c>
      <c r="G18" s="18">
        <v>1</v>
      </c>
    </row>
    <row r="19" spans="1:7" x14ac:dyDescent="0.25">
      <c r="A19" s="20">
        <v>0.875</v>
      </c>
      <c r="B19">
        <v>1</v>
      </c>
      <c r="C19" s="18">
        <v>1</v>
      </c>
      <c r="D19" s="18">
        <v>1</v>
      </c>
      <c r="F19" s="18">
        <v>1</v>
      </c>
      <c r="G19" s="18"/>
    </row>
  </sheetData>
  <conditionalFormatting sqref="B4:B19">
    <cfRule type="colorScale" priority="2">
      <colorScale>
        <cfvo type="min"/>
        <cfvo type="max"/>
        <color rgb="FFFCFCFF"/>
        <color rgb="FFF8696B"/>
      </colorScale>
    </cfRule>
  </conditionalFormatting>
  <conditionalFormatting sqref="G4:G19">
    <cfRule type="colorScale" priority="1">
      <colorScale>
        <cfvo type="min"/>
        <cfvo type="max"/>
        <color rgb="FFFCFCFF"/>
        <color rgb="FFF8696B"/>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9D74-2F5F-41ED-813E-C995B0FD4CB6}">
  <dimension ref="A1:U137"/>
  <sheetViews>
    <sheetView workbookViewId="0">
      <selection activeCell="K48" sqref="K48"/>
    </sheetView>
  </sheetViews>
  <sheetFormatPr defaultRowHeight="15" x14ac:dyDescent="0.25"/>
  <cols>
    <col min="1" max="1" width="14.5703125" style="14" bestFit="1" customWidth="1"/>
    <col min="2" max="2" width="11.7109375" bestFit="1" customWidth="1"/>
    <col min="3" max="3" width="16.28515625" bestFit="1" customWidth="1"/>
  </cols>
  <sheetData>
    <row r="1" spans="1:21" x14ac:dyDescent="0.25">
      <c r="A1" s="14" t="s">
        <v>7959</v>
      </c>
      <c r="B1" t="s">
        <v>7990</v>
      </c>
      <c r="C1" t="s">
        <v>7991</v>
      </c>
      <c r="E1" s="12" t="s">
        <v>7959</v>
      </c>
      <c r="F1" s="15" t="s">
        <v>7970</v>
      </c>
      <c r="G1" s="15" t="s">
        <v>7971</v>
      </c>
      <c r="H1" s="15" t="s">
        <v>7972</v>
      </c>
      <c r="I1" s="15" t="s">
        <v>7973</v>
      </c>
      <c r="J1" s="15" t="s">
        <v>7974</v>
      </c>
      <c r="K1" s="15" t="s">
        <v>7975</v>
      </c>
      <c r="L1" s="15" t="s">
        <v>7976</v>
      </c>
      <c r="M1" s="15" t="s">
        <v>7977</v>
      </c>
      <c r="N1" s="15" t="s">
        <v>7978</v>
      </c>
      <c r="O1" s="15" t="s">
        <v>7979</v>
      </c>
      <c r="P1" s="15" t="s">
        <v>7980</v>
      </c>
      <c r="Q1" s="15" t="s">
        <v>7981</v>
      </c>
      <c r="R1" s="15" t="s">
        <v>7982</v>
      </c>
      <c r="S1" s="15" t="s">
        <v>7983</v>
      </c>
      <c r="T1" s="15" t="s">
        <v>7984</v>
      </c>
      <c r="U1" s="15" t="s">
        <v>7985</v>
      </c>
    </row>
    <row r="2" spans="1:21" x14ac:dyDescent="0.25">
      <c r="A2" s="14">
        <v>45463</v>
      </c>
      <c r="B2" s="16">
        <v>0.33333333333333331</v>
      </c>
      <c r="C2">
        <v>1</v>
      </c>
      <c r="E2" s="12">
        <v>45463</v>
      </c>
      <c r="H2" s="8">
        <v>1</v>
      </c>
      <c r="I2" s="8">
        <v>1</v>
      </c>
      <c r="J2" s="8">
        <v>1</v>
      </c>
      <c r="K2" s="8">
        <v>1</v>
      </c>
      <c r="L2" s="8"/>
      <c r="M2" s="8">
        <v>1</v>
      </c>
      <c r="N2" s="8">
        <v>1</v>
      </c>
      <c r="O2" s="8">
        <v>1</v>
      </c>
      <c r="P2" s="8">
        <v>0.5</v>
      </c>
    </row>
    <row r="3" spans="1:21" x14ac:dyDescent="0.25">
      <c r="A3" s="14">
        <v>45463</v>
      </c>
      <c r="B3" s="16">
        <v>0.375</v>
      </c>
      <c r="C3">
        <v>1</v>
      </c>
      <c r="E3" s="12">
        <v>45463</v>
      </c>
      <c r="F3" s="8">
        <v>1</v>
      </c>
      <c r="G3" s="8">
        <v>1</v>
      </c>
      <c r="H3" s="8">
        <v>1</v>
      </c>
      <c r="I3" s="8">
        <v>1</v>
      </c>
      <c r="J3" s="8"/>
      <c r="K3" s="8">
        <v>1</v>
      </c>
      <c r="L3" s="8">
        <v>1</v>
      </c>
      <c r="M3" s="8">
        <v>1</v>
      </c>
      <c r="N3" s="8">
        <v>0.5</v>
      </c>
    </row>
    <row r="4" spans="1:21" x14ac:dyDescent="0.25">
      <c r="A4" s="14">
        <v>45463</v>
      </c>
      <c r="B4" s="16">
        <v>0.41666666666666669</v>
      </c>
      <c r="C4">
        <v>1</v>
      </c>
      <c r="E4" s="12">
        <v>45463</v>
      </c>
      <c r="F4" s="8">
        <v>1</v>
      </c>
      <c r="G4" s="8">
        <v>1</v>
      </c>
      <c r="H4" s="8">
        <v>1</v>
      </c>
      <c r="I4" s="8">
        <v>1</v>
      </c>
      <c r="J4" s="8"/>
      <c r="K4" s="8">
        <v>1</v>
      </c>
      <c r="L4" s="8">
        <v>1</v>
      </c>
      <c r="M4" s="8">
        <v>1</v>
      </c>
      <c r="N4" s="8">
        <v>0.5</v>
      </c>
    </row>
    <row r="5" spans="1:21" x14ac:dyDescent="0.25">
      <c r="A5" s="14">
        <v>45463</v>
      </c>
      <c r="B5" s="16">
        <v>0.45833333333333331</v>
      </c>
      <c r="C5">
        <v>1</v>
      </c>
      <c r="E5" s="12">
        <v>45463</v>
      </c>
      <c r="F5" s="8">
        <v>1</v>
      </c>
      <c r="G5" s="8">
        <v>1</v>
      </c>
      <c r="H5" s="8">
        <v>1</v>
      </c>
      <c r="I5" s="8">
        <v>1</v>
      </c>
      <c r="J5" s="8"/>
      <c r="K5" s="8">
        <v>1</v>
      </c>
      <c r="L5" s="8">
        <v>1</v>
      </c>
      <c r="M5" s="8">
        <v>1</v>
      </c>
      <c r="N5" s="8">
        <v>0.5</v>
      </c>
    </row>
    <row r="6" spans="1:21" x14ac:dyDescent="0.25">
      <c r="A6" s="14">
        <v>45463</v>
      </c>
      <c r="B6" s="16">
        <v>0.54166666666666663</v>
      </c>
      <c r="C6">
        <v>1</v>
      </c>
      <c r="E6" s="12">
        <v>45463</v>
      </c>
    </row>
    <row r="7" spans="1:21" x14ac:dyDescent="0.25">
      <c r="A7" s="14">
        <v>45463</v>
      </c>
      <c r="B7" s="16">
        <v>0.58333333333333337</v>
      </c>
      <c r="C7">
        <v>1</v>
      </c>
      <c r="E7" s="12">
        <v>45463</v>
      </c>
      <c r="G7" s="8">
        <v>1</v>
      </c>
      <c r="H7" s="8">
        <v>1</v>
      </c>
      <c r="I7" s="8">
        <v>1</v>
      </c>
      <c r="J7" s="8">
        <v>1</v>
      </c>
      <c r="K7" s="8"/>
      <c r="L7" s="8">
        <v>1</v>
      </c>
      <c r="M7" s="8">
        <v>1</v>
      </c>
      <c r="N7" s="8">
        <v>1</v>
      </c>
      <c r="O7" s="8">
        <v>0.5</v>
      </c>
    </row>
    <row r="8" spans="1:21" x14ac:dyDescent="0.25">
      <c r="A8" s="14">
        <v>45463</v>
      </c>
      <c r="B8" s="16">
        <v>0.625</v>
      </c>
      <c r="C8">
        <v>1</v>
      </c>
      <c r="E8" s="12">
        <v>45463</v>
      </c>
      <c r="G8" s="8">
        <v>1</v>
      </c>
      <c r="H8" s="8">
        <v>1</v>
      </c>
      <c r="I8" s="8">
        <v>1</v>
      </c>
      <c r="J8" s="8">
        <v>1</v>
      </c>
      <c r="K8" s="8"/>
      <c r="L8" s="8">
        <v>1</v>
      </c>
      <c r="M8" s="8">
        <v>1</v>
      </c>
      <c r="N8" s="8">
        <v>1</v>
      </c>
      <c r="O8" s="8">
        <v>0.5</v>
      </c>
    </row>
    <row r="9" spans="1:21" x14ac:dyDescent="0.25">
      <c r="A9" s="14">
        <v>45463</v>
      </c>
      <c r="B9" s="16">
        <v>0.66666666666666663</v>
      </c>
      <c r="C9">
        <v>0.5</v>
      </c>
      <c r="E9" s="12">
        <v>45463</v>
      </c>
      <c r="G9" s="8">
        <v>1</v>
      </c>
      <c r="H9" s="8">
        <v>1</v>
      </c>
      <c r="I9" s="8">
        <v>1</v>
      </c>
      <c r="J9" s="8">
        <v>1</v>
      </c>
      <c r="K9" s="8"/>
      <c r="L9" s="8">
        <v>1</v>
      </c>
      <c r="M9" s="8">
        <v>1</v>
      </c>
      <c r="N9" s="8">
        <v>1</v>
      </c>
      <c r="O9" s="8">
        <v>0.5</v>
      </c>
    </row>
    <row r="10" spans="1:21" x14ac:dyDescent="0.25">
      <c r="A10" s="14">
        <v>45463</v>
      </c>
      <c r="B10" s="16">
        <v>0.25</v>
      </c>
      <c r="C10">
        <v>1</v>
      </c>
      <c r="E10" s="12">
        <v>45463</v>
      </c>
    </row>
    <row r="11" spans="1:21" x14ac:dyDescent="0.25">
      <c r="A11" s="14">
        <v>45463</v>
      </c>
      <c r="B11" s="16">
        <v>0.29166666666666669</v>
      </c>
      <c r="C11">
        <v>1</v>
      </c>
      <c r="E11" s="12">
        <v>45463</v>
      </c>
      <c r="H11" s="8">
        <v>1</v>
      </c>
      <c r="I11" s="8">
        <v>1</v>
      </c>
      <c r="J11" s="8">
        <v>1</v>
      </c>
      <c r="K11" s="8">
        <v>1</v>
      </c>
      <c r="L11" s="8"/>
      <c r="M11" s="8">
        <v>1</v>
      </c>
      <c r="N11" s="8">
        <v>1</v>
      </c>
      <c r="O11" s="8">
        <v>1</v>
      </c>
      <c r="P11" s="8">
        <v>0.5</v>
      </c>
    </row>
    <row r="12" spans="1:21" x14ac:dyDescent="0.25">
      <c r="A12" s="14">
        <v>45463</v>
      </c>
      <c r="B12" s="16">
        <v>0.33333333333333331</v>
      </c>
      <c r="C12">
        <v>1</v>
      </c>
      <c r="E12" s="12">
        <v>45463</v>
      </c>
      <c r="H12" s="8">
        <v>1</v>
      </c>
      <c r="I12" s="8">
        <v>1</v>
      </c>
      <c r="J12" s="8">
        <v>1</v>
      </c>
      <c r="K12" s="8">
        <v>1</v>
      </c>
      <c r="L12" s="8"/>
      <c r="M12" s="8">
        <v>1</v>
      </c>
      <c r="N12" s="8">
        <v>1</v>
      </c>
      <c r="O12" s="8">
        <v>1</v>
      </c>
      <c r="P12" s="8">
        <v>0.5</v>
      </c>
    </row>
    <row r="13" spans="1:21" x14ac:dyDescent="0.25">
      <c r="A13" s="14">
        <v>45463</v>
      </c>
      <c r="B13" s="16">
        <v>0.375</v>
      </c>
      <c r="C13">
        <v>1</v>
      </c>
      <c r="E13" s="12">
        <v>45463</v>
      </c>
      <c r="H13" s="8">
        <v>1</v>
      </c>
      <c r="I13" s="8">
        <v>1</v>
      </c>
      <c r="J13" s="8">
        <v>1</v>
      </c>
      <c r="K13" s="8">
        <v>1</v>
      </c>
      <c r="L13" s="8"/>
      <c r="M13" s="8">
        <v>1</v>
      </c>
      <c r="N13" s="8">
        <v>1</v>
      </c>
      <c r="O13" s="8">
        <v>1</v>
      </c>
      <c r="P13" s="8">
        <v>0.5</v>
      </c>
    </row>
    <row r="14" spans="1:21" x14ac:dyDescent="0.25">
      <c r="A14" s="14">
        <v>45463</v>
      </c>
      <c r="B14" s="16">
        <v>0.45833333333333331</v>
      </c>
      <c r="C14">
        <v>1</v>
      </c>
      <c r="E14" s="12">
        <v>45463</v>
      </c>
    </row>
    <row r="15" spans="1:21" x14ac:dyDescent="0.25">
      <c r="A15" s="14">
        <v>45463</v>
      </c>
      <c r="B15" s="16">
        <v>0.5</v>
      </c>
      <c r="C15">
        <v>1</v>
      </c>
      <c r="E15" s="12">
        <v>45463</v>
      </c>
      <c r="K15" s="8">
        <v>1</v>
      </c>
      <c r="L15" s="8">
        <v>1</v>
      </c>
      <c r="M15" s="8">
        <v>1</v>
      </c>
      <c r="N15" s="8">
        <v>1</v>
      </c>
      <c r="O15" s="8"/>
      <c r="P15" s="8">
        <v>1</v>
      </c>
      <c r="Q15" s="8">
        <v>1</v>
      </c>
      <c r="R15" s="8">
        <v>1</v>
      </c>
      <c r="S15" s="8">
        <v>0.5</v>
      </c>
    </row>
    <row r="16" spans="1:21" x14ac:dyDescent="0.25">
      <c r="A16" s="14">
        <v>45463</v>
      </c>
      <c r="B16" s="16">
        <v>0.54166666666666663</v>
      </c>
      <c r="C16">
        <v>1</v>
      </c>
      <c r="E16" s="12">
        <v>45463</v>
      </c>
      <c r="L16" s="9">
        <v>0.5</v>
      </c>
      <c r="M16" s="10">
        <v>1</v>
      </c>
      <c r="N16" s="10">
        <v>1</v>
      </c>
      <c r="O16" s="10">
        <v>1</v>
      </c>
      <c r="P16" s="11">
        <v>0.5</v>
      </c>
      <c r="Q16" s="11">
        <v>0.5</v>
      </c>
      <c r="R16" s="11">
        <v>1</v>
      </c>
      <c r="S16" s="11">
        <v>1</v>
      </c>
      <c r="T16" s="11">
        <v>1</v>
      </c>
    </row>
    <row r="17" spans="1:21" x14ac:dyDescent="0.25">
      <c r="A17" s="14">
        <v>45463</v>
      </c>
      <c r="B17" s="16">
        <v>0.58333333333333337</v>
      </c>
      <c r="C17">
        <v>0.5</v>
      </c>
      <c r="E17" s="12">
        <v>45463</v>
      </c>
      <c r="M17" s="9">
        <v>0.5</v>
      </c>
      <c r="N17" s="10">
        <v>1</v>
      </c>
      <c r="O17" s="10">
        <v>1</v>
      </c>
      <c r="P17" s="10">
        <v>1</v>
      </c>
      <c r="Q17" s="11">
        <v>0.5</v>
      </c>
      <c r="R17" s="11">
        <v>0.5</v>
      </c>
      <c r="S17" s="11">
        <v>1</v>
      </c>
      <c r="T17" s="11">
        <v>1</v>
      </c>
      <c r="U17" s="11">
        <v>1</v>
      </c>
    </row>
    <row r="18" spans="1:21" x14ac:dyDescent="0.25">
      <c r="A18" s="14">
        <v>45463</v>
      </c>
      <c r="B18" s="16">
        <v>0.25</v>
      </c>
      <c r="C18">
        <v>1</v>
      </c>
      <c r="E18" s="12">
        <v>45463</v>
      </c>
    </row>
    <row r="19" spans="1:21" x14ac:dyDescent="0.25">
      <c r="A19" s="14">
        <v>45463</v>
      </c>
      <c r="B19" s="16">
        <v>0.29166666666666669</v>
      </c>
      <c r="C19">
        <v>1</v>
      </c>
      <c r="E19" s="12">
        <v>45463</v>
      </c>
    </row>
    <row r="20" spans="1:21" x14ac:dyDescent="0.25">
      <c r="A20" s="14">
        <v>45463</v>
      </c>
      <c r="B20" s="16">
        <v>0.33333333333333331</v>
      </c>
      <c r="C20">
        <v>1</v>
      </c>
      <c r="E20" s="12">
        <v>45463</v>
      </c>
    </row>
    <row r="21" spans="1:21" x14ac:dyDescent="0.25">
      <c r="A21" s="14">
        <v>45463</v>
      </c>
      <c r="B21" s="16">
        <v>0.375</v>
      </c>
      <c r="C21">
        <v>1</v>
      </c>
      <c r="E21" s="12">
        <v>45463</v>
      </c>
    </row>
    <row r="22" spans="1:21" x14ac:dyDescent="0.25">
      <c r="A22" s="14">
        <v>45463</v>
      </c>
      <c r="B22" s="16">
        <v>0.45833333333333331</v>
      </c>
      <c r="C22">
        <v>1</v>
      </c>
      <c r="E22" s="12">
        <v>45463</v>
      </c>
      <c r="K22" s="9">
        <v>0.5</v>
      </c>
      <c r="L22" s="10">
        <v>1</v>
      </c>
      <c r="M22" s="10">
        <v>1</v>
      </c>
      <c r="N22" s="10">
        <v>1</v>
      </c>
      <c r="O22" s="11">
        <v>0.5</v>
      </c>
      <c r="P22" s="11">
        <v>0.5</v>
      </c>
      <c r="Q22" s="11">
        <v>1</v>
      </c>
      <c r="R22" s="11">
        <v>1</v>
      </c>
      <c r="S22" s="11">
        <v>1</v>
      </c>
    </row>
    <row r="23" spans="1:21" x14ac:dyDescent="0.25">
      <c r="A23" s="14">
        <v>45463</v>
      </c>
      <c r="B23" s="16">
        <v>0.5</v>
      </c>
      <c r="C23">
        <v>1</v>
      </c>
      <c r="E23" s="12">
        <v>45463</v>
      </c>
      <c r="L23" s="9">
        <v>0.5</v>
      </c>
      <c r="M23" s="10">
        <v>1</v>
      </c>
      <c r="N23" s="10">
        <v>1</v>
      </c>
      <c r="O23" s="10">
        <v>1</v>
      </c>
      <c r="P23" s="11">
        <v>0.5</v>
      </c>
      <c r="Q23" s="11">
        <v>0.5</v>
      </c>
      <c r="R23" s="11">
        <v>1</v>
      </c>
      <c r="S23" s="11">
        <v>1</v>
      </c>
      <c r="T23" s="11">
        <v>1</v>
      </c>
    </row>
    <row r="24" spans="1:21" x14ac:dyDescent="0.25">
      <c r="A24" s="14">
        <v>45463</v>
      </c>
      <c r="B24" s="16">
        <v>0.54166666666666663</v>
      </c>
      <c r="C24">
        <v>1</v>
      </c>
      <c r="E24" s="12">
        <v>45463</v>
      </c>
      <c r="L24" s="9">
        <v>0.5</v>
      </c>
      <c r="M24" s="10">
        <v>1</v>
      </c>
      <c r="N24" s="10">
        <v>1</v>
      </c>
      <c r="O24" s="10">
        <v>1</v>
      </c>
      <c r="P24" s="11">
        <v>0.5</v>
      </c>
      <c r="R24" s="11">
        <v>0.5</v>
      </c>
      <c r="S24" s="11">
        <v>1</v>
      </c>
      <c r="T24" s="11">
        <v>1</v>
      </c>
    </row>
    <row r="25" spans="1:21" x14ac:dyDescent="0.25">
      <c r="A25" s="14">
        <v>45463</v>
      </c>
      <c r="B25" s="16">
        <v>0.58333333333333337</v>
      </c>
      <c r="C25">
        <v>0.5</v>
      </c>
      <c r="E25" s="12">
        <v>45463</v>
      </c>
      <c r="I25" s="8">
        <v>1</v>
      </c>
      <c r="J25" s="8">
        <v>1</v>
      </c>
      <c r="K25" s="8">
        <v>1</v>
      </c>
      <c r="L25" s="8">
        <v>1</v>
      </c>
    </row>
    <row r="26" spans="1:21" x14ac:dyDescent="0.25">
      <c r="A26" s="14">
        <v>45463</v>
      </c>
      <c r="B26" s="16">
        <v>0.25</v>
      </c>
      <c r="C26">
        <v>1</v>
      </c>
    </row>
    <row r="27" spans="1:21" x14ac:dyDescent="0.25">
      <c r="A27" s="14">
        <v>45463</v>
      </c>
      <c r="B27" s="16">
        <v>0.29166666666666669</v>
      </c>
      <c r="C27">
        <v>1</v>
      </c>
    </row>
    <row r="28" spans="1:21" x14ac:dyDescent="0.25">
      <c r="A28" s="14">
        <v>45463</v>
      </c>
      <c r="B28" s="16">
        <v>0.33333333333333331</v>
      </c>
      <c r="C28">
        <v>1</v>
      </c>
    </row>
    <row r="29" spans="1:21" x14ac:dyDescent="0.25">
      <c r="A29" s="14">
        <v>45463</v>
      </c>
      <c r="B29" s="16">
        <v>0.375</v>
      </c>
      <c r="C29">
        <v>1</v>
      </c>
    </row>
    <row r="30" spans="1:21" x14ac:dyDescent="0.25">
      <c r="A30" s="14">
        <v>45463</v>
      </c>
      <c r="B30" s="16">
        <v>0.45833333333333331</v>
      </c>
      <c r="C30">
        <v>1</v>
      </c>
    </row>
    <row r="31" spans="1:21" x14ac:dyDescent="0.25">
      <c r="A31" s="14">
        <v>45463</v>
      </c>
      <c r="B31" s="16">
        <v>0.5</v>
      </c>
      <c r="C31">
        <v>1</v>
      </c>
    </row>
    <row r="32" spans="1:21" x14ac:dyDescent="0.25">
      <c r="A32" s="14">
        <v>45463</v>
      </c>
      <c r="B32" s="16">
        <v>0.54166666666666663</v>
      </c>
      <c r="C32">
        <v>1</v>
      </c>
    </row>
    <row r="33" spans="1:3" x14ac:dyDescent="0.25">
      <c r="A33" s="14">
        <v>45463</v>
      </c>
      <c r="B33" s="16">
        <v>0.58333333333333337</v>
      </c>
      <c r="C33">
        <v>0.5</v>
      </c>
    </row>
    <row r="34" spans="1:3" x14ac:dyDescent="0.25">
      <c r="A34" s="14">
        <v>45463</v>
      </c>
      <c r="B34" s="16">
        <v>0.29166666666666669</v>
      </c>
      <c r="C34">
        <v>1</v>
      </c>
    </row>
    <row r="35" spans="1:3" x14ac:dyDescent="0.25">
      <c r="A35" s="14">
        <v>45463</v>
      </c>
      <c r="B35" s="16">
        <v>0.33333333333333331</v>
      </c>
      <c r="C35">
        <v>1</v>
      </c>
    </row>
    <row r="36" spans="1:3" x14ac:dyDescent="0.25">
      <c r="A36" s="14">
        <v>45463</v>
      </c>
      <c r="B36" s="16">
        <v>0.375</v>
      </c>
      <c r="C36">
        <v>1</v>
      </c>
    </row>
    <row r="37" spans="1:3" x14ac:dyDescent="0.25">
      <c r="A37" s="14">
        <v>45463</v>
      </c>
      <c r="B37" s="16">
        <v>0.41666666666666669</v>
      </c>
      <c r="C37">
        <v>1</v>
      </c>
    </row>
    <row r="38" spans="1:3" x14ac:dyDescent="0.25">
      <c r="A38" s="14">
        <v>45463</v>
      </c>
      <c r="B38" s="16">
        <v>0.5</v>
      </c>
      <c r="C38">
        <v>1</v>
      </c>
    </row>
    <row r="39" spans="1:3" x14ac:dyDescent="0.25">
      <c r="A39" s="14">
        <v>45463</v>
      </c>
      <c r="B39" s="16">
        <v>0.54166666666666663</v>
      </c>
      <c r="C39">
        <v>1</v>
      </c>
    </row>
    <row r="40" spans="1:3" x14ac:dyDescent="0.25">
      <c r="A40" s="14">
        <v>45463</v>
      </c>
      <c r="B40" s="16">
        <v>0.58333333333333337</v>
      </c>
      <c r="C40">
        <v>1</v>
      </c>
    </row>
    <row r="41" spans="1:3" x14ac:dyDescent="0.25">
      <c r="A41" s="14">
        <v>45463</v>
      </c>
      <c r="B41" s="16">
        <v>0.625</v>
      </c>
      <c r="C41">
        <v>0.5</v>
      </c>
    </row>
    <row r="42" spans="1:3" x14ac:dyDescent="0.25">
      <c r="A42" s="14">
        <v>45463</v>
      </c>
      <c r="B42" s="16">
        <v>0.29166666666666669</v>
      </c>
      <c r="C42">
        <v>1</v>
      </c>
    </row>
    <row r="43" spans="1:3" x14ac:dyDescent="0.25">
      <c r="A43" s="14">
        <v>45463</v>
      </c>
      <c r="B43" s="16">
        <v>0.33333333333333331</v>
      </c>
      <c r="C43">
        <v>1</v>
      </c>
    </row>
    <row r="44" spans="1:3" x14ac:dyDescent="0.25">
      <c r="A44" s="14">
        <v>45463</v>
      </c>
      <c r="B44" s="16">
        <v>0.375</v>
      </c>
      <c r="C44">
        <v>1</v>
      </c>
    </row>
    <row r="45" spans="1:3" x14ac:dyDescent="0.25">
      <c r="A45" s="14">
        <v>45463</v>
      </c>
      <c r="B45" s="16">
        <v>0.41666666666666669</v>
      </c>
      <c r="C45">
        <v>1</v>
      </c>
    </row>
    <row r="46" spans="1:3" x14ac:dyDescent="0.25">
      <c r="A46" s="14">
        <v>45463</v>
      </c>
      <c r="B46" s="16">
        <v>0.5</v>
      </c>
      <c r="C46">
        <v>1</v>
      </c>
    </row>
    <row r="47" spans="1:3" x14ac:dyDescent="0.25">
      <c r="A47" s="14">
        <v>45463</v>
      </c>
      <c r="B47" s="16">
        <v>0.54166666666666663</v>
      </c>
      <c r="C47">
        <v>1</v>
      </c>
    </row>
    <row r="48" spans="1:3" x14ac:dyDescent="0.25">
      <c r="A48" s="14">
        <v>45463</v>
      </c>
      <c r="B48" s="16">
        <v>0.58333333333333337</v>
      </c>
      <c r="C48">
        <v>1</v>
      </c>
    </row>
    <row r="49" spans="1:3" x14ac:dyDescent="0.25">
      <c r="A49" s="14">
        <v>45463</v>
      </c>
      <c r="B49" s="16">
        <v>0.625</v>
      </c>
      <c r="C49">
        <v>0.5</v>
      </c>
    </row>
    <row r="50" spans="1:3" x14ac:dyDescent="0.25">
      <c r="A50" s="14">
        <v>45463</v>
      </c>
      <c r="B50" s="16">
        <v>0.29166666666666669</v>
      </c>
      <c r="C50">
        <v>1</v>
      </c>
    </row>
    <row r="51" spans="1:3" x14ac:dyDescent="0.25">
      <c r="A51" s="14">
        <v>45463</v>
      </c>
      <c r="B51" s="16">
        <v>0.33333333333333331</v>
      </c>
      <c r="C51">
        <v>1</v>
      </c>
    </row>
    <row r="52" spans="1:3" x14ac:dyDescent="0.25">
      <c r="A52" s="14">
        <v>45463</v>
      </c>
      <c r="B52" s="16">
        <v>0.375</v>
      </c>
      <c r="C52">
        <v>1</v>
      </c>
    </row>
    <row r="53" spans="1:3" x14ac:dyDescent="0.25">
      <c r="A53" s="14">
        <v>45463</v>
      </c>
      <c r="B53" s="16">
        <v>0.41666666666666669</v>
      </c>
      <c r="C53">
        <v>1</v>
      </c>
    </row>
    <row r="54" spans="1:3" x14ac:dyDescent="0.25">
      <c r="A54" s="14">
        <v>45463</v>
      </c>
      <c r="B54" s="16">
        <v>0.5</v>
      </c>
      <c r="C54">
        <v>1</v>
      </c>
    </row>
    <row r="55" spans="1:3" x14ac:dyDescent="0.25">
      <c r="A55" s="14">
        <v>45463</v>
      </c>
      <c r="B55" s="16">
        <v>0.54166666666666663</v>
      </c>
      <c r="C55">
        <v>1</v>
      </c>
    </row>
    <row r="56" spans="1:3" x14ac:dyDescent="0.25">
      <c r="A56" s="14">
        <v>45463</v>
      </c>
      <c r="B56" s="16">
        <v>0.58333333333333337</v>
      </c>
      <c r="C56">
        <v>1</v>
      </c>
    </row>
    <row r="57" spans="1:3" x14ac:dyDescent="0.25">
      <c r="A57" s="14">
        <v>45463</v>
      </c>
      <c r="B57" s="16">
        <v>0.625</v>
      </c>
      <c r="C57">
        <v>0.5</v>
      </c>
    </row>
    <row r="58" spans="1:3" x14ac:dyDescent="0.25">
      <c r="A58" s="14">
        <v>45463</v>
      </c>
      <c r="B58" s="16">
        <v>0.33333333333333331</v>
      </c>
      <c r="C58">
        <v>1</v>
      </c>
    </row>
    <row r="59" spans="1:3" x14ac:dyDescent="0.25">
      <c r="A59" s="14">
        <v>45463</v>
      </c>
      <c r="B59" s="16">
        <v>0.375</v>
      </c>
      <c r="C59">
        <v>1</v>
      </c>
    </row>
    <row r="60" spans="1:3" x14ac:dyDescent="0.25">
      <c r="A60" s="14">
        <v>45463</v>
      </c>
      <c r="B60" s="16">
        <v>0.41666666666666669</v>
      </c>
      <c r="C60">
        <v>1</v>
      </c>
    </row>
    <row r="61" spans="1:3" x14ac:dyDescent="0.25">
      <c r="A61" s="14">
        <v>45463</v>
      </c>
      <c r="B61" s="16">
        <v>0.45833333333333331</v>
      </c>
      <c r="C61">
        <v>1</v>
      </c>
    </row>
    <row r="62" spans="1:3" x14ac:dyDescent="0.25">
      <c r="A62" s="14">
        <v>45463</v>
      </c>
      <c r="B62" s="16">
        <v>0.54166666666666663</v>
      </c>
      <c r="C62">
        <v>1</v>
      </c>
    </row>
    <row r="63" spans="1:3" x14ac:dyDescent="0.25">
      <c r="A63" s="14">
        <v>45463</v>
      </c>
      <c r="B63" s="16">
        <v>0.58333333333333337</v>
      </c>
      <c r="C63">
        <v>1</v>
      </c>
    </row>
    <row r="64" spans="1:3" x14ac:dyDescent="0.25">
      <c r="A64" s="14">
        <v>45463</v>
      </c>
      <c r="B64" s="16">
        <v>0.625</v>
      </c>
      <c r="C64">
        <v>1</v>
      </c>
    </row>
    <row r="65" spans="1:3" x14ac:dyDescent="0.25">
      <c r="A65" s="14">
        <v>45463</v>
      </c>
      <c r="B65" s="16">
        <v>0.66666666666666663</v>
      </c>
      <c r="C65">
        <v>0.5</v>
      </c>
    </row>
    <row r="66" spans="1:3" x14ac:dyDescent="0.25">
      <c r="A66" s="14">
        <v>45463</v>
      </c>
      <c r="B66" s="16">
        <v>0.33333333333333331</v>
      </c>
      <c r="C66">
        <v>1</v>
      </c>
    </row>
    <row r="67" spans="1:3" x14ac:dyDescent="0.25">
      <c r="A67" s="14">
        <v>45463</v>
      </c>
      <c r="B67" s="16">
        <v>0.375</v>
      </c>
      <c r="C67">
        <v>1</v>
      </c>
    </row>
    <row r="68" spans="1:3" x14ac:dyDescent="0.25">
      <c r="A68" s="14">
        <v>45463</v>
      </c>
      <c r="B68" s="16">
        <v>0.41666666666666669</v>
      </c>
      <c r="C68">
        <v>1</v>
      </c>
    </row>
    <row r="69" spans="1:3" x14ac:dyDescent="0.25">
      <c r="A69" s="14">
        <v>45463</v>
      </c>
      <c r="B69" s="16">
        <v>0.45833333333333331</v>
      </c>
      <c r="C69">
        <v>1</v>
      </c>
    </row>
    <row r="70" spans="1:3" x14ac:dyDescent="0.25">
      <c r="A70" s="14">
        <v>45463</v>
      </c>
      <c r="B70" s="16">
        <v>0.54166666666666663</v>
      </c>
      <c r="C70">
        <v>1</v>
      </c>
    </row>
    <row r="71" spans="1:3" x14ac:dyDescent="0.25">
      <c r="A71" s="14">
        <v>45463</v>
      </c>
      <c r="B71" s="16">
        <v>0.58333333333333337</v>
      </c>
      <c r="C71">
        <v>1</v>
      </c>
    </row>
    <row r="72" spans="1:3" x14ac:dyDescent="0.25">
      <c r="A72" s="14">
        <v>45463</v>
      </c>
      <c r="B72" s="16">
        <v>0.625</v>
      </c>
      <c r="C72">
        <v>1</v>
      </c>
    </row>
    <row r="73" spans="1:3" x14ac:dyDescent="0.25">
      <c r="A73" s="14">
        <v>45463</v>
      </c>
      <c r="B73" s="16">
        <v>0.66666666666666663</v>
      </c>
      <c r="C73">
        <v>0.5</v>
      </c>
    </row>
    <row r="74" spans="1:3" x14ac:dyDescent="0.25">
      <c r="A74" s="14">
        <v>45463</v>
      </c>
      <c r="B74" s="16">
        <v>0.33333333333333331</v>
      </c>
      <c r="C74">
        <v>1</v>
      </c>
    </row>
    <row r="75" spans="1:3" x14ac:dyDescent="0.25">
      <c r="A75" s="14">
        <v>45463</v>
      </c>
      <c r="B75" s="16">
        <v>0.375</v>
      </c>
      <c r="C75">
        <v>1</v>
      </c>
    </row>
    <row r="76" spans="1:3" x14ac:dyDescent="0.25">
      <c r="A76" s="14">
        <v>45463</v>
      </c>
      <c r="B76" s="16">
        <v>0.41666666666666669</v>
      </c>
      <c r="C76">
        <v>1</v>
      </c>
    </row>
    <row r="77" spans="1:3" x14ac:dyDescent="0.25">
      <c r="A77" s="14">
        <v>45463</v>
      </c>
      <c r="B77" s="16">
        <v>0.45833333333333331</v>
      </c>
      <c r="C77">
        <v>1</v>
      </c>
    </row>
    <row r="78" spans="1:3" x14ac:dyDescent="0.25">
      <c r="A78" s="14">
        <v>45463</v>
      </c>
      <c r="B78" s="16">
        <v>0.54166666666666663</v>
      </c>
      <c r="C78">
        <v>1</v>
      </c>
    </row>
    <row r="79" spans="1:3" x14ac:dyDescent="0.25">
      <c r="A79" s="14">
        <v>45463</v>
      </c>
      <c r="B79" s="16">
        <v>0.58333333333333337</v>
      </c>
      <c r="C79">
        <v>1</v>
      </c>
    </row>
    <row r="80" spans="1:3" x14ac:dyDescent="0.25">
      <c r="A80" s="14">
        <v>45463</v>
      </c>
      <c r="B80" s="16">
        <v>0.625</v>
      </c>
      <c r="C80">
        <v>1</v>
      </c>
    </row>
    <row r="81" spans="1:3" x14ac:dyDescent="0.25">
      <c r="A81" s="14">
        <v>45463</v>
      </c>
      <c r="B81" s="16">
        <v>0.66666666666666663</v>
      </c>
      <c r="C81">
        <v>0.5</v>
      </c>
    </row>
    <row r="82" spans="1:3" x14ac:dyDescent="0.25">
      <c r="A82" s="14">
        <v>45463</v>
      </c>
      <c r="B82" s="16">
        <v>0.45833333333333331</v>
      </c>
      <c r="C82">
        <v>1</v>
      </c>
    </row>
    <row r="83" spans="1:3" x14ac:dyDescent="0.25">
      <c r="A83" s="14">
        <v>45463</v>
      </c>
      <c r="B83" s="16">
        <v>0.5</v>
      </c>
      <c r="C83">
        <v>1</v>
      </c>
    </row>
    <row r="84" spans="1:3" x14ac:dyDescent="0.25">
      <c r="A84" s="14">
        <v>45463</v>
      </c>
      <c r="B84" s="16">
        <v>0.54166666666666663</v>
      </c>
      <c r="C84">
        <v>1</v>
      </c>
    </row>
    <row r="85" spans="1:3" x14ac:dyDescent="0.25">
      <c r="A85" s="14">
        <v>45463</v>
      </c>
      <c r="B85" s="16">
        <v>0.58333333333333337</v>
      </c>
      <c r="C85">
        <v>1</v>
      </c>
    </row>
    <row r="86" spans="1:3" x14ac:dyDescent="0.25">
      <c r="A86" s="14">
        <v>45463</v>
      </c>
      <c r="B86" s="16">
        <v>0.66666666666666663</v>
      </c>
      <c r="C86">
        <v>1</v>
      </c>
    </row>
    <row r="87" spans="1:3" x14ac:dyDescent="0.25">
      <c r="A87" s="14">
        <v>45463</v>
      </c>
      <c r="B87" s="16">
        <v>0.70833333333333337</v>
      </c>
      <c r="C87">
        <v>1</v>
      </c>
    </row>
    <row r="88" spans="1:3" x14ac:dyDescent="0.25">
      <c r="A88" s="14">
        <v>45463</v>
      </c>
      <c r="B88" s="16">
        <v>0.75</v>
      </c>
      <c r="C88">
        <v>1</v>
      </c>
    </row>
    <row r="89" spans="1:3" x14ac:dyDescent="0.25">
      <c r="A89" s="14">
        <v>45463</v>
      </c>
      <c r="B89" s="16">
        <v>0.79166666666666663</v>
      </c>
      <c r="C89">
        <v>0.5</v>
      </c>
    </row>
    <row r="90" spans="1:3" x14ac:dyDescent="0.25">
      <c r="A90" s="14">
        <v>45463</v>
      </c>
      <c r="B90" s="16">
        <v>0.5</v>
      </c>
      <c r="C90">
        <v>0.5</v>
      </c>
    </row>
    <row r="91" spans="1:3" x14ac:dyDescent="0.25">
      <c r="A91" s="14">
        <v>45463</v>
      </c>
      <c r="B91" s="16">
        <v>0.54166666666666663</v>
      </c>
      <c r="C91">
        <v>1</v>
      </c>
    </row>
    <row r="92" spans="1:3" x14ac:dyDescent="0.25">
      <c r="A92" s="14">
        <v>45463</v>
      </c>
      <c r="B92" s="16">
        <v>0.58333333333333337</v>
      </c>
      <c r="C92">
        <v>1</v>
      </c>
    </row>
    <row r="93" spans="1:3" x14ac:dyDescent="0.25">
      <c r="A93" s="14">
        <v>45463</v>
      </c>
      <c r="B93" s="16">
        <v>0.625</v>
      </c>
      <c r="C93">
        <v>1</v>
      </c>
    </row>
    <row r="94" spans="1:3" x14ac:dyDescent="0.25">
      <c r="A94" s="14">
        <v>45463</v>
      </c>
      <c r="B94" s="16">
        <v>0.66666666666666663</v>
      </c>
      <c r="C94">
        <v>0.5</v>
      </c>
    </row>
    <row r="95" spans="1:3" x14ac:dyDescent="0.25">
      <c r="A95" s="14">
        <v>45463</v>
      </c>
      <c r="B95" s="16">
        <v>0.70833333333333337</v>
      </c>
      <c r="C95">
        <v>0.5</v>
      </c>
    </row>
    <row r="96" spans="1:3" x14ac:dyDescent="0.25">
      <c r="A96" s="14">
        <v>45463</v>
      </c>
      <c r="B96" s="16">
        <v>0.75</v>
      </c>
      <c r="C96">
        <v>1</v>
      </c>
    </row>
    <row r="97" spans="1:3" x14ac:dyDescent="0.25">
      <c r="A97" s="14">
        <v>45463</v>
      </c>
      <c r="B97" s="16">
        <v>0.79166666666666663</v>
      </c>
      <c r="C97">
        <v>1</v>
      </c>
    </row>
    <row r="98" spans="1:3" x14ac:dyDescent="0.25">
      <c r="A98" s="14">
        <v>45463</v>
      </c>
      <c r="B98" s="16">
        <v>0.83333333333333337</v>
      </c>
      <c r="C98">
        <v>1</v>
      </c>
    </row>
    <row r="99" spans="1:3" x14ac:dyDescent="0.25">
      <c r="A99" s="14">
        <v>45463</v>
      </c>
      <c r="B99" s="16">
        <v>0.54166666666666663</v>
      </c>
      <c r="C99">
        <v>0.5</v>
      </c>
    </row>
    <row r="100" spans="1:3" x14ac:dyDescent="0.25">
      <c r="A100" s="14">
        <v>45463</v>
      </c>
      <c r="B100" s="16">
        <v>0.58333333333333337</v>
      </c>
      <c r="C100">
        <v>1</v>
      </c>
    </row>
    <row r="101" spans="1:3" x14ac:dyDescent="0.25">
      <c r="A101" s="14">
        <v>45463</v>
      </c>
      <c r="B101" s="16">
        <v>0.625</v>
      </c>
      <c r="C101">
        <v>1</v>
      </c>
    </row>
    <row r="102" spans="1:3" x14ac:dyDescent="0.25">
      <c r="A102" s="14">
        <v>45463</v>
      </c>
      <c r="B102" s="16">
        <v>0.66666666666666663</v>
      </c>
      <c r="C102">
        <v>1</v>
      </c>
    </row>
    <row r="103" spans="1:3" x14ac:dyDescent="0.25">
      <c r="A103" s="14">
        <v>45463</v>
      </c>
      <c r="B103" s="16">
        <v>0.70833333333333337</v>
      </c>
      <c r="C103">
        <v>0.5</v>
      </c>
    </row>
    <row r="104" spans="1:3" x14ac:dyDescent="0.25">
      <c r="A104" s="14">
        <v>45463</v>
      </c>
      <c r="B104" s="16">
        <v>0.75</v>
      </c>
      <c r="C104">
        <v>0.5</v>
      </c>
    </row>
    <row r="105" spans="1:3" x14ac:dyDescent="0.25">
      <c r="A105" s="14">
        <v>45463</v>
      </c>
      <c r="B105" s="16">
        <v>0.79166666666666663</v>
      </c>
      <c r="C105">
        <v>1</v>
      </c>
    </row>
    <row r="106" spans="1:3" x14ac:dyDescent="0.25">
      <c r="A106" s="14">
        <v>45463</v>
      </c>
      <c r="B106" s="16">
        <v>0.83333333333333337</v>
      </c>
      <c r="C106">
        <v>1</v>
      </c>
    </row>
    <row r="107" spans="1:3" x14ac:dyDescent="0.25">
      <c r="A107" s="14">
        <v>45463</v>
      </c>
      <c r="B107" s="16">
        <v>0.875</v>
      </c>
      <c r="C107">
        <v>1</v>
      </c>
    </row>
    <row r="108" spans="1:3" x14ac:dyDescent="0.25">
      <c r="A108" s="14">
        <v>45463</v>
      </c>
      <c r="B108" s="16">
        <v>0.45833333333333331</v>
      </c>
      <c r="C108">
        <v>0.5</v>
      </c>
    </row>
    <row r="109" spans="1:3" x14ac:dyDescent="0.25">
      <c r="A109" s="14">
        <v>45463</v>
      </c>
      <c r="B109" s="16">
        <v>0.5</v>
      </c>
      <c r="C109">
        <v>1</v>
      </c>
    </row>
    <row r="110" spans="1:3" x14ac:dyDescent="0.25">
      <c r="A110" s="14">
        <v>45463</v>
      </c>
      <c r="B110" s="16">
        <v>0.54166666666666663</v>
      </c>
      <c r="C110">
        <v>1</v>
      </c>
    </row>
    <row r="111" spans="1:3" x14ac:dyDescent="0.25">
      <c r="A111" s="14">
        <v>45463</v>
      </c>
      <c r="B111" s="16">
        <v>0.58333333333333337</v>
      </c>
      <c r="C111">
        <v>1</v>
      </c>
    </row>
    <row r="112" spans="1:3" x14ac:dyDescent="0.25">
      <c r="A112" s="14">
        <v>45463</v>
      </c>
      <c r="B112" s="16">
        <v>0.625</v>
      </c>
      <c r="C112">
        <v>0.5</v>
      </c>
    </row>
    <row r="113" spans="1:3" x14ac:dyDescent="0.25">
      <c r="A113" s="14">
        <v>45463</v>
      </c>
      <c r="B113" s="16">
        <v>0.66666666666666663</v>
      </c>
      <c r="C113">
        <v>0.5</v>
      </c>
    </row>
    <row r="114" spans="1:3" x14ac:dyDescent="0.25">
      <c r="A114" s="14">
        <v>45463</v>
      </c>
      <c r="B114" s="16">
        <v>0.70833333333333337</v>
      </c>
      <c r="C114">
        <v>1</v>
      </c>
    </row>
    <row r="115" spans="1:3" x14ac:dyDescent="0.25">
      <c r="A115" s="14">
        <v>45463</v>
      </c>
      <c r="B115" s="16">
        <v>0.75</v>
      </c>
      <c r="C115">
        <v>1</v>
      </c>
    </row>
    <row r="116" spans="1:3" x14ac:dyDescent="0.25">
      <c r="A116" s="14">
        <v>45463</v>
      </c>
      <c r="B116" s="16">
        <v>0.79166666666666663</v>
      </c>
      <c r="C116">
        <v>1</v>
      </c>
    </row>
    <row r="117" spans="1:3" x14ac:dyDescent="0.25">
      <c r="A117" s="14">
        <v>45463</v>
      </c>
      <c r="B117" s="16">
        <v>0.5</v>
      </c>
      <c r="C117">
        <v>0.5</v>
      </c>
    </row>
    <row r="118" spans="1:3" x14ac:dyDescent="0.25">
      <c r="A118" s="14">
        <v>45463</v>
      </c>
      <c r="B118" s="16">
        <v>0.54166666666666663</v>
      </c>
      <c r="C118">
        <v>1</v>
      </c>
    </row>
    <row r="119" spans="1:3" x14ac:dyDescent="0.25">
      <c r="A119" s="14">
        <v>45463</v>
      </c>
      <c r="B119" s="16">
        <v>0.58333333333333337</v>
      </c>
      <c r="C119">
        <v>1</v>
      </c>
    </row>
    <row r="120" spans="1:3" x14ac:dyDescent="0.25">
      <c r="A120" s="14">
        <v>45463</v>
      </c>
      <c r="B120" s="16">
        <v>0.625</v>
      </c>
      <c r="C120">
        <v>1</v>
      </c>
    </row>
    <row r="121" spans="1:3" x14ac:dyDescent="0.25">
      <c r="A121" s="14">
        <v>45463</v>
      </c>
      <c r="B121" s="16">
        <v>0.66666666666666663</v>
      </c>
      <c r="C121">
        <v>0.5</v>
      </c>
    </row>
    <row r="122" spans="1:3" x14ac:dyDescent="0.25">
      <c r="A122" s="14">
        <v>45463</v>
      </c>
      <c r="B122" s="16">
        <v>0.70833333333333337</v>
      </c>
      <c r="C122">
        <v>0.5</v>
      </c>
    </row>
    <row r="123" spans="1:3" x14ac:dyDescent="0.25">
      <c r="A123" s="14">
        <v>45463</v>
      </c>
      <c r="B123" s="16">
        <v>0.75</v>
      </c>
      <c r="C123">
        <v>1</v>
      </c>
    </row>
    <row r="124" spans="1:3" x14ac:dyDescent="0.25">
      <c r="A124" s="14">
        <v>45463</v>
      </c>
      <c r="B124" s="16">
        <v>0.79166666666666663</v>
      </c>
      <c r="C124">
        <v>1</v>
      </c>
    </row>
    <row r="125" spans="1:3" x14ac:dyDescent="0.25">
      <c r="A125" s="14">
        <v>45463</v>
      </c>
      <c r="B125" s="16">
        <v>0.83333333333333337</v>
      </c>
      <c r="C125">
        <v>1</v>
      </c>
    </row>
    <row r="126" spans="1:3" x14ac:dyDescent="0.25">
      <c r="A126" s="14">
        <v>45463</v>
      </c>
      <c r="B126" s="16">
        <v>0.5</v>
      </c>
      <c r="C126">
        <v>0.5</v>
      </c>
    </row>
    <row r="127" spans="1:3" x14ac:dyDescent="0.25">
      <c r="A127" s="14">
        <v>45463</v>
      </c>
      <c r="B127" s="16">
        <v>0.54166666666666663</v>
      </c>
      <c r="C127">
        <v>1</v>
      </c>
    </row>
    <row r="128" spans="1:3" x14ac:dyDescent="0.25">
      <c r="A128" s="14">
        <v>45463</v>
      </c>
      <c r="B128" s="16">
        <v>0.58333333333333337</v>
      </c>
      <c r="C128">
        <v>1</v>
      </c>
    </row>
    <row r="129" spans="1:3" x14ac:dyDescent="0.25">
      <c r="A129" s="14">
        <v>45463</v>
      </c>
      <c r="B129" s="16">
        <v>0.625</v>
      </c>
      <c r="C129">
        <v>1</v>
      </c>
    </row>
    <row r="130" spans="1:3" x14ac:dyDescent="0.25">
      <c r="A130" s="14">
        <v>45463</v>
      </c>
      <c r="B130" s="16">
        <v>0.66666666666666663</v>
      </c>
      <c r="C130">
        <v>0.5</v>
      </c>
    </row>
    <row r="131" spans="1:3" x14ac:dyDescent="0.25">
      <c r="A131" s="14">
        <v>45463</v>
      </c>
      <c r="B131" s="16">
        <v>0.75</v>
      </c>
      <c r="C131">
        <v>0.5</v>
      </c>
    </row>
    <row r="132" spans="1:3" x14ac:dyDescent="0.25">
      <c r="A132" s="14">
        <v>45463</v>
      </c>
      <c r="B132" s="16">
        <v>0.79166666666666663</v>
      </c>
      <c r="C132">
        <v>1</v>
      </c>
    </row>
    <row r="133" spans="1:3" x14ac:dyDescent="0.25">
      <c r="A133" s="14">
        <v>45463</v>
      </c>
      <c r="B133" s="16">
        <v>0.83333333333333337</v>
      </c>
      <c r="C133">
        <v>1</v>
      </c>
    </row>
    <row r="134" spans="1:3" x14ac:dyDescent="0.25">
      <c r="A134" s="14">
        <v>45463</v>
      </c>
      <c r="B134" s="16">
        <v>0.375</v>
      </c>
      <c r="C134">
        <v>1</v>
      </c>
    </row>
    <row r="135" spans="1:3" x14ac:dyDescent="0.25">
      <c r="A135" s="14">
        <v>45463</v>
      </c>
      <c r="B135" s="16">
        <v>0.41666666666666669</v>
      </c>
      <c r="C135">
        <v>1</v>
      </c>
    </row>
    <row r="136" spans="1:3" x14ac:dyDescent="0.25">
      <c r="A136" s="14">
        <v>45463</v>
      </c>
      <c r="B136" s="16">
        <v>0.45833333333333331</v>
      </c>
      <c r="C136">
        <v>1</v>
      </c>
    </row>
    <row r="137" spans="1:3" x14ac:dyDescent="0.25">
      <c r="A137" s="14">
        <v>45463</v>
      </c>
      <c r="B137" s="16">
        <v>0.5</v>
      </c>
      <c r="C137">
        <v>1</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95977-1BFE-4623-9452-355CBDCC8620}">
  <dimension ref="A1:U140"/>
  <sheetViews>
    <sheetView workbookViewId="0">
      <selection activeCell="K48" sqref="K48"/>
    </sheetView>
  </sheetViews>
  <sheetFormatPr defaultRowHeight="15" x14ac:dyDescent="0.25"/>
  <cols>
    <col min="1" max="1" width="11" customWidth="1"/>
    <col min="2" max="2" width="11.140625" style="5" customWidth="1"/>
    <col min="3" max="3" width="15.5703125" customWidth="1"/>
  </cols>
  <sheetData>
    <row r="1" spans="1:21" x14ac:dyDescent="0.25">
      <c r="A1" t="s">
        <v>7959</v>
      </c>
      <c r="B1" s="5" t="s">
        <v>7990</v>
      </c>
      <c r="C1" t="s">
        <v>7991</v>
      </c>
      <c r="F1" s="7">
        <v>0.25</v>
      </c>
      <c r="G1" s="7">
        <v>0.29166666666666669</v>
      </c>
      <c r="H1" s="7">
        <v>0.33333333333333331</v>
      </c>
      <c r="I1" s="7">
        <v>0.375</v>
      </c>
      <c r="J1" s="7">
        <v>0.41666666666666669</v>
      </c>
      <c r="K1" s="7">
        <v>0.45833333333333331</v>
      </c>
      <c r="L1" s="7">
        <v>0.5</v>
      </c>
      <c r="M1" s="7">
        <v>0.54166666666666663</v>
      </c>
      <c r="N1" s="7">
        <v>0.58333333333333337</v>
      </c>
      <c r="O1" s="7">
        <v>0.625</v>
      </c>
      <c r="P1" s="7">
        <v>0.66666666666666663</v>
      </c>
      <c r="Q1" s="7">
        <v>0.70833333333333337</v>
      </c>
      <c r="R1" s="7">
        <v>0.75</v>
      </c>
      <c r="S1" s="7">
        <v>0.79166666666666663</v>
      </c>
      <c r="T1" s="7">
        <v>0.83333333333333337</v>
      </c>
      <c r="U1" s="7">
        <v>0.875</v>
      </c>
    </row>
    <row r="2" spans="1:21" x14ac:dyDescent="0.25">
      <c r="A2" s="12">
        <v>45454</v>
      </c>
      <c r="B2" s="5">
        <v>0.25</v>
      </c>
      <c r="C2">
        <v>1</v>
      </c>
    </row>
    <row r="3" spans="1:21" x14ac:dyDescent="0.25">
      <c r="A3" s="12">
        <v>45454</v>
      </c>
      <c r="B3" s="5">
        <v>0.25</v>
      </c>
      <c r="C3">
        <v>1</v>
      </c>
      <c r="H3" s="8">
        <v>1</v>
      </c>
      <c r="I3" s="8">
        <v>1</v>
      </c>
      <c r="J3" s="8">
        <v>1</v>
      </c>
      <c r="K3" s="8">
        <v>1</v>
      </c>
      <c r="L3" s="8"/>
      <c r="M3" s="8">
        <v>1</v>
      </c>
      <c r="N3" s="8">
        <v>1</v>
      </c>
      <c r="O3" s="8">
        <v>1</v>
      </c>
      <c r="P3" s="8">
        <v>0.5</v>
      </c>
    </row>
    <row r="4" spans="1:21" x14ac:dyDescent="0.25">
      <c r="A4" s="12">
        <v>45454</v>
      </c>
      <c r="B4" s="5">
        <v>0.25</v>
      </c>
      <c r="C4">
        <v>1</v>
      </c>
    </row>
    <row r="5" spans="1:21" x14ac:dyDescent="0.25">
      <c r="A5" s="12">
        <v>45454</v>
      </c>
      <c r="B5" s="5">
        <v>0.29166666666666669</v>
      </c>
      <c r="C5">
        <v>1</v>
      </c>
      <c r="F5" s="8">
        <v>1</v>
      </c>
      <c r="G5" s="8">
        <v>1</v>
      </c>
      <c r="H5" s="8">
        <v>1</v>
      </c>
      <c r="I5" s="8">
        <v>1</v>
      </c>
      <c r="J5" s="8"/>
      <c r="K5" s="8">
        <v>1</v>
      </c>
      <c r="L5" s="8">
        <v>1</v>
      </c>
      <c r="M5" s="8">
        <v>1</v>
      </c>
      <c r="N5" s="8">
        <v>0.5</v>
      </c>
    </row>
    <row r="6" spans="1:21" x14ac:dyDescent="0.25">
      <c r="A6" s="12">
        <v>45454</v>
      </c>
      <c r="B6" s="5">
        <v>0.29166666666666669</v>
      </c>
      <c r="C6">
        <v>1</v>
      </c>
      <c r="F6" s="8">
        <v>1</v>
      </c>
      <c r="G6" s="8">
        <v>1</v>
      </c>
      <c r="H6" s="8">
        <v>1</v>
      </c>
      <c r="I6" s="8">
        <v>1</v>
      </c>
      <c r="J6" s="8"/>
      <c r="K6" s="8">
        <v>1</v>
      </c>
      <c r="L6" s="8">
        <v>1</v>
      </c>
      <c r="M6" s="8">
        <v>1</v>
      </c>
      <c r="N6" s="8">
        <v>0.5</v>
      </c>
    </row>
    <row r="7" spans="1:21" x14ac:dyDescent="0.25">
      <c r="A7" s="12">
        <v>45454</v>
      </c>
      <c r="B7" s="5">
        <v>0.29166666666666669</v>
      </c>
      <c r="C7">
        <v>1</v>
      </c>
      <c r="F7" s="8">
        <v>1</v>
      </c>
      <c r="G7" s="8">
        <v>1</v>
      </c>
      <c r="H7" s="8">
        <v>1</v>
      </c>
      <c r="I7" s="8">
        <v>1</v>
      </c>
      <c r="J7" s="8"/>
      <c r="K7" s="8">
        <v>1</v>
      </c>
      <c r="L7" s="8">
        <v>1</v>
      </c>
      <c r="M7" s="8">
        <v>1</v>
      </c>
      <c r="N7" s="8">
        <v>0.5</v>
      </c>
    </row>
    <row r="8" spans="1:21" x14ac:dyDescent="0.25">
      <c r="A8" s="12">
        <v>45454</v>
      </c>
      <c r="B8" s="5">
        <v>0.29166666666666669</v>
      </c>
      <c r="C8">
        <v>1</v>
      </c>
    </row>
    <row r="9" spans="1:21" x14ac:dyDescent="0.25">
      <c r="A9" s="12">
        <v>45454</v>
      </c>
      <c r="B9" s="5">
        <v>0.29166666666666669</v>
      </c>
      <c r="C9">
        <v>1</v>
      </c>
      <c r="G9" s="8">
        <v>1</v>
      </c>
      <c r="H9" s="8">
        <v>1</v>
      </c>
      <c r="I9" s="8">
        <v>1</v>
      </c>
      <c r="J9" s="8">
        <v>1</v>
      </c>
      <c r="K9" s="8"/>
      <c r="L9" s="8">
        <v>1</v>
      </c>
      <c r="M9" s="8">
        <v>1</v>
      </c>
      <c r="N9" s="8">
        <v>1</v>
      </c>
      <c r="O9" s="8">
        <v>0.5</v>
      </c>
    </row>
    <row r="10" spans="1:21" x14ac:dyDescent="0.25">
      <c r="A10" s="12">
        <v>45454</v>
      </c>
      <c r="B10" s="5">
        <v>0.29166666666666669</v>
      </c>
      <c r="C10">
        <v>1</v>
      </c>
      <c r="G10" s="8">
        <v>1</v>
      </c>
      <c r="H10" s="8">
        <v>1</v>
      </c>
      <c r="I10" s="8">
        <v>1</v>
      </c>
      <c r="J10" s="8">
        <v>1</v>
      </c>
      <c r="K10" s="8"/>
      <c r="L10" s="8">
        <v>1</v>
      </c>
      <c r="M10" s="8">
        <v>1</v>
      </c>
      <c r="N10" s="8">
        <v>1</v>
      </c>
      <c r="O10" s="8">
        <v>0.5</v>
      </c>
    </row>
    <row r="11" spans="1:21" x14ac:dyDescent="0.25">
      <c r="A11" s="12">
        <v>45454</v>
      </c>
      <c r="B11" s="5">
        <v>0.33333333333333331</v>
      </c>
      <c r="C11">
        <v>1</v>
      </c>
      <c r="G11" s="8">
        <v>1</v>
      </c>
      <c r="H11" s="8">
        <v>1</v>
      </c>
      <c r="I11" s="8">
        <v>1</v>
      </c>
      <c r="J11" s="8">
        <v>1</v>
      </c>
      <c r="K11" s="8"/>
      <c r="L11" s="8">
        <v>1</v>
      </c>
    </row>
    <row r="12" spans="1:21" x14ac:dyDescent="0.25">
      <c r="A12" s="12">
        <v>45454</v>
      </c>
      <c r="B12" s="5">
        <v>0.33333333333333331</v>
      </c>
      <c r="C12">
        <v>1</v>
      </c>
      <c r="H12" s="8">
        <v>1</v>
      </c>
      <c r="I12" s="8">
        <v>1</v>
      </c>
      <c r="J12" s="8">
        <v>1</v>
      </c>
      <c r="K12" s="8">
        <v>1</v>
      </c>
      <c r="L12" s="8"/>
      <c r="M12" s="8">
        <v>1</v>
      </c>
      <c r="N12" s="8">
        <v>1</v>
      </c>
      <c r="O12" s="8">
        <v>1</v>
      </c>
      <c r="P12" s="8">
        <v>0.5</v>
      </c>
    </row>
    <row r="13" spans="1:21" x14ac:dyDescent="0.25">
      <c r="A13" s="12">
        <v>45454</v>
      </c>
      <c r="B13" s="5">
        <v>0.33333333333333331</v>
      </c>
      <c r="C13">
        <v>1</v>
      </c>
      <c r="H13" s="8">
        <v>1</v>
      </c>
      <c r="I13" s="8">
        <v>1</v>
      </c>
      <c r="J13" s="8">
        <v>1</v>
      </c>
      <c r="K13" s="8">
        <v>1</v>
      </c>
      <c r="L13" s="8"/>
      <c r="M13" s="8">
        <v>1</v>
      </c>
      <c r="N13" s="8">
        <v>1</v>
      </c>
      <c r="O13" s="8">
        <v>1</v>
      </c>
      <c r="P13" s="8">
        <v>0.5</v>
      </c>
    </row>
    <row r="14" spans="1:21" x14ac:dyDescent="0.25">
      <c r="A14" s="12">
        <v>45454</v>
      </c>
      <c r="B14" s="5">
        <v>0.33333333333333331</v>
      </c>
      <c r="C14">
        <v>1</v>
      </c>
      <c r="I14" s="8">
        <v>1</v>
      </c>
      <c r="J14" s="8">
        <v>1</v>
      </c>
      <c r="K14" s="8">
        <v>1</v>
      </c>
      <c r="L14" s="8">
        <v>1</v>
      </c>
      <c r="M14" s="8"/>
      <c r="N14" s="8">
        <v>1</v>
      </c>
      <c r="O14" s="8">
        <v>1</v>
      </c>
      <c r="P14" s="8">
        <v>1</v>
      </c>
      <c r="Q14" s="8">
        <v>0.5</v>
      </c>
    </row>
    <row r="15" spans="1:21" x14ac:dyDescent="0.25">
      <c r="A15" s="12">
        <v>45454</v>
      </c>
      <c r="B15" s="5">
        <v>0.33333333333333331</v>
      </c>
      <c r="C15">
        <v>1</v>
      </c>
      <c r="K15" s="8">
        <v>1</v>
      </c>
      <c r="L15" s="8">
        <v>1</v>
      </c>
      <c r="M15" s="8">
        <v>1</v>
      </c>
      <c r="N15" s="8">
        <v>1</v>
      </c>
      <c r="O15" s="8"/>
      <c r="P15" s="8">
        <v>1</v>
      </c>
      <c r="Q15" s="8">
        <v>1</v>
      </c>
      <c r="R15" s="8">
        <v>1</v>
      </c>
      <c r="S15" s="8">
        <v>0.5</v>
      </c>
    </row>
    <row r="16" spans="1:21" x14ac:dyDescent="0.25">
      <c r="A16" s="12">
        <v>45454</v>
      </c>
      <c r="B16" s="5">
        <v>0.33333333333333331</v>
      </c>
      <c r="C16">
        <v>1</v>
      </c>
      <c r="L16" s="9">
        <v>0.5</v>
      </c>
      <c r="M16" s="10">
        <v>1</v>
      </c>
      <c r="N16" s="10">
        <v>1</v>
      </c>
      <c r="O16" s="10">
        <v>1</v>
      </c>
      <c r="P16" s="11">
        <v>0.5</v>
      </c>
      <c r="Q16" s="11">
        <v>0.5</v>
      </c>
      <c r="R16" s="11">
        <v>1</v>
      </c>
      <c r="S16" s="11">
        <v>1</v>
      </c>
      <c r="T16" s="11">
        <v>1</v>
      </c>
    </row>
    <row r="17" spans="1:21" x14ac:dyDescent="0.25">
      <c r="A17" s="12">
        <v>45454</v>
      </c>
      <c r="B17" s="5">
        <v>0.33333333333333331</v>
      </c>
      <c r="C17">
        <v>1</v>
      </c>
    </row>
    <row r="18" spans="1:21" x14ac:dyDescent="0.25">
      <c r="A18" s="12">
        <v>45454</v>
      </c>
      <c r="B18" s="5">
        <v>0.33333333333333331</v>
      </c>
      <c r="C18">
        <v>1</v>
      </c>
      <c r="M18" s="9">
        <v>0.5</v>
      </c>
      <c r="N18" s="10">
        <v>1</v>
      </c>
      <c r="O18" s="10">
        <v>1</v>
      </c>
      <c r="P18" s="10">
        <v>1</v>
      </c>
      <c r="Q18" s="11">
        <v>0.5</v>
      </c>
      <c r="R18" s="11">
        <v>0.5</v>
      </c>
      <c r="S18" s="11">
        <v>1</v>
      </c>
      <c r="T18" s="11">
        <v>1</v>
      </c>
      <c r="U18" s="11">
        <v>1</v>
      </c>
    </row>
    <row r="19" spans="1:21" x14ac:dyDescent="0.25">
      <c r="A19" s="12">
        <v>45454</v>
      </c>
      <c r="B19" s="5">
        <v>0.33333333333333331</v>
      </c>
      <c r="C19">
        <v>1</v>
      </c>
    </row>
    <row r="20" spans="1:21" x14ac:dyDescent="0.25">
      <c r="A20" s="12">
        <v>45454</v>
      </c>
      <c r="B20" s="5">
        <v>0.375</v>
      </c>
      <c r="C20">
        <v>1</v>
      </c>
      <c r="K20" s="9">
        <v>0.5</v>
      </c>
      <c r="L20" s="10">
        <v>1</v>
      </c>
      <c r="M20" s="10">
        <v>1</v>
      </c>
      <c r="N20" s="10">
        <v>1</v>
      </c>
      <c r="O20" s="11">
        <v>0.5</v>
      </c>
      <c r="P20" s="11">
        <v>0.5</v>
      </c>
      <c r="Q20" s="11">
        <v>1</v>
      </c>
      <c r="R20" s="11">
        <v>1</v>
      </c>
      <c r="S20" s="11">
        <v>1</v>
      </c>
    </row>
    <row r="21" spans="1:21" x14ac:dyDescent="0.25">
      <c r="A21" s="12">
        <v>45454</v>
      </c>
      <c r="B21" s="5">
        <v>0.375</v>
      </c>
      <c r="C21">
        <v>1</v>
      </c>
      <c r="K21" s="9">
        <v>0.5</v>
      </c>
      <c r="L21" s="10">
        <v>1</v>
      </c>
      <c r="M21" s="10">
        <v>1</v>
      </c>
      <c r="N21" s="10">
        <v>1</v>
      </c>
      <c r="O21" s="11">
        <v>0.5</v>
      </c>
      <c r="P21" s="11">
        <v>0.5</v>
      </c>
      <c r="Q21" s="11">
        <v>1</v>
      </c>
      <c r="R21" s="11">
        <v>1</v>
      </c>
      <c r="S21" s="11">
        <v>1</v>
      </c>
    </row>
    <row r="22" spans="1:21" x14ac:dyDescent="0.25">
      <c r="A22" s="12">
        <v>45454</v>
      </c>
      <c r="B22" s="5">
        <v>0.375</v>
      </c>
      <c r="C22">
        <v>1</v>
      </c>
    </row>
    <row r="23" spans="1:21" x14ac:dyDescent="0.25">
      <c r="A23" s="12">
        <v>45454</v>
      </c>
      <c r="B23" s="5">
        <v>0.375</v>
      </c>
      <c r="C23">
        <v>1</v>
      </c>
      <c r="K23" s="9">
        <v>0.5</v>
      </c>
      <c r="L23" s="10">
        <v>1</v>
      </c>
      <c r="M23" s="10">
        <v>1</v>
      </c>
      <c r="N23" s="10">
        <v>1</v>
      </c>
      <c r="O23" s="11">
        <v>0.5</v>
      </c>
      <c r="P23" s="11">
        <v>0.5</v>
      </c>
      <c r="Q23" s="11">
        <v>1</v>
      </c>
      <c r="R23" s="11">
        <v>1</v>
      </c>
      <c r="S23" s="11">
        <v>1</v>
      </c>
    </row>
    <row r="24" spans="1:21" x14ac:dyDescent="0.25">
      <c r="A24" s="12">
        <v>45454</v>
      </c>
      <c r="B24" s="5">
        <v>0.375</v>
      </c>
      <c r="C24">
        <v>1</v>
      </c>
      <c r="L24" s="9">
        <v>0.5</v>
      </c>
      <c r="M24" s="10">
        <v>1</v>
      </c>
      <c r="N24" s="10">
        <v>1</v>
      </c>
      <c r="O24" s="10">
        <v>1</v>
      </c>
      <c r="P24" s="11">
        <v>0.5</v>
      </c>
      <c r="Q24" s="11">
        <v>0.5</v>
      </c>
      <c r="R24" s="11">
        <v>1</v>
      </c>
      <c r="S24" s="11">
        <v>1</v>
      </c>
      <c r="T24" s="11">
        <v>1</v>
      </c>
    </row>
    <row r="25" spans="1:21" x14ac:dyDescent="0.25">
      <c r="A25" s="12">
        <v>45454</v>
      </c>
      <c r="B25" s="5">
        <v>0.375</v>
      </c>
      <c r="C25">
        <v>1</v>
      </c>
    </row>
    <row r="26" spans="1:21" x14ac:dyDescent="0.25">
      <c r="A26" s="12">
        <v>45454</v>
      </c>
      <c r="B26" s="5">
        <v>0.375</v>
      </c>
      <c r="C26">
        <v>1</v>
      </c>
    </row>
    <row r="27" spans="1:21" x14ac:dyDescent="0.25">
      <c r="A27" s="12">
        <v>45454</v>
      </c>
      <c r="B27" s="5">
        <v>0.375</v>
      </c>
      <c r="C27">
        <v>1</v>
      </c>
    </row>
    <row r="28" spans="1:21" x14ac:dyDescent="0.25">
      <c r="A28" s="12">
        <v>45454</v>
      </c>
      <c r="B28" s="5">
        <v>0.375</v>
      </c>
      <c r="C28">
        <v>1</v>
      </c>
    </row>
    <row r="29" spans="1:21" x14ac:dyDescent="0.25">
      <c r="A29" s="12">
        <v>45454</v>
      </c>
      <c r="B29" s="5">
        <v>0.375</v>
      </c>
      <c r="C29">
        <v>1</v>
      </c>
    </row>
    <row r="30" spans="1:21" x14ac:dyDescent="0.25">
      <c r="A30" s="12">
        <v>45454</v>
      </c>
      <c r="B30" s="5">
        <v>0.41666666666666669</v>
      </c>
      <c r="C30">
        <v>1</v>
      </c>
    </row>
    <row r="31" spans="1:21" x14ac:dyDescent="0.25">
      <c r="A31" s="12">
        <v>45454</v>
      </c>
      <c r="B31" s="5">
        <v>0.41666666666666669</v>
      </c>
      <c r="C31">
        <v>1</v>
      </c>
    </row>
    <row r="32" spans="1:21" x14ac:dyDescent="0.25">
      <c r="A32" s="12">
        <v>45454</v>
      </c>
      <c r="B32" s="5">
        <v>0.41666666666666669</v>
      </c>
      <c r="C32">
        <v>1</v>
      </c>
    </row>
    <row r="33" spans="1:3" x14ac:dyDescent="0.25">
      <c r="A33" s="12">
        <v>45454</v>
      </c>
      <c r="B33" s="5">
        <v>0.41666666666666669</v>
      </c>
      <c r="C33">
        <v>1</v>
      </c>
    </row>
    <row r="34" spans="1:3" x14ac:dyDescent="0.25">
      <c r="A34" s="12">
        <v>45454</v>
      </c>
      <c r="B34" s="5">
        <v>0.41666666666666669</v>
      </c>
      <c r="C34">
        <v>1</v>
      </c>
    </row>
    <row r="35" spans="1:3" x14ac:dyDescent="0.25">
      <c r="A35" s="12">
        <v>45454</v>
      </c>
      <c r="B35" s="5">
        <v>0.41666666666666669</v>
      </c>
      <c r="C35">
        <v>1</v>
      </c>
    </row>
    <row r="36" spans="1:3" x14ac:dyDescent="0.25">
      <c r="A36" s="12">
        <v>45454</v>
      </c>
      <c r="B36" s="5">
        <v>0.41666666666666669</v>
      </c>
      <c r="C36">
        <v>1</v>
      </c>
    </row>
    <row r="37" spans="1:3" x14ac:dyDescent="0.25">
      <c r="A37" s="12">
        <v>45454</v>
      </c>
      <c r="B37" s="5">
        <v>0.45833333333333331</v>
      </c>
      <c r="C37">
        <v>1</v>
      </c>
    </row>
    <row r="38" spans="1:3" x14ac:dyDescent="0.25">
      <c r="A38" s="12">
        <v>45454</v>
      </c>
      <c r="B38" s="5">
        <v>0.45833333333333331</v>
      </c>
      <c r="C38">
        <v>1</v>
      </c>
    </row>
    <row r="39" spans="1:3" x14ac:dyDescent="0.25">
      <c r="A39" s="12">
        <v>45454</v>
      </c>
      <c r="B39" s="5">
        <v>0.45833333333333331</v>
      </c>
      <c r="C39">
        <v>1</v>
      </c>
    </row>
    <row r="40" spans="1:3" x14ac:dyDescent="0.25">
      <c r="A40" s="12">
        <v>45454</v>
      </c>
      <c r="B40" s="5">
        <v>0.45833333333333331</v>
      </c>
      <c r="C40">
        <v>1</v>
      </c>
    </row>
    <row r="41" spans="1:3" x14ac:dyDescent="0.25">
      <c r="A41" s="12">
        <v>45454</v>
      </c>
      <c r="B41" s="5">
        <v>0.45833333333333331</v>
      </c>
      <c r="C41">
        <v>1</v>
      </c>
    </row>
    <row r="42" spans="1:3" x14ac:dyDescent="0.25">
      <c r="A42" s="12">
        <v>45454</v>
      </c>
      <c r="B42" s="5">
        <v>0.45833333333333331</v>
      </c>
      <c r="C42">
        <v>1</v>
      </c>
    </row>
    <row r="43" spans="1:3" x14ac:dyDescent="0.25">
      <c r="A43" s="12">
        <v>45454</v>
      </c>
      <c r="B43" s="5">
        <v>0.45833333333333331</v>
      </c>
      <c r="C43">
        <v>1</v>
      </c>
    </row>
    <row r="44" spans="1:3" x14ac:dyDescent="0.25">
      <c r="A44" s="12">
        <v>45454</v>
      </c>
      <c r="B44" s="5">
        <v>0.45833333333333331</v>
      </c>
      <c r="C44">
        <v>1</v>
      </c>
    </row>
    <row r="45" spans="1:3" x14ac:dyDescent="0.25">
      <c r="A45" s="12">
        <v>45454</v>
      </c>
      <c r="B45" s="5">
        <v>0.45833333333333331</v>
      </c>
      <c r="C45">
        <v>0.5</v>
      </c>
    </row>
    <row r="46" spans="1:3" x14ac:dyDescent="0.25">
      <c r="A46" s="12">
        <v>45454</v>
      </c>
      <c r="B46" s="5">
        <v>0.45833333333333331</v>
      </c>
      <c r="C46">
        <v>0.5</v>
      </c>
    </row>
    <row r="47" spans="1:3" x14ac:dyDescent="0.25">
      <c r="A47" s="12">
        <v>45454</v>
      </c>
      <c r="B47" s="5">
        <v>0.45833333333333331</v>
      </c>
      <c r="C47">
        <v>0.5</v>
      </c>
    </row>
    <row r="48" spans="1:3" x14ac:dyDescent="0.25">
      <c r="A48" s="12">
        <v>45454</v>
      </c>
      <c r="B48" s="5">
        <v>0.5</v>
      </c>
      <c r="C48">
        <v>1</v>
      </c>
    </row>
    <row r="49" spans="1:3" x14ac:dyDescent="0.25">
      <c r="A49" s="12">
        <v>45454</v>
      </c>
      <c r="B49" s="5">
        <v>0.5</v>
      </c>
      <c r="C49">
        <v>1</v>
      </c>
    </row>
    <row r="50" spans="1:3" x14ac:dyDescent="0.25">
      <c r="A50" s="12">
        <v>45454</v>
      </c>
      <c r="B50" s="5">
        <v>0.5</v>
      </c>
      <c r="C50">
        <v>1</v>
      </c>
    </row>
    <row r="51" spans="1:3" x14ac:dyDescent="0.25">
      <c r="A51" s="12">
        <v>45454</v>
      </c>
      <c r="B51" s="5">
        <v>0.5</v>
      </c>
      <c r="C51">
        <v>1</v>
      </c>
    </row>
    <row r="52" spans="1:3" x14ac:dyDescent="0.25">
      <c r="A52" s="12">
        <v>45454</v>
      </c>
      <c r="B52" s="5">
        <v>0.5</v>
      </c>
      <c r="C52">
        <v>1</v>
      </c>
    </row>
    <row r="53" spans="1:3" x14ac:dyDescent="0.25">
      <c r="A53" s="12">
        <v>45454</v>
      </c>
      <c r="B53" s="5">
        <v>0.5</v>
      </c>
      <c r="C53">
        <v>1</v>
      </c>
    </row>
    <row r="54" spans="1:3" x14ac:dyDescent="0.25">
      <c r="A54" s="12">
        <v>45454</v>
      </c>
      <c r="B54" s="5">
        <v>0.5</v>
      </c>
      <c r="C54">
        <v>1</v>
      </c>
    </row>
    <row r="55" spans="1:3" x14ac:dyDescent="0.25">
      <c r="A55" s="12">
        <v>45454</v>
      </c>
      <c r="B55" s="5">
        <v>0.5</v>
      </c>
      <c r="C55">
        <v>1</v>
      </c>
    </row>
    <row r="56" spans="1:3" x14ac:dyDescent="0.25">
      <c r="A56" s="12">
        <v>45454</v>
      </c>
      <c r="B56" s="5">
        <v>0.5</v>
      </c>
      <c r="C56">
        <v>0.5</v>
      </c>
    </row>
    <row r="57" spans="1:3" x14ac:dyDescent="0.25">
      <c r="A57" s="12">
        <v>45454</v>
      </c>
      <c r="B57" s="5">
        <v>0.5</v>
      </c>
      <c r="C57">
        <v>1</v>
      </c>
    </row>
    <row r="58" spans="1:3" x14ac:dyDescent="0.25">
      <c r="A58" s="12">
        <v>45454</v>
      </c>
      <c r="B58" s="5">
        <v>0.5</v>
      </c>
      <c r="C58">
        <v>1</v>
      </c>
    </row>
    <row r="59" spans="1:3" x14ac:dyDescent="0.25">
      <c r="A59" s="12">
        <v>45454</v>
      </c>
      <c r="B59" s="5">
        <v>0.5</v>
      </c>
      <c r="C59">
        <v>1</v>
      </c>
    </row>
    <row r="60" spans="1:3" x14ac:dyDescent="0.25">
      <c r="A60" s="12">
        <v>45454</v>
      </c>
      <c r="B60" s="5">
        <v>0.5</v>
      </c>
      <c r="C60">
        <v>0.5</v>
      </c>
    </row>
    <row r="61" spans="1:3" x14ac:dyDescent="0.25">
      <c r="A61" s="12">
        <v>45454</v>
      </c>
      <c r="B61" s="5">
        <v>0.54166666666666663</v>
      </c>
      <c r="C61">
        <v>1</v>
      </c>
    </row>
    <row r="62" spans="1:3" x14ac:dyDescent="0.25">
      <c r="A62" s="12">
        <v>45454</v>
      </c>
      <c r="B62" s="5">
        <v>0.54166666666666663</v>
      </c>
      <c r="C62">
        <v>1</v>
      </c>
    </row>
    <row r="63" spans="1:3" x14ac:dyDescent="0.25">
      <c r="A63" s="12">
        <v>45454</v>
      </c>
      <c r="B63" s="5">
        <v>0.54166666666666663</v>
      </c>
      <c r="C63">
        <v>1</v>
      </c>
    </row>
    <row r="64" spans="1:3" x14ac:dyDescent="0.25">
      <c r="A64" s="12">
        <v>45454</v>
      </c>
      <c r="B64" s="5">
        <v>0.54166666666666663</v>
      </c>
      <c r="C64">
        <v>1</v>
      </c>
    </row>
    <row r="65" spans="1:3" x14ac:dyDescent="0.25">
      <c r="A65" s="12">
        <v>45454</v>
      </c>
      <c r="B65" s="5">
        <v>0.54166666666666663</v>
      </c>
      <c r="C65">
        <v>1</v>
      </c>
    </row>
    <row r="66" spans="1:3" x14ac:dyDescent="0.25">
      <c r="A66" s="12">
        <v>45454</v>
      </c>
      <c r="B66" s="5">
        <v>0.54166666666666663</v>
      </c>
      <c r="C66">
        <v>1</v>
      </c>
    </row>
    <row r="67" spans="1:3" x14ac:dyDescent="0.25">
      <c r="A67" s="12">
        <v>45454</v>
      </c>
      <c r="B67" s="5">
        <v>0.54166666666666663</v>
      </c>
      <c r="C67">
        <v>1</v>
      </c>
    </row>
    <row r="68" spans="1:3" x14ac:dyDescent="0.25">
      <c r="A68" s="12">
        <v>45454</v>
      </c>
      <c r="B68" s="5">
        <v>0.54166666666666663</v>
      </c>
      <c r="C68">
        <v>1</v>
      </c>
    </row>
    <row r="69" spans="1:3" x14ac:dyDescent="0.25">
      <c r="A69" s="12">
        <v>45454</v>
      </c>
      <c r="B69" s="5">
        <v>0.54166666666666663</v>
      </c>
      <c r="C69">
        <v>1</v>
      </c>
    </row>
    <row r="70" spans="1:3" x14ac:dyDescent="0.25">
      <c r="A70" s="12">
        <v>45454</v>
      </c>
      <c r="B70" s="5">
        <v>0.54166666666666663</v>
      </c>
      <c r="C70">
        <v>1</v>
      </c>
    </row>
    <row r="71" spans="1:3" x14ac:dyDescent="0.25">
      <c r="A71" s="12">
        <v>45454</v>
      </c>
      <c r="B71" s="5">
        <v>0.54166666666666663</v>
      </c>
      <c r="C71">
        <v>0.5</v>
      </c>
    </row>
    <row r="72" spans="1:3" x14ac:dyDescent="0.25">
      <c r="A72" s="12">
        <v>45454</v>
      </c>
      <c r="B72" s="5">
        <v>0.54166666666666663</v>
      </c>
      <c r="C72">
        <v>1</v>
      </c>
    </row>
    <row r="73" spans="1:3" x14ac:dyDescent="0.25">
      <c r="A73" s="12">
        <v>45454</v>
      </c>
      <c r="B73" s="5">
        <v>0.54166666666666663</v>
      </c>
      <c r="C73">
        <v>1</v>
      </c>
    </row>
    <row r="74" spans="1:3" x14ac:dyDescent="0.25">
      <c r="A74" s="12">
        <v>45454</v>
      </c>
      <c r="B74" s="5">
        <v>0.54166666666666663</v>
      </c>
      <c r="C74">
        <v>1</v>
      </c>
    </row>
    <row r="75" spans="1:3" x14ac:dyDescent="0.25">
      <c r="A75" s="12">
        <v>45454</v>
      </c>
      <c r="B75" s="5">
        <v>0.54166666666666663</v>
      </c>
      <c r="C75">
        <v>1</v>
      </c>
    </row>
    <row r="76" spans="1:3" x14ac:dyDescent="0.25">
      <c r="A76" s="12">
        <v>45454</v>
      </c>
      <c r="B76" s="5">
        <v>0.58333333333333337</v>
      </c>
      <c r="C76">
        <v>1</v>
      </c>
    </row>
    <row r="77" spans="1:3" x14ac:dyDescent="0.25">
      <c r="A77" s="12">
        <v>45454</v>
      </c>
      <c r="B77" s="5">
        <v>0.58333333333333337</v>
      </c>
      <c r="C77">
        <v>0.5</v>
      </c>
    </row>
    <row r="78" spans="1:3" x14ac:dyDescent="0.25">
      <c r="A78" s="12">
        <v>45454</v>
      </c>
      <c r="B78" s="5">
        <v>0.58333333333333337</v>
      </c>
      <c r="C78">
        <v>0.5</v>
      </c>
    </row>
    <row r="79" spans="1:3" x14ac:dyDescent="0.25">
      <c r="A79" s="12">
        <v>45454</v>
      </c>
      <c r="B79" s="5">
        <v>0.58333333333333337</v>
      </c>
      <c r="C79">
        <v>0.5</v>
      </c>
    </row>
    <row r="80" spans="1:3" x14ac:dyDescent="0.25">
      <c r="A80" s="12">
        <v>45454</v>
      </c>
      <c r="B80" s="5">
        <v>0.58333333333333337</v>
      </c>
      <c r="C80">
        <v>1</v>
      </c>
    </row>
    <row r="81" spans="1:3" x14ac:dyDescent="0.25">
      <c r="A81" s="12">
        <v>45454</v>
      </c>
      <c r="B81" s="5">
        <v>0.58333333333333337</v>
      </c>
      <c r="C81">
        <v>1</v>
      </c>
    </row>
    <row r="82" spans="1:3" x14ac:dyDescent="0.25">
      <c r="A82" s="12">
        <v>45454</v>
      </c>
      <c r="B82" s="5">
        <v>0.58333333333333337</v>
      </c>
      <c r="C82">
        <v>1</v>
      </c>
    </row>
    <row r="83" spans="1:3" x14ac:dyDescent="0.25">
      <c r="A83" s="12">
        <v>45454</v>
      </c>
      <c r="B83" s="5">
        <v>0.58333333333333337</v>
      </c>
      <c r="C83">
        <v>1</v>
      </c>
    </row>
    <row r="84" spans="1:3" x14ac:dyDescent="0.25">
      <c r="A84" s="12">
        <v>45454</v>
      </c>
      <c r="B84" s="5">
        <v>0.58333333333333337</v>
      </c>
      <c r="C84">
        <v>1</v>
      </c>
    </row>
    <row r="85" spans="1:3" x14ac:dyDescent="0.25">
      <c r="A85" s="12">
        <v>45454</v>
      </c>
      <c r="B85" s="5">
        <v>0.58333333333333337</v>
      </c>
      <c r="C85">
        <v>1</v>
      </c>
    </row>
    <row r="86" spans="1:3" x14ac:dyDescent="0.25">
      <c r="A86" s="12">
        <v>45454</v>
      </c>
      <c r="B86" s="5">
        <v>0.58333333333333337</v>
      </c>
      <c r="C86">
        <v>1</v>
      </c>
    </row>
    <row r="87" spans="1:3" x14ac:dyDescent="0.25">
      <c r="A87" s="12">
        <v>45454</v>
      </c>
      <c r="B87" s="5">
        <v>0.58333333333333337</v>
      </c>
      <c r="C87">
        <v>1</v>
      </c>
    </row>
    <row r="88" spans="1:3" x14ac:dyDescent="0.25">
      <c r="A88" s="12">
        <v>45454</v>
      </c>
      <c r="B88" s="5">
        <v>0.58333333333333337</v>
      </c>
      <c r="C88">
        <v>1</v>
      </c>
    </row>
    <row r="89" spans="1:3" x14ac:dyDescent="0.25">
      <c r="A89" s="12">
        <v>45454</v>
      </c>
      <c r="B89" s="5">
        <v>0.58333333333333337</v>
      </c>
      <c r="C89">
        <v>1</v>
      </c>
    </row>
    <row r="90" spans="1:3" x14ac:dyDescent="0.25">
      <c r="A90" s="12">
        <v>45454</v>
      </c>
      <c r="B90" s="5">
        <v>0.58333333333333337</v>
      </c>
      <c r="C90">
        <v>1</v>
      </c>
    </row>
    <row r="91" spans="1:3" x14ac:dyDescent="0.25">
      <c r="A91" s="12">
        <v>45454</v>
      </c>
      <c r="B91" s="5">
        <v>0.58333333333333337</v>
      </c>
      <c r="C91">
        <v>1</v>
      </c>
    </row>
    <row r="92" spans="1:3" x14ac:dyDescent="0.25">
      <c r="A92" s="12">
        <v>45454</v>
      </c>
      <c r="B92" s="5">
        <v>0.625</v>
      </c>
      <c r="C92">
        <v>1</v>
      </c>
    </row>
    <row r="93" spans="1:3" x14ac:dyDescent="0.25">
      <c r="A93" s="12">
        <v>45454</v>
      </c>
      <c r="B93" s="5">
        <v>0.625</v>
      </c>
      <c r="C93">
        <v>0.5</v>
      </c>
    </row>
    <row r="94" spans="1:3" x14ac:dyDescent="0.25">
      <c r="A94" s="12">
        <v>45454</v>
      </c>
      <c r="B94" s="5">
        <v>0.625</v>
      </c>
      <c r="C94">
        <v>0.5</v>
      </c>
    </row>
    <row r="95" spans="1:3" x14ac:dyDescent="0.25">
      <c r="A95" s="12">
        <v>45454</v>
      </c>
      <c r="B95" s="5">
        <v>0.625</v>
      </c>
      <c r="C95">
        <v>1</v>
      </c>
    </row>
    <row r="96" spans="1:3" x14ac:dyDescent="0.25">
      <c r="A96" s="12">
        <v>45454</v>
      </c>
      <c r="B96" s="5">
        <v>0.625</v>
      </c>
      <c r="C96">
        <v>1</v>
      </c>
    </row>
    <row r="97" spans="1:3" x14ac:dyDescent="0.25">
      <c r="A97" s="12">
        <v>45454</v>
      </c>
      <c r="B97" s="5">
        <v>0.625</v>
      </c>
      <c r="C97">
        <v>1</v>
      </c>
    </row>
    <row r="98" spans="1:3" x14ac:dyDescent="0.25">
      <c r="A98" s="12">
        <v>45454</v>
      </c>
      <c r="B98" s="5">
        <v>0.625</v>
      </c>
      <c r="C98">
        <v>1</v>
      </c>
    </row>
    <row r="99" spans="1:3" x14ac:dyDescent="0.25">
      <c r="A99" s="12">
        <v>45454</v>
      </c>
      <c r="B99" s="5">
        <v>0.625</v>
      </c>
      <c r="C99">
        <v>1</v>
      </c>
    </row>
    <row r="100" spans="1:3" x14ac:dyDescent="0.25">
      <c r="A100" s="12">
        <v>45454</v>
      </c>
      <c r="B100" s="5">
        <v>0.625</v>
      </c>
      <c r="C100">
        <v>0.5</v>
      </c>
    </row>
    <row r="101" spans="1:3" x14ac:dyDescent="0.25">
      <c r="A101" s="12">
        <v>45454</v>
      </c>
      <c r="B101" s="5">
        <v>0.625</v>
      </c>
      <c r="C101">
        <v>0.5</v>
      </c>
    </row>
    <row r="102" spans="1:3" x14ac:dyDescent="0.25">
      <c r="A102" s="12">
        <v>45454</v>
      </c>
      <c r="B102" s="5">
        <v>0.625</v>
      </c>
      <c r="C102">
        <v>0.5</v>
      </c>
    </row>
    <row r="103" spans="1:3" x14ac:dyDescent="0.25">
      <c r="A103" s="12">
        <v>45454</v>
      </c>
      <c r="B103" s="5">
        <v>0.625</v>
      </c>
      <c r="C103">
        <v>1</v>
      </c>
    </row>
    <row r="104" spans="1:3" x14ac:dyDescent="0.25">
      <c r="A104" s="12">
        <v>45454</v>
      </c>
      <c r="B104" s="5">
        <v>0.66666666666666663</v>
      </c>
      <c r="C104">
        <v>0.5</v>
      </c>
    </row>
    <row r="105" spans="1:3" x14ac:dyDescent="0.25">
      <c r="A105" s="12">
        <v>45454</v>
      </c>
      <c r="B105" s="5">
        <v>0.66666666666666663</v>
      </c>
      <c r="C105">
        <v>0.5</v>
      </c>
    </row>
    <row r="106" spans="1:3" x14ac:dyDescent="0.25">
      <c r="A106" s="12">
        <v>45454</v>
      </c>
      <c r="B106" s="5">
        <v>0.66666666666666663</v>
      </c>
      <c r="C106">
        <v>0.5</v>
      </c>
    </row>
    <row r="107" spans="1:3" x14ac:dyDescent="0.25">
      <c r="A107" s="12">
        <v>45454</v>
      </c>
      <c r="B107" s="5">
        <v>0.66666666666666663</v>
      </c>
      <c r="C107">
        <v>1</v>
      </c>
    </row>
    <row r="108" spans="1:3" x14ac:dyDescent="0.25">
      <c r="A108" s="12">
        <v>45454</v>
      </c>
      <c r="B108" s="5">
        <v>0.66666666666666663</v>
      </c>
      <c r="C108">
        <v>1</v>
      </c>
    </row>
    <row r="109" spans="1:3" x14ac:dyDescent="0.25">
      <c r="A109" s="12">
        <v>45454</v>
      </c>
      <c r="B109" s="5">
        <v>0.66666666666666663</v>
      </c>
      <c r="C109">
        <v>0.5</v>
      </c>
    </row>
    <row r="110" spans="1:3" x14ac:dyDescent="0.25">
      <c r="A110" s="12">
        <v>45454</v>
      </c>
      <c r="B110" s="5">
        <v>0.66666666666666663</v>
      </c>
      <c r="C110">
        <v>1</v>
      </c>
    </row>
    <row r="111" spans="1:3" x14ac:dyDescent="0.25">
      <c r="A111" s="12">
        <v>45454</v>
      </c>
      <c r="B111" s="5">
        <v>0.66666666666666663</v>
      </c>
      <c r="C111">
        <v>0.5</v>
      </c>
    </row>
    <row r="112" spans="1:3" x14ac:dyDescent="0.25">
      <c r="A112" s="12">
        <v>45454</v>
      </c>
      <c r="B112" s="5">
        <v>0.66666666666666663</v>
      </c>
      <c r="C112">
        <v>0.5</v>
      </c>
    </row>
    <row r="113" spans="1:3" x14ac:dyDescent="0.25">
      <c r="A113" s="12">
        <v>45454</v>
      </c>
      <c r="B113" s="5">
        <v>0.66666666666666663</v>
      </c>
      <c r="C113">
        <v>0.5</v>
      </c>
    </row>
    <row r="114" spans="1:3" x14ac:dyDescent="0.25">
      <c r="A114" s="12">
        <v>45454</v>
      </c>
      <c r="B114" s="5">
        <v>0.66666666666666663</v>
      </c>
      <c r="C114">
        <v>0.5</v>
      </c>
    </row>
    <row r="115" spans="1:3" x14ac:dyDescent="0.25">
      <c r="A115" s="12">
        <v>45454</v>
      </c>
      <c r="B115" s="5">
        <v>0.70833333333333337</v>
      </c>
      <c r="C115">
        <v>0.5</v>
      </c>
    </row>
    <row r="116" spans="1:3" x14ac:dyDescent="0.25">
      <c r="A116" s="12">
        <v>45454</v>
      </c>
      <c r="B116" s="5">
        <v>0.70833333333333337</v>
      </c>
      <c r="C116">
        <v>1</v>
      </c>
    </row>
    <row r="117" spans="1:3" x14ac:dyDescent="0.25">
      <c r="A117" s="12">
        <v>45454</v>
      </c>
      <c r="B117" s="5">
        <v>0.70833333333333337</v>
      </c>
      <c r="C117">
        <v>0.5</v>
      </c>
    </row>
    <row r="118" spans="1:3" x14ac:dyDescent="0.25">
      <c r="A118" s="12">
        <v>45454</v>
      </c>
      <c r="B118" s="5">
        <v>0.70833333333333337</v>
      </c>
      <c r="C118">
        <v>0.5</v>
      </c>
    </row>
    <row r="119" spans="1:3" x14ac:dyDescent="0.25">
      <c r="A119" s="12">
        <v>45454</v>
      </c>
      <c r="B119" s="5">
        <v>0.70833333333333337</v>
      </c>
      <c r="C119">
        <v>1</v>
      </c>
    </row>
    <row r="120" spans="1:3" x14ac:dyDescent="0.25">
      <c r="A120" s="12">
        <v>45454</v>
      </c>
      <c r="B120" s="5">
        <v>0.70833333333333337</v>
      </c>
      <c r="C120">
        <v>1</v>
      </c>
    </row>
    <row r="121" spans="1:3" x14ac:dyDescent="0.25">
      <c r="A121" s="12">
        <v>45454</v>
      </c>
      <c r="B121" s="5">
        <v>0.70833333333333337</v>
      </c>
      <c r="C121">
        <v>1</v>
      </c>
    </row>
    <row r="122" spans="1:3" x14ac:dyDescent="0.25">
      <c r="A122" s="12">
        <v>45454</v>
      </c>
      <c r="B122" s="5">
        <v>0.70833333333333337</v>
      </c>
      <c r="C122">
        <v>0.5</v>
      </c>
    </row>
    <row r="123" spans="1:3" x14ac:dyDescent="0.25">
      <c r="A123" s="12">
        <v>45454</v>
      </c>
      <c r="B123" s="5">
        <v>0.75</v>
      </c>
      <c r="C123">
        <v>1</v>
      </c>
    </row>
    <row r="124" spans="1:3" x14ac:dyDescent="0.25">
      <c r="A124" s="12">
        <v>45454</v>
      </c>
      <c r="B124" s="5">
        <v>0.75</v>
      </c>
      <c r="C124">
        <v>1</v>
      </c>
    </row>
    <row r="125" spans="1:3" x14ac:dyDescent="0.25">
      <c r="A125" s="12">
        <v>45454</v>
      </c>
      <c r="B125" s="5">
        <v>0.75</v>
      </c>
      <c r="C125">
        <v>0.5</v>
      </c>
    </row>
    <row r="126" spans="1:3" x14ac:dyDescent="0.25">
      <c r="A126" s="12">
        <v>45454</v>
      </c>
      <c r="B126" s="5">
        <v>0.75</v>
      </c>
      <c r="C126">
        <v>1</v>
      </c>
    </row>
    <row r="127" spans="1:3" x14ac:dyDescent="0.25">
      <c r="A127" s="12">
        <v>45454</v>
      </c>
      <c r="B127" s="5">
        <v>0.75</v>
      </c>
      <c r="C127">
        <v>1</v>
      </c>
    </row>
    <row r="128" spans="1:3" x14ac:dyDescent="0.25">
      <c r="A128" s="12">
        <v>45454</v>
      </c>
      <c r="B128" s="5">
        <v>0.75</v>
      </c>
      <c r="C128">
        <v>1</v>
      </c>
    </row>
    <row r="129" spans="1:3" x14ac:dyDescent="0.25">
      <c r="A129" s="12">
        <v>45454</v>
      </c>
      <c r="B129" s="5">
        <v>0.75</v>
      </c>
      <c r="C129">
        <v>1</v>
      </c>
    </row>
    <row r="130" spans="1:3" x14ac:dyDescent="0.25">
      <c r="A130" s="12">
        <v>45454</v>
      </c>
      <c r="B130" s="5">
        <v>0.79166666666666663</v>
      </c>
      <c r="C130">
        <v>0.5</v>
      </c>
    </row>
    <row r="131" spans="1:3" x14ac:dyDescent="0.25">
      <c r="A131" s="12">
        <v>45454</v>
      </c>
      <c r="B131" s="5">
        <v>0.79166666666666663</v>
      </c>
      <c r="C131">
        <v>1</v>
      </c>
    </row>
    <row r="132" spans="1:3" x14ac:dyDescent="0.25">
      <c r="A132" s="12">
        <v>45454</v>
      </c>
      <c r="B132" s="5">
        <v>0.79166666666666663</v>
      </c>
      <c r="C132">
        <v>1</v>
      </c>
    </row>
    <row r="133" spans="1:3" x14ac:dyDescent="0.25">
      <c r="A133" s="12">
        <v>45454</v>
      </c>
      <c r="B133" s="5">
        <v>0.79166666666666663</v>
      </c>
      <c r="C133">
        <v>1</v>
      </c>
    </row>
    <row r="134" spans="1:3" x14ac:dyDescent="0.25">
      <c r="A134" s="12">
        <v>45454</v>
      </c>
      <c r="B134" s="5">
        <v>0.79166666666666663</v>
      </c>
      <c r="C134">
        <v>1</v>
      </c>
    </row>
    <row r="135" spans="1:3" x14ac:dyDescent="0.25">
      <c r="A135" s="12">
        <v>45454</v>
      </c>
      <c r="B135" s="5">
        <v>0.79166666666666663</v>
      </c>
      <c r="C135">
        <v>1</v>
      </c>
    </row>
    <row r="136" spans="1:3" x14ac:dyDescent="0.25">
      <c r="A136" s="12">
        <v>45454</v>
      </c>
      <c r="B136" s="5">
        <v>0.79166666666666663</v>
      </c>
      <c r="C136">
        <v>1</v>
      </c>
    </row>
    <row r="137" spans="1:3" x14ac:dyDescent="0.25">
      <c r="A137" s="12">
        <v>45454</v>
      </c>
      <c r="B137" s="5">
        <v>0.83333333333333337</v>
      </c>
      <c r="C137">
        <v>1</v>
      </c>
    </row>
    <row r="138" spans="1:3" x14ac:dyDescent="0.25">
      <c r="A138" s="12">
        <v>45454</v>
      </c>
      <c r="B138" s="5">
        <v>0.83333333333333337</v>
      </c>
      <c r="C138">
        <v>1</v>
      </c>
    </row>
    <row r="139" spans="1:3" x14ac:dyDescent="0.25">
      <c r="A139" s="12">
        <v>45454</v>
      </c>
      <c r="B139" s="5">
        <v>0.83333333333333337</v>
      </c>
      <c r="C139">
        <v>1</v>
      </c>
    </row>
    <row r="140" spans="1:3" x14ac:dyDescent="0.25">
      <c r="A140" s="12">
        <v>45454</v>
      </c>
      <c r="B140" s="5">
        <v>0.875</v>
      </c>
      <c r="C140">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5341-B090-4CDD-B730-0ACE4FC37F06}">
  <dimension ref="A1:C79"/>
  <sheetViews>
    <sheetView workbookViewId="0">
      <selection activeCell="K48" sqref="K48"/>
    </sheetView>
  </sheetViews>
  <sheetFormatPr defaultRowHeight="15" x14ac:dyDescent="0.25"/>
  <cols>
    <col min="1" max="1" width="9.42578125" bestFit="1" customWidth="1"/>
    <col min="2" max="2" width="11.140625" customWidth="1"/>
    <col min="3" max="3" width="15.5703125" customWidth="1"/>
  </cols>
  <sheetData>
    <row r="1" spans="1:3" x14ac:dyDescent="0.25">
      <c r="A1" t="s">
        <v>7959</v>
      </c>
      <c r="B1" t="s">
        <v>7990</v>
      </c>
      <c r="C1" t="s">
        <v>7991</v>
      </c>
    </row>
    <row r="2" spans="1:3" x14ac:dyDescent="0.25">
      <c r="A2" s="12">
        <v>45445</v>
      </c>
      <c r="B2" s="13">
        <v>0.25</v>
      </c>
      <c r="C2">
        <v>1</v>
      </c>
    </row>
    <row r="3" spans="1:3" x14ac:dyDescent="0.25">
      <c r="A3" s="12">
        <v>45445</v>
      </c>
      <c r="B3" s="13">
        <v>0.29166666666666669</v>
      </c>
      <c r="C3">
        <v>1</v>
      </c>
    </row>
    <row r="4" spans="1:3" x14ac:dyDescent="0.25">
      <c r="A4" s="12">
        <v>45445</v>
      </c>
      <c r="B4" s="13">
        <v>0.29166666666666669</v>
      </c>
      <c r="C4">
        <v>1</v>
      </c>
    </row>
    <row r="5" spans="1:3" x14ac:dyDescent="0.25">
      <c r="A5" s="12">
        <v>45445</v>
      </c>
      <c r="B5" s="13">
        <v>0.29166666666666669</v>
      </c>
      <c r="C5">
        <v>1</v>
      </c>
    </row>
    <row r="6" spans="1:3" x14ac:dyDescent="0.25">
      <c r="A6" s="12">
        <v>45445</v>
      </c>
      <c r="B6" s="13">
        <v>0.33333333333333331</v>
      </c>
      <c r="C6">
        <v>1</v>
      </c>
    </row>
    <row r="7" spans="1:3" x14ac:dyDescent="0.25">
      <c r="A7" s="12">
        <v>45445</v>
      </c>
      <c r="B7" s="13">
        <v>0.33333333333333331</v>
      </c>
      <c r="C7">
        <v>1</v>
      </c>
    </row>
    <row r="8" spans="1:3" x14ac:dyDescent="0.25">
      <c r="A8" s="12">
        <v>45445</v>
      </c>
      <c r="B8" s="13">
        <v>0.33333333333333331</v>
      </c>
      <c r="C8">
        <v>1</v>
      </c>
    </row>
    <row r="9" spans="1:3" x14ac:dyDescent="0.25">
      <c r="A9" s="12">
        <v>45445</v>
      </c>
      <c r="B9" s="13">
        <v>0.33333333333333331</v>
      </c>
      <c r="C9">
        <v>1</v>
      </c>
    </row>
    <row r="10" spans="1:3" x14ac:dyDescent="0.25">
      <c r="A10" s="12">
        <v>45445</v>
      </c>
      <c r="B10" s="13">
        <v>0.33333333333333331</v>
      </c>
      <c r="C10">
        <v>1</v>
      </c>
    </row>
    <row r="11" spans="1:3" x14ac:dyDescent="0.25">
      <c r="A11" s="12">
        <v>45445</v>
      </c>
      <c r="B11" s="13">
        <v>0.375</v>
      </c>
      <c r="C11">
        <v>1</v>
      </c>
    </row>
    <row r="12" spans="1:3" x14ac:dyDescent="0.25">
      <c r="A12" s="12">
        <v>45445</v>
      </c>
      <c r="B12" s="13">
        <v>0.375</v>
      </c>
      <c r="C12">
        <v>1</v>
      </c>
    </row>
    <row r="13" spans="1:3" x14ac:dyDescent="0.25">
      <c r="A13" s="12">
        <v>45445</v>
      </c>
      <c r="B13" s="13">
        <v>0.375</v>
      </c>
      <c r="C13">
        <v>1</v>
      </c>
    </row>
    <row r="14" spans="1:3" x14ac:dyDescent="0.25">
      <c r="A14" s="12">
        <v>45445</v>
      </c>
      <c r="B14" s="13">
        <v>0.375</v>
      </c>
      <c r="C14">
        <v>1</v>
      </c>
    </row>
    <row r="15" spans="1:3" x14ac:dyDescent="0.25">
      <c r="A15" s="12">
        <v>45445</v>
      </c>
      <c r="B15" s="13">
        <v>0.375</v>
      </c>
      <c r="C15">
        <v>1</v>
      </c>
    </row>
    <row r="16" spans="1:3" x14ac:dyDescent="0.25">
      <c r="A16" s="12">
        <v>45445</v>
      </c>
      <c r="B16" s="13">
        <v>0.375</v>
      </c>
      <c r="C16">
        <v>1</v>
      </c>
    </row>
    <row r="17" spans="1:3" x14ac:dyDescent="0.25">
      <c r="A17" s="12">
        <v>45445</v>
      </c>
      <c r="B17" s="13">
        <v>0.41666666666666669</v>
      </c>
      <c r="C17">
        <v>1</v>
      </c>
    </row>
    <row r="18" spans="1:3" x14ac:dyDescent="0.25">
      <c r="A18" s="12">
        <v>45445</v>
      </c>
      <c r="B18" s="13">
        <v>0.41666666666666669</v>
      </c>
      <c r="C18">
        <v>1</v>
      </c>
    </row>
    <row r="19" spans="1:3" x14ac:dyDescent="0.25">
      <c r="A19" s="12">
        <v>45445</v>
      </c>
      <c r="B19" s="13">
        <v>0.41666666666666669</v>
      </c>
      <c r="C19">
        <v>1</v>
      </c>
    </row>
    <row r="20" spans="1:3" x14ac:dyDescent="0.25">
      <c r="A20" s="12">
        <v>45445</v>
      </c>
      <c r="B20" s="13">
        <v>0.41666666666666669</v>
      </c>
      <c r="C20">
        <v>1</v>
      </c>
    </row>
    <row r="21" spans="1:3" x14ac:dyDescent="0.25">
      <c r="A21" s="12">
        <v>45445</v>
      </c>
      <c r="B21" s="13">
        <v>0.41666666666666669</v>
      </c>
      <c r="C21">
        <v>1</v>
      </c>
    </row>
    <row r="22" spans="1:3" x14ac:dyDescent="0.25">
      <c r="A22" s="12">
        <v>45445</v>
      </c>
      <c r="B22" s="13">
        <v>0.41666666666666669</v>
      </c>
      <c r="C22">
        <v>1</v>
      </c>
    </row>
    <row r="23" spans="1:3" x14ac:dyDescent="0.25">
      <c r="A23" s="12">
        <v>45445</v>
      </c>
      <c r="B23" s="13">
        <v>0.45833333333333331</v>
      </c>
      <c r="C23">
        <v>1</v>
      </c>
    </row>
    <row r="24" spans="1:3" x14ac:dyDescent="0.25">
      <c r="A24" s="12">
        <v>45445</v>
      </c>
      <c r="B24" s="13">
        <v>0.45833333333333331</v>
      </c>
      <c r="C24">
        <v>1</v>
      </c>
    </row>
    <row r="25" spans="1:3" x14ac:dyDescent="0.25">
      <c r="A25" s="12">
        <v>45445</v>
      </c>
      <c r="B25" s="13">
        <v>0.45833333333333331</v>
      </c>
      <c r="C25">
        <v>1</v>
      </c>
    </row>
    <row r="26" spans="1:3" x14ac:dyDescent="0.25">
      <c r="A26" s="12">
        <v>45445</v>
      </c>
      <c r="B26" s="13">
        <v>0.45833333333333331</v>
      </c>
      <c r="C26">
        <v>1</v>
      </c>
    </row>
    <row r="27" spans="1:3" x14ac:dyDescent="0.25">
      <c r="A27" s="12">
        <v>45445</v>
      </c>
      <c r="B27" s="13">
        <v>0.45833333333333331</v>
      </c>
      <c r="C27">
        <v>1</v>
      </c>
    </row>
    <row r="28" spans="1:3" x14ac:dyDescent="0.25">
      <c r="A28" s="12">
        <v>45445</v>
      </c>
      <c r="B28" s="13">
        <v>0.45833333333333331</v>
      </c>
      <c r="C28">
        <v>1</v>
      </c>
    </row>
    <row r="29" spans="1:3" x14ac:dyDescent="0.25">
      <c r="A29" s="12">
        <v>45445</v>
      </c>
      <c r="B29" s="13">
        <v>0.45833333333333331</v>
      </c>
      <c r="C29">
        <v>0.5</v>
      </c>
    </row>
    <row r="30" spans="1:3" x14ac:dyDescent="0.25">
      <c r="A30" s="12">
        <v>45445</v>
      </c>
      <c r="B30" s="13">
        <v>0.45833333333333331</v>
      </c>
      <c r="C30">
        <v>0.5</v>
      </c>
    </row>
    <row r="31" spans="1:3" x14ac:dyDescent="0.25">
      <c r="A31" s="12">
        <v>45445</v>
      </c>
      <c r="B31" s="13">
        <v>0.5</v>
      </c>
      <c r="C31">
        <v>1</v>
      </c>
    </row>
    <row r="32" spans="1:3" x14ac:dyDescent="0.25">
      <c r="A32" s="12">
        <v>45445</v>
      </c>
      <c r="B32" s="13">
        <v>0.5</v>
      </c>
      <c r="C32">
        <v>1</v>
      </c>
    </row>
    <row r="33" spans="1:3" x14ac:dyDescent="0.25">
      <c r="A33" s="12">
        <v>45445</v>
      </c>
      <c r="B33" s="13">
        <v>0.5</v>
      </c>
      <c r="C33">
        <v>1</v>
      </c>
    </row>
    <row r="34" spans="1:3" x14ac:dyDescent="0.25">
      <c r="A34" s="12">
        <v>45445</v>
      </c>
      <c r="B34" s="13">
        <v>0.5</v>
      </c>
      <c r="C34">
        <v>1</v>
      </c>
    </row>
    <row r="35" spans="1:3" x14ac:dyDescent="0.25">
      <c r="A35" s="12">
        <v>45445</v>
      </c>
      <c r="B35" s="13">
        <v>0.5</v>
      </c>
      <c r="C35">
        <v>1</v>
      </c>
    </row>
    <row r="36" spans="1:3" x14ac:dyDescent="0.25">
      <c r="A36" s="12">
        <v>45445</v>
      </c>
      <c r="B36" s="13">
        <v>0.5</v>
      </c>
      <c r="C36">
        <v>1</v>
      </c>
    </row>
    <row r="37" spans="1:3" x14ac:dyDescent="0.25">
      <c r="A37" s="12">
        <v>45445</v>
      </c>
      <c r="B37" s="13">
        <v>0.5</v>
      </c>
      <c r="C37">
        <v>1</v>
      </c>
    </row>
    <row r="38" spans="1:3" x14ac:dyDescent="0.25">
      <c r="A38" s="12">
        <v>45445</v>
      </c>
      <c r="B38" s="13">
        <v>0.5</v>
      </c>
      <c r="C38">
        <v>1</v>
      </c>
    </row>
    <row r="39" spans="1:3" x14ac:dyDescent="0.25">
      <c r="A39" s="12">
        <v>45445</v>
      </c>
      <c r="B39" s="13">
        <v>0.54166666666666663</v>
      </c>
      <c r="C39">
        <v>1</v>
      </c>
    </row>
    <row r="40" spans="1:3" x14ac:dyDescent="0.25">
      <c r="A40" s="12">
        <v>45445</v>
      </c>
      <c r="B40" s="13">
        <v>0.54166666666666663</v>
      </c>
      <c r="C40">
        <v>1</v>
      </c>
    </row>
    <row r="41" spans="1:3" x14ac:dyDescent="0.25">
      <c r="A41" s="12">
        <v>45445</v>
      </c>
      <c r="B41" s="13">
        <v>0.54166666666666663</v>
      </c>
      <c r="C41">
        <v>1</v>
      </c>
    </row>
    <row r="42" spans="1:3" x14ac:dyDescent="0.25">
      <c r="A42" s="12">
        <v>45445</v>
      </c>
      <c r="B42" s="13">
        <v>0.54166666666666663</v>
      </c>
      <c r="C42">
        <v>1</v>
      </c>
    </row>
    <row r="43" spans="1:3" x14ac:dyDescent="0.25">
      <c r="A43" s="12">
        <v>45445</v>
      </c>
      <c r="B43" s="13">
        <v>0.54166666666666663</v>
      </c>
      <c r="C43">
        <v>1</v>
      </c>
    </row>
    <row r="44" spans="1:3" x14ac:dyDescent="0.25">
      <c r="A44" s="12">
        <v>45445</v>
      </c>
      <c r="B44" s="13">
        <v>0.54166666666666663</v>
      </c>
      <c r="C44">
        <v>1</v>
      </c>
    </row>
    <row r="45" spans="1:3" x14ac:dyDescent="0.25">
      <c r="A45" s="12">
        <v>45445</v>
      </c>
      <c r="B45" s="13">
        <v>0.54166666666666663</v>
      </c>
      <c r="C45">
        <v>1</v>
      </c>
    </row>
    <row r="46" spans="1:3" x14ac:dyDescent="0.25">
      <c r="A46" s="12">
        <v>45445</v>
      </c>
      <c r="B46" s="13">
        <v>0.54166666666666663</v>
      </c>
      <c r="C46">
        <v>1</v>
      </c>
    </row>
    <row r="47" spans="1:3" x14ac:dyDescent="0.25">
      <c r="A47" s="12">
        <v>45445</v>
      </c>
      <c r="B47" s="13">
        <v>0.58333333333333337</v>
      </c>
      <c r="C47">
        <v>0.5</v>
      </c>
    </row>
    <row r="48" spans="1:3" x14ac:dyDescent="0.25">
      <c r="A48" s="12">
        <v>45445</v>
      </c>
      <c r="B48" s="13">
        <v>0.58333333333333337</v>
      </c>
      <c r="C48">
        <v>1</v>
      </c>
    </row>
    <row r="49" spans="1:3" x14ac:dyDescent="0.25">
      <c r="A49" s="12">
        <v>45445</v>
      </c>
      <c r="B49" s="13">
        <v>0.58333333333333337</v>
      </c>
      <c r="C49">
        <v>1</v>
      </c>
    </row>
    <row r="50" spans="1:3" x14ac:dyDescent="0.25">
      <c r="A50" s="12">
        <v>45445</v>
      </c>
      <c r="B50" s="13">
        <v>0.58333333333333337</v>
      </c>
      <c r="C50">
        <v>1</v>
      </c>
    </row>
    <row r="51" spans="1:3" x14ac:dyDescent="0.25">
      <c r="A51" s="12">
        <v>45445</v>
      </c>
      <c r="B51" s="13">
        <v>0.58333333333333337</v>
      </c>
      <c r="C51">
        <v>1</v>
      </c>
    </row>
    <row r="52" spans="1:3" x14ac:dyDescent="0.25">
      <c r="A52" s="12">
        <v>45445</v>
      </c>
      <c r="B52" s="13">
        <v>0.58333333333333337</v>
      </c>
      <c r="C52">
        <v>1</v>
      </c>
    </row>
    <row r="53" spans="1:3" x14ac:dyDescent="0.25">
      <c r="A53" s="12">
        <v>45445</v>
      </c>
      <c r="B53" s="13">
        <v>0.58333333333333337</v>
      </c>
      <c r="C53">
        <v>1</v>
      </c>
    </row>
    <row r="54" spans="1:3" x14ac:dyDescent="0.25">
      <c r="A54" s="12">
        <v>45445</v>
      </c>
      <c r="B54" s="13">
        <v>0.58333333333333337</v>
      </c>
      <c r="C54">
        <v>1</v>
      </c>
    </row>
    <row r="55" spans="1:3" x14ac:dyDescent="0.25">
      <c r="A55" s="12">
        <v>45445</v>
      </c>
      <c r="B55" s="13">
        <v>0.625</v>
      </c>
      <c r="C55">
        <v>0.5</v>
      </c>
    </row>
    <row r="56" spans="1:3" x14ac:dyDescent="0.25">
      <c r="A56" s="12">
        <v>45445</v>
      </c>
      <c r="B56" s="13">
        <v>0.625</v>
      </c>
      <c r="C56">
        <v>0.5</v>
      </c>
    </row>
    <row r="57" spans="1:3" x14ac:dyDescent="0.25">
      <c r="A57" s="12">
        <v>45445</v>
      </c>
      <c r="B57" s="13">
        <v>0.625</v>
      </c>
      <c r="C57">
        <v>1</v>
      </c>
    </row>
    <row r="58" spans="1:3" x14ac:dyDescent="0.25">
      <c r="A58" s="12">
        <v>45445</v>
      </c>
      <c r="B58" s="13">
        <v>0.625</v>
      </c>
      <c r="C58">
        <v>1</v>
      </c>
    </row>
    <row r="59" spans="1:3" x14ac:dyDescent="0.25">
      <c r="A59" s="12">
        <v>45445</v>
      </c>
      <c r="B59" s="13">
        <v>0.625</v>
      </c>
      <c r="C59">
        <v>1</v>
      </c>
    </row>
    <row r="60" spans="1:3" x14ac:dyDescent="0.25">
      <c r="A60" s="12">
        <v>45445</v>
      </c>
      <c r="B60" s="13">
        <v>0.625</v>
      </c>
      <c r="C60">
        <v>0.5</v>
      </c>
    </row>
    <row r="61" spans="1:3" x14ac:dyDescent="0.25">
      <c r="A61" s="12">
        <v>45445</v>
      </c>
      <c r="B61" s="13">
        <v>0.625</v>
      </c>
      <c r="C61">
        <v>0.5</v>
      </c>
    </row>
    <row r="62" spans="1:3" x14ac:dyDescent="0.25">
      <c r="A62" s="12">
        <v>45445</v>
      </c>
      <c r="B62" s="13">
        <v>0.66666666666666663</v>
      </c>
      <c r="C62">
        <v>0.5</v>
      </c>
    </row>
    <row r="63" spans="1:3" x14ac:dyDescent="0.25">
      <c r="A63" s="12">
        <v>45445</v>
      </c>
      <c r="B63" s="13">
        <v>0.66666666666666663</v>
      </c>
      <c r="C63">
        <v>1</v>
      </c>
    </row>
    <row r="64" spans="1:3" x14ac:dyDescent="0.25">
      <c r="A64" s="12">
        <v>45445</v>
      </c>
      <c r="B64" s="13">
        <v>0.66666666666666663</v>
      </c>
      <c r="C64">
        <v>1</v>
      </c>
    </row>
    <row r="65" spans="1:3" x14ac:dyDescent="0.25">
      <c r="A65" s="12">
        <v>45445</v>
      </c>
      <c r="B65" s="13">
        <v>0.66666666666666663</v>
      </c>
      <c r="C65">
        <v>1</v>
      </c>
    </row>
    <row r="66" spans="1:3" x14ac:dyDescent="0.25">
      <c r="A66" s="12">
        <v>45445</v>
      </c>
      <c r="B66" s="13">
        <v>0.66666666666666663</v>
      </c>
      <c r="C66">
        <v>0.5</v>
      </c>
    </row>
    <row r="67" spans="1:3" x14ac:dyDescent="0.25">
      <c r="A67" s="12">
        <v>45445</v>
      </c>
      <c r="B67" s="13">
        <v>0.66666666666666663</v>
      </c>
      <c r="C67">
        <v>0.5</v>
      </c>
    </row>
    <row r="68" spans="1:3" x14ac:dyDescent="0.25">
      <c r="A68" s="12">
        <v>45445</v>
      </c>
      <c r="B68" s="13">
        <v>0.70833333333333337</v>
      </c>
      <c r="C68">
        <v>0.5</v>
      </c>
    </row>
    <row r="69" spans="1:3" x14ac:dyDescent="0.25">
      <c r="A69" s="12">
        <v>45445</v>
      </c>
      <c r="B69" s="13">
        <v>0.70833333333333337</v>
      </c>
      <c r="C69">
        <v>1</v>
      </c>
    </row>
    <row r="70" spans="1:3" x14ac:dyDescent="0.25">
      <c r="A70" s="12">
        <v>45445</v>
      </c>
      <c r="B70" s="13">
        <v>0.70833333333333337</v>
      </c>
      <c r="C70">
        <v>1</v>
      </c>
    </row>
    <row r="71" spans="1:3" x14ac:dyDescent="0.25">
      <c r="A71" s="12">
        <v>45445</v>
      </c>
      <c r="B71" s="13">
        <v>0.70833333333333337</v>
      </c>
      <c r="C71">
        <v>1</v>
      </c>
    </row>
    <row r="72" spans="1:3" x14ac:dyDescent="0.25">
      <c r="A72" s="12">
        <v>45445</v>
      </c>
      <c r="B72" s="13">
        <v>0.70833333333333337</v>
      </c>
      <c r="C72">
        <v>1</v>
      </c>
    </row>
    <row r="73" spans="1:3" x14ac:dyDescent="0.25">
      <c r="A73" s="12">
        <v>45445</v>
      </c>
      <c r="B73" s="13">
        <v>0.75</v>
      </c>
      <c r="C73">
        <v>1</v>
      </c>
    </row>
    <row r="74" spans="1:3" x14ac:dyDescent="0.25">
      <c r="A74" s="12">
        <v>45445</v>
      </c>
      <c r="B74" s="13">
        <v>0.75</v>
      </c>
      <c r="C74">
        <v>0.5</v>
      </c>
    </row>
    <row r="75" spans="1:3" x14ac:dyDescent="0.25">
      <c r="A75" s="12">
        <v>45445</v>
      </c>
      <c r="B75" s="13">
        <v>0.75</v>
      </c>
      <c r="C75">
        <v>1</v>
      </c>
    </row>
    <row r="76" spans="1:3" x14ac:dyDescent="0.25">
      <c r="A76" s="12">
        <v>45445</v>
      </c>
      <c r="B76" s="13">
        <v>0.75</v>
      </c>
      <c r="C76">
        <v>1</v>
      </c>
    </row>
    <row r="77" spans="1:3" x14ac:dyDescent="0.25">
      <c r="A77" s="12">
        <v>45445</v>
      </c>
      <c r="B77" s="13">
        <v>0.79166666666666663</v>
      </c>
      <c r="C77">
        <v>0.5</v>
      </c>
    </row>
    <row r="78" spans="1:3" x14ac:dyDescent="0.25">
      <c r="A78" s="12">
        <v>45445</v>
      </c>
      <c r="B78" s="13">
        <v>0.79166666666666663</v>
      </c>
      <c r="C78">
        <v>1</v>
      </c>
    </row>
    <row r="79" spans="1:3" x14ac:dyDescent="0.25">
      <c r="A79" s="12">
        <v>45445</v>
      </c>
      <c r="B79" s="13">
        <v>0.79166666666666663</v>
      </c>
      <c r="C79">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B6A9-12CD-4FAB-ADC1-C0F16F6DCA1B}">
  <dimension ref="A1:C151"/>
  <sheetViews>
    <sheetView workbookViewId="0">
      <selection activeCell="K48" sqref="K48"/>
    </sheetView>
  </sheetViews>
  <sheetFormatPr defaultRowHeight="15" x14ac:dyDescent="0.25"/>
  <cols>
    <col min="1" max="1" width="10.42578125" bestFit="1" customWidth="1"/>
    <col min="2" max="2" width="11.7109375" style="5" bestFit="1" customWidth="1"/>
    <col min="3" max="3" width="16.28515625" bestFit="1" customWidth="1"/>
  </cols>
  <sheetData>
    <row r="1" spans="1:3" x14ac:dyDescent="0.25">
      <c r="A1" s="14" t="s">
        <v>7959</v>
      </c>
      <c r="B1" s="5" t="s">
        <v>7990</v>
      </c>
      <c r="C1" t="s">
        <v>7991</v>
      </c>
    </row>
    <row r="2" spans="1:3" x14ac:dyDescent="0.25">
      <c r="A2" s="14">
        <v>45441</v>
      </c>
      <c r="B2" s="5">
        <v>0.33333333333333331</v>
      </c>
      <c r="C2">
        <v>1</v>
      </c>
    </row>
    <row r="3" spans="1:3" x14ac:dyDescent="0.25">
      <c r="A3" s="14">
        <v>45441</v>
      </c>
      <c r="B3" s="5">
        <v>0.375</v>
      </c>
      <c r="C3">
        <v>1</v>
      </c>
    </row>
    <row r="4" spans="1:3" x14ac:dyDescent="0.25">
      <c r="A4" s="14">
        <v>45441</v>
      </c>
      <c r="B4" s="5">
        <v>0.41666666666666669</v>
      </c>
      <c r="C4">
        <v>1</v>
      </c>
    </row>
    <row r="5" spans="1:3" x14ac:dyDescent="0.25">
      <c r="A5" s="14">
        <v>45441</v>
      </c>
      <c r="B5" s="5">
        <v>0.45833333333333331</v>
      </c>
      <c r="C5">
        <v>1</v>
      </c>
    </row>
    <row r="6" spans="1:3" x14ac:dyDescent="0.25">
      <c r="A6" s="14">
        <v>45441</v>
      </c>
      <c r="B6" s="5">
        <v>0.54166666666666663</v>
      </c>
      <c r="C6">
        <v>1</v>
      </c>
    </row>
    <row r="7" spans="1:3" x14ac:dyDescent="0.25">
      <c r="A7" s="14">
        <v>45441</v>
      </c>
      <c r="B7" s="5">
        <v>0.58333333333333337</v>
      </c>
      <c r="C7">
        <v>1</v>
      </c>
    </row>
    <row r="8" spans="1:3" x14ac:dyDescent="0.25">
      <c r="A8" s="14">
        <v>45441</v>
      </c>
      <c r="B8" s="5">
        <v>0.625</v>
      </c>
      <c r="C8">
        <v>1</v>
      </c>
    </row>
    <row r="9" spans="1:3" x14ac:dyDescent="0.25">
      <c r="A9" s="14">
        <v>45441</v>
      </c>
      <c r="B9" s="5">
        <v>0.66666666666666663</v>
      </c>
      <c r="C9">
        <v>0.5</v>
      </c>
    </row>
    <row r="10" spans="1:3" x14ac:dyDescent="0.25">
      <c r="A10" s="14">
        <v>45441</v>
      </c>
      <c r="B10" s="5">
        <v>0.25</v>
      </c>
      <c r="C10">
        <v>1</v>
      </c>
    </row>
    <row r="11" spans="1:3" x14ac:dyDescent="0.25">
      <c r="A11" s="14">
        <v>45441</v>
      </c>
      <c r="B11" s="5">
        <v>0.29166666666666669</v>
      </c>
      <c r="C11">
        <v>1</v>
      </c>
    </row>
    <row r="12" spans="1:3" x14ac:dyDescent="0.25">
      <c r="A12" s="14">
        <v>45441</v>
      </c>
      <c r="B12" s="5">
        <v>0.33333333333333331</v>
      </c>
      <c r="C12">
        <v>1</v>
      </c>
    </row>
    <row r="13" spans="1:3" x14ac:dyDescent="0.25">
      <c r="A13" s="14">
        <v>45441</v>
      </c>
      <c r="B13" s="5">
        <v>0.375</v>
      </c>
      <c r="C13">
        <v>1</v>
      </c>
    </row>
    <row r="14" spans="1:3" x14ac:dyDescent="0.25">
      <c r="A14" s="14">
        <v>45441</v>
      </c>
      <c r="B14" s="5">
        <v>0.45833333333333331</v>
      </c>
      <c r="C14">
        <v>1</v>
      </c>
    </row>
    <row r="15" spans="1:3" x14ac:dyDescent="0.25">
      <c r="A15" s="14">
        <v>45441</v>
      </c>
      <c r="B15" s="5">
        <v>0.5</v>
      </c>
      <c r="C15">
        <v>1</v>
      </c>
    </row>
    <row r="16" spans="1:3" x14ac:dyDescent="0.25">
      <c r="A16" s="14">
        <v>45441</v>
      </c>
      <c r="B16" s="5">
        <v>0.54166666666666663</v>
      </c>
      <c r="C16">
        <v>1</v>
      </c>
    </row>
    <row r="17" spans="1:3" x14ac:dyDescent="0.25">
      <c r="A17" s="14">
        <v>45441</v>
      </c>
      <c r="B17" s="5">
        <v>0.58333333333333337</v>
      </c>
      <c r="C17">
        <v>0.5</v>
      </c>
    </row>
    <row r="18" spans="1:3" x14ac:dyDescent="0.25">
      <c r="A18" s="14">
        <v>45441</v>
      </c>
      <c r="B18" s="5">
        <v>0.25</v>
      </c>
      <c r="C18">
        <v>1</v>
      </c>
    </row>
    <row r="19" spans="1:3" x14ac:dyDescent="0.25">
      <c r="A19" s="14">
        <v>45441</v>
      </c>
      <c r="B19" s="5">
        <v>0.29166666666666669</v>
      </c>
      <c r="C19">
        <v>1</v>
      </c>
    </row>
    <row r="20" spans="1:3" x14ac:dyDescent="0.25">
      <c r="A20" s="14">
        <v>45441</v>
      </c>
      <c r="B20" s="5">
        <v>0.33333333333333331</v>
      </c>
      <c r="C20">
        <v>1</v>
      </c>
    </row>
    <row r="21" spans="1:3" x14ac:dyDescent="0.25">
      <c r="A21" s="14">
        <v>45441</v>
      </c>
      <c r="B21" s="5">
        <v>0.375</v>
      </c>
      <c r="C21">
        <v>1</v>
      </c>
    </row>
    <row r="22" spans="1:3" x14ac:dyDescent="0.25">
      <c r="A22" s="14">
        <v>45441</v>
      </c>
      <c r="B22" s="5">
        <v>0.45833333333333331</v>
      </c>
      <c r="C22">
        <v>1</v>
      </c>
    </row>
    <row r="23" spans="1:3" x14ac:dyDescent="0.25">
      <c r="A23" s="14">
        <v>45441</v>
      </c>
      <c r="B23" s="5">
        <v>0.5</v>
      </c>
      <c r="C23">
        <v>1</v>
      </c>
    </row>
    <row r="24" spans="1:3" x14ac:dyDescent="0.25">
      <c r="A24" s="14">
        <v>45441</v>
      </c>
      <c r="B24" s="5">
        <v>0.54166666666666663</v>
      </c>
      <c r="C24">
        <v>1</v>
      </c>
    </row>
    <row r="25" spans="1:3" x14ac:dyDescent="0.25">
      <c r="A25" s="14">
        <v>45441</v>
      </c>
      <c r="B25" s="5">
        <v>0.58333333333333337</v>
      </c>
      <c r="C25">
        <v>0.5</v>
      </c>
    </row>
    <row r="26" spans="1:3" x14ac:dyDescent="0.25">
      <c r="A26" s="14">
        <v>45441</v>
      </c>
      <c r="B26" s="5">
        <v>0.25</v>
      </c>
      <c r="C26">
        <v>1</v>
      </c>
    </row>
    <row r="27" spans="1:3" x14ac:dyDescent="0.25">
      <c r="A27" s="14">
        <v>45441</v>
      </c>
      <c r="B27" s="5">
        <v>0.29166666666666669</v>
      </c>
      <c r="C27">
        <v>1</v>
      </c>
    </row>
    <row r="28" spans="1:3" x14ac:dyDescent="0.25">
      <c r="A28" s="14">
        <v>45441</v>
      </c>
      <c r="B28" s="5">
        <v>0.33333333333333331</v>
      </c>
      <c r="C28">
        <v>1</v>
      </c>
    </row>
    <row r="29" spans="1:3" x14ac:dyDescent="0.25">
      <c r="A29" s="14">
        <v>45441</v>
      </c>
      <c r="B29" s="5">
        <v>0.375</v>
      </c>
      <c r="C29">
        <v>1</v>
      </c>
    </row>
    <row r="30" spans="1:3" x14ac:dyDescent="0.25">
      <c r="A30" s="14">
        <v>45441</v>
      </c>
      <c r="B30" s="5">
        <v>0.45833333333333331</v>
      </c>
      <c r="C30">
        <v>1</v>
      </c>
    </row>
    <row r="31" spans="1:3" x14ac:dyDescent="0.25">
      <c r="A31" s="14">
        <v>45441</v>
      </c>
      <c r="B31" s="5">
        <v>0.5</v>
      </c>
      <c r="C31">
        <v>1</v>
      </c>
    </row>
    <row r="32" spans="1:3" x14ac:dyDescent="0.25">
      <c r="A32" s="14">
        <v>45441</v>
      </c>
      <c r="B32" s="5">
        <v>0.54166666666666663</v>
      </c>
      <c r="C32">
        <v>1</v>
      </c>
    </row>
    <row r="33" spans="1:3" x14ac:dyDescent="0.25">
      <c r="A33" s="14">
        <v>45441</v>
      </c>
      <c r="B33" s="5">
        <v>0.58333333333333337</v>
      </c>
      <c r="C33">
        <v>0.5</v>
      </c>
    </row>
    <row r="34" spans="1:3" x14ac:dyDescent="0.25">
      <c r="A34" s="14">
        <v>45441</v>
      </c>
      <c r="B34" s="5">
        <v>0.33333333333333331</v>
      </c>
      <c r="C34">
        <v>1</v>
      </c>
    </row>
    <row r="35" spans="1:3" x14ac:dyDescent="0.25">
      <c r="A35" s="14">
        <v>45441</v>
      </c>
      <c r="B35" s="5">
        <v>0.375</v>
      </c>
      <c r="C35">
        <v>1</v>
      </c>
    </row>
    <row r="36" spans="1:3" x14ac:dyDescent="0.25">
      <c r="A36" s="14">
        <v>45441</v>
      </c>
      <c r="B36" s="5">
        <v>0.41666666666666669</v>
      </c>
      <c r="C36">
        <v>1</v>
      </c>
    </row>
    <row r="37" spans="1:3" x14ac:dyDescent="0.25">
      <c r="A37" s="14">
        <v>45441</v>
      </c>
      <c r="B37" s="5">
        <v>0.45833333333333331</v>
      </c>
      <c r="C37">
        <v>1</v>
      </c>
    </row>
    <row r="38" spans="1:3" x14ac:dyDescent="0.25">
      <c r="A38" s="14">
        <v>45441</v>
      </c>
      <c r="B38" s="5">
        <v>0.54166666666666663</v>
      </c>
      <c r="C38">
        <v>1</v>
      </c>
    </row>
    <row r="39" spans="1:3" x14ac:dyDescent="0.25">
      <c r="A39" s="14">
        <v>45441</v>
      </c>
      <c r="B39" s="5">
        <v>0.58333333333333337</v>
      </c>
      <c r="C39">
        <v>1</v>
      </c>
    </row>
    <row r="40" spans="1:3" x14ac:dyDescent="0.25">
      <c r="A40" s="14">
        <v>45441</v>
      </c>
      <c r="B40" s="5">
        <v>0.625</v>
      </c>
      <c r="C40">
        <v>1</v>
      </c>
    </row>
    <row r="41" spans="1:3" x14ac:dyDescent="0.25">
      <c r="A41" s="14">
        <v>45441</v>
      </c>
      <c r="B41" s="5">
        <v>0.66666666666666663</v>
      </c>
      <c r="C41">
        <v>0.5</v>
      </c>
    </row>
    <row r="42" spans="1:3" x14ac:dyDescent="0.25">
      <c r="A42" s="14">
        <v>45441</v>
      </c>
      <c r="B42" s="5">
        <v>0.25</v>
      </c>
      <c r="C42">
        <v>1</v>
      </c>
    </row>
    <row r="43" spans="1:3" x14ac:dyDescent="0.25">
      <c r="A43" s="14">
        <v>45441</v>
      </c>
      <c r="B43" s="5">
        <v>0.29166666666666669</v>
      </c>
      <c r="C43">
        <v>1</v>
      </c>
    </row>
    <row r="44" spans="1:3" x14ac:dyDescent="0.25">
      <c r="A44" s="14">
        <v>45441</v>
      </c>
      <c r="B44" s="5">
        <v>0.33333333333333331</v>
      </c>
      <c r="C44">
        <v>1</v>
      </c>
    </row>
    <row r="45" spans="1:3" x14ac:dyDescent="0.25">
      <c r="A45" s="14">
        <v>45441</v>
      </c>
      <c r="B45" s="5">
        <v>0.375</v>
      </c>
      <c r="C45">
        <v>1</v>
      </c>
    </row>
    <row r="46" spans="1:3" x14ac:dyDescent="0.25">
      <c r="A46" s="14">
        <v>45441</v>
      </c>
      <c r="B46" s="5">
        <v>0.45833333333333331</v>
      </c>
      <c r="C46">
        <v>1</v>
      </c>
    </row>
    <row r="47" spans="1:3" x14ac:dyDescent="0.25">
      <c r="A47" s="14">
        <v>45441</v>
      </c>
      <c r="B47" s="5">
        <v>0.5</v>
      </c>
      <c r="C47">
        <v>1</v>
      </c>
    </row>
    <row r="48" spans="1:3" x14ac:dyDescent="0.25">
      <c r="A48" s="14">
        <v>45441</v>
      </c>
      <c r="B48" s="5">
        <v>0.54166666666666663</v>
      </c>
      <c r="C48">
        <v>1</v>
      </c>
    </row>
    <row r="49" spans="1:3" x14ac:dyDescent="0.25">
      <c r="A49" s="14">
        <v>45441</v>
      </c>
      <c r="B49" s="5">
        <v>0.58333333333333337</v>
      </c>
      <c r="C49">
        <v>0.5</v>
      </c>
    </row>
    <row r="50" spans="1:3" x14ac:dyDescent="0.25">
      <c r="A50" s="14">
        <v>45441</v>
      </c>
      <c r="B50" s="5">
        <v>0.29166666666666669</v>
      </c>
      <c r="C50">
        <v>1</v>
      </c>
    </row>
    <row r="51" spans="1:3" x14ac:dyDescent="0.25">
      <c r="A51" s="14">
        <v>45441</v>
      </c>
      <c r="B51" s="5">
        <v>0.33333333333333331</v>
      </c>
      <c r="C51">
        <v>1</v>
      </c>
    </row>
    <row r="52" spans="1:3" x14ac:dyDescent="0.25">
      <c r="A52" s="14">
        <v>45441</v>
      </c>
      <c r="B52" s="5">
        <v>0.375</v>
      </c>
      <c r="C52">
        <v>1</v>
      </c>
    </row>
    <row r="53" spans="1:3" x14ac:dyDescent="0.25">
      <c r="A53" s="14">
        <v>45441</v>
      </c>
      <c r="B53" s="5">
        <v>0.41666666666666669</v>
      </c>
      <c r="C53">
        <v>1</v>
      </c>
    </row>
    <row r="54" spans="1:3" x14ac:dyDescent="0.25">
      <c r="A54" s="14">
        <v>45441</v>
      </c>
      <c r="B54" s="5">
        <v>0.5</v>
      </c>
      <c r="C54">
        <v>1</v>
      </c>
    </row>
    <row r="55" spans="1:3" x14ac:dyDescent="0.25">
      <c r="A55" s="14">
        <v>45441</v>
      </c>
      <c r="B55" s="5">
        <v>0.54166666666666663</v>
      </c>
      <c r="C55">
        <v>1</v>
      </c>
    </row>
    <row r="56" spans="1:3" x14ac:dyDescent="0.25">
      <c r="A56" s="14">
        <v>45441</v>
      </c>
      <c r="B56" s="5">
        <v>0.58333333333333337</v>
      </c>
      <c r="C56">
        <v>1</v>
      </c>
    </row>
    <row r="57" spans="1:3" x14ac:dyDescent="0.25">
      <c r="A57" s="14">
        <v>45441</v>
      </c>
      <c r="B57" s="5">
        <v>0.625</v>
      </c>
      <c r="C57">
        <v>0.5</v>
      </c>
    </row>
    <row r="58" spans="1:3" x14ac:dyDescent="0.25">
      <c r="A58" s="14">
        <v>45441</v>
      </c>
      <c r="B58" s="5">
        <v>0.29166666666666669</v>
      </c>
      <c r="C58">
        <v>1</v>
      </c>
    </row>
    <row r="59" spans="1:3" x14ac:dyDescent="0.25">
      <c r="A59" s="14">
        <v>45441</v>
      </c>
      <c r="B59" s="5">
        <v>0.33333333333333331</v>
      </c>
      <c r="C59">
        <v>1</v>
      </c>
    </row>
    <row r="60" spans="1:3" x14ac:dyDescent="0.25">
      <c r="A60" s="14">
        <v>45441</v>
      </c>
      <c r="B60" s="5">
        <v>0.375</v>
      </c>
      <c r="C60">
        <v>1</v>
      </c>
    </row>
    <row r="61" spans="1:3" x14ac:dyDescent="0.25">
      <c r="A61" s="14">
        <v>45441</v>
      </c>
      <c r="B61" s="5">
        <v>0.41666666666666669</v>
      </c>
      <c r="C61">
        <v>1</v>
      </c>
    </row>
    <row r="62" spans="1:3" x14ac:dyDescent="0.25">
      <c r="A62" s="14">
        <v>45441</v>
      </c>
      <c r="B62" s="5">
        <v>0.5</v>
      </c>
      <c r="C62">
        <v>1</v>
      </c>
    </row>
    <row r="63" spans="1:3" x14ac:dyDescent="0.25">
      <c r="A63" s="14">
        <v>45441</v>
      </c>
      <c r="B63" s="5">
        <v>0.54166666666666663</v>
      </c>
      <c r="C63">
        <v>1</v>
      </c>
    </row>
    <row r="64" spans="1:3" x14ac:dyDescent="0.25">
      <c r="A64" s="14">
        <v>45441</v>
      </c>
      <c r="B64" s="5">
        <v>0.58333333333333337</v>
      </c>
      <c r="C64">
        <v>1</v>
      </c>
    </row>
    <row r="65" spans="1:3" x14ac:dyDescent="0.25">
      <c r="A65" s="14">
        <v>45441</v>
      </c>
      <c r="B65" s="5">
        <v>0.625</v>
      </c>
      <c r="C65">
        <v>0.5</v>
      </c>
    </row>
    <row r="66" spans="1:3" x14ac:dyDescent="0.25">
      <c r="A66" s="14">
        <v>45441</v>
      </c>
      <c r="B66" s="5">
        <v>0.29166666666666669</v>
      </c>
      <c r="C66">
        <v>1</v>
      </c>
    </row>
    <row r="67" spans="1:3" x14ac:dyDescent="0.25">
      <c r="A67" s="14">
        <v>45441</v>
      </c>
      <c r="B67" s="5">
        <v>0.33333333333333331</v>
      </c>
      <c r="C67">
        <v>1</v>
      </c>
    </row>
    <row r="68" spans="1:3" x14ac:dyDescent="0.25">
      <c r="A68" s="14">
        <v>45441</v>
      </c>
      <c r="B68" s="5">
        <v>0.375</v>
      </c>
      <c r="C68">
        <v>1</v>
      </c>
    </row>
    <row r="69" spans="1:3" x14ac:dyDescent="0.25">
      <c r="A69" s="14">
        <v>45441</v>
      </c>
      <c r="B69" s="5">
        <v>0.41666666666666669</v>
      </c>
      <c r="C69">
        <v>1</v>
      </c>
    </row>
    <row r="70" spans="1:3" x14ac:dyDescent="0.25">
      <c r="A70" s="14">
        <v>45441</v>
      </c>
      <c r="B70" s="5">
        <v>0.5</v>
      </c>
      <c r="C70">
        <v>1</v>
      </c>
    </row>
    <row r="71" spans="1:3" x14ac:dyDescent="0.25">
      <c r="A71" s="14">
        <v>45441</v>
      </c>
      <c r="B71" s="5">
        <v>0.54166666666666663</v>
      </c>
      <c r="C71">
        <v>1</v>
      </c>
    </row>
    <row r="72" spans="1:3" x14ac:dyDescent="0.25">
      <c r="A72" s="14">
        <v>45441</v>
      </c>
      <c r="B72" s="5">
        <v>0.58333333333333337</v>
      </c>
      <c r="C72">
        <v>1</v>
      </c>
    </row>
    <row r="73" spans="1:3" x14ac:dyDescent="0.25">
      <c r="A73" s="14">
        <v>45441</v>
      </c>
      <c r="B73" s="5">
        <v>0.625</v>
      </c>
      <c r="C73">
        <v>0.5</v>
      </c>
    </row>
    <row r="74" spans="1:3" x14ac:dyDescent="0.25">
      <c r="A74" s="14">
        <v>45441</v>
      </c>
      <c r="B74" s="5">
        <v>0.29166666666666669</v>
      </c>
      <c r="C74">
        <v>1</v>
      </c>
    </row>
    <row r="75" spans="1:3" x14ac:dyDescent="0.25">
      <c r="A75" s="14">
        <v>45441</v>
      </c>
      <c r="B75" s="5">
        <v>0.33333333333333331</v>
      </c>
      <c r="C75">
        <v>1</v>
      </c>
    </row>
    <row r="76" spans="1:3" x14ac:dyDescent="0.25">
      <c r="A76" s="14">
        <v>45441</v>
      </c>
      <c r="B76" s="5">
        <v>0.375</v>
      </c>
      <c r="C76">
        <v>1</v>
      </c>
    </row>
    <row r="77" spans="1:3" x14ac:dyDescent="0.25">
      <c r="A77" s="14">
        <v>45441</v>
      </c>
      <c r="B77" s="5">
        <v>0.41666666666666669</v>
      </c>
      <c r="C77">
        <v>1</v>
      </c>
    </row>
    <row r="78" spans="1:3" x14ac:dyDescent="0.25">
      <c r="A78" s="14">
        <v>45441</v>
      </c>
      <c r="B78" s="5">
        <v>0.5</v>
      </c>
      <c r="C78">
        <v>1</v>
      </c>
    </row>
    <row r="79" spans="1:3" x14ac:dyDescent="0.25">
      <c r="A79" s="14">
        <v>45441</v>
      </c>
      <c r="B79" s="5">
        <v>0.54166666666666663</v>
      </c>
      <c r="C79">
        <v>1</v>
      </c>
    </row>
    <row r="80" spans="1:3" x14ac:dyDescent="0.25">
      <c r="A80" s="14">
        <v>45441</v>
      </c>
      <c r="B80" s="5">
        <v>0.58333333333333337</v>
      </c>
      <c r="C80">
        <v>1</v>
      </c>
    </row>
    <row r="81" spans="1:3" x14ac:dyDescent="0.25">
      <c r="A81" s="14">
        <v>45441</v>
      </c>
      <c r="B81" s="5">
        <v>0.625</v>
      </c>
      <c r="C81">
        <v>0.5</v>
      </c>
    </row>
    <row r="82" spans="1:3" x14ac:dyDescent="0.25">
      <c r="A82" s="14">
        <v>45441</v>
      </c>
      <c r="B82" s="5">
        <v>0.41666666666666669</v>
      </c>
      <c r="C82">
        <v>1</v>
      </c>
    </row>
    <row r="83" spans="1:3" x14ac:dyDescent="0.25">
      <c r="A83" s="14">
        <v>45441</v>
      </c>
      <c r="B83" s="5">
        <v>0.45833333333333331</v>
      </c>
      <c r="C83">
        <v>1</v>
      </c>
    </row>
    <row r="84" spans="1:3" x14ac:dyDescent="0.25">
      <c r="A84" s="14">
        <v>45441</v>
      </c>
      <c r="B84" s="5">
        <v>0.5</v>
      </c>
      <c r="C84">
        <v>1</v>
      </c>
    </row>
    <row r="85" spans="1:3" x14ac:dyDescent="0.25">
      <c r="A85" s="14">
        <v>45441</v>
      </c>
      <c r="B85" s="5">
        <v>0.54166666666666663</v>
      </c>
      <c r="C85">
        <v>1</v>
      </c>
    </row>
    <row r="86" spans="1:3" x14ac:dyDescent="0.25">
      <c r="A86" s="14">
        <v>45441</v>
      </c>
      <c r="B86" s="5">
        <v>0.625</v>
      </c>
      <c r="C86">
        <v>1</v>
      </c>
    </row>
    <row r="87" spans="1:3" x14ac:dyDescent="0.25">
      <c r="A87" s="14">
        <v>45441</v>
      </c>
      <c r="B87" s="5">
        <v>0.66666666666666663</v>
      </c>
      <c r="C87">
        <v>1</v>
      </c>
    </row>
    <row r="88" spans="1:3" x14ac:dyDescent="0.25">
      <c r="A88" s="14">
        <v>45441</v>
      </c>
      <c r="B88" s="5">
        <v>0.70833333333333337</v>
      </c>
      <c r="C88">
        <v>1</v>
      </c>
    </row>
    <row r="89" spans="1:3" x14ac:dyDescent="0.25">
      <c r="A89" s="14">
        <v>45441</v>
      </c>
      <c r="B89" s="5">
        <v>0.75</v>
      </c>
      <c r="C89">
        <v>0.5</v>
      </c>
    </row>
    <row r="90" spans="1:3" x14ac:dyDescent="0.25">
      <c r="A90" s="14">
        <v>45441</v>
      </c>
      <c r="B90" s="5">
        <v>0.45833333333333331</v>
      </c>
      <c r="C90">
        <v>0.5</v>
      </c>
    </row>
    <row r="91" spans="1:3" x14ac:dyDescent="0.25">
      <c r="A91" s="14">
        <v>45441</v>
      </c>
      <c r="B91" s="5">
        <v>0.5</v>
      </c>
      <c r="C91">
        <v>1</v>
      </c>
    </row>
    <row r="92" spans="1:3" x14ac:dyDescent="0.25">
      <c r="A92" s="14">
        <v>45441</v>
      </c>
      <c r="B92" s="5">
        <v>0.54166666666666663</v>
      </c>
      <c r="C92">
        <v>1</v>
      </c>
    </row>
    <row r="93" spans="1:3" x14ac:dyDescent="0.25">
      <c r="A93" s="14">
        <v>45441</v>
      </c>
      <c r="B93" s="5">
        <v>0.58333333333333337</v>
      </c>
      <c r="C93">
        <v>1</v>
      </c>
    </row>
    <row r="94" spans="1:3" x14ac:dyDescent="0.25">
      <c r="A94" s="14">
        <v>45441</v>
      </c>
      <c r="B94" s="5">
        <v>0.625</v>
      </c>
      <c r="C94">
        <v>0.5</v>
      </c>
    </row>
    <row r="95" spans="1:3" x14ac:dyDescent="0.25">
      <c r="A95" s="14">
        <v>45441</v>
      </c>
      <c r="B95" s="5">
        <v>0.66666666666666663</v>
      </c>
      <c r="C95">
        <v>0.5</v>
      </c>
    </row>
    <row r="96" spans="1:3" x14ac:dyDescent="0.25">
      <c r="A96" s="14">
        <v>45441</v>
      </c>
      <c r="B96" s="5">
        <v>0.70833333333333337</v>
      </c>
      <c r="C96">
        <v>1</v>
      </c>
    </row>
    <row r="97" spans="1:3" x14ac:dyDescent="0.25">
      <c r="A97" s="14">
        <v>45441</v>
      </c>
      <c r="B97" s="5">
        <v>0.75</v>
      </c>
      <c r="C97">
        <v>1</v>
      </c>
    </row>
    <row r="98" spans="1:3" x14ac:dyDescent="0.25">
      <c r="A98" s="14">
        <v>45441</v>
      </c>
      <c r="B98" s="5">
        <v>0.79166666666666663</v>
      </c>
      <c r="C98">
        <v>1</v>
      </c>
    </row>
    <row r="99" spans="1:3" x14ac:dyDescent="0.25">
      <c r="A99" s="14">
        <v>45441</v>
      </c>
      <c r="B99" s="5">
        <v>0.5</v>
      </c>
      <c r="C99">
        <v>0.5</v>
      </c>
    </row>
    <row r="100" spans="1:3" x14ac:dyDescent="0.25">
      <c r="A100" s="14">
        <v>45441</v>
      </c>
      <c r="B100" s="5">
        <v>0.54166666666666663</v>
      </c>
      <c r="C100">
        <v>1</v>
      </c>
    </row>
    <row r="101" spans="1:3" x14ac:dyDescent="0.25">
      <c r="A101" s="14">
        <v>45441</v>
      </c>
      <c r="B101" s="5">
        <v>0.58333333333333337</v>
      </c>
      <c r="C101">
        <v>1</v>
      </c>
    </row>
    <row r="102" spans="1:3" x14ac:dyDescent="0.25">
      <c r="A102" s="14">
        <v>45441</v>
      </c>
      <c r="B102" s="5">
        <v>0.625</v>
      </c>
      <c r="C102">
        <v>1</v>
      </c>
    </row>
    <row r="103" spans="1:3" x14ac:dyDescent="0.25">
      <c r="A103" s="14">
        <v>45441</v>
      </c>
      <c r="B103" s="5">
        <v>0.66666666666666663</v>
      </c>
      <c r="C103">
        <v>0.5</v>
      </c>
    </row>
    <row r="104" spans="1:3" x14ac:dyDescent="0.25">
      <c r="A104" s="14">
        <v>45441</v>
      </c>
      <c r="B104" s="5">
        <v>0.70833333333333337</v>
      </c>
      <c r="C104">
        <v>0.5</v>
      </c>
    </row>
    <row r="105" spans="1:3" x14ac:dyDescent="0.25">
      <c r="A105" s="14">
        <v>45441</v>
      </c>
      <c r="B105" s="5">
        <v>0.75</v>
      </c>
      <c r="C105">
        <v>1</v>
      </c>
    </row>
    <row r="106" spans="1:3" x14ac:dyDescent="0.25">
      <c r="A106" s="14">
        <v>45441</v>
      </c>
      <c r="B106" s="5">
        <v>0.79166666666666663</v>
      </c>
      <c r="C106">
        <v>1</v>
      </c>
    </row>
    <row r="107" spans="1:3" x14ac:dyDescent="0.25">
      <c r="A107" s="14">
        <v>45441</v>
      </c>
      <c r="B107" s="5">
        <v>0.83333333333333337</v>
      </c>
      <c r="C107">
        <v>1</v>
      </c>
    </row>
    <row r="108" spans="1:3" x14ac:dyDescent="0.25">
      <c r="A108" s="14">
        <v>45441</v>
      </c>
      <c r="B108" s="5">
        <v>0.54166666666666663</v>
      </c>
      <c r="C108">
        <v>0.5</v>
      </c>
    </row>
    <row r="109" spans="1:3" x14ac:dyDescent="0.25">
      <c r="A109" s="14">
        <v>45441</v>
      </c>
      <c r="B109" s="5">
        <v>0.58333333333333337</v>
      </c>
      <c r="C109">
        <v>1</v>
      </c>
    </row>
    <row r="110" spans="1:3" x14ac:dyDescent="0.25">
      <c r="A110" s="14">
        <v>45441</v>
      </c>
      <c r="B110" s="5">
        <v>0.625</v>
      </c>
      <c r="C110">
        <v>1</v>
      </c>
    </row>
    <row r="111" spans="1:3" x14ac:dyDescent="0.25">
      <c r="A111" s="14">
        <v>45441</v>
      </c>
      <c r="B111" s="5">
        <v>0.66666666666666663</v>
      </c>
      <c r="C111">
        <v>1</v>
      </c>
    </row>
    <row r="112" spans="1:3" x14ac:dyDescent="0.25">
      <c r="A112" s="14">
        <v>45441</v>
      </c>
      <c r="B112" s="5">
        <v>0.70833333333333337</v>
      </c>
      <c r="C112">
        <v>0.5</v>
      </c>
    </row>
    <row r="113" spans="1:3" x14ac:dyDescent="0.25">
      <c r="A113" s="14">
        <v>45441</v>
      </c>
      <c r="B113" s="5">
        <v>0.75</v>
      </c>
      <c r="C113">
        <v>0.5</v>
      </c>
    </row>
    <row r="114" spans="1:3" x14ac:dyDescent="0.25">
      <c r="A114" s="14">
        <v>45441</v>
      </c>
      <c r="B114" s="5">
        <v>0.79166666666666663</v>
      </c>
      <c r="C114">
        <v>1</v>
      </c>
    </row>
    <row r="115" spans="1:3" x14ac:dyDescent="0.25">
      <c r="A115" s="14">
        <v>45441</v>
      </c>
      <c r="B115" s="5">
        <v>0.83333333333333337</v>
      </c>
      <c r="C115">
        <v>1</v>
      </c>
    </row>
    <row r="116" spans="1:3" x14ac:dyDescent="0.25">
      <c r="A116" s="14">
        <v>45441</v>
      </c>
      <c r="B116" s="5">
        <v>0.875</v>
      </c>
      <c r="C116">
        <v>1</v>
      </c>
    </row>
    <row r="117" spans="1:3" x14ac:dyDescent="0.25">
      <c r="A117" s="14">
        <v>45441</v>
      </c>
      <c r="B117" s="5">
        <v>0.41666666666666669</v>
      </c>
      <c r="C117">
        <v>1</v>
      </c>
    </row>
    <row r="118" spans="1:3" x14ac:dyDescent="0.25">
      <c r="A118" s="14">
        <v>45441</v>
      </c>
      <c r="B118" s="5">
        <v>0.45833333333333331</v>
      </c>
      <c r="C118">
        <v>1</v>
      </c>
    </row>
    <row r="119" spans="1:3" x14ac:dyDescent="0.25">
      <c r="A119" s="14">
        <v>45441</v>
      </c>
      <c r="B119" s="5">
        <v>0.5</v>
      </c>
      <c r="C119">
        <v>1</v>
      </c>
    </row>
    <row r="120" spans="1:3" x14ac:dyDescent="0.25">
      <c r="A120" s="14">
        <v>45441</v>
      </c>
      <c r="B120" s="5">
        <v>0.54166666666666663</v>
      </c>
      <c r="C120">
        <v>1</v>
      </c>
    </row>
    <row r="121" spans="1:3" x14ac:dyDescent="0.25">
      <c r="A121" s="14">
        <v>45441</v>
      </c>
      <c r="B121" s="5">
        <v>0.625</v>
      </c>
      <c r="C121">
        <v>1</v>
      </c>
    </row>
    <row r="122" spans="1:3" x14ac:dyDescent="0.25">
      <c r="A122" s="14">
        <v>45441</v>
      </c>
      <c r="B122" s="5">
        <v>0.66666666666666663</v>
      </c>
      <c r="C122">
        <v>1</v>
      </c>
    </row>
    <row r="123" spans="1:3" x14ac:dyDescent="0.25">
      <c r="A123" s="14">
        <v>45441</v>
      </c>
      <c r="B123" s="5">
        <v>0.70833333333333337</v>
      </c>
      <c r="C123">
        <v>1</v>
      </c>
    </row>
    <row r="124" spans="1:3" x14ac:dyDescent="0.25">
      <c r="A124" s="14">
        <v>45441</v>
      </c>
      <c r="B124" s="5">
        <v>0.75</v>
      </c>
      <c r="C124">
        <v>0.5</v>
      </c>
    </row>
    <row r="125" spans="1:3" x14ac:dyDescent="0.25">
      <c r="A125" s="14">
        <v>45441</v>
      </c>
      <c r="B125" s="5">
        <v>0.45833333333333331</v>
      </c>
      <c r="C125">
        <v>0.5</v>
      </c>
    </row>
    <row r="126" spans="1:3" x14ac:dyDescent="0.25">
      <c r="A126" s="14">
        <v>45441</v>
      </c>
      <c r="B126" s="5">
        <v>0.5</v>
      </c>
      <c r="C126">
        <v>1</v>
      </c>
    </row>
    <row r="127" spans="1:3" x14ac:dyDescent="0.25">
      <c r="A127" s="14">
        <v>45441</v>
      </c>
      <c r="B127" s="5">
        <v>0.54166666666666663</v>
      </c>
      <c r="C127">
        <v>1</v>
      </c>
    </row>
    <row r="128" spans="1:3" x14ac:dyDescent="0.25">
      <c r="A128" s="14">
        <v>45441</v>
      </c>
      <c r="B128" s="5">
        <v>0.58333333333333337</v>
      </c>
      <c r="C128">
        <v>1</v>
      </c>
    </row>
    <row r="129" spans="1:3" x14ac:dyDescent="0.25">
      <c r="A129" s="14">
        <v>45441</v>
      </c>
      <c r="B129" s="5">
        <v>0.625</v>
      </c>
      <c r="C129">
        <v>0.5</v>
      </c>
    </row>
    <row r="130" spans="1:3" x14ac:dyDescent="0.25">
      <c r="A130" s="14">
        <v>45441</v>
      </c>
      <c r="B130" s="5">
        <v>0.66666666666666663</v>
      </c>
      <c r="C130">
        <v>0.5</v>
      </c>
    </row>
    <row r="131" spans="1:3" x14ac:dyDescent="0.25">
      <c r="A131" s="14">
        <v>45441</v>
      </c>
      <c r="B131" s="5">
        <v>0.70833333333333337</v>
      </c>
      <c r="C131">
        <v>1</v>
      </c>
    </row>
    <row r="132" spans="1:3" x14ac:dyDescent="0.25">
      <c r="A132" s="14">
        <v>45441</v>
      </c>
      <c r="B132" s="5">
        <v>0.75</v>
      </c>
      <c r="C132">
        <v>1</v>
      </c>
    </row>
    <row r="133" spans="1:3" x14ac:dyDescent="0.25">
      <c r="A133" s="14">
        <v>45441</v>
      </c>
      <c r="B133" s="5">
        <v>0.79166666666666663</v>
      </c>
      <c r="C133">
        <v>1</v>
      </c>
    </row>
    <row r="134" spans="1:3" x14ac:dyDescent="0.25">
      <c r="A134" s="14">
        <v>45441</v>
      </c>
      <c r="B134" s="5">
        <v>0.45833333333333331</v>
      </c>
      <c r="C134">
        <v>0.5</v>
      </c>
    </row>
    <row r="135" spans="1:3" x14ac:dyDescent="0.25">
      <c r="A135" s="14">
        <v>45441</v>
      </c>
      <c r="B135" s="5">
        <v>0.5</v>
      </c>
      <c r="C135">
        <v>1</v>
      </c>
    </row>
    <row r="136" spans="1:3" x14ac:dyDescent="0.25">
      <c r="A136" s="14">
        <v>45441</v>
      </c>
      <c r="B136" s="5">
        <v>0.54166666666666663</v>
      </c>
      <c r="C136">
        <v>1</v>
      </c>
    </row>
    <row r="137" spans="1:3" x14ac:dyDescent="0.25">
      <c r="A137" s="14">
        <v>45441</v>
      </c>
      <c r="B137" s="5">
        <v>0.58333333333333337</v>
      </c>
      <c r="C137">
        <v>1</v>
      </c>
    </row>
    <row r="138" spans="1:3" x14ac:dyDescent="0.25">
      <c r="A138" s="14">
        <v>45441</v>
      </c>
      <c r="B138" s="5">
        <v>0.625</v>
      </c>
      <c r="C138">
        <v>0.5</v>
      </c>
    </row>
    <row r="139" spans="1:3" x14ac:dyDescent="0.25">
      <c r="A139" s="14">
        <v>45441</v>
      </c>
      <c r="B139" s="5">
        <v>0.66666666666666663</v>
      </c>
      <c r="C139">
        <v>0.5</v>
      </c>
    </row>
    <row r="140" spans="1:3" x14ac:dyDescent="0.25">
      <c r="A140" s="14">
        <v>45441</v>
      </c>
      <c r="B140" s="5">
        <v>0.70833333333333337</v>
      </c>
      <c r="C140">
        <v>1</v>
      </c>
    </row>
    <row r="141" spans="1:3" x14ac:dyDescent="0.25">
      <c r="A141" s="14">
        <v>45441</v>
      </c>
      <c r="B141" s="5">
        <v>0.75</v>
      </c>
      <c r="C141">
        <v>1</v>
      </c>
    </row>
    <row r="142" spans="1:3" x14ac:dyDescent="0.25">
      <c r="A142" s="14">
        <v>45441</v>
      </c>
      <c r="B142" s="5">
        <v>0.79166666666666663</v>
      </c>
      <c r="C142">
        <v>1</v>
      </c>
    </row>
    <row r="143" spans="1:3" x14ac:dyDescent="0.25">
      <c r="A143" s="14">
        <v>45441</v>
      </c>
      <c r="B143" s="5">
        <v>0.375</v>
      </c>
      <c r="C143">
        <v>0.5</v>
      </c>
    </row>
    <row r="144" spans="1:3" x14ac:dyDescent="0.25">
      <c r="A144" s="14">
        <v>45441</v>
      </c>
      <c r="B144" s="5">
        <v>0.41666666666666669</v>
      </c>
      <c r="C144">
        <v>1</v>
      </c>
    </row>
    <row r="145" spans="1:3" x14ac:dyDescent="0.25">
      <c r="A145" s="14">
        <v>45441</v>
      </c>
      <c r="B145" s="5">
        <v>0.45833333333333331</v>
      </c>
      <c r="C145">
        <v>1</v>
      </c>
    </row>
    <row r="146" spans="1:3" x14ac:dyDescent="0.25">
      <c r="A146" s="14">
        <v>45441</v>
      </c>
      <c r="B146" s="5">
        <v>0.5</v>
      </c>
      <c r="C146">
        <v>1</v>
      </c>
    </row>
    <row r="147" spans="1:3" x14ac:dyDescent="0.25">
      <c r="A147" s="14">
        <v>45441</v>
      </c>
      <c r="B147" s="5">
        <v>0.54166666666666663</v>
      </c>
      <c r="C147">
        <v>0.5</v>
      </c>
    </row>
    <row r="148" spans="1:3" x14ac:dyDescent="0.25">
      <c r="A148" s="14">
        <v>45441</v>
      </c>
      <c r="B148" s="5">
        <v>0.58333333333333337</v>
      </c>
      <c r="C148">
        <v>0.5</v>
      </c>
    </row>
    <row r="149" spans="1:3" x14ac:dyDescent="0.25">
      <c r="A149" s="14">
        <v>45441</v>
      </c>
      <c r="B149" s="5">
        <v>0.625</v>
      </c>
      <c r="C149">
        <v>1</v>
      </c>
    </row>
    <row r="150" spans="1:3" x14ac:dyDescent="0.25">
      <c r="A150" s="14">
        <v>45441</v>
      </c>
      <c r="B150" s="5">
        <v>0.66666666666666663</v>
      </c>
      <c r="C150">
        <v>1</v>
      </c>
    </row>
    <row r="151" spans="1:3" x14ac:dyDescent="0.25">
      <c r="A151" s="14">
        <v>45441</v>
      </c>
      <c r="B151" s="5">
        <v>0.70833333333333337</v>
      </c>
      <c r="C151">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1682B-4050-4AC0-87CF-E85E3DCF9C78}">
  <dimension ref="A1:AN25"/>
  <sheetViews>
    <sheetView workbookViewId="0">
      <selection activeCell="K48" sqref="K48"/>
    </sheetView>
  </sheetViews>
  <sheetFormatPr defaultRowHeight="15" x14ac:dyDescent="0.25"/>
  <cols>
    <col min="2" max="19" width="10" bestFit="1" customWidth="1"/>
  </cols>
  <sheetData>
    <row r="1" spans="1:40" x14ac:dyDescent="0.25">
      <c r="A1" t="s">
        <v>7989</v>
      </c>
      <c r="B1" s="12">
        <v>45426</v>
      </c>
      <c r="C1" s="12">
        <v>45427</v>
      </c>
      <c r="D1" s="12">
        <v>45428</v>
      </c>
      <c r="E1" s="12">
        <v>45429</v>
      </c>
      <c r="F1" s="12">
        <v>45430</v>
      </c>
      <c r="G1" s="12">
        <v>45431</v>
      </c>
      <c r="H1" s="12">
        <v>45432</v>
      </c>
      <c r="I1" s="12">
        <v>45433</v>
      </c>
      <c r="J1" s="12">
        <v>45434</v>
      </c>
      <c r="K1" s="12">
        <v>45435</v>
      </c>
      <c r="L1" s="12">
        <v>45436</v>
      </c>
      <c r="M1" s="12">
        <v>45437</v>
      </c>
      <c r="N1" s="12">
        <v>45438</v>
      </c>
      <c r="O1" s="12">
        <v>45439</v>
      </c>
      <c r="P1" s="12">
        <v>45440</v>
      </c>
      <c r="Q1" s="12">
        <v>45441</v>
      </c>
      <c r="R1" s="12">
        <v>45442</v>
      </c>
      <c r="S1" s="12">
        <v>45443</v>
      </c>
      <c r="T1" s="12">
        <v>45444</v>
      </c>
      <c r="U1" s="12">
        <v>45445</v>
      </c>
      <c r="V1" s="12">
        <v>45446</v>
      </c>
      <c r="W1" s="12">
        <v>45447</v>
      </c>
      <c r="X1" s="12">
        <v>45448</v>
      </c>
      <c r="Y1" s="12">
        <v>45449</v>
      </c>
      <c r="Z1" s="12">
        <v>45450</v>
      </c>
      <c r="AA1" s="12">
        <v>45451</v>
      </c>
      <c r="AB1" s="12">
        <v>45452</v>
      </c>
      <c r="AC1" s="12">
        <v>45453</v>
      </c>
      <c r="AD1" s="12">
        <v>45454</v>
      </c>
      <c r="AE1" s="12">
        <v>45455</v>
      </c>
      <c r="AF1" s="12">
        <v>45456</v>
      </c>
      <c r="AG1" s="12">
        <v>45457</v>
      </c>
      <c r="AH1" s="12">
        <v>45458</v>
      </c>
      <c r="AI1" s="12">
        <v>45459</v>
      </c>
      <c r="AJ1" s="12">
        <v>45460</v>
      </c>
      <c r="AK1" s="12">
        <v>45461</v>
      </c>
      <c r="AL1" s="12">
        <v>45462</v>
      </c>
      <c r="AM1" s="12">
        <v>45463</v>
      </c>
      <c r="AN1" s="12">
        <v>45464</v>
      </c>
    </row>
    <row r="2" spans="1:40" x14ac:dyDescent="0.25">
      <c r="C2" t="s">
        <v>7995</v>
      </c>
      <c r="D2" t="s">
        <v>7993</v>
      </c>
      <c r="E2" t="s">
        <v>7995</v>
      </c>
      <c r="H2" t="s">
        <v>7995</v>
      </c>
      <c r="I2" t="s">
        <v>7995</v>
      </c>
      <c r="J2" t="s">
        <v>7994</v>
      </c>
      <c r="L2" t="s">
        <v>7995</v>
      </c>
      <c r="M2" t="s">
        <v>7995</v>
      </c>
      <c r="N2" t="s">
        <v>7993</v>
      </c>
      <c r="O2" t="s">
        <v>7993</v>
      </c>
      <c r="P2" t="s">
        <v>7993</v>
      </c>
      <c r="R2" t="s">
        <v>7994</v>
      </c>
      <c r="S2" t="s">
        <v>7993</v>
      </c>
      <c r="V2" t="s">
        <v>7993</v>
      </c>
      <c r="W2" t="s">
        <v>7993</v>
      </c>
      <c r="X2" t="s">
        <v>7994</v>
      </c>
      <c r="Y2" t="s">
        <v>7993</v>
      </c>
      <c r="AA2" t="s">
        <v>7993</v>
      </c>
      <c r="AB2" t="s">
        <v>7993</v>
      </c>
      <c r="AE2" t="s">
        <v>7993</v>
      </c>
      <c r="AF2" t="s">
        <v>7994</v>
      </c>
      <c r="AG2" t="s">
        <v>7993</v>
      </c>
      <c r="AJ2" t="s">
        <v>7993</v>
      </c>
      <c r="AK2" t="s">
        <v>7993</v>
      </c>
      <c r="AM2" t="s">
        <v>7993</v>
      </c>
      <c r="AN2" t="s">
        <v>7993</v>
      </c>
    </row>
    <row r="3" spans="1:40" x14ac:dyDescent="0.25">
      <c r="B3" t="s">
        <v>7995</v>
      </c>
      <c r="C3" t="s">
        <v>7995</v>
      </c>
      <c r="E3" t="s">
        <v>7995</v>
      </c>
      <c r="F3" t="s">
        <v>7995</v>
      </c>
      <c r="G3" t="s">
        <v>7993</v>
      </c>
      <c r="H3" t="s">
        <v>7993</v>
      </c>
      <c r="I3" t="s">
        <v>7993</v>
      </c>
      <c r="K3" t="s">
        <v>7993</v>
      </c>
      <c r="L3" t="s">
        <v>7993</v>
      </c>
      <c r="O3" t="s">
        <v>7993</v>
      </c>
      <c r="P3" t="s">
        <v>7993</v>
      </c>
      <c r="Q3" t="s">
        <v>7993</v>
      </c>
      <c r="R3" t="s">
        <v>7993</v>
      </c>
      <c r="T3" t="s">
        <v>7993</v>
      </c>
      <c r="U3" t="s">
        <v>8000</v>
      </c>
      <c r="V3" t="s">
        <v>7993</v>
      </c>
      <c r="X3" t="s">
        <v>7993</v>
      </c>
      <c r="Y3" t="s">
        <v>7993</v>
      </c>
      <c r="Z3" t="s">
        <v>7993</v>
      </c>
      <c r="AC3" t="s">
        <v>7993</v>
      </c>
      <c r="AD3" t="s">
        <v>7993</v>
      </c>
      <c r="AG3" t="s">
        <v>7993</v>
      </c>
      <c r="AH3" t="s">
        <v>7993</v>
      </c>
      <c r="AI3" t="s">
        <v>7994</v>
      </c>
      <c r="AJ3" t="s">
        <v>7994</v>
      </c>
      <c r="AL3" t="s">
        <v>7994</v>
      </c>
      <c r="AM3" t="s">
        <v>7994</v>
      </c>
      <c r="AN3" t="s">
        <v>7994</v>
      </c>
    </row>
    <row r="4" spans="1:40" x14ac:dyDescent="0.25">
      <c r="C4" t="s">
        <v>7994</v>
      </c>
      <c r="D4" t="s">
        <v>7994</v>
      </c>
      <c r="E4" t="s">
        <v>7994</v>
      </c>
      <c r="H4" t="s">
        <v>7994</v>
      </c>
      <c r="K4" t="s">
        <v>7994</v>
      </c>
      <c r="M4" t="s">
        <v>7994</v>
      </c>
      <c r="N4" t="s">
        <v>7994</v>
      </c>
      <c r="O4" t="s">
        <v>7993</v>
      </c>
      <c r="Q4" t="s">
        <v>7994</v>
      </c>
      <c r="R4" t="s">
        <v>7994</v>
      </c>
      <c r="S4" t="s">
        <v>7994</v>
      </c>
      <c r="V4" t="s">
        <v>7994</v>
      </c>
      <c r="W4" t="s">
        <v>7994</v>
      </c>
      <c r="Y4" t="s">
        <v>7993</v>
      </c>
      <c r="AA4" t="s">
        <v>7994</v>
      </c>
      <c r="AB4" t="s">
        <v>7994</v>
      </c>
      <c r="AC4" t="s">
        <v>7994</v>
      </c>
      <c r="AE4" t="s">
        <v>7994</v>
      </c>
      <c r="AF4" t="s">
        <v>7994</v>
      </c>
      <c r="AG4" t="s">
        <v>7995</v>
      </c>
      <c r="AJ4" t="s">
        <v>7994</v>
      </c>
      <c r="AK4" t="s">
        <v>7994</v>
      </c>
      <c r="AL4" t="s">
        <v>7994</v>
      </c>
      <c r="AM4" t="s">
        <v>7994</v>
      </c>
    </row>
    <row r="5" spans="1:40" x14ac:dyDescent="0.25">
      <c r="C5" t="s">
        <v>7993</v>
      </c>
      <c r="D5" t="s">
        <v>7995</v>
      </c>
      <c r="F5" t="s">
        <v>7993</v>
      </c>
      <c r="G5" t="s">
        <v>7993</v>
      </c>
      <c r="J5" t="s">
        <v>7993</v>
      </c>
      <c r="K5" t="s">
        <v>7993</v>
      </c>
      <c r="L5" t="s">
        <v>7993</v>
      </c>
      <c r="O5" t="s">
        <v>7993</v>
      </c>
      <c r="P5" t="s">
        <v>7993</v>
      </c>
      <c r="R5" t="s">
        <v>7993</v>
      </c>
      <c r="S5" t="s">
        <v>7993</v>
      </c>
      <c r="X5" t="s">
        <v>7994</v>
      </c>
      <c r="Y5" t="s">
        <v>7994</v>
      </c>
      <c r="Z5" t="s">
        <v>7994</v>
      </c>
      <c r="AC5" t="s">
        <v>7994</v>
      </c>
      <c r="AD5" t="s">
        <v>7994</v>
      </c>
      <c r="AH5" t="s">
        <v>7994</v>
      </c>
      <c r="AI5" t="s">
        <v>7994</v>
      </c>
      <c r="AK5" t="s">
        <v>7994</v>
      </c>
      <c r="AL5" t="s">
        <v>7994</v>
      </c>
      <c r="AM5" t="s">
        <v>7994</v>
      </c>
      <c r="AN5" t="s">
        <v>7994</v>
      </c>
    </row>
    <row r="6" spans="1:40" x14ac:dyDescent="0.25">
      <c r="C6" t="s">
        <v>7993</v>
      </c>
      <c r="D6" t="s">
        <v>7993</v>
      </c>
      <c r="E6" t="s">
        <v>7995</v>
      </c>
      <c r="H6" t="s">
        <v>7993</v>
      </c>
      <c r="I6" t="s">
        <v>7993</v>
      </c>
      <c r="J6" t="s">
        <v>7994</v>
      </c>
      <c r="L6" t="s">
        <v>7993</v>
      </c>
      <c r="M6" t="s">
        <v>7993</v>
      </c>
      <c r="N6" t="s">
        <v>7994</v>
      </c>
      <c r="O6" t="s">
        <v>7994</v>
      </c>
      <c r="Q6" t="s">
        <v>7994</v>
      </c>
      <c r="R6" t="s">
        <v>7994</v>
      </c>
      <c r="S6" t="s">
        <v>7994</v>
      </c>
      <c r="V6" t="s">
        <v>7994</v>
      </c>
      <c r="W6" t="s">
        <v>7994</v>
      </c>
      <c r="X6" t="s">
        <v>7994</v>
      </c>
      <c r="AA6" t="s">
        <v>7994</v>
      </c>
      <c r="AB6" t="s">
        <v>7994</v>
      </c>
      <c r="AD6" t="s">
        <v>7994</v>
      </c>
      <c r="AE6" t="s">
        <v>7994</v>
      </c>
      <c r="AF6" t="s">
        <v>7994</v>
      </c>
      <c r="AG6" t="s">
        <v>7994</v>
      </c>
      <c r="AJ6" t="s">
        <v>7994</v>
      </c>
      <c r="AK6" t="s">
        <v>7994</v>
      </c>
      <c r="AL6" t="s">
        <v>7994</v>
      </c>
      <c r="AN6" t="s">
        <v>7994</v>
      </c>
    </row>
    <row r="7" spans="1:40" x14ac:dyDescent="0.25">
      <c r="B7" t="s">
        <v>7993</v>
      </c>
      <c r="D7" t="s">
        <v>7993</v>
      </c>
      <c r="E7" t="s">
        <v>7993</v>
      </c>
      <c r="F7" t="s">
        <v>7993</v>
      </c>
      <c r="G7" t="s">
        <v>7994</v>
      </c>
      <c r="J7" t="s">
        <v>7994</v>
      </c>
      <c r="L7" t="s">
        <v>7994</v>
      </c>
      <c r="O7" t="s">
        <v>7994</v>
      </c>
      <c r="P7" t="s">
        <v>7994</v>
      </c>
      <c r="Q7" t="s">
        <v>7994</v>
      </c>
      <c r="R7" t="s">
        <v>7993</v>
      </c>
      <c r="T7" t="s">
        <v>7994</v>
      </c>
      <c r="U7" t="s">
        <v>7994</v>
      </c>
      <c r="W7" t="s">
        <v>7994</v>
      </c>
      <c r="Y7" t="s">
        <v>7994</v>
      </c>
      <c r="Z7" t="s">
        <v>7994</v>
      </c>
      <c r="AC7" t="s">
        <v>7994</v>
      </c>
      <c r="AD7" t="s">
        <v>7994</v>
      </c>
      <c r="AE7" t="s">
        <v>7994</v>
      </c>
      <c r="AG7" t="s">
        <v>7994</v>
      </c>
      <c r="AH7" t="s">
        <v>7994</v>
      </c>
      <c r="AI7" t="s">
        <v>7995</v>
      </c>
      <c r="AJ7" t="s">
        <v>7995</v>
      </c>
      <c r="AL7" t="s">
        <v>7995</v>
      </c>
      <c r="AM7" t="s">
        <v>7995</v>
      </c>
      <c r="AN7" t="s">
        <v>7995</v>
      </c>
    </row>
    <row r="8" spans="1:40" x14ac:dyDescent="0.25">
      <c r="B8" t="s">
        <v>7993</v>
      </c>
      <c r="D8" t="s">
        <v>7993</v>
      </c>
      <c r="E8" t="s">
        <v>7993</v>
      </c>
      <c r="I8" t="s">
        <v>7993</v>
      </c>
      <c r="J8" t="s">
        <v>7993</v>
      </c>
      <c r="K8" t="s">
        <v>7993</v>
      </c>
      <c r="P8" t="s">
        <v>7994</v>
      </c>
      <c r="Q8" t="s">
        <v>7993</v>
      </c>
      <c r="R8" t="s">
        <v>7993</v>
      </c>
      <c r="S8" t="s">
        <v>7993</v>
      </c>
      <c r="V8" t="s">
        <v>7993</v>
      </c>
      <c r="W8" t="s">
        <v>7993</v>
      </c>
      <c r="X8" t="s">
        <v>7993</v>
      </c>
      <c r="AC8" t="s">
        <v>7993</v>
      </c>
      <c r="AE8" t="s">
        <v>7995</v>
      </c>
      <c r="AF8" t="s">
        <v>7995</v>
      </c>
      <c r="AG8" t="s">
        <v>7994</v>
      </c>
      <c r="AJ8" t="s">
        <v>7995</v>
      </c>
      <c r="AK8" t="s">
        <v>7995</v>
      </c>
      <c r="AL8" t="s">
        <v>7995</v>
      </c>
      <c r="AM8" t="s">
        <v>7995</v>
      </c>
    </row>
    <row r="9" spans="1:40" x14ac:dyDescent="0.25">
      <c r="B9" t="s">
        <v>7994</v>
      </c>
      <c r="C9" t="s">
        <v>7994</v>
      </c>
      <c r="D9" t="s">
        <v>7994</v>
      </c>
      <c r="F9" t="s">
        <v>7994</v>
      </c>
      <c r="G9" t="s">
        <v>7994</v>
      </c>
      <c r="H9" t="s">
        <v>8001</v>
      </c>
      <c r="K9" t="s">
        <v>7994</v>
      </c>
      <c r="L9" t="s">
        <v>7994</v>
      </c>
      <c r="O9" t="s">
        <v>7994</v>
      </c>
      <c r="P9" t="s">
        <v>7994</v>
      </c>
      <c r="Q9" t="s">
        <v>7994</v>
      </c>
      <c r="S9" t="s">
        <v>7994</v>
      </c>
      <c r="T9" t="s">
        <v>7994</v>
      </c>
      <c r="U9" t="s">
        <v>7995</v>
      </c>
      <c r="V9" t="s">
        <v>7995</v>
      </c>
      <c r="X9" t="s">
        <v>7995</v>
      </c>
      <c r="Y9" t="s">
        <v>7995</v>
      </c>
      <c r="AC9" t="s">
        <v>7995</v>
      </c>
      <c r="AD9" t="s">
        <v>7995</v>
      </c>
      <c r="AE9" t="s">
        <v>7995</v>
      </c>
      <c r="AF9" t="s">
        <v>7995</v>
      </c>
      <c r="AI9" t="s">
        <v>7995</v>
      </c>
      <c r="AK9" t="s">
        <v>7995</v>
      </c>
      <c r="AL9" t="s">
        <v>7995</v>
      </c>
      <c r="AM9" t="s">
        <v>7995</v>
      </c>
    </row>
    <row r="10" spans="1:40" x14ac:dyDescent="0.25">
      <c r="B10" t="s">
        <v>7994</v>
      </c>
      <c r="C10" t="s">
        <v>7994</v>
      </c>
      <c r="D10" t="s">
        <v>7994</v>
      </c>
      <c r="E10" t="s">
        <v>7994</v>
      </c>
      <c r="I10" t="s">
        <v>7994</v>
      </c>
      <c r="K10" t="s">
        <v>7993</v>
      </c>
      <c r="L10" t="s">
        <v>7994</v>
      </c>
      <c r="M10" t="s">
        <v>7994</v>
      </c>
      <c r="N10" t="s">
        <v>7995</v>
      </c>
      <c r="O10" t="s">
        <v>7995</v>
      </c>
      <c r="Q10" t="s">
        <v>7995</v>
      </c>
      <c r="R10" t="s">
        <v>7995</v>
      </c>
      <c r="S10" t="s">
        <v>7995</v>
      </c>
      <c r="V10" t="s">
        <v>7995</v>
      </c>
      <c r="W10" t="s">
        <v>7995</v>
      </c>
      <c r="X10" t="s">
        <v>7995</v>
      </c>
      <c r="Y10" t="s">
        <v>7995</v>
      </c>
      <c r="AA10" t="s">
        <v>7995</v>
      </c>
      <c r="AB10" t="s">
        <v>7995</v>
      </c>
      <c r="AD10" t="s">
        <v>7995</v>
      </c>
      <c r="AF10" t="s">
        <v>7995</v>
      </c>
      <c r="AG10" t="s">
        <v>7995</v>
      </c>
      <c r="AJ10" t="s">
        <v>7995</v>
      </c>
      <c r="AK10" t="s">
        <v>7995</v>
      </c>
      <c r="AL10" t="s">
        <v>7995</v>
      </c>
      <c r="AN10" t="s">
        <v>7995</v>
      </c>
    </row>
    <row r="11" spans="1:40" x14ac:dyDescent="0.25">
      <c r="B11" t="s">
        <v>7994</v>
      </c>
      <c r="C11" t="s">
        <v>7994</v>
      </c>
      <c r="J11" t="s">
        <v>7995</v>
      </c>
      <c r="K11" t="s">
        <v>7995</v>
      </c>
      <c r="L11" t="s">
        <v>7995</v>
      </c>
      <c r="O11" t="s">
        <v>7995</v>
      </c>
      <c r="P11" t="s">
        <v>7995</v>
      </c>
      <c r="Q11" t="s">
        <v>7995</v>
      </c>
      <c r="R11" t="s">
        <v>7995</v>
      </c>
      <c r="T11" t="s">
        <v>7995</v>
      </c>
      <c r="U11" t="s">
        <v>7995</v>
      </c>
      <c r="W11" t="s">
        <v>7995</v>
      </c>
      <c r="X11" t="s">
        <v>7995</v>
      </c>
      <c r="Y11" t="s">
        <v>7995</v>
      </c>
      <c r="Z11" t="s">
        <v>7995</v>
      </c>
      <c r="AD11" t="s">
        <v>8002</v>
      </c>
      <c r="AE11" t="s">
        <v>7995</v>
      </c>
      <c r="AG11" t="s">
        <v>7995</v>
      </c>
      <c r="AH11" t="s">
        <v>7995</v>
      </c>
      <c r="AI11" t="s">
        <v>7993</v>
      </c>
      <c r="AJ11" t="s">
        <v>7993</v>
      </c>
      <c r="AK11" t="s">
        <v>7993</v>
      </c>
      <c r="AM11" t="s">
        <v>7993</v>
      </c>
    </row>
    <row r="12" spans="1:40" x14ac:dyDescent="0.25">
      <c r="B12" t="s">
        <v>7995</v>
      </c>
      <c r="C12" t="s">
        <v>7995</v>
      </c>
      <c r="D12" t="s">
        <v>7995</v>
      </c>
      <c r="E12" t="s">
        <v>7993</v>
      </c>
      <c r="H12" t="s">
        <v>7995</v>
      </c>
      <c r="I12" t="s">
        <v>7995</v>
      </c>
      <c r="J12" t="s">
        <v>7995</v>
      </c>
      <c r="K12" t="s">
        <v>7995</v>
      </c>
      <c r="M12" t="s">
        <v>7995</v>
      </c>
      <c r="N12" t="s">
        <v>7995</v>
      </c>
      <c r="P12" t="s">
        <v>7995</v>
      </c>
      <c r="Q12" t="s">
        <v>7995</v>
      </c>
      <c r="R12" t="s">
        <v>7995</v>
      </c>
      <c r="S12" t="s">
        <v>7995</v>
      </c>
      <c r="V12" t="s">
        <v>7995</v>
      </c>
      <c r="W12" t="s">
        <v>7995</v>
      </c>
      <c r="Z12" t="s">
        <v>7995</v>
      </c>
      <c r="AA12" t="s">
        <v>7995</v>
      </c>
      <c r="AB12" t="s">
        <v>7993</v>
      </c>
      <c r="AC12" t="s">
        <v>7993</v>
      </c>
      <c r="AD12" t="s">
        <v>7993</v>
      </c>
      <c r="AG12" t="s">
        <v>7993</v>
      </c>
      <c r="AJ12" t="s">
        <v>7993</v>
      </c>
      <c r="AK12" t="s">
        <v>7993</v>
      </c>
      <c r="AL12" t="s">
        <v>7993</v>
      </c>
      <c r="AM12" t="s">
        <v>7993</v>
      </c>
    </row>
    <row r="13" spans="1:40" x14ac:dyDescent="0.25">
      <c r="B13" t="s">
        <v>7995</v>
      </c>
      <c r="C13" t="s">
        <v>7995</v>
      </c>
      <c r="D13" t="s">
        <v>7995</v>
      </c>
      <c r="F13" t="s">
        <v>7995</v>
      </c>
      <c r="G13" t="s">
        <v>7995</v>
      </c>
      <c r="I13" t="s">
        <v>7995</v>
      </c>
      <c r="J13" t="s">
        <v>7995</v>
      </c>
      <c r="K13" t="s">
        <v>7995</v>
      </c>
      <c r="L13" t="s">
        <v>7995</v>
      </c>
      <c r="O13" t="s">
        <v>7995</v>
      </c>
      <c r="P13" t="s">
        <v>7995</v>
      </c>
      <c r="Q13" t="s">
        <v>7995</v>
      </c>
      <c r="S13" t="s">
        <v>7995</v>
      </c>
      <c r="T13" t="s">
        <v>7995</v>
      </c>
      <c r="U13" t="s">
        <v>7993</v>
      </c>
      <c r="V13" t="s">
        <v>7993</v>
      </c>
      <c r="W13" t="s">
        <v>7993</v>
      </c>
      <c r="Y13" t="s">
        <v>8003</v>
      </c>
      <c r="Z13" t="s">
        <v>7993</v>
      </c>
      <c r="AC13" t="s">
        <v>7993</v>
      </c>
      <c r="AD13" t="s">
        <v>7993</v>
      </c>
      <c r="AE13" t="s">
        <v>7993</v>
      </c>
      <c r="AH13" t="s">
        <v>7993</v>
      </c>
      <c r="AI13" t="s">
        <v>7993</v>
      </c>
      <c r="AJ13" t="s">
        <v>7993</v>
      </c>
      <c r="AL13" t="s">
        <v>7993</v>
      </c>
      <c r="AM13" t="s">
        <v>7993</v>
      </c>
      <c r="AN13" t="s">
        <v>7993</v>
      </c>
    </row>
    <row r="14" spans="1:40" x14ac:dyDescent="0.25">
      <c r="B14" t="s">
        <v>7996</v>
      </c>
      <c r="E14" t="s">
        <v>7996</v>
      </c>
      <c r="F14" t="s">
        <v>7996</v>
      </c>
      <c r="G14" t="s">
        <v>7996</v>
      </c>
      <c r="I14" t="s">
        <v>7996</v>
      </c>
      <c r="M14" t="s">
        <v>7996</v>
      </c>
      <c r="N14" t="s">
        <v>7996</v>
      </c>
      <c r="O14" t="s">
        <v>7996</v>
      </c>
      <c r="P14" t="s">
        <v>7996</v>
      </c>
      <c r="S14" t="s">
        <v>7996</v>
      </c>
      <c r="T14" t="s">
        <v>7996</v>
      </c>
      <c r="U14" t="s">
        <v>7996</v>
      </c>
      <c r="V14" t="s">
        <v>7996</v>
      </c>
      <c r="W14" t="s">
        <v>7996</v>
      </c>
      <c r="Z14" t="s">
        <v>7996</v>
      </c>
      <c r="AA14" t="s">
        <v>7996</v>
      </c>
      <c r="AB14" t="s">
        <v>7996</v>
      </c>
      <c r="AC14" t="s">
        <v>7996</v>
      </c>
      <c r="AD14" t="s">
        <v>7996</v>
      </c>
      <c r="AG14" t="s">
        <v>7996</v>
      </c>
      <c r="AH14" t="s">
        <v>7996</v>
      </c>
      <c r="AI14" t="s">
        <v>7996</v>
      </c>
      <c r="AJ14" t="s">
        <v>7996</v>
      </c>
      <c r="AK14" t="s">
        <v>7996</v>
      </c>
      <c r="AN14" t="s">
        <v>7996</v>
      </c>
    </row>
    <row r="15" spans="1:40" x14ac:dyDescent="0.25">
      <c r="B15" t="s">
        <v>8001</v>
      </c>
      <c r="G15" t="s">
        <v>8001</v>
      </c>
      <c r="I15" t="s">
        <v>8001</v>
      </c>
      <c r="J15" t="s">
        <v>8001</v>
      </c>
      <c r="K15" t="s">
        <v>8001</v>
      </c>
      <c r="N15" t="s">
        <v>8001</v>
      </c>
      <c r="P15" t="s">
        <v>8001</v>
      </c>
      <c r="Q15" t="s">
        <v>8001</v>
      </c>
      <c r="R15" t="s">
        <v>8001</v>
      </c>
      <c r="U15" t="s">
        <v>8004</v>
      </c>
      <c r="V15" t="s">
        <v>8004</v>
      </c>
      <c r="W15" t="s">
        <v>8004</v>
      </c>
      <c r="X15" t="s">
        <v>8004</v>
      </c>
      <c r="AB15" t="s">
        <v>8004</v>
      </c>
      <c r="AC15" t="s">
        <v>8004</v>
      </c>
      <c r="AD15" t="s">
        <v>8004</v>
      </c>
      <c r="AE15" t="s">
        <v>8004</v>
      </c>
      <c r="AF15" t="s">
        <v>8004</v>
      </c>
      <c r="AL15" t="s">
        <v>8004</v>
      </c>
      <c r="AM15" t="s">
        <v>8004</v>
      </c>
    </row>
    <row r="16" spans="1:40" x14ac:dyDescent="0.25">
      <c r="B16" t="s">
        <v>7999</v>
      </c>
      <c r="D16" t="s">
        <v>7999</v>
      </c>
      <c r="E16" t="s">
        <v>7999</v>
      </c>
      <c r="I16" t="s">
        <v>7999</v>
      </c>
      <c r="J16" t="s">
        <v>7999</v>
      </c>
      <c r="L16" t="s">
        <v>7999</v>
      </c>
      <c r="M16" t="s">
        <v>7999</v>
      </c>
      <c r="N16" t="s">
        <v>7999</v>
      </c>
      <c r="P16" t="s">
        <v>7999</v>
      </c>
      <c r="Q16" t="s">
        <v>8005</v>
      </c>
      <c r="R16" t="s">
        <v>7999</v>
      </c>
      <c r="S16" t="s">
        <v>7999</v>
      </c>
      <c r="V16" t="s">
        <v>7997</v>
      </c>
      <c r="W16" t="s">
        <v>7997</v>
      </c>
      <c r="X16" t="s">
        <v>7997</v>
      </c>
      <c r="Y16" t="s">
        <v>7997</v>
      </c>
      <c r="AA16" t="s">
        <v>7997</v>
      </c>
      <c r="AB16" t="s">
        <v>7997</v>
      </c>
      <c r="AC16" t="s">
        <v>7997</v>
      </c>
      <c r="AD16" t="s">
        <v>7997</v>
      </c>
      <c r="AF16" t="s">
        <v>7997</v>
      </c>
      <c r="AG16" t="s">
        <v>7997</v>
      </c>
      <c r="AJ16" t="s">
        <v>8006</v>
      </c>
      <c r="AK16" t="s">
        <v>8006</v>
      </c>
      <c r="AL16" t="s">
        <v>7997</v>
      </c>
      <c r="AM16" t="s">
        <v>7997</v>
      </c>
    </row>
    <row r="17" spans="2:40" x14ac:dyDescent="0.25">
      <c r="B17" t="s">
        <v>7999</v>
      </c>
      <c r="C17" t="s">
        <v>7999</v>
      </c>
      <c r="D17" t="s">
        <v>7999</v>
      </c>
      <c r="E17" t="s">
        <v>7999</v>
      </c>
      <c r="H17" t="s">
        <v>7993</v>
      </c>
      <c r="I17" t="s">
        <v>7997</v>
      </c>
      <c r="J17" t="s">
        <v>7997</v>
      </c>
      <c r="K17" t="s">
        <v>7997</v>
      </c>
      <c r="M17" t="s">
        <v>7997</v>
      </c>
      <c r="N17" t="s">
        <v>7997</v>
      </c>
      <c r="O17" t="s">
        <v>7997</v>
      </c>
      <c r="P17" t="s">
        <v>7997</v>
      </c>
      <c r="R17" t="s">
        <v>7997</v>
      </c>
      <c r="S17" t="s">
        <v>7997</v>
      </c>
      <c r="V17" t="s">
        <v>7997</v>
      </c>
      <c r="W17" t="s">
        <v>7997</v>
      </c>
      <c r="X17" t="s">
        <v>7997</v>
      </c>
      <c r="Y17" t="s">
        <v>7997</v>
      </c>
      <c r="AA17" t="s">
        <v>7997</v>
      </c>
      <c r="AB17" t="s">
        <v>7997</v>
      </c>
      <c r="AC17" t="s">
        <v>8006</v>
      </c>
      <c r="AE17" t="s">
        <v>7994</v>
      </c>
      <c r="AG17" t="s">
        <v>7998</v>
      </c>
      <c r="AJ17" t="s">
        <v>7998</v>
      </c>
      <c r="AK17" t="s">
        <v>7998</v>
      </c>
      <c r="AM17" t="s">
        <v>7998</v>
      </c>
      <c r="AN17" t="s">
        <v>7998</v>
      </c>
    </row>
    <row r="18" spans="2:40" x14ac:dyDescent="0.25">
      <c r="B18" t="s">
        <v>7997</v>
      </c>
      <c r="C18" t="s">
        <v>7997</v>
      </c>
      <c r="F18" t="s">
        <v>7997</v>
      </c>
      <c r="G18" t="s">
        <v>7997</v>
      </c>
      <c r="H18" t="s">
        <v>7997</v>
      </c>
      <c r="I18" t="s">
        <v>7997</v>
      </c>
      <c r="K18" t="s">
        <v>7997</v>
      </c>
      <c r="L18" t="s">
        <v>7997</v>
      </c>
      <c r="O18" t="s">
        <v>7997</v>
      </c>
      <c r="P18" t="s">
        <v>7997</v>
      </c>
      <c r="Q18" t="s">
        <v>7997</v>
      </c>
      <c r="R18" t="s">
        <v>7997</v>
      </c>
      <c r="V18" t="s">
        <v>7998</v>
      </c>
      <c r="X18" t="s">
        <v>7998</v>
      </c>
      <c r="Y18" t="s">
        <v>7998</v>
      </c>
      <c r="Z18" t="s">
        <v>7998</v>
      </c>
      <c r="AC18" t="s">
        <v>7998</v>
      </c>
      <c r="AD18" t="s">
        <v>7998</v>
      </c>
      <c r="AF18" t="s">
        <v>7998</v>
      </c>
      <c r="AG18" t="s">
        <v>7998</v>
      </c>
      <c r="AH18" t="s">
        <v>8001</v>
      </c>
      <c r="AI18" t="s">
        <v>8001</v>
      </c>
      <c r="AJ18" t="s">
        <v>8001</v>
      </c>
      <c r="AL18" t="s">
        <v>8007</v>
      </c>
    </row>
    <row r="19" spans="2:40" x14ac:dyDescent="0.25">
      <c r="C19" t="s">
        <v>7997</v>
      </c>
      <c r="D19" t="s">
        <v>7997</v>
      </c>
      <c r="E19" t="s">
        <v>7997</v>
      </c>
      <c r="H19" t="s">
        <v>7997</v>
      </c>
      <c r="Q19" t="s">
        <v>7998</v>
      </c>
      <c r="R19" t="s">
        <v>7998</v>
      </c>
      <c r="S19" t="s">
        <v>7998</v>
      </c>
      <c r="V19" t="s">
        <v>7998</v>
      </c>
      <c r="X19" t="s">
        <v>7998</v>
      </c>
      <c r="Y19" t="s">
        <v>7998</v>
      </c>
      <c r="Z19" t="s">
        <v>7998</v>
      </c>
      <c r="AA19" t="s">
        <v>8001</v>
      </c>
      <c r="AB19" t="s">
        <v>8001</v>
      </c>
      <c r="AC19" t="s">
        <v>8001</v>
      </c>
      <c r="AE19" t="s">
        <v>8001</v>
      </c>
      <c r="AF19" t="s">
        <v>8001</v>
      </c>
      <c r="AG19" t="s">
        <v>8001</v>
      </c>
      <c r="AJ19" t="s">
        <v>7999</v>
      </c>
    </row>
    <row r="20" spans="2:40" x14ac:dyDescent="0.25">
      <c r="B20" t="s">
        <v>7997</v>
      </c>
      <c r="C20" t="s">
        <v>7997</v>
      </c>
      <c r="D20" t="s">
        <v>7997</v>
      </c>
      <c r="F20" t="s">
        <v>7997</v>
      </c>
      <c r="J20" t="s">
        <v>7998</v>
      </c>
      <c r="K20" t="s">
        <v>7998</v>
      </c>
      <c r="L20" t="s">
        <v>7998</v>
      </c>
      <c r="O20" t="s">
        <v>8008</v>
      </c>
      <c r="Q20" t="s">
        <v>8001</v>
      </c>
      <c r="R20" t="s">
        <v>7998</v>
      </c>
      <c r="S20" t="s">
        <v>7998</v>
      </c>
      <c r="T20" t="s">
        <v>8001</v>
      </c>
      <c r="U20" t="s">
        <v>8001</v>
      </c>
      <c r="V20" t="s">
        <v>8001</v>
      </c>
      <c r="X20" t="s">
        <v>8001</v>
      </c>
      <c r="Y20" t="s">
        <v>8009</v>
      </c>
      <c r="AC20" t="s">
        <v>7999</v>
      </c>
      <c r="AD20" t="s">
        <v>7999</v>
      </c>
      <c r="AE20" t="s">
        <v>7999</v>
      </c>
      <c r="AF20" t="s">
        <v>7999</v>
      </c>
      <c r="AH20" t="s">
        <v>7999</v>
      </c>
      <c r="AI20" t="s">
        <v>7999</v>
      </c>
      <c r="AJ20" t="s">
        <v>7999</v>
      </c>
      <c r="AK20" t="s">
        <v>7999</v>
      </c>
      <c r="AL20" t="s">
        <v>7999</v>
      </c>
      <c r="AN20" t="s">
        <v>7999</v>
      </c>
    </row>
    <row r="21" spans="2:40" x14ac:dyDescent="0.25">
      <c r="C21" t="s">
        <v>7998</v>
      </c>
      <c r="D21" t="s">
        <v>7998</v>
      </c>
      <c r="E21" t="s">
        <v>7998</v>
      </c>
      <c r="H21" t="s">
        <v>7997</v>
      </c>
      <c r="I21" t="s">
        <v>7998</v>
      </c>
      <c r="K21" t="s">
        <v>7998</v>
      </c>
      <c r="L21" t="s">
        <v>7998</v>
      </c>
      <c r="M21" t="s">
        <v>8001</v>
      </c>
      <c r="N21" t="s">
        <v>8001</v>
      </c>
      <c r="O21" t="s">
        <v>8001</v>
      </c>
      <c r="P21" t="s">
        <v>7998</v>
      </c>
      <c r="V21" t="s">
        <v>7999</v>
      </c>
      <c r="W21" t="s">
        <v>8010</v>
      </c>
      <c r="Y21" t="s">
        <v>7999</v>
      </c>
      <c r="Z21" t="s">
        <v>7999</v>
      </c>
      <c r="AA21" t="s">
        <v>7999</v>
      </c>
      <c r="AB21" t="s">
        <v>7999</v>
      </c>
      <c r="AC21" t="s">
        <v>7999</v>
      </c>
      <c r="AD21" t="s">
        <v>7999</v>
      </c>
      <c r="AE21" t="s">
        <v>7999</v>
      </c>
      <c r="AG21" t="s">
        <v>7999</v>
      </c>
      <c r="AJ21" t="s">
        <v>7999</v>
      </c>
      <c r="AK21" t="s">
        <v>7999</v>
      </c>
      <c r="AN21" t="s">
        <v>7999</v>
      </c>
    </row>
    <row r="22" spans="2:40" x14ac:dyDescent="0.25">
      <c r="B22" t="s">
        <v>7998</v>
      </c>
      <c r="D22" t="s">
        <v>7998</v>
      </c>
      <c r="E22" t="s">
        <v>8011</v>
      </c>
      <c r="F22" t="s">
        <v>8001</v>
      </c>
      <c r="H22" t="s">
        <v>8001</v>
      </c>
      <c r="J22" t="s">
        <v>8001</v>
      </c>
      <c r="K22" t="s">
        <v>8001</v>
      </c>
      <c r="L22" t="s">
        <v>8001</v>
      </c>
      <c r="O22" t="s">
        <v>7999</v>
      </c>
      <c r="P22" t="s">
        <v>7999</v>
      </c>
      <c r="Q22" t="s">
        <v>7999</v>
      </c>
      <c r="R22" t="s">
        <v>7999</v>
      </c>
      <c r="T22" t="s">
        <v>7999</v>
      </c>
      <c r="U22" t="s">
        <v>7999</v>
      </c>
      <c r="V22" t="s">
        <v>7999</v>
      </c>
      <c r="Z22" t="s">
        <v>7999</v>
      </c>
      <c r="AC22" t="s">
        <v>8012</v>
      </c>
      <c r="AE22" t="s">
        <v>7999</v>
      </c>
      <c r="AG22" t="s">
        <v>7999</v>
      </c>
      <c r="AH22" t="s">
        <v>7999</v>
      </c>
      <c r="AI22" t="s">
        <v>7999</v>
      </c>
      <c r="AK22" t="s">
        <v>7999</v>
      </c>
      <c r="AL22" t="s">
        <v>7999</v>
      </c>
      <c r="AM22" t="s">
        <v>7999</v>
      </c>
      <c r="AN22" t="s">
        <v>7999</v>
      </c>
    </row>
    <row r="23" spans="2:40" x14ac:dyDescent="0.25">
      <c r="C23" t="s">
        <v>8001</v>
      </c>
      <c r="D23" t="s">
        <v>8001</v>
      </c>
      <c r="E23" t="s">
        <v>8001</v>
      </c>
      <c r="H23" t="s">
        <v>7999</v>
      </c>
      <c r="I23" t="s">
        <v>7999</v>
      </c>
      <c r="J23" t="s">
        <v>7999</v>
      </c>
      <c r="K23" t="s">
        <v>7999</v>
      </c>
      <c r="M23" t="s">
        <v>7999</v>
      </c>
      <c r="N23" t="s">
        <v>7999</v>
      </c>
      <c r="O23" t="s">
        <v>7999</v>
      </c>
      <c r="P23" t="s">
        <v>7999</v>
      </c>
      <c r="Q23" t="s">
        <v>7999</v>
      </c>
      <c r="S23" t="s">
        <v>7999</v>
      </c>
      <c r="V23" t="s">
        <v>7999</v>
      </c>
      <c r="W23" t="s">
        <v>7999</v>
      </c>
      <c r="X23" t="s">
        <v>7999</v>
      </c>
      <c r="AA23" t="s">
        <v>7999</v>
      </c>
      <c r="AB23" t="s">
        <v>7999</v>
      </c>
      <c r="AD23" t="s">
        <v>7999</v>
      </c>
      <c r="AE23" t="s">
        <v>8005</v>
      </c>
      <c r="AF23" t="s">
        <v>7999</v>
      </c>
      <c r="AG23" t="s">
        <v>7999</v>
      </c>
      <c r="AJ23" t="s">
        <v>7997</v>
      </c>
      <c r="AK23" t="s">
        <v>7997</v>
      </c>
      <c r="AL23" t="s">
        <v>7997</v>
      </c>
      <c r="AM23" t="s">
        <v>7997</v>
      </c>
    </row>
    <row r="24" spans="2:40" x14ac:dyDescent="0.25">
      <c r="B24" t="s">
        <v>7999</v>
      </c>
      <c r="C24" t="s">
        <v>7999</v>
      </c>
      <c r="S24" t="s">
        <v>7999</v>
      </c>
      <c r="T24" t="s">
        <v>7999</v>
      </c>
      <c r="U24" t="s">
        <v>7999</v>
      </c>
      <c r="Y24" t="s">
        <v>7999</v>
      </c>
      <c r="Z24" t="s">
        <v>7999</v>
      </c>
      <c r="AC24" t="s">
        <v>7997</v>
      </c>
      <c r="AD24" t="s">
        <v>7997</v>
      </c>
      <c r="AE24" t="s">
        <v>7997</v>
      </c>
      <c r="AF24" t="s">
        <v>7997</v>
      </c>
      <c r="AH24" t="s">
        <v>7997</v>
      </c>
      <c r="AI24" t="s">
        <v>7997</v>
      </c>
      <c r="AJ24" t="s">
        <v>7997</v>
      </c>
      <c r="AK24" t="s">
        <v>7997</v>
      </c>
      <c r="AM24" t="s">
        <v>7997</v>
      </c>
      <c r="AN24" t="s">
        <v>7997</v>
      </c>
    </row>
    <row r="25" spans="2:40" x14ac:dyDescent="0.25">
      <c r="C25" t="s">
        <v>7999</v>
      </c>
      <c r="D25" t="s">
        <v>8013</v>
      </c>
      <c r="F25" t="s">
        <v>8014</v>
      </c>
      <c r="J25" t="s">
        <v>7999</v>
      </c>
      <c r="K25" t="s">
        <v>8013</v>
      </c>
      <c r="M25" t="s">
        <v>8014</v>
      </c>
      <c r="Q25" t="s">
        <v>8014</v>
      </c>
      <c r="R25" t="s">
        <v>8013</v>
      </c>
      <c r="T25" t="s">
        <v>7999</v>
      </c>
      <c r="X25" t="s">
        <v>7999</v>
      </c>
      <c r="Y25" t="s">
        <v>8015</v>
      </c>
      <c r="AE25" t="s">
        <v>8016</v>
      </c>
      <c r="AF25" t="s">
        <v>8015</v>
      </c>
      <c r="AH25" t="s">
        <v>8014</v>
      </c>
      <c r="AL25" t="s">
        <v>8016</v>
      </c>
      <c r="AM25" t="s">
        <v>8015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6A3A5-6403-4F7D-8896-F2F675822C31}">
  <dimension ref="A1:M3559"/>
  <sheetViews>
    <sheetView workbookViewId="0">
      <selection activeCell="B1" sqref="B1:C1048576"/>
    </sheetView>
  </sheetViews>
  <sheetFormatPr defaultRowHeight="15" x14ac:dyDescent="0.25"/>
  <cols>
    <col min="1" max="1" width="20.140625" bestFit="1" customWidth="1"/>
    <col min="2" max="2" width="68.7109375" hidden="1" customWidth="1"/>
    <col min="3" max="3" width="25" hidden="1" customWidth="1"/>
    <col min="4" max="4" width="19.5703125" bestFit="1" customWidth="1"/>
    <col min="5" max="5" width="41.140625" bestFit="1" customWidth="1"/>
    <col min="6" max="6" width="18.140625" customWidth="1"/>
    <col min="7" max="7" width="24.7109375" customWidth="1"/>
    <col min="8" max="8" width="52" bestFit="1" customWidth="1"/>
    <col min="9" max="9" width="12" style="1" bestFit="1" customWidth="1"/>
    <col min="10" max="10" width="10.42578125" style="2" bestFit="1" customWidth="1"/>
    <col min="11" max="11" width="9.140625" style="5"/>
    <col min="13" max="13" width="21.7109375" bestFit="1" customWidth="1"/>
  </cols>
  <sheetData>
    <row r="1" spans="1:13" x14ac:dyDescent="0.25">
      <c r="A1" t="s">
        <v>0</v>
      </c>
      <c r="B1" t="s">
        <v>8029</v>
      </c>
      <c r="C1" t="s">
        <v>8030</v>
      </c>
      <c r="D1" t="s">
        <v>1</v>
      </c>
      <c r="E1" t="s">
        <v>2</v>
      </c>
      <c r="F1" t="s">
        <v>3</v>
      </c>
      <c r="G1" t="s">
        <v>4</v>
      </c>
      <c r="H1" t="s">
        <v>5</v>
      </c>
      <c r="I1" s="1" t="s">
        <v>6</v>
      </c>
      <c r="J1" s="2" t="s">
        <v>7959</v>
      </c>
      <c r="K1" s="5" t="s">
        <v>7960</v>
      </c>
      <c r="L1" t="s">
        <v>7961</v>
      </c>
      <c r="M1" t="s">
        <v>7986</v>
      </c>
    </row>
    <row r="2" spans="1:13" hidden="1" x14ac:dyDescent="0.25">
      <c r="A2" t="s">
        <v>7</v>
      </c>
      <c r="B2" t="s">
        <v>8</v>
      </c>
      <c r="C2" t="s">
        <v>9</v>
      </c>
      <c r="D2" t="s">
        <v>10</v>
      </c>
      <c r="E2" t="s">
        <v>11</v>
      </c>
      <c r="F2" t="s">
        <v>12</v>
      </c>
      <c r="G2" t="s">
        <v>13</v>
      </c>
      <c r="H2" t="s">
        <v>14</v>
      </c>
      <c r="I2" s="1">
        <v>45464.779166666667</v>
      </c>
      <c r="J2" s="2">
        <f>DATE(YEAR(Table6[[#This Row],[Time]]), MONTH(Table6[[#This Row],[Time]]), DAY(Table6[[#This Row],[Time]]))</f>
        <v>45464</v>
      </c>
      <c r="K2" s="5">
        <f>TIMEVALUE((HOUR(Table6[[#This Row],[Time]])) &amp; ":00")</f>
        <v>0.75</v>
      </c>
      <c r="L2" t="str">
        <f>TEXT(Table6[[#This Row],[Date]], "dddd")</f>
        <v>Friday</v>
      </c>
      <c r="M2">
        <f>COUNTIFS(J:J, Table6[[#This Row],[Date]], K:K, Table6[[#This Row],[Hour]])</f>
        <v>3</v>
      </c>
    </row>
    <row r="3" spans="1:13" hidden="1" x14ac:dyDescent="0.25">
      <c r="A3" t="s">
        <v>7</v>
      </c>
      <c r="B3" t="s">
        <v>15</v>
      </c>
      <c r="C3" t="s">
        <v>16</v>
      </c>
      <c r="D3" t="s">
        <v>17</v>
      </c>
      <c r="E3" t="s">
        <v>18</v>
      </c>
      <c r="F3" t="s">
        <v>19</v>
      </c>
      <c r="G3" t="s">
        <v>20</v>
      </c>
      <c r="H3" t="s">
        <v>21</v>
      </c>
      <c r="I3" s="1">
        <v>45464.765277777777</v>
      </c>
      <c r="J3" s="2">
        <f>DATE(YEAR(Table6[[#This Row],[Time]]), MONTH(Table6[[#This Row],[Time]]), DAY(Table6[[#This Row],[Time]]))</f>
        <v>45464</v>
      </c>
      <c r="K3" s="5">
        <f>TIMEVALUE((HOUR(Table6[[#This Row],[Time]])) &amp; ":00")</f>
        <v>0.75</v>
      </c>
      <c r="L3" t="str">
        <f>TEXT(Table6[[#This Row],[Date]], "dddd")</f>
        <v>Friday</v>
      </c>
      <c r="M3">
        <f>COUNTIFS(J:J, Table6[[#This Row],[Date]], K:K, Table6[[#This Row],[Hour]])</f>
        <v>3</v>
      </c>
    </row>
    <row r="4" spans="1:13" hidden="1" x14ac:dyDescent="0.25">
      <c r="A4" t="s">
        <v>7</v>
      </c>
      <c r="B4" t="s">
        <v>79</v>
      </c>
      <c r="C4" t="s">
        <v>80</v>
      </c>
      <c r="D4" t="s">
        <v>81</v>
      </c>
      <c r="E4" t="s">
        <v>41</v>
      </c>
      <c r="F4" t="s">
        <v>42</v>
      </c>
      <c r="G4" t="s">
        <v>82</v>
      </c>
      <c r="H4" t="s">
        <v>26</v>
      </c>
      <c r="I4" s="1">
        <v>45464.75</v>
      </c>
      <c r="J4" s="2">
        <f>DATE(YEAR(Table6[[#This Row],[Time]]), MONTH(Table6[[#This Row],[Time]]), DAY(Table6[[#This Row],[Time]]))</f>
        <v>45464</v>
      </c>
      <c r="K4" s="5">
        <f>TIMEVALUE((HOUR(Table6[[#This Row],[Time]])) &amp; ":00")</f>
        <v>0.75</v>
      </c>
      <c r="L4" t="str">
        <f>TEXT(Table6[[#This Row],[Date]], "dddd")</f>
        <v>Friday</v>
      </c>
      <c r="M4">
        <f>COUNTIFS(J:J, Table6[[#This Row],[Date]], K:K, Table6[[#This Row],[Hour]])</f>
        <v>3</v>
      </c>
    </row>
    <row r="5" spans="1:13" hidden="1" x14ac:dyDescent="0.25">
      <c r="A5" t="s">
        <v>7</v>
      </c>
      <c r="B5" t="s">
        <v>22</v>
      </c>
      <c r="C5" t="s">
        <v>23</v>
      </c>
      <c r="D5" t="s">
        <v>24</v>
      </c>
      <c r="E5" t="s">
        <v>18</v>
      </c>
      <c r="F5" t="s">
        <v>12</v>
      </c>
      <c r="G5" t="s">
        <v>25</v>
      </c>
      <c r="H5" t="s">
        <v>26</v>
      </c>
      <c r="I5" s="1">
        <v>45464.744444444441</v>
      </c>
      <c r="J5" s="2">
        <f>DATE(YEAR(Table6[[#This Row],[Time]]), MONTH(Table6[[#This Row],[Time]]), DAY(Table6[[#This Row],[Time]]))</f>
        <v>45464</v>
      </c>
      <c r="K5" s="5">
        <f>TIMEVALUE((HOUR(Table6[[#This Row],[Time]])) &amp; ":00")</f>
        <v>0.70833333333333337</v>
      </c>
      <c r="L5" t="str">
        <f>TEXT(Table6[[#This Row],[Date]], "dddd")</f>
        <v>Friday</v>
      </c>
      <c r="M5">
        <f>COUNTIFS(J:J, Table6[[#This Row],[Date]], K:K, Table6[[#This Row],[Hour]])</f>
        <v>6</v>
      </c>
    </row>
    <row r="6" spans="1:13" hidden="1" x14ac:dyDescent="0.25">
      <c r="A6" t="s">
        <v>7</v>
      </c>
      <c r="B6" t="s">
        <v>27</v>
      </c>
      <c r="C6" t="s">
        <v>28</v>
      </c>
      <c r="D6" t="s">
        <v>29</v>
      </c>
      <c r="E6" t="s">
        <v>30</v>
      </c>
      <c r="F6" t="s">
        <v>12</v>
      </c>
      <c r="G6" t="s">
        <v>31</v>
      </c>
      <c r="H6" t="s">
        <v>14</v>
      </c>
      <c r="I6" s="1">
        <v>45464.727777777778</v>
      </c>
      <c r="J6" s="2">
        <f>DATE(YEAR(Table6[[#This Row],[Time]]), MONTH(Table6[[#This Row],[Time]]), DAY(Table6[[#This Row],[Time]]))</f>
        <v>45464</v>
      </c>
      <c r="K6" s="5">
        <f>TIMEVALUE((HOUR(Table6[[#This Row],[Time]])) &amp; ":00")</f>
        <v>0.70833333333333337</v>
      </c>
      <c r="L6" t="str">
        <f>TEXT(Table6[[#This Row],[Date]], "dddd")</f>
        <v>Friday</v>
      </c>
      <c r="M6">
        <f>COUNTIFS(J:J, Table6[[#This Row],[Date]], K:K, Table6[[#This Row],[Hour]])</f>
        <v>6</v>
      </c>
    </row>
    <row r="7" spans="1:13" hidden="1" x14ac:dyDescent="0.25">
      <c r="A7" t="s">
        <v>7</v>
      </c>
      <c r="B7" t="s">
        <v>32</v>
      </c>
      <c r="C7" t="s">
        <v>33</v>
      </c>
      <c r="D7" t="s">
        <v>34</v>
      </c>
      <c r="E7" t="s">
        <v>18</v>
      </c>
      <c r="F7" t="s">
        <v>12</v>
      </c>
      <c r="G7" t="s">
        <v>35</v>
      </c>
      <c r="H7" t="s">
        <v>21</v>
      </c>
      <c r="I7" s="1">
        <v>45464.71597222222</v>
      </c>
      <c r="J7" s="2">
        <f>DATE(YEAR(Table6[[#This Row],[Time]]), MONTH(Table6[[#This Row],[Time]]), DAY(Table6[[#This Row],[Time]]))</f>
        <v>45464</v>
      </c>
      <c r="K7" s="5">
        <f>TIMEVALUE((HOUR(Table6[[#This Row],[Time]])) &amp; ":00")</f>
        <v>0.70833333333333337</v>
      </c>
      <c r="L7" t="str">
        <f>TEXT(Table6[[#This Row],[Date]], "dddd")</f>
        <v>Friday</v>
      </c>
      <c r="M7">
        <f>COUNTIFS(J:J, Table6[[#This Row],[Date]], K:K, Table6[[#This Row],[Hour]])</f>
        <v>6</v>
      </c>
    </row>
    <row r="8" spans="1:13" hidden="1" x14ac:dyDescent="0.25">
      <c r="A8" t="s">
        <v>7</v>
      </c>
      <c r="B8" t="s">
        <v>32</v>
      </c>
      <c r="C8" t="s">
        <v>33</v>
      </c>
      <c r="D8" t="s">
        <v>36</v>
      </c>
      <c r="E8" t="s">
        <v>37</v>
      </c>
      <c r="F8" t="s">
        <v>12</v>
      </c>
      <c r="G8" t="s">
        <v>35</v>
      </c>
      <c r="H8" t="s">
        <v>14</v>
      </c>
      <c r="I8" s="1">
        <v>45464.715277777781</v>
      </c>
      <c r="J8" s="2">
        <f>DATE(YEAR(Table6[[#This Row],[Time]]), MONTH(Table6[[#This Row],[Time]]), DAY(Table6[[#This Row],[Time]]))</f>
        <v>45464</v>
      </c>
      <c r="K8" s="5">
        <f>TIMEVALUE((HOUR(Table6[[#This Row],[Time]])) &amp; ":00")</f>
        <v>0.70833333333333337</v>
      </c>
      <c r="L8" t="str">
        <f>TEXT(Table6[[#This Row],[Date]], "dddd")</f>
        <v>Friday</v>
      </c>
      <c r="M8">
        <f>COUNTIFS(J:J, Table6[[#This Row],[Date]], K:K, Table6[[#This Row],[Hour]])</f>
        <v>6</v>
      </c>
    </row>
    <row r="9" spans="1:13" hidden="1" x14ac:dyDescent="0.25">
      <c r="A9" t="s">
        <v>7</v>
      </c>
      <c r="B9" t="s">
        <v>44</v>
      </c>
      <c r="C9" t="s">
        <v>45</v>
      </c>
      <c r="D9" t="s">
        <v>46</v>
      </c>
      <c r="E9" t="s">
        <v>47</v>
      </c>
      <c r="F9" t="s">
        <v>12</v>
      </c>
      <c r="G9" t="s">
        <v>48</v>
      </c>
      <c r="H9" t="s">
        <v>26</v>
      </c>
      <c r="I9" s="1">
        <v>45464.743055555555</v>
      </c>
      <c r="J9" s="2">
        <f>DATE(YEAR(Table6[[#This Row],[Time]]), MONTH(Table6[[#This Row],[Time]]), DAY(Table6[[#This Row],[Time]]))</f>
        <v>45464</v>
      </c>
      <c r="K9" s="5">
        <f>TIMEVALUE((HOUR(Table6[[#This Row],[Time]])) &amp; ":00")</f>
        <v>0.70833333333333337</v>
      </c>
      <c r="L9" t="str">
        <f>TEXT(Table6[[#This Row],[Date]], "dddd")</f>
        <v>Friday</v>
      </c>
      <c r="M9">
        <f>COUNTIFS(J:J, Table6[[#This Row],[Date]], K:K, Table6[[#This Row],[Hour]])</f>
        <v>6</v>
      </c>
    </row>
    <row r="10" spans="1:13" hidden="1" x14ac:dyDescent="0.25">
      <c r="A10" t="s">
        <v>7</v>
      </c>
      <c r="B10" t="s">
        <v>53</v>
      </c>
      <c r="C10" t="s">
        <v>54</v>
      </c>
      <c r="D10" t="s">
        <v>55</v>
      </c>
      <c r="E10" t="s">
        <v>18</v>
      </c>
      <c r="F10" t="s">
        <v>12</v>
      </c>
      <c r="G10" t="s">
        <v>56</v>
      </c>
      <c r="H10" t="s">
        <v>26</v>
      </c>
      <c r="I10" s="1">
        <v>45464.748611111114</v>
      </c>
      <c r="J10" s="2">
        <f>DATE(YEAR(Table6[[#This Row],[Time]]), MONTH(Table6[[#This Row],[Time]]), DAY(Table6[[#This Row],[Time]]))</f>
        <v>45464</v>
      </c>
      <c r="K10" s="5">
        <f>TIMEVALUE((HOUR(Table6[[#This Row],[Time]])) &amp; ":00")</f>
        <v>0.70833333333333337</v>
      </c>
      <c r="L10" t="str">
        <f>TEXT(Table6[[#This Row],[Date]], "dddd")</f>
        <v>Friday</v>
      </c>
      <c r="M10">
        <f>COUNTIFS(J:J, Table6[[#This Row],[Date]], K:K, Table6[[#This Row],[Hour]])</f>
        <v>6</v>
      </c>
    </row>
    <row r="11" spans="1:13" hidden="1" x14ac:dyDescent="0.25">
      <c r="A11" t="s">
        <v>7</v>
      </c>
      <c r="B11" t="s">
        <v>38</v>
      </c>
      <c r="C11" t="s">
        <v>39</v>
      </c>
      <c r="D11" t="s">
        <v>40</v>
      </c>
      <c r="E11" t="s">
        <v>41</v>
      </c>
      <c r="F11" t="s">
        <v>42</v>
      </c>
      <c r="G11" t="s">
        <v>43</v>
      </c>
      <c r="H11" t="s">
        <v>14</v>
      </c>
      <c r="I11" s="1">
        <v>45464.705555555556</v>
      </c>
      <c r="J11" s="2">
        <f>DATE(YEAR(Table6[[#This Row],[Time]]), MONTH(Table6[[#This Row],[Time]]), DAY(Table6[[#This Row],[Time]]))</f>
        <v>45464</v>
      </c>
      <c r="K11" s="5">
        <f>TIMEVALUE((HOUR(Table6[[#This Row],[Time]])) &amp; ":00")</f>
        <v>0.66666666666666663</v>
      </c>
      <c r="L11" t="str">
        <f>TEXT(Table6[[#This Row],[Date]], "dddd")</f>
        <v>Friday</v>
      </c>
      <c r="M11">
        <f>COUNTIFS(J:J, Table6[[#This Row],[Date]], K:K, Table6[[#This Row],[Hour]])</f>
        <v>7</v>
      </c>
    </row>
    <row r="12" spans="1:13" hidden="1" x14ac:dyDescent="0.25">
      <c r="A12" t="s">
        <v>7</v>
      </c>
      <c r="B12" t="s">
        <v>49</v>
      </c>
      <c r="C12" t="s">
        <v>50</v>
      </c>
      <c r="D12" t="s">
        <v>51</v>
      </c>
      <c r="E12" t="s">
        <v>41</v>
      </c>
      <c r="F12" t="s">
        <v>42</v>
      </c>
      <c r="G12" t="s">
        <v>52</v>
      </c>
      <c r="H12" t="s">
        <v>26</v>
      </c>
      <c r="I12" s="1">
        <v>45464.668749999997</v>
      </c>
      <c r="J12" s="2">
        <f>DATE(YEAR(Table6[[#This Row],[Time]]), MONTH(Table6[[#This Row],[Time]]), DAY(Table6[[#This Row],[Time]]))</f>
        <v>45464</v>
      </c>
      <c r="K12" s="5">
        <f>TIMEVALUE((HOUR(Table6[[#This Row],[Time]])) &amp; ":00")</f>
        <v>0.66666666666666663</v>
      </c>
      <c r="L12" t="str">
        <f>TEXT(Table6[[#This Row],[Date]], "dddd")</f>
        <v>Friday</v>
      </c>
      <c r="M12">
        <f>COUNTIFS(J:J, Table6[[#This Row],[Date]], K:K, Table6[[#This Row],[Hour]])</f>
        <v>7</v>
      </c>
    </row>
    <row r="13" spans="1:13" hidden="1" x14ac:dyDescent="0.25">
      <c r="A13" t="s">
        <v>7</v>
      </c>
      <c r="B13" t="s">
        <v>57</v>
      </c>
      <c r="C13" t="s">
        <v>58</v>
      </c>
      <c r="D13" t="s">
        <v>59</v>
      </c>
      <c r="E13" t="s">
        <v>60</v>
      </c>
      <c r="F13" t="s">
        <v>12</v>
      </c>
      <c r="G13" t="s">
        <v>61</v>
      </c>
      <c r="H13" t="s">
        <v>62</v>
      </c>
      <c r="I13" s="1">
        <v>45464.693749999999</v>
      </c>
      <c r="J13" s="2">
        <f>DATE(YEAR(Table6[[#This Row],[Time]]), MONTH(Table6[[#This Row],[Time]]), DAY(Table6[[#This Row],[Time]]))</f>
        <v>45464</v>
      </c>
      <c r="K13" s="5">
        <f>TIMEVALUE((HOUR(Table6[[#This Row],[Time]])) &amp; ":00")</f>
        <v>0.66666666666666663</v>
      </c>
      <c r="L13" t="str">
        <f>TEXT(Table6[[#This Row],[Date]], "dddd")</f>
        <v>Friday</v>
      </c>
      <c r="M13">
        <f>COUNTIFS(J:J, Table6[[#This Row],[Date]], K:K, Table6[[#This Row],[Hour]])</f>
        <v>7</v>
      </c>
    </row>
    <row r="14" spans="1:13" hidden="1" x14ac:dyDescent="0.25">
      <c r="A14" t="s">
        <v>7</v>
      </c>
      <c r="B14" t="s">
        <v>67</v>
      </c>
      <c r="C14" t="s">
        <v>68</v>
      </c>
      <c r="D14" t="s">
        <v>69</v>
      </c>
      <c r="E14" t="s">
        <v>41</v>
      </c>
      <c r="F14" t="s">
        <v>12</v>
      </c>
      <c r="G14" t="s">
        <v>70</v>
      </c>
      <c r="H14" t="s">
        <v>21</v>
      </c>
      <c r="I14" s="1">
        <v>45464.684027777781</v>
      </c>
      <c r="J14" s="2">
        <f>DATE(YEAR(Table6[[#This Row],[Time]]), MONTH(Table6[[#This Row],[Time]]), DAY(Table6[[#This Row],[Time]]))</f>
        <v>45464</v>
      </c>
      <c r="K14" s="5">
        <f>TIMEVALUE((HOUR(Table6[[#This Row],[Time]])) &amp; ":00")</f>
        <v>0.66666666666666663</v>
      </c>
      <c r="L14" t="str">
        <f>TEXT(Table6[[#This Row],[Date]], "dddd")</f>
        <v>Friday</v>
      </c>
      <c r="M14">
        <f>COUNTIFS(J:J, Table6[[#This Row],[Date]], K:K, Table6[[#This Row],[Hour]])</f>
        <v>7</v>
      </c>
    </row>
    <row r="15" spans="1:13" hidden="1" x14ac:dyDescent="0.25">
      <c r="A15" t="s">
        <v>7</v>
      </c>
      <c r="B15" t="s">
        <v>71</v>
      </c>
      <c r="C15" t="s">
        <v>72</v>
      </c>
      <c r="D15" t="s">
        <v>69</v>
      </c>
      <c r="E15" t="s">
        <v>41</v>
      </c>
      <c r="F15" t="s">
        <v>12</v>
      </c>
      <c r="G15" t="s">
        <v>73</v>
      </c>
      <c r="H15" t="s">
        <v>21</v>
      </c>
      <c r="I15" s="1">
        <v>45464.675694444442</v>
      </c>
      <c r="J15" s="2">
        <f>DATE(YEAR(Table6[[#This Row],[Time]]), MONTH(Table6[[#This Row],[Time]]), DAY(Table6[[#This Row],[Time]]))</f>
        <v>45464</v>
      </c>
      <c r="K15" s="5">
        <f>TIMEVALUE((HOUR(Table6[[#This Row],[Time]])) &amp; ":00")</f>
        <v>0.66666666666666663</v>
      </c>
      <c r="L15" t="str">
        <f>TEXT(Table6[[#This Row],[Date]], "dddd")</f>
        <v>Friday</v>
      </c>
      <c r="M15">
        <f>COUNTIFS(J:J, Table6[[#This Row],[Date]], K:K, Table6[[#This Row],[Hour]])</f>
        <v>7</v>
      </c>
    </row>
    <row r="16" spans="1:13" hidden="1" x14ac:dyDescent="0.25">
      <c r="A16" t="s">
        <v>7</v>
      </c>
      <c r="B16" t="s">
        <v>87</v>
      </c>
      <c r="C16" t="s">
        <v>88</v>
      </c>
      <c r="D16" t="s">
        <v>89</v>
      </c>
      <c r="E16" t="s">
        <v>47</v>
      </c>
      <c r="F16" t="s">
        <v>12</v>
      </c>
      <c r="G16" t="s">
        <v>90</v>
      </c>
      <c r="H16" t="s">
        <v>26</v>
      </c>
      <c r="I16" s="1">
        <v>45464.701388888891</v>
      </c>
      <c r="J16" s="2">
        <f>DATE(YEAR(Table6[[#This Row],[Time]]), MONTH(Table6[[#This Row],[Time]]), DAY(Table6[[#This Row],[Time]]))</f>
        <v>45464</v>
      </c>
      <c r="K16" s="5">
        <f>TIMEVALUE((HOUR(Table6[[#This Row],[Time]])) &amp; ":00")</f>
        <v>0.66666666666666663</v>
      </c>
      <c r="L16" t="str">
        <f>TEXT(Table6[[#This Row],[Date]], "dddd")</f>
        <v>Friday</v>
      </c>
      <c r="M16">
        <f>COUNTIFS(J:J, Table6[[#This Row],[Date]], K:K, Table6[[#This Row],[Hour]])</f>
        <v>7</v>
      </c>
    </row>
    <row r="17" spans="1:13" hidden="1" x14ac:dyDescent="0.25">
      <c r="A17" t="s">
        <v>7</v>
      </c>
      <c r="B17" t="s">
        <v>129</v>
      </c>
      <c r="C17" t="s">
        <v>130</v>
      </c>
      <c r="D17" t="s">
        <v>131</v>
      </c>
      <c r="E17" t="s">
        <v>41</v>
      </c>
      <c r="F17" t="s">
        <v>42</v>
      </c>
      <c r="G17" t="s">
        <v>132</v>
      </c>
      <c r="H17" t="s">
        <v>62</v>
      </c>
      <c r="I17" s="1">
        <v>45464.686805555553</v>
      </c>
      <c r="J17" s="2">
        <f>DATE(YEAR(Table6[[#This Row],[Time]]), MONTH(Table6[[#This Row],[Time]]), DAY(Table6[[#This Row],[Time]]))</f>
        <v>45464</v>
      </c>
      <c r="K17" s="5">
        <f>TIMEVALUE((HOUR(Table6[[#This Row],[Time]])) &amp; ":00")</f>
        <v>0.66666666666666663</v>
      </c>
      <c r="L17" t="str">
        <f>TEXT(Table6[[#This Row],[Date]], "dddd")</f>
        <v>Friday</v>
      </c>
      <c r="M17">
        <f>COUNTIFS(J:J, Table6[[#This Row],[Date]], K:K, Table6[[#This Row],[Hour]])</f>
        <v>7</v>
      </c>
    </row>
    <row r="18" spans="1:13" hidden="1" x14ac:dyDescent="0.25">
      <c r="A18" t="s">
        <v>7</v>
      </c>
      <c r="B18" t="s">
        <v>63</v>
      </c>
      <c r="C18" t="s">
        <v>64</v>
      </c>
      <c r="D18" t="s">
        <v>65</v>
      </c>
      <c r="E18" t="s">
        <v>41</v>
      </c>
      <c r="F18" t="s">
        <v>12</v>
      </c>
      <c r="G18" t="s">
        <v>25</v>
      </c>
      <c r="H18" t="s">
        <v>66</v>
      </c>
      <c r="I18" s="1">
        <v>45464.642361111109</v>
      </c>
      <c r="J18" s="2">
        <f>DATE(YEAR(Table6[[#This Row],[Time]]), MONTH(Table6[[#This Row],[Time]]), DAY(Table6[[#This Row],[Time]]))</f>
        <v>45464</v>
      </c>
      <c r="K18" s="5">
        <f>TIMEVALUE((HOUR(Table6[[#This Row],[Time]])) &amp; ":00")</f>
        <v>0.625</v>
      </c>
      <c r="L18" t="str">
        <f>TEXT(Table6[[#This Row],[Date]], "dddd")</f>
        <v>Friday</v>
      </c>
      <c r="M18">
        <f>COUNTIFS(J:J, Table6[[#This Row],[Date]], K:K, Table6[[#This Row],[Hour]])</f>
        <v>5</v>
      </c>
    </row>
    <row r="19" spans="1:13" hidden="1" x14ac:dyDescent="0.25">
      <c r="A19" t="s">
        <v>7</v>
      </c>
      <c r="B19" t="s">
        <v>74</v>
      </c>
      <c r="C19" t="s">
        <v>75</v>
      </c>
      <c r="D19" t="s">
        <v>76</v>
      </c>
      <c r="E19" t="s">
        <v>11</v>
      </c>
      <c r="F19" t="s">
        <v>12</v>
      </c>
      <c r="G19" t="s">
        <v>77</v>
      </c>
      <c r="H19" t="s">
        <v>78</v>
      </c>
      <c r="I19" s="1">
        <v>45464.62777777778</v>
      </c>
      <c r="J19" s="2">
        <f>DATE(YEAR(Table6[[#This Row],[Time]]), MONTH(Table6[[#This Row],[Time]]), DAY(Table6[[#This Row],[Time]]))</f>
        <v>45464</v>
      </c>
      <c r="K19" s="5">
        <f>TIMEVALUE((HOUR(Table6[[#This Row],[Time]])) &amp; ":00")</f>
        <v>0.625</v>
      </c>
      <c r="L19" t="str">
        <f>TEXT(Table6[[#This Row],[Date]], "dddd")</f>
        <v>Friday</v>
      </c>
      <c r="M19">
        <f>COUNTIFS(J:J, Table6[[#This Row],[Date]], K:K, Table6[[#This Row],[Hour]])</f>
        <v>5</v>
      </c>
    </row>
    <row r="20" spans="1:13" hidden="1" x14ac:dyDescent="0.25">
      <c r="A20" t="s">
        <v>7</v>
      </c>
      <c r="B20" t="s">
        <v>91</v>
      </c>
      <c r="C20" t="s">
        <v>92</v>
      </c>
      <c r="D20" t="s">
        <v>93</v>
      </c>
      <c r="E20" t="s">
        <v>18</v>
      </c>
      <c r="F20" t="s">
        <v>12</v>
      </c>
      <c r="G20" t="s">
        <v>94</v>
      </c>
      <c r="H20" t="s">
        <v>21</v>
      </c>
      <c r="I20" s="1">
        <v>45464.658333333333</v>
      </c>
      <c r="J20" s="2">
        <f>DATE(YEAR(Table6[[#This Row],[Time]]), MONTH(Table6[[#This Row],[Time]]), DAY(Table6[[#This Row],[Time]]))</f>
        <v>45464</v>
      </c>
      <c r="K20" s="5">
        <f>TIMEVALUE((HOUR(Table6[[#This Row],[Time]])) &amp; ":00")</f>
        <v>0.625</v>
      </c>
      <c r="L20" t="str">
        <f>TEXT(Table6[[#This Row],[Date]], "dddd")</f>
        <v>Friday</v>
      </c>
      <c r="M20">
        <f>COUNTIFS(J:J, Table6[[#This Row],[Date]], K:K, Table6[[#This Row],[Hour]])</f>
        <v>5</v>
      </c>
    </row>
    <row r="21" spans="1:13" hidden="1" x14ac:dyDescent="0.25">
      <c r="A21" t="s">
        <v>7</v>
      </c>
      <c r="B21" t="s">
        <v>71</v>
      </c>
      <c r="C21" t="s">
        <v>72</v>
      </c>
      <c r="D21" t="s">
        <v>95</v>
      </c>
      <c r="E21" t="s">
        <v>41</v>
      </c>
      <c r="F21" t="s">
        <v>12</v>
      </c>
      <c r="G21" t="s">
        <v>96</v>
      </c>
      <c r="H21" t="s">
        <v>26</v>
      </c>
      <c r="I21" s="1">
        <v>45464.649305555555</v>
      </c>
      <c r="J21" s="2">
        <f>DATE(YEAR(Table6[[#This Row],[Time]]), MONTH(Table6[[#This Row],[Time]]), DAY(Table6[[#This Row],[Time]]))</f>
        <v>45464</v>
      </c>
      <c r="K21" s="5">
        <f>TIMEVALUE((HOUR(Table6[[#This Row],[Time]])) &amp; ":00")</f>
        <v>0.625</v>
      </c>
      <c r="L21" t="str">
        <f>TEXT(Table6[[#This Row],[Date]], "dddd")</f>
        <v>Friday</v>
      </c>
      <c r="M21">
        <f>COUNTIFS(J:J, Table6[[#This Row],[Date]], K:K, Table6[[#This Row],[Hour]])</f>
        <v>5</v>
      </c>
    </row>
    <row r="22" spans="1:13" hidden="1" x14ac:dyDescent="0.25">
      <c r="A22" t="s">
        <v>7</v>
      </c>
      <c r="B22" t="s">
        <v>102</v>
      </c>
      <c r="C22" t="s">
        <v>103</v>
      </c>
      <c r="D22" t="s">
        <v>104</v>
      </c>
      <c r="E22" t="s">
        <v>18</v>
      </c>
      <c r="F22" t="s">
        <v>12</v>
      </c>
      <c r="G22" t="s">
        <v>105</v>
      </c>
      <c r="H22" t="s">
        <v>62</v>
      </c>
      <c r="I22" s="1">
        <v>45464.636111111111</v>
      </c>
      <c r="J22" s="2">
        <f>DATE(YEAR(Table6[[#This Row],[Time]]), MONTH(Table6[[#This Row],[Time]]), DAY(Table6[[#This Row],[Time]]))</f>
        <v>45464</v>
      </c>
      <c r="K22" s="5">
        <f>TIMEVALUE((HOUR(Table6[[#This Row],[Time]])) &amp; ":00")</f>
        <v>0.625</v>
      </c>
      <c r="L22" t="str">
        <f>TEXT(Table6[[#This Row],[Date]], "dddd")</f>
        <v>Friday</v>
      </c>
      <c r="M22">
        <f>COUNTIFS(J:J, Table6[[#This Row],[Date]], K:K, Table6[[#This Row],[Hour]])</f>
        <v>5</v>
      </c>
    </row>
    <row r="23" spans="1:13" hidden="1" x14ac:dyDescent="0.25">
      <c r="A23" t="s">
        <v>7</v>
      </c>
      <c r="B23" t="s">
        <v>83</v>
      </c>
      <c r="C23" t="s">
        <v>84</v>
      </c>
      <c r="D23" t="s">
        <v>85</v>
      </c>
      <c r="E23" t="s">
        <v>41</v>
      </c>
      <c r="F23" t="s">
        <v>12</v>
      </c>
      <c r="G23" t="s">
        <v>86</v>
      </c>
      <c r="H23" t="s">
        <v>66</v>
      </c>
      <c r="I23" s="1">
        <v>45464.62222222222</v>
      </c>
      <c r="J23" s="2">
        <f>DATE(YEAR(Table6[[#This Row],[Time]]), MONTH(Table6[[#This Row],[Time]]), DAY(Table6[[#This Row],[Time]]))</f>
        <v>45464</v>
      </c>
      <c r="K23" s="5">
        <f>TIMEVALUE((HOUR(Table6[[#This Row],[Time]])) &amp; ":00")</f>
        <v>0.58333333333333337</v>
      </c>
      <c r="L23" t="str">
        <f>TEXT(Table6[[#This Row],[Date]], "dddd")</f>
        <v>Friday</v>
      </c>
      <c r="M23">
        <f>COUNTIFS(J:J, Table6[[#This Row],[Date]], K:K, Table6[[#This Row],[Hour]])</f>
        <v>6</v>
      </c>
    </row>
    <row r="24" spans="1:13" hidden="1" x14ac:dyDescent="0.25">
      <c r="A24" t="s">
        <v>7</v>
      </c>
      <c r="B24" t="s">
        <v>97</v>
      </c>
      <c r="C24" t="s">
        <v>98</v>
      </c>
      <c r="D24" t="s">
        <v>99</v>
      </c>
      <c r="E24" t="s">
        <v>100</v>
      </c>
      <c r="F24" t="s">
        <v>12</v>
      </c>
      <c r="G24" t="s">
        <v>101</v>
      </c>
      <c r="H24" t="s">
        <v>78</v>
      </c>
      <c r="I24" s="1">
        <v>45464.595138888886</v>
      </c>
      <c r="J24" s="2">
        <f>DATE(YEAR(Table6[[#This Row],[Time]]), MONTH(Table6[[#This Row],[Time]]), DAY(Table6[[#This Row],[Time]]))</f>
        <v>45464</v>
      </c>
      <c r="K24" s="5">
        <f>TIMEVALUE((HOUR(Table6[[#This Row],[Time]])) &amp; ":00")</f>
        <v>0.58333333333333337</v>
      </c>
      <c r="L24" t="str">
        <f>TEXT(Table6[[#This Row],[Date]], "dddd")</f>
        <v>Friday</v>
      </c>
      <c r="M24">
        <f>COUNTIFS(J:J, Table6[[#This Row],[Date]], K:K, Table6[[#This Row],[Hour]])</f>
        <v>6</v>
      </c>
    </row>
    <row r="25" spans="1:13" hidden="1" x14ac:dyDescent="0.25">
      <c r="A25" t="s">
        <v>7</v>
      </c>
      <c r="B25" t="s">
        <v>106</v>
      </c>
      <c r="C25" t="s">
        <v>107</v>
      </c>
      <c r="D25" t="s">
        <v>104</v>
      </c>
      <c r="E25" t="s">
        <v>18</v>
      </c>
      <c r="F25" t="s">
        <v>12</v>
      </c>
      <c r="G25" t="s">
        <v>105</v>
      </c>
      <c r="H25" t="s">
        <v>62</v>
      </c>
      <c r="I25" s="1">
        <v>45464.622916666667</v>
      </c>
      <c r="J25" s="2">
        <f>DATE(YEAR(Table6[[#This Row],[Time]]), MONTH(Table6[[#This Row],[Time]]), DAY(Table6[[#This Row],[Time]]))</f>
        <v>45464</v>
      </c>
      <c r="K25" s="5">
        <f>TIMEVALUE((HOUR(Table6[[#This Row],[Time]])) &amp; ":00")</f>
        <v>0.58333333333333337</v>
      </c>
      <c r="L25" t="str">
        <f>TEXT(Table6[[#This Row],[Date]], "dddd")</f>
        <v>Friday</v>
      </c>
      <c r="M25">
        <f>COUNTIFS(J:J, Table6[[#This Row],[Date]], K:K, Table6[[#This Row],[Hour]])</f>
        <v>6</v>
      </c>
    </row>
    <row r="26" spans="1:13" hidden="1" x14ac:dyDescent="0.25">
      <c r="A26" t="s">
        <v>7</v>
      </c>
      <c r="B26" t="s">
        <v>118</v>
      </c>
      <c r="C26" t="s">
        <v>119</v>
      </c>
      <c r="D26" t="s">
        <v>120</v>
      </c>
      <c r="E26" t="s">
        <v>11</v>
      </c>
      <c r="F26" t="s">
        <v>12</v>
      </c>
      <c r="G26" t="s">
        <v>121</v>
      </c>
      <c r="H26" t="s">
        <v>78</v>
      </c>
      <c r="I26" s="1">
        <v>45464.611111111109</v>
      </c>
      <c r="J26" s="2">
        <f>DATE(YEAR(Table6[[#This Row],[Time]]), MONTH(Table6[[#This Row],[Time]]), DAY(Table6[[#This Row],[Time]]))</f>
        <v>45464</v>
      </c>
      <c r="K26" s="5">
        <f>TIMEVALUE((HOUR(Table6[[#This Row],[Time]])) &amp; ":00")</f>
        <v>0.58333333333333337</v>
      </c>
      <c r="L26" t="str">
        <f>TEXT(Table6[[#This Row],[Date]], "dddd")</f>
        <v>Friday</v>
      </c>
      <c r="M26">
        <f>COUNTIFS(J:J, Table6[[#This Row],[Date]], K:K, Table6[[#This Row],[Hour]])</f>
        <v>6</v>
      </c>
    </row>
    <row r="27" spans="1:13" hidden="1" x14ac:dyDescent="0.25">
      <c r="A27" t="s">
        <v>7</v>
      </c>
      <c r="B27" t="s">
        <v>44</v>
      </c>
      <c r="C27" t="s">
        <v>45</v>
      </c>
      <c r="D27" t="s">
        <v>126</v>
      </c>
      <c r="E27" t="s">
        <v>11</v>
      </c>
      <c r="F27" t="s">
        <v>12</v>
      </c>
      <c r="G27" t="s">
        <v>127</v>
      </c>
      <c r="H27" t="s">
        <v>128</v>
      </c>
      <c r="I27" s="1">
        <v>45464.607638888891</v>
      </c>
      <c r="J27" s="2">
        <f>DATE(YEAR(Table6[[#This Row],[Time]]), MONTH(Table6[[#This Row],[Time]]), DAY(Table6[[#This Row],[Time]]))</f>
        <v>45464</v>
      </c>
      <c r="K27" s="5">
        <f>TIMEVALUE((HOUR(Table6[[#This Row],[Time]])) &amp; ":00")</f>
        <v>0.58333333333333337</v>
      </c>
      <c r="L27" t="str">
        <f>TEXT(Table6[[#This Row],[Date]], "dddd")</f>
        <v>Friday</v>
      </c>
      <c r="M27">
        <f>COUNTIFS(J:J, Table6[[#This Row],[Date]], K:K, Table6[[#This Row],[Hour]])</f>
        <v>6</v>
      </c>
    </row>
    <row r="28" spans="1:13" hidden="1" x14ac:dyDescent="0.25">
      <c r="A28" t="s">
        <v>7</v>
      </c>
      <c r="B28" t="s">
        <v>173</v>
      </c>
      <c r="C28" t="s">
        <v>174</v>
      </c>
      <c r="D28" t="s">
        <v>175</v>
      </c>
      <c r="E28" t="s">
        <v>18</v>
      </c>
      <c r="F28" t="s">
        <v>12</v>
      </c>
      <c r="G28" t="s">
        <v>176</v>
      </c>
      <c r="H28" t="s">
        <v>78</v>
      </c>
      <c r="I28" s="1">
        <v>45464.587500000001</v>
      </c>
      <c r="J28" s="2">
        <f>DATE(YEAR(Table6[[#This Row],[Time]]), MONTH(Table6[[#This Row],[Time]]), DAY(Table6[[#This Row],[Time]]))</f>
        <v>45464</v>
      </c>
      <c r="K28" s="5">
        <f>TIMEVALUE((HOUR(Table6[[#This Row],[Time]])) &amp; ":00")</f>
        <v>0.58333333333333337</v>
      </c>
      <c r="L28" t="str">
        <f>TEXT(Table6[[#This Row],[Date]], "dddd")</f>
        <v>Friday</v>
      </c>
      <c r="M28">
        <f>COUNTIFS(J:J, Table6[[#This Row],[Date]], K:K, Table6[[#This Row],[Hour]])</f>
        <v>6</v>
      </c>
    </row>
    <row r="29" spans="1:13" hidden="1" x14ac:dyDescent="0.25">
      <c r="A29" t="s">
        <v>7</v>
      </c>
      <c r="B29" t="s">
        <v>110</v>
      </c>
      <c r="C29" t="s">
        <v>111</v>
      </c>
      <c r="D29" t="s">
        <v>112</v>
      </c>
      <c r="E29" t="s">
        <v>18</v>
      </c>
      <c r="F29" t="s">
        <v>12</v>
      </c>
      <c r="G29" t="s">
        <v>113</v>
      </c>
      <c r="H29" t="s">
        <v>62</v>
      </c>
      <c r="I29" s="1">
        <v>45464.575694444444</v>
      </c>
      <c r="J29" s="2">
        <f>DATE(YEAR(Table6[[#This Row],[Time]]), MONTH(Table6[[#This Row],[Time]]), DAY(Table6[[#This Row],[Time]]))</f>
        <v>45464</v>
      </c>
      <c r="K29" s="5">
        <f>TIMEVALUE((HOUR(Table6[[#This Row],[Time]])) &amp; ":00")</f>
        <v>0.54166666666666663</v>
      </c>
      <c r="L29" t="str">
        <f>TEXT(Table6[[#This Row],[Date]], "dddd")</f>
        <v>Friday</v>
      </c>
      <c r="M29">
        <f>COUNTIFS(J:J, Table6[[#This Row],[Date]], K:K, Table6[[#This Row],[Hour]])</f>
        <v>10</v>
      </c>
    </row>
    <row r="30" spans="1:13" hidden="1" x14ac:dyDescent="0.25">
      <c r="A30" t="s">
        <v>7</v>
      </c>
      <c r="B30" t="s">
        <v>114</v>
      </c>
      <c r="C30" t="s">
        <v>115</v>
      </c>
      <c r="D30" t="s">
        <v>116</v>
      </c>
      <c r="E30" t="s">
        <v>60</v>
      </c>
      <c r="F30" t="s">
        <v>12</v>
      </c>
      <c r="G30" t="s">
        <v>117</v>
      </c>
      <c r="H30" t="s">
        <v>78</v>
      </c>
      <c r="I30" s="1">
        <v>45464.573611111111</v>
      </c>
      <c r="J30" s="2">
        <f>DATE(YEAR(Table6[[#This Row],[Time]]), MONTH(Table6[[#This Row],[Time]]), DAY(Table6[[#This Row],[Time]]))</f>
        <v>45464</v>
      </c>
      <c r="K30" s="5">
        <f>TIMEVALUE((HOUR(Table6[[#This Row],[Time]])) &amp; ":00")</f>
        <v>0.54166666666666663</v>
      </c>
      <c r="L30" t="str">
        <f>TEXT(Table6[[#This Row],[Date]], "dddd")</f>
        <v>Friday</v>
      </c>
      <c r="M30">
        <f>COUNTIFS(J:J, Table6[[#This Row],[Date]], K:K, Table6[[#This Row],[Hour]])</f>
        <v>10</v>
      </c>
    </row>
    <row r="31" spans="1:13" hidden="1" x14ac:dyDescent="0.25">
      <c r="A31" t="s">
        <v>7</v>
      </c>
      <c r="B31" t="s">
        <v>122</v>
      </c>
      <c r="C31" t="s">
        <v>123</v>
      </c>
      <c r="D31" t="s">
        <v>124</v>
      </c>
      <c r="E31" t="s">
        <v>41</v>
      </c>
      <c r="F31" t="s">
        <v>12</v>
      </c>
      <c r="G31" t="s">
        <v>125</v>
      </c>
      <c r="H31" t="s">
        <v>66</v>
      </c>
      <c r="I31" s="1">
        <v>45464.567361111112</v>
      </c>
      <c r="J31" s="2">
        <f>DATE(YEAR(Table6[[#This Row],[Time]]), MONTH(Table6[[#This Row],[Time]]), DAY(Table6[[#This Row],[Time]]))</f>
        <v>45464</v>
      </c>
      <c r="K31" s="5">
        <f>TIMEVALUE((HOUR(Table6[[#This Row],[Time]])) &amp; ":00")</f>
        <v>0.54166666666666663</v>
      </c>
      <c r="L31" t="str">
        <f>TEXT(Table6[[#This Row],[Date]], "dddd")</f>
        <v>Friday</v>
      </c>
      <c r="M31">
        <f>COUNTIFS(J:J, Table6[[#This Row],[Date]], K:K, Table6[[#This Row],[Hour]])</f>
        <v>10</v>
      </c>
    </row>
    <row r="32" spans="1:13" hidden="1" x14ac:dyDescent="0.25">
      <c r="A32" t="s">
        <v>7</v>
      </c>
      <c r="B32" t="s">
        <v>133</v>
      </c>
      <c r="C32" t="s">
        <v>134</v>
      </c>
      <c r="D32" t="s">
        <v>135</v>
      </c>
      <c r="E32" t="s">
        <v>18</v>
      </c>
      <c r="F32" t="s">
        <v>12</v>
      </c>
      <c r="G32" t="s">
        <v>136</v>
      </c>
      <c r="H32" t="s">
        <v>78</v>
      </c>
      <c r="I32" s="1">
        <v>45464.549305555556</v>
      </c>
      <c r="J32" s="2">
        <f>DATE(YEAR(Table6[[#This Row],[Time]]), MONTH(Table6[[#This Row],[Time]]), DAY(Table6[[#This Row],[Time]]))</f>
        <v>45464</v>
      </c>
      <c r="K32" s="5">
        <f>TIMEVALUE((HOUR(Table6[[#This Row],[Time]])) &amp; ":00")</f>
        <v>0.54166666666666663</v>
      </c>
      <c r="L32" t="str">
        <f>TEXT(Table6[[#This Row],[Date]], "dddd")</f>
        <v>Friday</v>
      </c>
      <c r="M32">
        <f>COUNTIFS(J:J, Table6[[#This Row],[Date]], K:K, Table6[[#This Row],[Hour]])</f>
        <v>10</v>
      </c>
    </row>
    <row r="33" spans="1:13" hidden="1" x14ac:dyDescent="0.25">
      <c r="A33" t="s">
        <v>7</v>
      </c>
      <c r="B33" t="s">
        <v>137</v>
      </c>
      <c r="C33" t="s">
        <v>138</v>
      </c>
      <c r="D33" t="s">
        <v>139</v>
      </c>
      <c r="E33" t="s">
        <v>60</v>
      </c>
      <c r="F33" t="s">
        <v>12</v>
      </c>
      <c r="G33" t="s">
        <v>140</v>
      </c>
      <c r="H33" t="s">
        <v>78</v>
      </c>
      <c r="I33" s="1">
        <v>45464.548611111109</v>
      </c>
      <c r="J33" s="2">
        <f>DATE(YEAR(Table6[[#This Row],[Time]]), MONTH(Table6[[#This Row],[Time]]), DAY(Table6[[#This Row],[Time]]))</f>
        <v>45464</v>
      </c>
      <c r="K33" s="5">
        <f>TIMEVALUE((HOUR(Table6[[#This Row],[Time]])) &amp; ":00")</f>
        <v>0.54166666666666663</v>
      </c>
      <c r="L33" t="str">
        <f>TEXT(Table6[[#This Row],[Date]], "dddd")</f>
        <v>Friday</v>
      </c>
      <c r="M33">
        <f>COUNTIFS(J:J, Table6[[#This Row],[Date]], K:K, Table6[[#This Row],[Hour]])</f>
        <v>10</v>
      </c>
    </row>
    <row r="34" spans="1:13" hidden="1" x14ac:dyDescent="0.25">
      <c r="A34" t="s">
        <v>7</v>
      </c>
      <c r="B34" t="s">
        <v>141</v>
      </c>
      <c r="C34" t="s">
        <v>142</v>
      </c>
      <c r="D34" t="s">
        <v>143</v>
      </c>
      <c r="E34" t="s">
        <v>18</v>
      </c>
      <c r="F34" t="s">
        <v>12</v>
      </c>
      <c r="G34" t="s">
        <v>144</v>
      </c>
      <c r="H34" t="s">
        <v>66</v>
      </c>
      <c r="I34" s="1">
        <v>45464.580555555556</v>
      </c>
      <c r="J34" s="2">
        <f>DATE(YEAR(Table6[[#This Row],[Time]]), MONTH(Table6[[#This Row],[Time]]), DAY(Table6[[#This Row],[Time]]))</f>
        <v>45464</v>
      </c>
      <c r="K34" s="5">
        <f>TIMEVALUE((HOUR(Table6[[#This Row],[Time]])) &amp; ":00")</f>
        <v>0.54166666666666663</v>
      </c>
      <c r="L34" t="str">
        <f>TEXT(Table6[[#This Row],[Date]], "dddd")</f>
        <v>Friday</v>
      </c>
      <c r="M34">
        <f>COUNTIFS(J:J, Table6[[#This Row],[Date]], K:K, Table6[[#This Row],[Hour]])</f>
        <v>10</v>
      </c>
    </row>
    <row r="35" spans="1:13" hidden="1" x14ac:dyDescent="0.25">
      <c r="A35" t="s">
        <v>7</v>
      </c>
      <c r="B35" t="s">
        <v>145</v>
      </c>
      <c r="C35" t="s">
        <v>146</v>
      </c>
      <c r="D35" t="s">
        <v>147</v>
      </c>
      <c r="E35" t="s">
        <v>18</v>
      </c>
      <c r="F35" t="s">
        <v>12</v>
      </c>
      <c r="G35" t="s">
        <v>148</v>
      </c>
      <c r="H35" t="s">
        <v>62</v>
      </c>
      <c r="I35" s="1">
        <v>45464.579861111109</v>
      </c>
      <c r="J35" s="2">
        <f>DATE(YEAR(Table6[[#This Row],[Time]]), MONTH(Table6[[#This Row],[Time]]), DAY(Table6[[#This Row],[Time]]))</f>
        <v>45464</v>
      </c>
      <c r="K35" s="5">
        <f>TIMEVALUE((HOUR(Table6[[#This Row],[Time]])) &amp; ":00")</f>
        <v>0.54166666666666663</v>
      </c>
      <c r="L35" t="str">
        <f>TEXT(Table6[[#This Row],[Date]], "dddd")</f>
        <v>Friday</v>
      </c>
      <c r="M35">
        <f>COUNTIFS(J:J, Table6[[#This Row],[Date]], K:K, Table6[[#This Row],[Hour]])</f>
        <v>10</v>
      </c>
    </row>
    <row r="36" spans="1:13" hidden="1" x14ac:dyDescent="0.25">
      <c r="A36" t="s">
        <v>7</v>
      </c>
      <c r="B36" t="s">
        <v>156</v>
      </c>
      <c r="C36" t="s">
        <v>157</v>
      </c>
      <c r="D36" t="s">
        <v>158</v>
      </c>
      <c r="E36" t="s">
        <v>60</v>
      </c>
      <c r="F36" t="s">
        <v>12</v>
      </c>
      <c r="G36" t="s">
        <v>159</v>
      </c>
      <c r="H36" t="s">
        <v>128</v>
      </c>
      <c r="I36" s="1">
        <v>45464.570833333331</v>
      </c>
      <c r="J36" s="2">
        <f>DATE(YEAR(Table6[[#This Row],[Time]]), MONTH(Table6[[#This Row],[Time]]), DAY(Table6[[#This Row],[Time]]))</f>
        <v>45464</v>
      </c>
      <c r="K36" s="5">
        <f>TIMEVALUE((HOUR(Table6[[#This Row],[Time]])) &amp; ":00")</f>
        <v>0.54166666666666663</v>
      </c>
      <c r="L36" t="str">
        <f>TEXT(Table6[[#This Row],[Date]], "dddd")</f>
        <v>Friday</v>
      </c>
      <c r="M36">
        <f>COUNTIFS(J:J, Table6[[#This Row],[Date]], K:K, Table6[[#This Row],[Hour]])</f>
        <v>10</v>
      </c>
    </row>
    <row r="37" spans="1:13" hidden="1" x14ac:dyDescent="0.25">
      <c r="A37" t="s">
        <v>7</v>
      </c>
      <c r="B37" t="s">
        <v>169</v>
      </c>
      <c r="C37" t="s">
        <v>170</v>
      </c>
      <c r="D37" t="s">
        <v>171</v>
      </c>
      <c r="E37" t="s">
        <v>18</v>
      </c>
      <c r="F37" t="s">
        <v>12</v>
      </c>
      <c r="G37" t="s">
        <v>172</v>
      </c>
      <c r="H37" t="s">
        <v>128</v>
      </c>
      <c r="I37" s="1">
        <v>45464.54791666667</v>
      </c>
      <c r="J37" s="2">
        <f>DATE(YEAR(Table6[[#This Row],[Time]]), MONTH(Table6[[#This Row],[Time]]), DAY(Table6[[#This Row],[Time]]))</f>
        <v>45464</v>
      </c>
      <c r="K37" s="5">
        <f>TIMEVALUE((HOUR(Table6[[#This Row],[Time]])) &amp; ":00")</f>
        <v>0.54166666666666663</v>
      </c>
      <c r="L37" t="str">
        <f>TEXT(Table6[[#This Row],[Date]], "dddd")</f>
        <v>Friday</v>
      </c>
      <c r="M37">
        <f>COUNTIFS(J:J, Table6[[#This Row],[Date]], K:K, Table6[[#This Row],[Hour]])</f>
        <v>10</v>
      </c>
    </row>
    <row r="38" spans="1:13" hidden="1" x14ac:dyDescent="0.25">
      <c r="A38" t="s">
        <v>7</v>
      </c>
      <c r="B38" t="s">
        <v>185</v>
      </c>
      <c r="C38" t="s">
        <v>186</v>
      </c>
      <c r="D38" t="s">
        <v>187</v>
      </c>
      <c r="E38" t="s">
        <v>41</v>
      </c>
      <c r="F38" t="s">
        <v>12</v>
      </c>
      <c r="G38" t="s">
        <v>188</v>
      </c>
      <c r="H38" t="s">
        <v>78</v>
      </c>
      <c r="I38" s="1">
        <v>45464.561805555553</v>
      </c>
      <c r="J38" s="2">
        <f>DATE(YEAR(Table6[[#This Row],[Time]]), MONTH(Table6[[#This Row],[Time]]), DAY(Table6[[#This Row],[Time]]))</f>
        <v>45464</v>
      </c>
      <c r="K38" s="5">
        <f>TIMEVALUE((HOUR(Table6[[#This Row],[Time]])) &amp; ":00")</f>
        <v>0.54166666666666663</v>
      </c>
      <c r="L38" t="str">
        <f>TEXT(Table6[[#This Row],[Date]], "dddd")</f>
        <v>Friday</v>
      </c>
      <c r="M38">
        <f>COUNTIFS(J:J, Table6[[#This Row],[Date]], K:K, Table6[[#This Row],[Hour]])</f>
        <v>10</v>
      </c>
    </row>
    <row r="39" spans="1:13" hidden="1" x14ac:dyDescent="0.25">
      <c r="A39" t="s">
        <v>7</v>
      </c>
      <c r="B39" t="s">
        <v>149</v>
      </c>
      <c r="C39" t="s">
        <v>150</v>
      </c>
      <c r="D39" t="s">
        <v>151</v>
      </c>
      <c r="E39" t="s">
        <v>60</v>
      </c>
      <c r="F39" t="s">
        <v>12</v>
      </c>
      <c r="G39" t="s">
        <v>152</v>
      </c>
      <c r="H39" t="s">
        <v>78</v>
      </c>
      <c r="I39" s="1">
        <v>45464.534722222219</v>
      </c>
      <c r="J39" s="2">
        <f>DATE(YEAR(Table6[[#This Row],[Time]]), MONTH(Table6[[#This Row],[Time]]), DAY(Table6[[#This Row],[Time]]))</f>
        <v>45464</v>
      </c>
      <c r="K39" s="5">
        <f>TIMEVALUE((HOUR(Table6[[#This Row],[Time]])) &amp; ":00")</f>
        <v>0.5</v>
      </c>
      <c r="L39" t="str">
        <f>TEXT(Table6[[#This Row],[Date]], "dddd")</f>
        <v>Friday</v>
      </c>
      <c r="M39">
        <f>COUNTIFS(J:J, Table6[[#This Row],[Date]], K:K, Table6[[#This Row],[Hour]])</f>
        <v>9</v>
      </c>
    </row>
    <row r="40" spans="1:13" hidden="1" x14ac:dyDescent="0.25">
      <c r="A40" t="s">
        <v>7</v>
      </c>
      <c r="B40" t="s">
        <v>149</v>
      </c>
      <c r="C40" t="s">
        <v>150</v>
      </c>
      <c r="D40" t="s">
        <v>153</v>
      </c>
      <c r="E40" t="s">
        <v>47</v>
      </c>
      <c r="F40" t="s">
        <v>12</v>
      </c>
      <c r="G40" t="s">
        <v>154</v>
      </c>
      <c r="H40" t="s">
        <v>155</v>
      </c>
      <c r="I40" s="1">
        <v>45464.533333333333</v>
      </c>
      <c r="J40" s="2">
        <f>DATE(YEAR(Table6[[#This Row],[Time]]), MONTH(Table6[[#This Row],[Time]]), DAY(Table6[[#This Row],[Time]]))</f>
        <v>45464</v>
      </c>
      <c r="K40" s="5">
        <f>TIMEVALUE((HOUR(Table6[[#This Row],[Time]])) &amp; ":00")</f>
        <v>0.5</v>
      </c>
      <c r="L40" t="str">
        <f>TEXT(Table6[[#This Row],[Date]], "dddd")</f>
        <v>Friday</v>
      </c>
      <c r="M40">
        <f>COUNTIFS(J:J, Table6[[#This Row],[Date]], K:K, Table6[[#This Row],[Hour]])</f>
        <v>9</v>
      </c>
    </row>
    <row r="41" spans="1:13" hidden="1" x14ac:dyDescent="0.25">
      <c r="A41" t="s">
        <v>7</v>
      </c>
      <c r="B41" t="s">
        <v>160</v>
      </c>
      <c r="C41" t="s">
        <v>161</v>
      </c>
      <c r="D41" t="s">
        <v>162</v>
      </c>
      <c r="E41" t="s">
        <v>41</v>
      </c>
      <c r="F41" t="s">
        <v>12</v>
      </c>
      <c r="G41" t="s">
        <v>163</v>
      </c>
      <c r="H41" t="s">
        <v>109</v>
      </c>
      <c r="I41" s="1">
        <v>45464.520833333336</v>
      </c>
      <c r="J41" s="2">
        <f>DATE(YEAR(Table6[[#This Row],[Time]]), MONTH(Table6[[#This Row],[Time]]), DAY(Table6[[#This Row],[Time]]))</f>
        <v>45464</v>
      </c>
      <c r="K41" s="5">
        <f>TIMEVALUE((HOUR(Table6[[#This Row],[Time]])) &amp; ":00")</f>
        <v>0.5</v>
      </c>
      <c r="L41" t="str">
        <f>TEXT(Table6[[#This Row],[Date]], "dddd")</f>
        <v>Friday</v>
      </c>
      <c r="M41">
        <f>COUNTIFS(J:J, Table6[[#This Row],[Date]], K:K, Table6[[#This Row],[Hour]])</f>
        <v>9</v>
      </c>
    </row>
    <row r="42" spans="1:13" hidden="1" x14ac:dyDescent="0.25">
      <c r="A42" t="s">
        <v>7</v>
      </c>
      <c r="B42" t="s">
        <v>164</v>
      </c>
      <c r="C42" t="s">
        <v>165</v>
      </c>
      <c r="D42" t="s">
        <v>162</v>
      </c>
      <c r="E42" t="s">
        <v>41</v>
      </c>
      <c r="F42" t="s">
        <v>12</v>
      </c>
      <c r="G42" t="s">
        <v>166</v>
      </c>
      <c r="H42" t="s">
        <v>109</v>
      </c>
      <c r="I42" s="1">
        <v>45464.511111111111</v>
      </c>
      <c r="J42" s="2">
        <f>DATE(YEAR(Table6[[#This Row],[Time]]), MONTH(Table6[[#This Row],[Time]]), DAY(Table6[[#This Row],[Time]]))</f>
        <v>45464</v>
      </c>
      <c r="K42" s="5">
        <f>TIMEVALUE((HOUR(Table6[[#This Row],[Time]])) &amp; ":00")</f>
        <v>0.5</v>
      </c>
      <c r="L42" t="str">
        <f>TEXT(Table6[[#This Row],[Date]], "dddd")</f>
        <v>Friday</v>
      </c>
      <c r="M42">
        <f>COUNTIFS(J:J, Table6[[#This Row],[Date]], K:K, Table6[[#This Row],[Hour]])</f>
        <v>9</v>
      </c>
    </row>
    <row r="43" spans="1:13" hidden="1" x14ac:dyDescent="0.25">
      <c r="A43" t="s">
        <v>7</v>
      </c>
      <c r="B43" t="s">
        <v>149</v>
      </c>
      <c r="C43" t="s">
        <v>150</v>
      </c>
      <c r="D43" t="s">
        <v>167</v>
      </c>
      <c r="E43" t="s">
        <v>60</v>
      </c>
      <c r="F43" t="s">
        <v>108</v>
      </c>
      <c r="G43" t="s">
        <v>168</v>
      </c>
      <c r="H43" t="s">
        <v>78</v>
      </c>
      <c r="I43" s="1">
        <v>45464.508333333331</v>
      </c>
      <c r="J43" s="2">
        <f>DATE(YEAR(Table6[[#This Row],[Time]]), MONTH(Table6[[#This Row],[Time]]), DAY(Table6[[#This Row],[Time]]))</f>
        <v>45464</v>
      </c>
      <c r="K43" s="5">
        <f>TIMEVALUE((HOUR(Table6[[#This Row],[Time]])) &amp; ":00")</f>
        <v>0.5</v>
      </c>
      <c r="L43" t="str">
        <f>TEXT(Table6[[#This Row],[Date]], "dddd")</f>
        <v>Friday</v>
      </c>
      <c r="M43">
        <f>COUNTIFS(J:J, Table6[[#This Row],[Date]], K:K, Table6[[#This Row],[Hour]])</f>
        <v>9</v>
      </c>
    </row>
    <row r="44" spans="1:13" hidden="1" x14ac:dyDescent="0.25">
      <c r="A44" t="s">
        <v>7</v>
      </c>
      <c r="B44" t="s">
        <v>181</v>
      </c>
      <c r="C44" t="s">
        <v>182</v>
      </c>
      <c r="D44" t="s">
        <v>183</v>
      </c>
      <c r="E44" t="s">
        <v>60</v>
      </c>
      <c r="F44" t="s">
        <v>12</v>
      </c>
      <c r="G44" t="s">
        <v>184</v>
      </c>
      <c r="H44" t="s">
        <v>109</v>
      </c>
      <c r="I44" s="1">
        <v>45464.532638888886</v>
      </c>
      <c r="J44" s="2">
        <f>DATE(YEAR(Table6[[#This Row],[Time]]), MONTH(Table6[[#This Row],[Time]]), DAY(Table6[[#This Row],[Time]]))</f>
        <v>45464</v>
      </c>
      <c r="K44" s="5">
        <f>TIMEVALUE((HOUR(Table6[[#This Row],[Time]])) &amp; ":00")</f>
        <v>0.5</v>
      </c>
      <c r="L44" t="str">
        <f>TEXT(Table6[[#This Row],[Date]], "dddd")</f>
        <v>Friday</v>
      </c>
      <c r="M44">
        <f>COUNTIFS(J:J, Table6[[#This Row],[Date]], K:K, Table6[[#This Row],[Hour]])</f>
        <v>9</v>
      </c>
    </row>
    <row r="45" spans="1:13" hidden="1" x14ac:dyDescent="0.25">
      <c r="A45" t="s">
        <v>7</v>
      </c>
      <c r="B45" t="s">
        <v>193</v>
      </c>
      <c r="C45" t="s">
        <v>194</v>
      </c>
      <c r="D45" t="s">
        <v>195</v>
      </c>
      <c r="E45" t="s">
        <v>18</v>
      </c>
      <c r="F45" t="s">
        <v>42</v>
      </c>
      <c r="G45" t="s">
        <v>196</v>
      </c>
      <c r="H45" t="s">
        <v>66</v>
      </c>
      <c r="I45" s="1">
        <v>45464.505555555559</v>
      </c>
      <c r="J45" s="2">
        <f>DATE(YEAR(Table6[[#This Row],[Time]]), MONTH(Table6[[#This Row],[Time]]), DAY(Table6[[#This Row],[Time]]))</f>
        <v>45464</v>
      </c>
      <c r="K45" s="5">
        <f>TIMEVALUE((HOUR(Table6[[#This Row],[Time]])) &amp; ":00")</f>
        <v>0.5</v>
      </c>
      <c r="L45" t="str">
        <f>TEXT(Table6[[#This Row],[Date]], "dddd")</f>
        <v>Friday</v>
      </c>
      <c r="M45">
        <f>COUNTIFS(J:J, Table6[[#This Row],[Date]], K:K, Table6[[#This Row],[Hour]])</f>
        <v>9</v>
      </c>
    </row>
    <row r="46" spans="1:13" hidden="1" x14ac:dyDescent="0.25">
      <c r="A46" t="s">
        <v>7</v>
      </c>
      <c r="B46" t="s">
        <v>173</v>
      </c>
      <c r="C46" t="s">
        <v>174</v>
      </c>
      <c r="D46" t="s">
        <v>210</v>
      </c>
      <c r="E46" t="s">
        <v>60</v>
      </c>
      <c r="F46" t="s">
        <v>12</v>
      </c>
      <c r="G46" t="s">
        <v>176</v>
      </c>
      <c r="H46" t="s">
        <v>211</v>
      </c>
      <c r="I46" s="1">
        <v>45464.504861111112</v>
      </c>
      <c r="J46" s="2">
        <f>DATE(YEAR(Table6[[#This Row],[Time]]), MONTH(Table6[[#This Row],[Time]]), DAY(Table6[[#This Row],[Time]]))</f>
        <v>45464</v>
      </c>
      <c r="K46" s="5">
        <f>TIMEVALUE((HOUR(Table6[[#This Row],[Time]])) &amp; ":00")</f>
        <v>0.5</v>
      </c>
      <c r="L46" t="str">
        <f>TEXT(Table6[[#This Row],[Date]], "dddd")</f>
        <v>Friday</v>
      </c>
      <c r="M46">
        <f>COUNTIFS(J:J, Table6[[#This Row],[Date]], K:K, Table6[[#This Row],[Hour]])</f>
        <v>9</v>
      </c>
    </row>
    <row r="47" spans="1:13" hidden="1" x14ac:dyDescent="0.25">
      <c r="A47" t="s">
        <v>7</v>
      </c>
      <c r="B47" t="s">
        <v>216</v>
      </c>
      <c r="C47" t="s">
        <v>217</v>
      </c>
      <c r="D47" t="s">
        <v>218</v>
      </c>
      <c r="E47" t="s">
        <v>18</v>
      </c>
      <c r="F47" t="s">
        <v>12</v>
      </c>
      <c r="G47" t="s">
        <v>219</v>
      </c>
      <c r="H47" t="s">
        <v>128</v>
      </c>
      <c r="I47" s="1">
        <v>45464.53402777778</v>
      </c>
      <c r="J47" s="2">
        <f>DATE(YEAR(Table6[[#This Row],[Time]]), MONTH(Table6[[#This Row],[Time]]), DAY(Table6[[#This Row],[Time]]))</f>
        <v>45464</v>
      </c>
      <c r="K47" s="5">
        <f>TIMEVALUE((HOUR(Table6[[#This Row],[Time]])) &amp; ":00")</f>
        <v>0.5</v>
      </c>
      <c r="L47" t="str">
        <f>TEXT(Table6[[#This Row],[Date]], "dddd")</f>
        <v>Friday</v>
      </c>
      <c r="M47">
        <f>COUNTIFS(J:J, Table6[[#This Row],[Date]], K:K, Table6[[#This Row],[Hour]])</f>
        <v>9</v>
      </c>
    </row>
    <row r="48" spans="1:13" hidden="1" x14ac:dyDescent="0.25">
      <c r="A48" t="s">
        <v>7</v>
      </c>
      <c r="B48" t="s">
        <v>177</v>
      </c>
      <c r="C48" t="s">
        <v>178</v>
      </c>
      <c r="D48" t="s">
        <v>179</v>
      </c>
      <c r="E48" t="s">
        <v>47</v>
      </c>
      <c r="F48" t="s">
        <v>12</v>
      </c>
      <c r="G48" t="s">
        <v>180</v>
      </c>
      <c r="H48" t="s">
        <v>66</v>
      </c>
      <c r="I48" s="1">
        <v>45464.49722222222</v>
      </c>
      <c r="J48" s="2">
        <f>DATE(YEAR(Table6[[#This Row],[Time]]), MONTH(Table6[[#This Row],[Time]]), DAY(Table6[[#This Row],[Time]]))</f>
        <v>45464</v>
      </c>
      <c r="K48" s="5">
        <f>TIMEVALUE((HOUR(Table6[[#This Row],[Time]])) &amp; ":00")</f>
        <v>0.45833333333333331</v>
      </c>
      <c r="L48" t="str">
        <f>TEXT(Table6[[#This Row],[Date]], "dddd")</f>
        <v>Friday</v>
      </c>
      <c r="M48">
        <f>COUNTIFS(J:J, Table6[[#This Row],[Date]], K:K, Table6[[#This Row],[Hour]])</f>
        <v>2</v>
      </c>
    </row>
    <row r="49" spans="1:13" hidden="1" x14ac:dyDescent="0.25">
      <c r="A49" t="s">
        <v>7</v>
      </c>
      <c r="B49" t="s">
        <v>189</v>
      </c>
      <c r="C49" t="s">
        <v>190</v>
      </c>
      <c r="D49" t="s">
        <v>191</v>
      </c>
      <c r="E49" t="s">
        <v>18</v>
      </c>
      <c r="F49" t="s">
        <v>12</v>
      </c>
      <c r="G49" t="s">
        <v>192</v>
      </c>
      <c r="H49" t="s">
        <v>128</v>
      </c>
      <c r="I49" s="1">
        <v>45464.468055555553</v>
      </c>
      <c r="J49" s="2">
        <f>DATE(YEAR(Table6[[#This Row],[Time]]), MONTH(Table6[[#This Row],[Time]]), DAY(Table6[[#This Row],[Time]]))</f>
        <v>45464</v>
      </c>
      <c r="K49" s="5">
        <f>TIMEVALUE((HOUR(Table6[[#This Row],[Time]])) &amp; ":00")</f>
        <v>0.45833333333333331</v>
      </c>
      <c r="L49" t="str">
        <f>TEXT(Table6[[#This Row],[Date]], "dddd")</f>
        <v>Friday</v>
      </c>
      <c r="M49">
        <f>COUNTIFS(J:J, Table6[[#This Row],[Date]], K:K, Table6[[#This Row],[Hour]])</f>
        <v>2</v>
      </c>
    </row>
    <row r="50" spans="1:13" hidden="1" x14ac:dyDescent="0.25">
      <c r="A50" t="s">
        <v>7</v>
      </c>
      <c r="B50" t="s">
        <v>74</v>
      </c>
      <c r="C50" t="s">
        <v>75</v>
      </c>
      <c r="D50" t="s">
        <v>197</v>
      </c>
      <c r="E50" t="s">
        <v>18</v>
      </c>
      <c r="F50" t="s">
        <v>12</v>
      </c>
      <c r="G50" t="s">
        <v>198</v>
      </c>
      <c r="H50" t="s">
        <v>78</v>
      </c>
      <c r="I50" s="1">
        <v>45464.45416666667</v>
      </c>
      <c r="J50" s="2">
        <f>DATE(YEAR(Table6[[#This Row],[Time]]), MONTH(Table6[[#This Row],[Time]]), DAY(Table6[[#This Row],[Time]]))</f>
        <v>45464</v>
      </c>
      <c r="K50" s="5">
        <f>TIMEVALUE((HOUR(Table6[[#This Row],[Time]])) &amp; ":00")</f>
        <v>0.41666666666666669</v>
      </c>
      <c r="L50" t="str">
        <f>TEXT(Table6[[#This Row],[Date]], "dddd")</f>
        <v>Friday</v>
      </c>
      <c r="M50">
        <f>COUNTIFS(J:J, Table6[[#This Row],[Date]], K:K, Table6[[#This Row],[Hour]])</f>
        <v>5</v>
      </c>
    </row>
    <row r="51" spans="1:13" hidden="1" x14ac:dyDescent="0.25">
      <c r="A51" t="s">
        <v>7</v>
      </c>
      <c r="B51" t="s">
        <v>74</v>
      </c>
      <c r="C51" t="s">
        <v>75</v>
      </c>
      <c r="D51" t="s">
        <v>199</v>
      </c>
      <c r="E51" t="s">
        <v>18</v>
      </c>
      <c r="F51" t="s">
        <v>12</v>
      </c>
      <c r="G51" t="s">
        <v>198</v>
      </c>
      <c r="H51" t="s">
        <v>109</v>
      </c>
      <c r="I51" s="1">
        <v>45464.45416666667</v>
      </c>
      <c r="J51" s="2">
        <f>DATE(YEAR(Table6[[#This Row],[Time]]), MONTH(Table6[[#This Row],[Time]]), DAY(Table6[[#This Row],[Time]]))</f>
        <v>45464</v>
      </c>
      <c r="K51" s="5">
        <f>TIMEVALUE((HOUR(Table6[[#This Row],[Time]])) &amp; ":00")</f>
        <v>0.41666666666666669</v>
      </c>
      <c r="L51" t="str">
        <f>TEXT(Table6[[#This Row],[Date]], "dddd")</f>
        <v>Friday</v>
      </c>
      <c r="M51">
        <f>COUNTIFS(J:J, Table6[[#This Row],[Date]], K:K, Table6[[#This Row],[Hour]])</f>
        <v>5</v>
      </c>
    </row>
    <row r="52" spans="1:13" hidden="1" x14ac:dyDescent="0.25">
      <c r="A52" t="s">
        <v>7</v>
      </c>
      <c r="B52" t="s">
        <v>74</v>
      </c>
      <c r="C52" t="s">
        <v>75</v>
      </c>
      <c r="D52" t="s">
        <v>200</v>
      </c>
      <c r="E52" t="s">
        <v>18</v>
      </c>
      <c r="F52" t="s">
        <v>12</v>
      </c>
      <c r="G52" t="s">
        <v>198</v>
      </c>
      <c r="H52" t="s">
        <v>155</v>
      </c>
      <c r="I52" s="1">
        <v>45464.453472222223</v>
      </c>
      <c r="J52" s="2">
        <f>DATE(YEAR(Table6[[#This Row],[Time]]), MONTH(Table6[[#This Row],[Time]]), DAY(Table6[[#This Row],[Time]]))</f>
        <v>45464</v>
      </c>
      <c r="K52" s="5">
        <f>TIMEVALUE((HOUR(Table6[[#This Row],[Time]])) &amp; ":00")</f>
        <v>0.41666666666666669</v>
      </c>
      <c r="L52" t="str">
        <f>TEXT(Table6[[#This Row],[Date]], "dddd")</f>
        <v>Friday</v>
      </c>
      <c r="M52">
        <f>COUNTIFS(J:J, Table6[[#This Row],[Date]], K:K, Table6[[#This Row],[Hour]])</f>
        <v>5</v>
      </c>
    </row>
    <row r="53" spans="1:13" hidden="1" x14ac:dyDescent="0.25">
      <c r="A53" t="s">
        <v>7</v>
      </c>
      <c r="B53" t="s">
        <v>201</v>
      </c>
      <c r="C53" t="s">
        <v>202</v>
      </c>
      <c r="D53" t="s">
        <v>203</v>
      </c>
      <c r="E53" t="s">
        <v>18</v>
      </c>
      <c r="F53" t="s">
        <v>42</v>
      </c>
      <c r="G53" t="s">
        <v>204</v>
      </c>
      <c r="H53" t="s">
        <v>155</v>
      </c>
      <c r="I53" s="1">
        <v>45464.445833333331</v>
      </c>
      <c r="J53" s="2">
        <f>DATE(YEAR(Table6[[#This Row],[Time]]), MONTH(Table6[[#This Row],[Time]]), DAY(Table6[[#This Row],[Time]]))</f>
        <v>45464</v>
      </c>
      <c r="K53" s="5">
        <f>TIMEVALUE((HOUR(Table6[[#This Row],[Time]])) &amp; ":00")</f>
        <v>0.41666666666666669</v>
      </c>
      <c r="L53" t="str">
        <f>TEXT(Table6[[#This Row],[Date]], "dddd")</f>
        <v>Friday</v>
      </c>
      <c r="M53">
        <f>COUNTIFS(J:J, Table6[[#This Row],[Date]], K:K, Table6[[#This Row],[Hour]])</f>
        <v>5</v>
      </c>
    </row>
    <row r="54" spans="1:13" hidden="1" x14ac:dyDescent="0.25">
      <c r="A54" t="s">
        <v>7</v>
      </c>
      <c r="B54" t="s">
        <v>205</v>
      </c>
      <c r="C54" t="s">
        <v>206</v>
      </c>
      <c r="D54" t="s">
        <v>207</v>
      </c>
      <c r="E54" t="s">
        <v>47</v>
      </c>
      <c r="F54" t="s">
        <v>12</v>
      </c>
      <c r="G54" t="s">
        <v>208</v>
      </c>
      <c r="H54" t="s">
        <v>209</v>
      </c>
      <c r="I54" s="1">
        <v>45464.423611111109</v>
      </c>
      <c r="J54" s="2">
        <f>DATE(YEAR(Table6[[#This Row],[Time]]), MONTH(Table6[[#This Row],[Time]]), DAY(Table6[[#This Row],[Time]]))</f>
        <v>45464</v>
      </c>
      <c r="K54" s="5">
        <f>TIMEVALUE((HOUR(Table6[[#This Row],[Time]])) &amp; ":00")</f>
        <v>0.41666666666666669</v>
      </c>
      <c r="L54" t="str">
        <f>TEXT(Table6[[#This Row],[Date]], "dddd")</f>
        <v>Friday</v>
      </c>
      <c r="M54">
        <f>COUNTIFS(J:J, Table6[[#This Row],[Date]], K:K, Table6[[#This Row],[Hour]])</f>
        <v>5</v>
      </c>
    </row>
    <row r="55" spans="1:13" hidden="1" x14ac:dyDescent="0.25">
      <c r="A55" t="s">
        <v>7</v>
      </c>
      <c r="B55" t="s">
        <v>212</v>
      </c>
      <c r="C55" t="s">
        <v>213</v>
      </c>
      <c r="D55" t="s">
        <v>214</v>
      </c>
      <c r="E55" t="s">
        <v>11</v>
      </c>
      <c r="F55" t="s">
        <v>12</v>
      </c>
      <c r="G55" t="s">
        <v>215</v>
      </c>
      <c r="H55" t="s">
        <v>155</v>
      </c>
      <c r="I55" s="1">
        <v>45464.410416666666</v>
      </c>
      <c r="J55" s="2">
        <f>DATE(YEAR(Table6[[#This Row],[Time]]), MONTH(Table6[[#This Row],[Time]]), DAY(Table6[[#This Row],[Time]]))</f>
        <v>45464</v>
      </c>
      <c r="K55" s="5">
        <f>TIMEVALUE((HOUR(Table6[[#This Row],[Time]])) &amp; ":00")</f>
        <v>0.375</v>
      </c>
      <c r="L55" t="str">
        <f>TEXT(Table6[[#This Row],[Date]], "dddd")</f>
        <v>Friday</v>
      </c>
      <c r="M55">
        <f>COUNTIFS(J:J, Table6[[#This Row],[Date]], K:K, Table6[[#This Row],[Hour]])</f>
        <v>3</v>
      </c>
    </row>
    <row r="56" spans="1:13" hidden="1" x14ac:dyDescent="0.25">
      <c r="A56" t="s">
        <v>7</v>
      </c>
      <c r="B56" t="s">
        <v>22</v>
      </c>
      <c r="C56" t="s">
        <v>23</v>
      </c>
      <c r="D56" t="s">
        <v>24</v>
      </c>
      <c r="E56" t="s">
        <v>18</v>
      </c>
      <c r="F56" t="s">
        <v>12</v>
      </c>
      <c r="G56" t="s">
        <v>220</v>
      </c>
      <c r="H56" t="s">
        <v>221</v>
      </c>
      <c r="I56" s="1">
        <v>45464.388194444444</v>
      </c>
      <c r="J56" s="2">
        <f>DATE(YEAR(Table6[[#This Row],[Time]]), MONTH(Table6[[#This Row],[Time]]), DAY(Table6[[#This Row],[Time]]))</f>
        <v>45464</v>
      </c>
      <c r="K56" s="5">
        <f>TIMEVALUE((HOUR(Table6[[#This Row],[Time]])) &amp; ":00")</f>
        <v>0.375</v>
      </c>
      <c r="L56" t="str">
        <f>TEXT(Table6[[#This Row],[Date]], "dddd")</f>
        <v>Friday</v>
      </c>
      <c r="M56">
        <f>COUNTIFS(J:J, Table6[[#This Row],[Date]], K:K, Table6[[#This Row],[Hour]])</f>
        <v>3</v>
      </c>
    </row>
    <row r="57" spans="1:13" hidden="1" x14ac:dyDescent="0.25">
      <c r="A57" t="s">
        <v>7</v>
      </c>
      <c r="B57" t="s">
        <v>79</v>
      </c>
      <c r="C57" t="s">
        <v>80</v>
      </c>
      <c r="D57" t="s">
        <v>81</v>
      </c>
      <c r="E57" t="s">
        <v>41</v>
      </c>
      <c r="F57" t="s">
        <v>42</v>
      </c>
      <c r="G57" t="s">
        <v>229</v>
      </c>
      <c r="H57" t="s">
        <v>221</v>
      </c>
      <c r="I57" s="1">
        <v>45464.415277777778</v>
      </c>
      <c r="J57" s="2">
        <f>DATE(YEAR(Table6[[#This Row],[Time]]), MONTH(Table6[[#This Row],[Time]]), DAY(Table6[[#This Row],[Time]]))</f>
        <v>45464</v>
      </c>
      <c r="K57" s="5">
        <f>TIMEVALUE((HOUR(Table6[[#This Row],[Time]])) &amp; ":00")</f>
        <v>0.375</v>
      </c>
      <c r="L57" t="str">
        <f>TEXT(Table6[[#This Row],[Date]], "dddd")</f>
        <v>Friday</v>
      </c>
      <c r="M57">
        <f>COUNTIFS(J:J, Table6[[#This Row],[Date]], K:K, Table6[[#This Row],[Hour]])</f>
        <v>3</v>
      </c>
    </row>
    <row r="58" spans="1:13" hidden="1" x14ac:dyDescent="0.25">
      <c r="A58" t="s">
        <v>7</v>
      </c>
      <c r="B58" t="s">
        <v>74</v>
      </c>
      <c r="C58" t="s">
        <v>75</v>
      </c>
      <c r="D58" t="s">
        <v>222</v>
      </c>
      <c r="E58" t="s">
        <v>223</v>
      </c>
      <c r="F58" t="s">
        <v>108</v>
      </c>
      <c r="G58" t="s">
        <v>224</v>
      </c>
      <c r="H58" t="s">
        <v>209</v>
      </c>
      <c r="I58" s="1">
        <v>45464.374305555553</v>
      </c>
      <c r="J58" s="2">
        <f>DATE(YEAR(Table6[[#This Row],[Time]]), MONTH(Table6[[#This Row],[Time]]), DAY(Table6[[#This Row],[Time]]))</f>
        <v>45464</v>
      </c>
      <c r="K58" s="5">
        <f>TIMEVALUE((HOUR(Table6[[#This Row],[Time]])) &amp; ":00")</f>
        <v>0.33333333333333331</v>
      </c>
      <c r="L58" t="str">
        <f>TEXT(Table6[[#This Row],[Date]], "dddd")</f>
        <v>Friday</v>
      </c>
      <c r="M58">
        <f>COUNTIFS(J:J, Table6[[#This Row],[Date]], K:K, Table6[[#This Row],[Hour]])</f>
        <v>2</v>
      </c>
    </row>
    <row r="59" spans="1:13" hidden="1" x14ac:dyDescent="0.25">
      <c r="A59" t="s">
        <v>7</v>
      </c>
      <c r="B59" t="s">
        <v>225</v>
      </c>
      <c r="C59" t="s">
        <v>226</v>
      </c>
      <c r="D59" t="s">
        <v>227</v>
      </c>
      <c r="E59" t="s">
        <v>18</v>
      </c>
      <c r="F59" t="s">
        <v>108</v>
      </c>
      <c r="G59" t="s">
        <v>228</v>
      </c>
      <c r="H59" t="s">
        <v>109</v>
      </c>
      <c r="I59" s="1">
        <v>45464.369444444441</v>
      </c>
      <c r="J59" s="2">
        <f>DATE(YEAR(Table6[[#This Row],[Time]]), MONTH(Table6[[#This Row],[Time]]), DAY(Table6[[#This Row],[Time]]))</f>
        <v>45464</v>
      </c>
      <c r="K59" s="5">
        <f>TIMEVALUE((HOUR(Table6[[#This Row],[Time]])) &amp; ":00")</f>
        <v>0.33333333333333331</v>
      </c>
      <c r="L59" t="str">
        <f>TEXT(Table6[[#This Row],[Date]], "dddd")</f>
        <v>Friday</v>
      </c>
      <c r="M59">
        <f>COUNTIFS(J:J, Table6[[#This Row],[Date]], K:K, Table6[[#This Row],[Hour]])</f>
        <v>2</v>
      </c>
    </row>
    <row r="60" spans="1:13" hidden="1" x14ac:dyDescent="0.25">
      <c r="A60" t="s">
        <v>7</v>
      </c>
      <c r="B60" t="s">
        <v>230</v>
      </c>
      <c r="C60" t="s">
        <v>231</v>
      </c>
      <c r="D60" t="s">
        <v>232</v>
      </c>
      <c r="E60" t="s">
        <v>18</v>
      </c>
      <c r="F60" t="s">
        <v>108</v>
      </c>
      <c r="G60" t="s">
        <v>233</v>
      </c>
      <c r="H60" t="s">
        <v>128</v>
      </c>
      <c r="I60" s="1">
        <v>45464.301388888889</v>
      </c>
      <c r="J60" s="2">
        <f>DATE(YEAR(Table6[[#This Row],[Time]]), MONTH(Table6[[#This Row],[Time]]), DAY(Table6[[#This Row],[Time]]))</f>
        <v>45464</v>
      </c>
      <c r="K60" s="5">
        <f>TIMEVALUE((HOUR(Table6[[#This Row],[Time]])) &amp; ":00")</f>
        <v>0.29166666666666669</v>
      </c>
      <c r="L60" t="str">
        <f>TEXT(Table6[[#This Row],[Date]], "dddd")</f>
        <v>Friday</v>
      </c>
      <c r="M60">
        <f>COUNTIFS(J:J, Table6[[#This Row],[Date]], K:K, Table6[[#This Row],[Hour]])</f>
        <v>2</v>
      </c>
    </row>
    <row r="61" spans="1:13" hidden="1" x14ac:dyDescent="0.25">
      <c r="A61" t="s">
        <v>7</v>
      </c>
      <c r="B61" t="s">
        <v>238</v>
      </c>
      <c r="C61" t="s">
        <v>239</v>
      </c>
      <c r="D61" t="s">
        <v>240</v>
      </c>
      <c r="E61" t="s">
        <v>18</v>
      </c>
      <c r="F61" t="s">
        <v>12</v>
      </c>
      <c r="G61" t="s">
        <v>241</v>
      </c>
      <c r="H61" t="s">
        <v>209</v>
      </c>
      <c r="I61" s="1">
        <v>45464.321527777778</v>
      </c>
      <c r="J61" s="2">
        <f>DATE(YEAR(Table6[[#This Row],[Time]]), MONTH(Table6[[#This Row],[Time]]), DAY(Table6[[#This Row],[Time]]))</f>
        <v>45464</v>
      </c>
      <c r="K61" s="5">
        <f>TIMEVALUE((HOUR(Table6[[#This Row],[Time]])) &amp; ":00")</f>
        <v>0.29166666666666669</v>
      </c>
      <c r="L61" t="str">
        <f>TEXT(Table6[[#This Row],[Date]], "dddd")</f>
        <v>Friday</v>
      </c>
      <c r="M61">
        <f>COUNTIFS(J:J, Table6[[#This Row],[Date]], K:K, Table6[[#This Row],[Hour]])</f>
        <v>2</v>
      </c>
    </row>
    <row r="62" spans="1:13" hidden="1" x14ac:dyDescent="0.25">
      <c r="A62" t="s">
        <v>7</v>
      </c>
      <c r="B62" t="s">
        <v>234</v>
      </c>
      <c r="C62" t="s">
        <v>235</v>
      </c>
      <c r="D62" t="s">
        <v>236</v>
      </c>
      <c r="E62" t="s">
        <v>100</v>
      </c>
      <c r="F62" t="s">
        <v>108</v>
      </c>
      <c r="G62" t="s">
        <v>237</v>
      </c>
      <c r="H62" t="s">
        <v>128</v>
      </c>
      <c r="I62" s="1">
        <v>45464.288194444445</v>
      </c>
      <c r="J62" s="2">
        <f>DATE(YEAR(Table6[[#This Row],[Time]]), MONTH(Table6[[#This Row],[Time]]), DAY(Table6[[#This Row],[Time]]))</f>
        <v>45464</v>
      </c>
      <c r="K62" s="5">
        <f>TIMEVALUE((HOUR(Table6[[#This Row],[Time]])) &amp; ":00")</f>
        <v>0.25</v>
      </c>
      <c r="L62" t="str">
        <f>TEXT(Table6[[#This Row],[Date]], "dddd")</f>
        <v>Friday</v>
      </c>
      <c r="M62">
        <f>COUNTIFS(J:J, Table6[[#This Row],[Date]], K:K, Table6[[#This Row],[Hour]])</f>
        <v>1</v>
      </c>
    </row>
    <row r="63" spans="1:13" x14ac:dyDescent="0.25">
      <c r="A63" t="s">
        <v>7</v>
      </c>
      <c r="D63" t="s">
        <v>242</v>
      </c>
      <c r="E63" t="s">
        <v>60</v>
      </c>
      <c r="F63" t="s">
        <v>12</v>
      </c>
      <c r="G63" t="s">
        <v>243</v>
      </c>
      <c r="H63" t="s">
        <v>244</v>
      </c>
      <c r="I63" s="1">
        <v>45463.845833333333</v>
      </c>
      <c r="J63" s="2">
        <f>DATE(YEAR(Table6[[#This Row],[Time]]), MONTH(Table6[[#This Row],[Time]]), DAY(Table6[[#This Row],[Time]]))</f>
        <v>45463</v>
      </c>
      <c r="K63" s="5">
        <f>TIMEVALUE((HOUR(Table6[[#This Row],[Time]])) &amp; ":00")</f>
        <v>0.83333333333333337</v>
      </c>
      <c r="L63" t="str">
        <f>TEXT(Table6[[#This Row],[Date]], "dddd")</f>
        <v>Thursday</v>
      </c>
      <c r="M63">
        <f>COUNTIFS(J:J, Table6[[#This Row],[Date]], K:K, Table6[[#This Row],[Hour]])</f>
        <v>1</v>
      </c>
    </row>
    <row r="64" spans="1:13" x14ac:dyDescent="0.25">
      <c r="A64" t="s">
        <v>7</v>
      </c>
      <c r="D64" t="s">
        <v>255</v>
      </c>
      <c r="E64" t="s">
        <v>11</v>
      </c>
      <c r="F64" t="s">
        <v>42</v>
      </c>
      <c r="G64" t="s">
        <v>256</v>
      </c>
      <c r="H64" t="s">
        <v>257</v>
      </c>
      <c r="I64" s="1">
        <v>45463.813888888886</v>
      </c>
      <c r="J64" s="2">
        <f>DATE(YEAR(Table6[[#This Row],[Time]]), MONTH(Table6[[#This Row],[Time]]), DAY(Table6[[#This Row],[Time]]))</f>
        <v>45463</v>
      </c>
      <c r="K64" s="5">
        <f>TIMEVALUE((HOUR(Table6[[#This Row],[Time]])) &amp; ":00")</f>
        <v>0.79166666666666663</v>
      </c>
      <c r="L64" t="str">
        <f>TEXT(Table6[[#This Row],[Date]], "dddd")</f>
        <v>Thursday</v>
      </c>
      <c r="M64">
        <f>COUNTIFS(J:J, Table6[[#This Row],[Date]], K:K, Table6[[#This Row],[Hour]])</f>
        <v>1</v>
      </c>
    </row>
    <row r="65" spans="1:13" x14ac:dyDescent="0.25">
      <c r="A65" t="s">
        <v>7</v>
      </c>
      <c r="D65" t="s">
        <v>245</v>
      </c>
      <c r="E65" t="s">
        <v>41</v>
      </c>
      <c r="F65" t="s">
        <v>12</v>
      </c>
      <c r="G65" t="s">
        <v>13</v>
      </c>
      <c r="H65" t="s">
        <v>246</v>
      </c>
      <c r="I65" s="1">
        <v>45463.788888888892</v>
      </c>
      <c r="J65" s="2">
        <f>DATE(YEAR(Table6[[#This Row],[Time]]), MONTH(Table6[[#This Row],[Time]]), DAY(Table6[[#This Row],[Time]]))</f>
        <v>45463</v>
      </c>
      <c r="K65" s="5">
        <f>TIMEVALUE((HOUR(Table6[[#This Row],[Time]])) &amp; ":00")</f>
        <v>0.75</v>
      </c>
      <c r="L65" t="str">
        <f>TEXT(Table6[[#This Row],[Date]], "dddd")</f>
        <v>Thursday</v>
      </c>
      <c r="M65">
        <f>COUNTIFS(J:J, Table6[[#This Row],[Date]], K:K, Table6[[#This Row],[Hour]])</f>
        <v>7</v>
      </c>
    </row>
    <row r="66" spans="1:13" x14ac:dyDescent="0.25">
      <c r="A66" t="s">
        <v>7</v>
      </c>
      <c r="D66" t="s">
        <v>247</v>
      </c>
      <c r="E66" t="s">
        <v>18</v>
      </c>
      <c r="F66" t="s">
        <v>12</v>
      </c>
      <c r="G66" t="s">
        <v>248</v>
      </c>
      <c r="H66" t="s">
        <v>246</v>
      </c>
      <c r="I66" s="1">
        <v>45463.785416666666</v>
      </c>
      <c r="J66" s="2">
        <f>DATE(YEAR(Table6[[#This Row],[Time]]), MONTH(Table6[[#This Row],[Time]]), DAY(Table6[[#This Row],[Time]]))</f>
        <v>45463</v>
      </c>
      <c r="K66" s="5">
        <f>TIMEVALUE((HOUR(Table6[[#This Row],[Time]])) &amp; ":00")</f>
        <v>0.75</v>
      </c>
      <c r="L66" t="str">
        <f>TEXT(Table6[[#This Row],[Date]], "dddd")</f>
        <v>Thursday</v>
      </c>
      <c r="M66">
        <f>COUNTIFS(J:J, Table6[[#This Row],[Date]], K:K, Table6[[#This Row],[Hour]])</f>
        <v>7</v>
      </c>
    </row>
    <row r="67" spans="1:13" x14ac:dyDescent="0.25">
      <c r="A67" t="s">
        <v>7</v>
      </c>
      <c r="D67" t="s">
        <v>251</v>
      </c>
      <c r="E67" t="s">
        <v>41</v>
      </c>
      <c r="F67" t="s">
        <v>12</v>
      </c>
      <c r="G67" t="s">
        <v>252</v>
      </c>
      <c r="H67" t="s">
        <v>246</v>
      </c>
      <c r="I67" s="1">
        <v>45463.777083333334</v>
      </c>
      <c r="J67" s="2">
        <f>DATE(YEAR(Table6[[#This Row],[Time]]), MONTH(Table6[[#This Row],[Time]]), DAY(Table6[[#This Row],[Time]]))</f>
        <v>45463</v>
      </c>
      <c r="K67" s="5">
        <f>TIMEVALUE((HOUR(Table6[[#This Row],[Time]])) &amp; ":00")</f>
        <v>0.75</v>
      </c>
      <c r="L67" t="str">
        <f>TEXT(Table6[[#This Row],[Date]], "dddd")</f>
        <v>Thursday</v>
      </c>
      <c r="M67">
        <f>COUNTIFS(J:J, Table6[[#This Row],[Date]], K:K, Table6[[#This Row],[Hour]])</f>
        <v>7</v>
      </c>
    </row>
    <row r="68" spans="1:13" x14ac:dyDescent="0.25">
      <c r="A68" t="s">
        <v>7</v>
      </c>
      <c r="D68" t="s">
        <v>258</v>
      </c>
      <c r="E68" t="s">
        <v>47</v>
      </c>
      <c r="F68" t="s">
        <v>12</v>
      </c>
      <c r="G68" t="s">
        <v>13</v>
      </c>
      <c r="H68" t="s">
        <v>244</v>
      </c>
      <c r="I68" s="1">
        <v>45463.770833333336</v>
      </c>
      <c r="J68" s="2">
        <f>DATE(YEAR(Table6[[#This Row],[Time]]), MONTH(Table6[[#This Row],[Time]]), DAY(Table6[[#This Row],[Time]]))</f>
        <v>45463</v>
      </c>
      <c r="K68" s="5">
        <f>TIMEVALUE((HOUR(Table6[[#This Row],[Time]])) &amp; ":00")</f>
        <v>0.75</v>
      </c>
      <c r="L68" t="str">
        <f>TEXT(Table6[[#This Row],[Date]], "dddd")</f>
        <v>Thursday</v>
      </c>
      <c r="M68">
        <f>COUNTIFS(J:J, Table6[[#This Row],[Date]], K:K, Table6[[#This Row],[Hour]])</f>
        <v>7</v>
      </c>
    </row>
    <row r="69" spans="1:13" x14ac:dyDescent="0.25">
      <c r="A69" t="s">
        <v>7</v>
      </c>
      <c r="D69" t="s">
        <v>261</v>
      </c>
      <c r="E69" t="s">
        <v>11</v>
      </c>
      <c r="F69" t="s">
        <v>12</v>
      </c>
      <c r="G69" t="s">
        <v>262</v>
      </c>
      <c r="H69" t="s">
        <v>246</v>
      </c>
      <c r="I69" s="1">
        <v>45463.765972222223</v>
      </c>
      <c r="J69" s="2">
        <f>DATE(YEAR(Table6[[#This Row],[Time]]), MONTH(Table6[[#This Row],[Time]]), DAY(Table6[[#This Row],[Time]]))</f>
        <v>45463</v>
      </c>
      <c r="K69" s="5">
        <f>TIMEVALUE((HOUR(Table6[[#This Row],[Time]])) &amp; ":00")</f>
        <v>0.75</v>
      </c>
      <c r="L69" t="str">
        <f>TEXT(Table6[[#This Row],[Date]], "dddd")</f>
        <v>Thursday</v>
      </c>
      <c r="M69">
        <f>COUNTIFS(J:J, Table6[[#This Row],[Date]], K:K, Table6[[#This Row],[Hour]])</f>
        <v>7</v>
      </c>
    </row>
    <row r="70" spans="1:13" x14ac:dyDescent="0.25">
      <c r="A70" t="s">
        <v>7</v>
      </c>
      <c r="D70" t="s">
        <v>263</v>
      </c>
      <c r="E70" t="s">
        <v>18</v>
      </c>
      <c r="F70" t="s">
        <v>42</v>
      </c>
      <c r="G70" t="s">
        <v>264</v>
      </c>
      <c r="H70" t="s">
        <v>265</v>
      </c>
      <c r="I70" s="1">
        <v>45463.761805555558</v>
      </c>
      <c r="J70" s="2">
        <f>DATE(YEAR(Table6[[#This Row],[Time]]), MONTH(Table6[[#This Row],[Time]]), DAY(Table6[[#This Row],[Time]]))</f>
        <v>45463</v>
      </c>
      <c r="K70" s="5">
        <f>TIMEVALUE((HOUR(Table6[[#This Row],[Time]])) &amp; ":00")</f>
        <v>0.75</v>
      </c>
      <c r="L70" t="str">
        <f>TEXT(Table6[[#This Row],[Date]], "dddd")</f>
        <v>Thursday</v>
      </c>
      <c r="M70">
        <f>COUNTIFS(J:J, Table6[[#This Row],[Date]], K:K, Table6[[#This Row],[Hour]])</f>
        <v>7</v>
      </c>
    </row>
    <row r="71" spans="1:13" x14ac:dyDescent="0.25">
      <c r="A71" t="s">
        <v>7</v>
      </c>
      <c r="D71" t="s">
        <v>268</v>
      </c>
      <c r="E71" t="s">
        <v>47</v>
      </c>
      <c r="F71" t="s">
        <v>12</v>
      </c>
      <c r="G71" t="s">
        <v>269</v>
      </c>
      <c r="H71" t="s">
        <v>244</v>
      </c>
      <c r="I71" s="1">
        <v>45463.757638888892</v>
      </c>
      <c r="J71" s="2">
        <f>DATE(YEAR(Table6[[#This Row],[Time]]), MONTH(Table6[[#This Row],[Time]]), DAY(Table6[[#This Row],[Time]]))</f>
        <v>45463</v>
      </c>
      <c r="K71" s="5">
        <f>TIMEVALUE((HOUR(Table6[[#This Row],[Time]])) &amp; ":00")</f>
        <v>0.75</v>
      </c>
      <c r="L71" t="str">
        <f>TEXT(Table6[[#This Row],[Date]], "dddd")</f>
        <v>Thursday</v>
      </c>
      <c r="M71">
        <f>COUNTIFS(J:J, Table6[[#This Row],[Date]], K:K, Table6[[#This Row],[Hour]])</f>
        <v>7</v>
      </c>
    </row>
    <row r="72" spans="1:13" x14ac:dyDescent="0.25">
      <c r="A72" t="s">
        <v>7</v>
      </c>
      <c r="D72" t="s">
        <v>272</v>
      </c>
      <c r="E72" t="s">
        <v>273</v>
      </c>
      <c r="F72" t="s">
        <v>12</v>
      </c>
      <c r="G72" t="s">
        <v>274</v>
      </c>
      <c r="H72" t="s">
        <v>244</v>
      </c>
      <c r="I72" s="1">
        <v>45463.732638888891</v>
      </c>
      <c r="J72" s="2">
        <f>DATE(YEAR(Table6[[#This Row],[Time]]), MONTH(Table6[[#This Row],[Time]]), DAY(Table6[[#This Row],[Time]]))</f>
        <v>45463</v>
      </c>
      <c r="K72" s="5">
        <f>TIMEVALUE((HOUR(Table6[[#This Row],[Time]])) &amp; ":00")</f>
        <v>0.70833333333333337</v>
      </c>
      <c r="L72" t="str">
        <f>TEXT(Table6[[#This Row],[Date]], "dddd")</f>
        <v>Thursday</v>
      </c>
      <c r="M72">
        <f>COUNTIFS(J:J, Table6[[#This Row],[Date]], K:K, Table6[[#This Row],[Hour]])</f>
        <v>8</v>
      </c>
    </row>
    <row r="73" spans="1:13" x14ac:dyDescent="0.25">
      <c r="A73" t="s">
        <v>7</v>
      </c>
      <c r="D73" t="s">
        <v>277</v>
      </c>
      <c r="E73" t="s">
        <v>100</v>
      </c>
      <c r="F73" t="s">
        <v>12</v>
      </c>
      <c r="G73" t="s">
        <v>278</v>
      </c>
      <c r="H73" t="s">
        <v>279</v>
      </c>
      <c r="I73" s="1">
        <v>45463.726388888892</v>
      </c>
      <c r="J73" s="2">
        <f>DATE(YEAR(Table6[[#This Row],[Time]]), MONTH(Table6[[#This Row],[Time]]), DAY(Table6[[#This Row],[Time]]))</f>
        <v>45463</v>
      </c>
      <c r="K73" s="5">
        <f>TIMEVALUE((HOUR(Table6[[#This Row],[Time]])) &amp; ":00")</f>
        <v>0.70833333333333337</v>
      </c>
      <c r="L73" t="str">
        <f>TEXT(Table6[[#This Row],[Date]], "dddd")</f>
        <v>Thursday</v>
      </c>
      <c r="M73">
        <f>COUNTIFS(J:J, Table6[[#This Row],[Date]], K:K, Table6[[#This Row],[Hour]])</f>
        <v>8</v>
      </c>
    </row>
    <row r="74" spans="1:13" x14ac:dyDescent="0.25">
      <c r="A74" t="s">
        <v>7</v>
      </c>
      <c r="D74" t="s">
        <v>282</v>
      </c>
      <c r="E74" t="s">
        <v>47</v>
      </c>
      <c r="F74" t="s">
        <v>42</v>
      </c>
      <c r="G74" t="s">
        <v>283</v>
      </c>
      <c r="H74" t="s">
        <v>244</v>
      </c>
      <c r="I74" s="1">
        <v>45463.725694444445</v>
      </c>
      <c r="J74" s="2">
        <f>DATE(YEAR(Table6[[#This Row],[Time]]), MONTH(Table6[[#This Row],[Time]]), DAY(Table6[[#This Row],[Time]]))</f>
        <v>45463</v>
      </c>
      <c r="K74" s="5">
        <f>TIMEVALUE((HOUR(Table6[[#This Row],[Time]])) &amp; ":00")</f>
        <v>0.70833333333333337</v>
      </c>
      <c r="L74" t="str">
        <f>TEXT(Table6[[#This Row],[Date]], "dddd")</f>
        <v>Thursday</v>
      </c>
      <c r="M74">
        <f>COUNTIFS(J:J, Table6[[#This Row],[Date]], K:K, Table6[[#This Row],[Hour]])</f>
        <v>8</v>
      </c>
    </row>
    <row r="75" spans="1:13" x14ac:dyDescent="0.25">
      <c r="A75" t="s">
        <v>7</v>
      </c>
      <c r="D75" t="s">
        <v>292</v>
      </c>
      <c r="E75" t="s">
        <v>18</v>
      </c>
      <c r="F75" t="s">
        <v>12</v>
      </c>
      <c r="G75" t="s">
        <v>105</v>
      </c>
      <c r="H75" t="s">
        <v>246</v>
      </c>
      <c r="I75" s="1">
        <v>45463.729861111111</v>
      </c>
      <c r="J75" s="2">
        <f>DATE(YEAR(Table6[[#This Row],[Time]]), MONTH(Table6[[#This Row],[Time]]), DAY(Table6[[#This Row],[Time]]))</f>
        <v>45463</v>
      </c>
      <c r="K75" s="5">
        <f>TIMEVALUE((HOUR(Table6[[#This Row],[Time]])) &amp; ":00")</f>
        <v>0.70833333333333337</v>
      </c>
      <c r="L75" t="str">
        <f>TEXT(Table6[[#This Row],[Date]], "dddd")</f>
        <v>Thursday</v>
      </c>
      <c r="M75">
        <f>COUNTIFS(J:J, Table6[[#This Row],[Date]], K:K, Table6[[#This Row],[Hour]])</f>
        <v>8</v>
      </c>
    </row>
    <row r="76" spans="1:13" x14ac:dyDescent="0.25">
      <c r="A76" t="s">
        <v>7</v>
      </c>
      <c r="D76" t="s">
        <v>299</v>
      </c>
      <c r="E76" t="s">
        <v>11</v>
      </c>
      <c r="F76" t="s">
        <v>12</v>
      </c>
      <c r="G76" t="s">
        <v>300</v>
      </c>
      <c r="H76" t="s">
        <v>244</v>
      </c>
      <c r="I76" s="1">
        <v>45463.719444444447</v>
      </c>
      <c r="J76" s="2">
        <f>DATE(YEAR(Table6[[#This Row],[Time]]), MONTH(Table6[[#This Row],[Time]]), DAY(Table6[[#This Row],[Time]]))</f>
        <v>45463</v>
      </c>
      <c r="K76" s="5">
        <f>TIMEVALUE((HOUR(Table6[[#This Row],[Time]])) &amp; ":00")</f>
        <v>0.70833333333333337</v>
      </c>
      <c r="L76" t="str">
        <f>TEXT(Table6[[#This Row],[Date]], "dddd")</f>
        <v>Thursday</v>
      </c>
      <c r="M76">
        <f>COUNTIFS(J:J, Table6[[#This Row],[Date]], K:K, Table6[[#This Row],[Hour]])</f>
        <v>8</v>
      </c>
    </row>
    <row r="77" spans="1:13" x14ac:dyDescent="0.25">
      <c r="A77" t="s">
        <v>7</v>
      </c>
      <c r="D77" t="s">
        <v>301</v>
      </c>
      <c r="E77" t="s">
        <v>41</v>
      </c>
      <c r="F77" t="s">
        <v>12</v>
      </c>
      <c r="G77" t="s">
        <v>302</v>
      </c>
      <c r="H77" t="s">
        <v>244</v>
      </c>
      <c r="I77" s="1">
        <v>45463.709722222222</v>
      </c>
      <c r="J77" s="2">
        <f>DATE(YEAR(Table6[[#This Row],[Time]]), MONTH(Table6[[#This Row],[Time]]), DAY(Table6[[#This Row],[Time]]))</f>
        <v>45463</v>
      </c>
      <c r="K77" s="5">
        <f>TIMEVALUE((HOUR(Table6[[#This Row],[Time]])) &amp; ":00")</f>
        <v>0.70833333333333337</v>
      </c>
      <c r="L77" t="str">
        <f>TEXT(Table6[[#This Row],[Date]], "dddd")</f>
        <v>Thursday</v>
      </c>
      <c r="M77">
        <f>COUNTIFS(J:J, Table6[[#This Row],[Date]], K:K, Table6[[#This Row],[Hour]])</f>
        <v>8</v>
      </c>
    </row>
    <row r="78" spans="1:13" x14ac:dyDescent="0.25">
      <c r="A78" t="s">
        <v>7</v>
      </c>
      <c r="D78" t="s">
        <v>307</v>
      </c>
      <c r="E78" t="s">
        <v>41</v>
      </c>
      <c r="F78" t="s">
        <v>12</v>
      </c>
      <c r="G78" t="s">
        <v>308</v>
      </c>
      <c r="H78" t="s">
        <v>246</v>
      </c>
      <c r="I78" s="1">
        <v>45463.748611111114</v>
      </c>
      <c r="J78" s="2">
        <f>DATE(YEAR(Table6[[#This Row],[Time]]), MONTH(Table6[[#This Row],[Time]]), DAY(Table6[[#This Row],[Time]]))</f>
        <v>45463</v>
      </c>
      <c r="K78" s="5">
        <f>TIMEVALUE((HOUR(Table6[[#This Row],[Time]])) &amp; ":00")</f>
        <v>0.70833333333333337</v>
      </c>
      <c r="L78" t="str">
        <f>TEXT(Table6[[#This Row],[Date]], "dddd")</f>
        <v>Thursday</v>
      </c>
      <c r="M78">
        <f>COUNTIFS(J:J, Table6[[#This Row],[Date]], K:K, Table6[[#This Row],[Hour]])</f>
        <v>8</v>
      </c>
    </row>
    <row r="79" spans="1:13" x14ac:dyDescent="0.25">
      <c r="A79" t="s">
        <v>7</v>
      </c>
      <c r="D79" t="s">
        <v>369</v>
      </c>
      <c r="E79" t="s">
        <v>100</v>
      </c>
      <c r="F79" t="s">
        <v>12</v>
      </c>
      <c r="G79" t="s">
        <v>370</v>
      </c>
      <c r="H79" t="s">
        <v>244</v>
      </c>
      <c r="I79" s="1">
        <v>45463.736805555556</v>
      </c>
      <c r="J79" s="2">
        <f>DATE(YEAR(Table6[[#This Row],[Time]]), MONTH(Table6[[#This Row],[Time]]), DAY(Table6[[#This Row],[Time]]))</f>
        <v>45463</v>
      </c>
      <c r="K79" s="5">
        <f>TIMEVALUE((HOUR(Table6[[#This Row],[Time]])) &amp; ":00")</f>
        <v>0.70833333333333337</v>
      </c>
      <c r="L79" t="str">
        <f>TEXT(Table6[[#This Row],[Date]], "dddd")</f>
        <v>Thursday</v>
      </c>
      <c r="M79">
        <f>COUNTIFS(J:J, Table6[[#This Row],[Date]], K:K, Table6[[#This Row],[Hour]])</f>
        <v>8</v>
      </c>
    </row>
    <row r="80" spans="1:13" x14ac:dyDescent="0.25">
      <c r="A80" t="s">
        <v>7</v>
      </c>
      <c r="D80" t="s">
        <v>286</v>
      </c>
      <c r="E80" t="s">
        <v>47</v>
      </c>
      <c r="F80" t="s">
        <v>12</v>
      </c>
      <c r="G80" t="s">
        <v>287</v>
      </c>
      <c r="H80" t="s">
        <v>279</v>
      </c>
      <c r="I80" s="1">
        <v>45463.690972222219</v>
      </c>
      <c r="J80" s="2">
        <f>DATE(YEAR(Table6[[#This Row],[Time]]), MONTH(Table6[[#This Row],[Time]]), DAY(Table6[[#This Row],[Time]]))</f>
        <v>45463</v>
      </c>
      <c r="K80" s="5">
        <f>TIMEVALUE((HOUR(Table6[[#This Row],[Time]])) &amp; ":00")</f>
        <v>0.66666666666666663</v>
      </c>
      <c r="L80" t="str">
        <f>TEXT(Table6[[#This Row],[Date]], "dddd")</f>
        <v>Thursday</v>
      </c>
      <c r="M80">
        <f>COUNTIFS(J:J, Table6[[#This Row],[Date]], K:K, Table6[[#This Row],[Hour]])</f>
        <v>7</v>
      </c>
    </row>
    <row r="81" spans="1:13" x14ac:dyDescent="0.25">
      <c r="A81" t="s">
        <v>7</v>
      </c>
      <c r="D81" t="s">
        <v>290</v>
      </c>
      <c r="E81" t="s">
        <v>18</v>
      </c>
      <c r="F81" t="s">
        <v>12</v>
      </c>
      <c r="G81" t="s">
        <v>291</v>
      </c>
      <c r="H81" t="s">
        <v>244</v>
      </c>
      <c r="I81" s="1">
        <v>45463.69027777778</v>
      </c>
      <c r="J81" s="2">
        <f>DATE(YEAR(Table6[[#This Row],[Time]]), MONTH(Table6[[#This Row],[Time]]), DAY(Table6[[#This Row],[Time]]))</f>
        <v>45463</v>
      </c>
      <c r="K81" s="5">
        <f>TIMEVALUE((HOUR(Table6[[#This Row],[Time]])) &amp; ":00")</f>
        <v>0.66666666666666663</v>
      </c>
      <c r="L81" t="str">
        <f>TEXT(Table6[[#This Row],[Date]], "dddd")</f>
        <v>Thursday</v>
      </c>
      <c r="M81">
        <f>COUNTIFS(J:J, Table6[[#This Row],[Date]], K:K, Table6[[#This Row],[Hour]])</f>
        <v>7</v>
      </c>
    </row>
    <row r="82" spans="1:13" x14ac:dyDescent="0.25">
      <c r="A82" t="s">
        <v>7</v>
      </c>
      <c r="D82" t="s">
        <v>295</v>
      </c>
      <c r="E82" t="s">
        <v>18</v>
      </c>
      <c r="F82" t="s">
        <v>12</v>
      </c>
      <c r="G82" t="s">
        <v>296</v>
      </c>
      <c r="H82" t="s">
        <v>279</v>
      </c>
      <c r="I82" s="1">
        <v>45463.68472222222</v>
      </c>
      <c r="J82" s="2">
        <f>DATE(YEAR(Table6[[#This Row],[Time]]), MONTH(Table6[[#This Row],[Time]]), DAY(Table6[[#This Row],[Time]]))</f>
        <v>45463</v>
      </c>
      <c r="K82" s="5">
        <f>TIMEVALUE((HOUR(Table6[[#This Row],[Time]])) &amp; ":00")</f>
        <v>0.66666666666666663</v>
      </c>
      <c r="L82" t="str">
        <f>TEXT(Table6[[#This Row],[Date]], "dddd")</f>
        <v>Thursday</v>
      </c>
      <c r="M82">
        <f>COUNTIFS(J:J, Table6[[#This Row],[Date]], K:K, Table6[[#This Row],[Hour]])</f>
        <v>7</v>
      </c>
    </row>
    <row r="83" spans="1:13" x14ac:dyDescent="0.25">
      <c r="A83" t="s">
        <v>7</v>
      </c>
      <c r="D83" t="s">
        <v>303</v>
      </c>
      <c r="E83" t="s">
        <v>18</v>
      </c>
      <c r="F83" t="s">
        <v>42</v>
      </c>
      <c r="G83" t="s">
        <v>304</v>
      </c>
      <c r="H83" t="s">
        <v>279</v>
      </c>
      <c r="I83" s="1">
        <v>45463.667361111111</v>
      </c>
      <c r="J83" s="2">
        <f>DATE(YEAR(Table6[[#This Row],[Time]]), MONTH(Table6[[#This Row],[Time]]), DAY(Table6[[#This Row],[Time]]))</f>
        <v>45463</v>
      </c>
      <c r="K83" s="5">
        <f>TIMEVALUE((HOUR(Table6[[#This Row],[Time]])) &amp; ":00")</f>
        <v>0.66666666666666663</v>
      </c>
      <c r="L83" t="str">
        <f>TEXT(Table6[[#This Row],[Date]], "dddd")</f>
        <v>Thursday</v>
      </c>
      <c r="M83">
        <f>COUNTIFS(J:J, Table6[[#This Row],[Date]], K:K, Table6[[#This Row],[Hour]])</f>
        <v>7</v>
      </c>
    </row>
    <row r="84" spans="1:13" x14ac:dyDescent="0.25">
      <c r="A84" t="s">
        <v>7</v>
      </c>
      <c r="D84" t="s">
        <v>324</v>
      </c>
      <c r="E84" t="s">
        <v>41</v>
      </c>
      <c r="F84" t="s">
        <v>12</v>
      </c>
      <c r="G84" t="s">
        <v>325</v>
      </c>
      <c r="H84" t="s">
        <v>257</v>
      </c>
      <c r="I84" s="1">
        <v>45463.689583333333</v>
      </c>
      <c r="J84" s="2">
        <f>DATE(YEAR(Table6[[#This Row],[Time]]), MONTH(Table6[[#This Row],[Time]]), DAY(Table6[[#This Row],[Time]]))</f>
        <v>45463</v>
      </c>
      <c r="K84" s="5">
        <f>TIMEVALUE((HOUR(Table6[[#This Row],[Time]])) &amp; ":00")</f>
        <v>0.66666666666666663</v>
      </c>
      <c r="L84" t="str">
        <f>TEXT(Table6[[#This Row],[Date]], "dddd")</f>
        <v>Thursday</v>
      </c>
      <c r="M84">
        <f>COUNTIFS(J:J, Table6[[#This Row],[Date]], K:K, Table6[[#This Row],[Hour]])</f>
        <v>7</v>
      </c>
    </row>
    <row r="85" spans="1:13" x14ac:dyDescent="0.25">
      <c r="A85" t="s">
        <v>7</v>
      </c>
      <c r="D85" t="s">
        <v>402</v>
      </c>
      <c r="E85" t="s">
        <v>11</v>
      </c>
      <c r="F85" t="s">
        <v>12</v>
      </c>
      <c r="G85" t="s">
        <v>403</v>
      </c>
      <c r="H85" t="s">
        <v>244</v>
      </c>
      <c r="I85" s="1">
        <v>45463.678472222222</v>
      </c>
      <c r="J85" s="2">
        <f>DATE(YEAR(Table6[[#This Row],[Time]]), MONTH(Table6[[#This Row],[Time]]), DAY(Table6[[#This Row],[Time]]))</f>
        <v>45463</v>
      </c>
      <c r="K85" s="5">
        <f>TIMEVALUE((HOUR(Table6[[#This Row],[Time]])) &amp; ":00")</f>
        <v>0.66666666666666663</v>
      </c>
      <c r="L85" t="str">
        <f>TEXT(Table6[[#This Row],[Date]], "dddd")</f>
        <v>Thursday</v>
      </c>
      <c r="M85">
        <f>COUNTIFS(J:J, Table6[[#This Row],[Date]], K:K, Table6[[#This Row],[Hour]])</f>
        <v>7</v>
      </c>
    </row>
    <row r="86" spans="1:13" x14ac:dyDescent="0.25">
      <c r="A86" t="s">
        <v>7</v>
      </c>
      <c r="D86" t="s">
        <v>427</v>
      </c>
      <c r="E86" t="s">
        <v>18</v>
      </c>
      <c r="F86" t="s">
        <v>12</v>
      </c>
      <c r="G86" t="s">
        <v>428</v>
      </c>
      <c r="H86" t="s">
        <v>244</v>
      </c>
      <c r="I86" s="1">
        <v>45463.67083333333</v>
      </c>
      <c r="J86" s="2">
        <f>DATE(YEAR(Table6[[#This Row],[Time]]), MONTH(Table6[[#This Row],[Time]]), DAY(Table6[[#This Row],[Time]]))</f>
        <v>45463</v>
      </c>
      <c r="K86" s="5">
        <f>TIMEVALUE((HOUR(Table6[[#This Row],[Time]])) &amp; ":00")</f>
        <v>0.66666666666666663</v>
      </c>
      <c r="L86" t="str">
        <f>TEXT(Table6[[#This Row],[Date]], "dddd")</f>
        <v>Thursday</v>
      </c>
      <c r="M86">
        <f>COUNTIFS(J:J, Table6[[#This Row],[Date]], K:K, Table6[[#This Row],[Hour]])</f>
        <v>7</v>
      </c>
    </row>
    <row r="87" spans="1:13" x14ac:dyDescent="0.25">
      <c r="A87" t="s">
        <v>7</v>
      </c>
      <c r="D87" t="s">
        <v>309</v>
      </c>
      <c r="E87" t="s">
        <v>30</v>
      </c>
      <c r="F87" t="s">
        <v>12</v>
      </c>
      <c r="G87" t="s">
        <v>310</v>
      </c>
      <c r="H87" t="s">
        <v>311</v>
      </c>
      <c r="I87" s="1">
        <v>45463.663194444445</v>
      </c>
      <c r="J87" s="2">
        <f>DATE(YEAR(Table6[[#This Row],[Time]]), MONTH(Table6[[#This Row],[Time]]), DAY(Table6[[#This Row],[Time]]))</f>
        <v>45463</v>
      </c>
      <c r="K87" s="5">
        <f>TIMEVALUE((HOUR(Table6[[#This Row],[Time]])) &amp; ":00")</f>
        <v>0.625</v>
      </c>
      <c r="L87" t="str">
        <f>TEXT(Table6[[#This Row],[Date]], "dddd")</f>
        <v>Thursday</v>
      </c>
      <c r="M87">
        <f>COUNTIFS(J:J, Table6[[#This Row],[Date]], K:K, Table6[[#This Row],[Hour]])</f>
        <v>17</v>
      </c>
    </row>
    <row r="88" spans="1:13" x14ac:dyDescent="0.25">
      <c r="A88" t="s">
        <v>7</v>
      </c>
      <c r="D88" t="s">
        <v>312</v>
      </c>
      <c r="E88" t="s">
        <v>47</v>
      </c>
      <c r="F88" t="s">
        <v>12</v>
      </c>
      <c r="G88" t="s">
        <v>313</v>
      </c>
      <c r="H88" t="s">
        <v>279</v>
      </c>
      <c r="I88" s="1">
        <v>45463.65625</v>
      </c>
      <c r="J88" s="2">
        <f>DATE(YEAR(Table6[[#This Row],[Time]]), MONTH(Table6[[#This Row],[Time]]), DAY(Table6[[#This Row],[Time]]))</f>
        <v>45463</v>
      </c>
      <c r="K88" s="5">
        <f>TIMEVALUE((HOUR(Table6[[#This Row],[Time]])) &amp; ":00")</f>
        <v>0.625</v>
      </c>
      <c r="L88" t="str">
        <f>TEXT(Table6[[#This Row],[Date]], "dddd")</f>
        <v>Thursday</v>
      </c>
      <c r="M88">
        <f>COUNTIFS(J:J, Table6[[#This Row],[Date]], K:K, Table6[[#This Row],[Hour]])</f>
        <v>17</v>
      </c>
    </row>
    <row r="89" spans="1:13" x14ac:dyDescent="0.25">
      <c r="A89" t="s">
        <v>7</v>
      </c>
      <c r="D89" t="s">
        <v>316</v>
      </c>
      <c r="E89" t="s">
        <v>60</v>
      </c>
      <c r="F89" t="s">
        <v>12</v>
      </c>
      <c r="G89" t="s">
        <v>317</v>
      </c>
      <c r="H89" t="s">
        <v>311</v>
      </c>
      <c r="I89" s="1">
        <v>45463.654861111114</v>
      </c>
      <c r="J89" s="2">
        <f>DATE(YEAR(Table6[[#This Row],[Time]]), MONTH(Table6[[#This Row],[Time]]), DAY(Table6[[#This Row],[Time]]))</f>
        <v>45463</v>
      </c>
      <c r="K89" s="5">
        <f>TIMEVALUE((HOUR(Table6[[#This Row],[Time]])) &amp; ":00")</f>
        <v>0.625</v>
      </c>
      <c r="L89" t="str">
        <f>TEXT(Table6[[#This Row],[Date]], "dddd")</f>
        <v>Thursday</v>
      </c>
      <c r="M89">
        <f>COUNTIFS(J:J, Table6[[#This Row],[Date]], K:K, Table6[[#This Row],[Hour]])</f>
        <v>17</v>
      </c>
    </row>
    <row r="90" spans="1:13" x14ac:dyDescent="0.25">
      <c r="A90" t="s">
        <v>7</v>
      </c>
      <c r="D90" t="s">
        <v>320</v>
      </c>
      <c r="E90" t="s">
        <v>41</v>
      </c>
      <c r="F90" t="s">
        <v>12</v>
      </c>
      <c r="G90" t="s">
        <v>321</v>
      </c>
      <c r="H90" t="s">
        <v>311</v>
      </c>
      <c r="I90" s="1">
        <v>45463.65</v>
      </c>
      <c r="J90" s="2">
        <f>DATE(YEAR(Table6[[#This Row],[Time]]), MONTH(Table6[[#This Row],[Time]]), DAY(Table6[[#This Row],[Time]]))</f>
        <v>45463</v>
      </c>
      <c r="K90" s="5">
        <f>TIMEVALUE((HOUR(Table6[[#This Row],[Time]])) &amp; ":00")</f>
        <v>0.625</v>
      </c>
      <c r="L90" t="str">
        <f>TEXT(Table6[[#This Row],[Date]], "dddd")</f>
        <v>Thursday</v>
      </c>
      <c r="M90">
        <f>COUNTIFS(J:J, Table6[[#This Row],[Date]], K:K, Table6[[#This Row],[Hour]])</f>
        <v>17</v>
      </c>
    </row>
    <row r="91" spans="1:13" x14ac:dyDescent="0.25">
      <c r="A91" t="s">
        <v>7</v>
      </c>
      <c r="D91" t="s">
        <v>328</v>
      </c>
      <c r="E91" t="s">
        <v>41</v>
      </c>
      <c r="F91" t="s">
        <v>12</v>
      </c>
      <c r="G91" t="s">
        <v>329</v>
      </c>
      <c r="H91" t="s">
        <v>311</v>
      </c>
      <c r="I91" s="1">
        <v>45463.647916666669</v>
      </c>
      <c r="J91" s="2">
        <f>DATE(YEAR(Table6[[#This Row],[Time]]), MONTH(Table6[[#This Row],[Time]]), DAY(Table6[[#This Row],[Time]]))</f>
        <v>45463</v>
      </c>
      <c r="K91" s="5">
        <f>TIMEVALUE((HOUR(Table6[[#This Row],[Time]])) &amp; ":00")</f>
        <v>0.625</v>
      </c>
      <c r="L91" t="str">
        <f>TEXT(Table6[[#This Row],[Date]], "dddd")</f>
        <v>Thursday</v>
      </c>
      <c r="M91">
        <f>COUNTIFS(J:J, Table6[[#This Row],[Date]], K:K, Table6[[#This Row],[Hour]])</f>
        <v>17</v>
      </c>
    </row>
    <row r="92" spans="1:13" x14ac:dyDescent="0.25">
      <c r="A92" t="s">
        <v>7</v>
      </c>
      <c r="D92" t="s">
        <v>330</v>
      </c>
      <c r="E92" t="s">
        <v>41</v>
      </c>
      <c r="F92" t="s">
        <v>12</v>
      </c>
      <c r="G92" t="s">
        <v>331</v>
      </c>
      <c r="H92" t="s">
        <v>257</v>
      </c>
      <c r="I92" s="1">
        <v>45463.645138888889</v>
      </c>
      <c r="J92" s="2">
        <f>DATE(YEAR(Table6[[#This Row],[Time]]), MONTH(Table6[[#This Row],[Time]]), DAY(Table6[[#This Row],[Time]]))</f>
        <v>45463</v>
      </c>
      <c r="K92" s="5">
        <f>TIMEVALUE((HOUR(Table6[[#This Row],[Time]])) &amp; ":00")</f>
        <v>0.625</v>
      </c>
      <c r="L92" t="str">
        <f>TEXT(Table6[[#This Row],[Date]], "dddd")</f>
        <v>Thursday</v>
      </c>
      <c r="M92">
        <f>COUNTIFS(J:J, Table6[[#This Row],[Date]], K:K, Table6[[#This Row],[Hour]])</f>
        <v>17</v>
      </c>
    </row>
    <row r="93" spans="1:13" x14ac:dyDescent="0.25">
      <c r="A93" t="s">
        <v>7</v>
      </c>
      <c r="D93" t="s">
        <v>334</v>
      </c>
      <c r="E93" t="s">
        <v>60</v>
      </c>
      <c r="F93" t="s">
        <v>12</v>
      </c>
      <c r="G93" t="s">
        <v>335</v>
      </c>
      <c r="H93" t="s">
        <v>257</v>
      </c>
      <c r="I93" s="1">
        <v>45463.63958333333</v>
      </c>
      <c r="J93" s="2">
        <f>DATE(YEAR(Table6[[#This Row],[Time]]), MONTH(Table6[[#This Row],[Time]]), DAY(Table6[[#This Row],[Time]]))</f>
        <v>45463</v>
      </c>
      <c r="K93" s="5">
        <f>TIMEVALUE((HOUR(Table6[[#This Row],[Time]])) &amp; ":00")</f>
        <v>0.625</v>
      </c>
      <c r="L93" t="str">
        <f>TEXT(Table6[[#This Row],[Date]], "dddd")</f>
        <v>Thursday</v>
      </c>
      <c r="M93">
        <f>COUNTIFS(J:J, Table6[[#This Row],[Date]], K:K, Table6[[#This Row],[Hour]])</f>
        <v>17</v>
      </c>
    </row>
    <row r="94" spans="1:13" x14ac:dyDescent="0.25">
      <c r="A94" t="s">
        <v>7</v>
      </c>
      <c r="D94" t="s">
        <v>263</v>
      </c>
      <c r="E94" t="s">
        <v>18</v>
      </c>
      <c r="F94" t="s">
        <v>42</v>
      </c>
      <c r="G94" t="s">
        <v>338</v>
      </c>
      <c r="H94" t="s">
        <v>339</v>
      </c>
      <c r="I94" s="1">
        <v>45463.637499999997</v>
      </c>
      <c r="J94" s="2">
        <f>DATE(YEAR(Table6[[#This Row],[Time]]), MONTH(Table6[[#This Row],[Time]]), DAY(Table6[[#This Row],[Time]]))</f>
        <v>45463</v>
      </c>
      <c r="K94" s="5">
        <f>TIMEVALUE((HOUR(Table6[[#This Row],[Time]])) &amp; ":00")</f>
        <v>0.625</v>
      </c>
      <c r="L94" t="str">
        <f>TEXT(Table6[[#This Row],[Date]], "dddd")</f>
        <v>Thursday</v>
      </c>
      <c r="M94">
        <f>COUNTIFS(J:J, Table6[[#This Row],[Date]], K:K, Table6[[#This Row],[Hour]])</f>
        <v>17</v>
      </c>
    </row>
    <row r="95" spans="1:13" x14ac:dyDescent="0.25">
      <c r="A95" t="s">
        <v>7</v>
      </c>
      <c r="D95" t="s">
        <v>342</v>
      </c>
      <c r="E95" t="s">
        <v>41</v>
      </c>
      <c r="F95" t="s">
        <v>12</v>
      </c>
      <c r="G95" t="s">
        <v>343</v>
      </c>
      <c r="H95" t="s">
        <v>257</v>
      </c>
      <c r="I95" s="1">
        <v>45463.636111111111</v>
      </c>
      <c r="J95" s="2">
        <f>DATE(YEAR(Table6[[#This Row],[Time]]), MONTH(Table6[[#This Row],[Time]]), DAY(Table6[[#This Row],[Time]]))</f>
        <v>45463</v>
      </c>
      <c r="K95" s="5">
        <f>TIMEVALUE((HOUR(Table6[[#This Row],[Time]])) &amp; ":00")</f>
        <v>0.625</v>
      </c>
      <c r="L95" t="str">
        <f>TEXT(Table6[[#This Row],[Date]], "dddd")</f>
        <v>Thursday</v>
      </c>
      <c r="M95">
        <f>COUNTIFS(J:J, Table6[[#This Row],[Date]], K:K, Table6[[#This Row],[Hour]])</f>
        <v>17</v>
      </c>
    </row>
    <row r="96" spans="1:13" x14ac:dyDescent="0.25">
      <c r="A96" t="s">
        <v>7</v>
      </c>
      <c r="D96" t="s">
        <v>346</v>
      </c>
      <c r="E96" t="s">
        <v>18</v>
      </c>
      <c r="F96" t="s">
        <v>12</v>
      </c>
      <c r="G96" t="s">
        <v>347</v>
      </c>
      <c r="H96" t="s">
        <v>257</v>
      </c>
      <c r="I96" s="1">
        <v>45463.633333333331</v>
      </c>
      <c r="J96" s="2">
        <f>DATE(YEAR(Table6[[#This Row],[Time]]), MONTH(Table6[[#This Row],[Time]]), DAY(Table6[[#This Row],[Time]]))</f>
        <v>45463</v>
      </c>
      <c r="K96" s="5">
        <f>TIMEVALUE((HOUR(Table6[[#This Row],[Time]])) &amp; ":00")</f>
        <v>0.625</v>
      </c>
      <c r="L96" t="str">
        <f>TEXT(Table6[[#This Row],[Date]], "dddd")</f>
        <v>Thursday</v>
      </c>
      <c r="M96">
        <f>COUNTIFS(J:J, Table6[[#This Row],[Date]], K:K, Table6[[#This Row],[Hour]])</f>
        <v>17</v>
      </c>
    </row>
    <row r="97" spans="1:13" x14ac:dyDescent="0.25">
      <c r="A97" t="s">
        <v>7</v>
      </c>
      <c r="D97" t="s">
        <v>350</v>
      </c>
      <c r="E97" t="s">
        <v>18</v>
      </c>
      <c r="F97" t="s">
        <v>12</v>
      </c>
      <c r="G97" t="s">
        <v>351</v>
      </c>
      <c r="H97" t="s">
        <v>311</v>
      </c>
      <c r="I97" s="1">
        <v>45463.633333333331</v>
      </c>
      <c r="J97" s="2">
        <f>DATE(YEAR(Table6[[#This Row],[Time]]), MONTH(Table6[[#This Row],[Time]]), DAY(Table6[[#This Row],[Time]]))</f>
        <v>45463</v>
      </c>
      <c r="K97" s="5">
        <f>TIMEVALUE((HOUR(Table6[[#This Row],[Time]])) &amp; ":00")</f>
        <v>0.625</v>
      </c>
      <c r="L97" t="str">
        <f>TEXT(Table6[[#This Row],[Date]], "dddd")</f>
        <v>Thursday</v>
      </c>
      <c r="M97">
        <f>COUNTIFS(J:J, Table6[[#This Row],[Date]], K:K, Table6[[#This Row],[Hour]])</f>
        <v>17</v>
      </c>
    </row>
    <row r="98" spans="1:13" x14ac:dyDescent="0.25">
      <c r="A98" t="s">
        <v>7</v>
      </c>
      <c r="D98" t="s">
        <v>354</v>
      </c>
      <c r="E98" t="s">
        <v>100</v>
      </c>
      <c r="F98" t="s">
        <v>12</v>
      </c>
      <c r="G98" t="s">
        <v>355</v>
      </c>
      <c r="H98" t="s">
        <v>311</v>
      </c>
      <c r="I98" s="1">
        <v>45463.625694444447</v>
      </c>
      <c r="J98" s="2">
        <f>DATE(YEAR(Table6[[#This Row],[Time]]), MONTH(Table6[[#This Row],[Time]]), DAY(Table6[[#This Row],[Time]]))</f>
        <v>45463</v>
      </c>
      <c r="K98" s="5">
        <f>TIMEVALUE((HOUR(Table6[[#This Row],[Time]])) &amp; ":00")</f>
        <v>0.625</v>
      </c>
      <c r="L98" t="str">
        <f>TEXT(Table6[[#This Row],[Date]], "dddd")</f>
        <v>Thursday</v>
      </c>
      <c r="M98">
        <f>COUNTIFS(J:J, Table6[[#This Row],[Date]], K:K, Table6[[#This Row],[Hour]])</f>
        <v>17</v>
      </c>
    </row>
    <row r="99" spans="1:13" x14ac:dyDescent="0.25">
      <c r="A99" t="s">
        <v>7</v>
      </c>
      <c r="D99" t="s">
        <v>406</v>
      </c>
      <c r="E99" t="s">
        <v>407</v>
      </c>
      <c r="F99" t="s">
        <v>42</v>
      </c>
      <c r="G99" t="s">
        <v>408</v>
      </c>
      <c r="H99" t="s">
        <v>279</v>
      </c>
      <c r="I99" s="1">
        <v>45463.636111111111</v>
      </c>
      <c r="J99" s="2">
        <f>DATE(YEAR(Table6[[#This Row],[Time]]), MONTH(Table6[[#This Row],[Time]]), DAY(Table6[[#This Row],[Time]]))</f>
        <v>45463</v>
      </c>
      <c r="K99" s="5">
        <f>TIMEVALUE((HOUR(Table6[[#This Row],[Time]])) &amp; ":00")</f>
        <v>0.625</v>
      </c>
      <c r="L99" t="str">
        <f>TEXT(Table6[[#This Row],[Date]], "dddd")</f>
        <v>Thursday</v>
      </c>
      <c r="M99">
        <f>COUNTIFS(J:J, Table6[[#This Row],[Date]], K:K, Table6[[#This Row],[Hour]])</f>
        <v>17</v>
      </c>
    </row>
    <row r="100" spans="1:13" x14ac:dyDescent="0.25">
      <c r="A100" t="s">
        <v>7</v>
      </c>
      <c r="D100" t="s">
        <v>423</v>
      </c>
      <c r="E100" t="s">
        <v>41</v>
      </c>
      <c r="F100" t="s">
        <v>12</v>
      </c>
      <c r="G100" t="s">
        <v>424</v>
      </c>
      <c r="H100" t="s">
        <v>257</v>
      </c>
      <c r="I100" s="1">
        <v>45463.631944444445</v>
      </c>
      <c r="J100" s="2">
        <f>DATE(YEAR(Table6[[#This Row],[Time]]), MONTH(Table6[[#This Row],[Time]]), DAY(Table6[[#This Row],[Time]]))</f>
        <v>45463</v>
      </c>
      <c r="K100" s="5">
        <f>TIMEVALUE((HOUR(Table6[[#This Row],[Time]])) &amp; ":00")</f>
        <v>0.625</v>
      </c>
      <c r="L100" t="str">
        <f>TEXT(Table6[[#This Row],[Date]], "dddd")</f>
        <v>Thursday</v>
      </c>
      <c r="M100">
        <f>COUNTIFS(J:J, Table6[[#This Row],[Date]], K:K, Table6[[#This Row],[Hour]])</f>
        <v>17</v>
      </c>
    </row>
    <row r="101" spans="1:13" x14ac:dyDescent="0.25">
      <c r="A101" t="s">
        <v>7</v>
      </c>
      <c r="D101" t="s">
        <v>429</v>
      </c>
      <c r="E101" t="s">
        <v>18</v>
      </c>
      <c r="F101" t="s">
        <v>12</v>
      </c>
      <c r="G101" t="s">
        <v>274</v>
      </c>
      <c r="H101" t="s">
        <v>257</v>
      </c>
      <c r="I101" s="1">
        <v>45463.62777777778</v>
      </c>
      <c r="J101" s="2">
        <f>DATE(YEAR(Table6[[#This Row],[Time]]), MONTH(Table6[[#This Row],[Time]]), DAY(Table6[[#This Row],[Time]]))</f>
        <v>45463</v>
      </c>
      <c r="K101" s="5">
        <f>TIMEVALUE((HOUR(Table6[[#This Row],[Time]])) &amp; ":00")</f>
        <v>0.625</v>
      </c>
      <c r="L101" t="str">
        <f>TEXT(Table6[[#This Row],[Date]], "dddd")</f>
        <v>Thursday</v>
      </c>
      <c r="M101">
        <f>COUNTIFS(J:J, Table6[[#This Row],[Date]], K:K, Table6[[#This Row],[Hour]])</f>
        <v>17</v>
      </c>
    </row>
    <row r="102" spans="1:13" x14ac:dyDescent="0.25">
      <c r="A102" t="s">
        <v>7</v>
      </c>
      <c r="D102" t="s">
        <v>447</v>
      </c>
      <c r="E102" t="s">
        <v>448</v>
      </c>
      <c r="F102" t="s">
        <v>12</v>
      </c>
      <c r="G102" t="s">
        <v>449</v>
      </c>
      <c r="H102" t="s">
        <v>246</v>
      </c>
      <c r="I102" s="1">
        <v>45463.661111111112</v>
      </c>
      <c r="J102" s="2">
        <f>DATE(YEAR(Table6[[#This Row],[Time]]), MONTH(Table6[[#This Row],[Time]]), DAY(Table6[[#This Row],[Time]]))</f>
        <v>45463</v>
      </c>
      <c r="K102" s="5">
        <f>TIMEVALUE((HOUR(Table6[[#This Row],[Time]])) &amp; ":00")</f>
        <v>0.625</v>
      </c>
      <c r="L102" t="str">
        <f>TEXT(Table6[[#This Row],[Date]], "dddd")</f>
        <v>Thursday</v>
      </c>
      <c r="M102">
        <f>COUNTIFS(J:J, Table6[[#This Row],[Date]], K:K, Table6[[#This Row],[Hour]])</f>
        <v>17</v>
      </c>
    </row>
    <row r="103" spans="1:13" x14ac:dyDescent="0.25">
      <c r="A103" t="s">
        <v>7</v>
      </c>
      <c r="D103" t="s">
        <v>482</v>
      </c>
      <c r="E103" t="s">
        <v>41</v>
      </c>
      <c r="F103" t="s">
        <v>108</v>
      </c>
      <c r="G103" t="s">
        <v>483</v>
      </c>
      <c r="H103" t="s">
        <v>311</v>
      </c>
      <c r="I103" s="1">
        <v>45463.62777777778</v>
      </c>
      <c r="J103" s="2">
        <f>DATE(YEAR(Table6[[#This Row],[Time]]), MONTH(Table6[[#This Row],[Time]]), DAY(Table6[[#This Row],[Time]]))</f>
        <v>45463</v>
      </c>
      <c r="K103" s="5">
        <f>TIMEVALUE((HOUR(Table6[[#This Row],[Time]])) &amp; ":00")</f>
        <v>0.625</v>
      </c>
      <c r="L103" t="str">
        <f>TEXT(Table6[[#This Row],[Date]], "dddd")</f>
        <v>Thursday</v>
      </c>
      <c r="M103">
        <f>COUNTIFS(J:J, Table6[[#This Row],[Date]], K:K, Table6[[#This Row],[Hour]])</f>
        <v>17</v>
      </c>
    </row>
    <row r="104" spans="1:13" x14ac:dyDescent="0.25">
      <c r="A104" t="s">
        <v>7</v>
      </c>
      <c r="D104" t="s">
        <v>358</v>
      </c>
      <c r="E104" t="s">
        <v>11</v>
      </c>
      <c r="F104" t="s">
        <v>12</v>
      </c>
      <c r="G104" t="s">
        <v>359</v>
      </c>
      <c r="H104" t="s">
        <v>257</v>
      </c>
      <c r="I104" s="1">
        <v>45463.622916666667</v>
      </c>
      <c r="J104" s="2">
        <f>DATE(YEAR(Table6[[#This Row],[Time]]), MONTH(Table6[[#This Row],[Time]]), DAY(Table6[[#This Row],[Time]]))</f>
        <v>45463</v>
      </c>
      <c r="K104" s="5">
        <f>TIMEVALUE((HOUR(Table6[[#This Row],[Time]])) &amp; ":00")</f>
        <v>0.58333333333333337</v>
      </c>
      <c r="L104" t="str">
        <f>TEXT(Table6[[#This Row],[Date]], "dddd")</f>
        <v>Thursday</v>
      </c>
      <c r="M104">
        <f>COUNTIFS(J:J, Table6[[#This Row],[Date]], K:K, Table6[[#This Row],[Hour]])</f>
        <v>21</v>
      </c>
    </row>
    <row r="105" spans="1:13" x14ac:dyDescent="0.25">
      <c r="A105" t="s">
        <v>7</v>
      </c>
      <c r="D105" t="s">
        <v>362</v>
      </c>
      <c r="E105" t="s">
        <v>363</v>
      </c>
      <c r="F105" t="s">
        <v>42</v>
      </c>
      <c r="G105" t="s">
        <v>364</v>
      </c>
      <c r="H105" t="s">
        <v>311</v>
      </c>
      <c r="I105" s="1">
        <v>45463.622916666667</v>
      </c>
      <c r="J105" s="2">
        <f>DATE(YEAR(Table6[[#This Row],[Time]]), MONTH(Table6[[#This Row],[Time]]), DAY(Table6[[#This Row],[Time]]))</f>
        <v>45463</v>
      </c>
      <c r="K105" s="5">
        <f>TIMEVALUE((HOUR(Table6[[#This Row],[Time]])) &amp; ":00")</f>
        <v>0.58333333333333337</v>
      </c>
      <c r="L105" t="str">
        <f>TEXT(Table6[[#This Row],[Date]], "dddd")</f>
        <v>Thursday</v>
      </c>
      <c r="M105">
        <f>COUNTIFS(J:J, Table6[[#This Row],[Date]], K:K, Table6[[#This Row],[Hour]])</f>
        <v>21</v>
      </c>
    </row>
    <row r="106" spans="1:13" x14ac:dyDescent="0.25">
      <c r="A106" t="s">
        <v>7</v>
      </c>
      <c r="D106" t="s">
        <v>151</v>
      </c>
      <c r="E106" t="s">
        <v>60</v>
      </c>
      <c r="F106" t="s">
        <v>12</v>
      </c>
      <c r="G106" t="s">
        <v>367</v>
      </c>
      <c r="H106" t="s">
        <v>257</v>
      </c>
      <c r="I106" s="1">
        <v>45463.618055555555</v>
      </c>
      <c r="J106" s="2">
        <f>DATE(YEAR(Table6[[#This Row],[Time]]), MONTH(Table6[[#This Row],[Time]]), DAY(Table6[[#This Row],[Time]]))</f>
        <v>45463</v>
      </c>
      <c r="K106" s="5">
        <f>TIMEVALUE((HOUR(Table6[[#This Row],[Time]])) &amp; ":00")</f>
        <v>0.58333333333333337</v>
      </c>
      <c r="L106" t="str">
        <f>TEXT(Table6[[#This Row],[Date]], "dddd")</f>
        <v>Thursday</v>
      </c>
      <c r="M106">
        <f>COUNTIFS(J:J, Table6[[#This Row],[Date]], K:K, Table6[[#This Row],[Hour]])</f>
        <v>21</v>
      </c>
    </row>
    <row r="107" spans="1:13" x14ac:dyDescent="0.25">
      <c r="A107" t="s">
        <v>7</v>
      </c>
      <c r="D107" t="s">
        <v>371</v>
      </c>
      <c r="E107" t="s">
        <v>41</v>
      </c>
      <c r="F107" t="s">
        <v>12</v>
      </c>
      <c r="G107" t="s">
        <v>372</v>
      </c>
      <c r="H107" t="s">
        <v>311</v>
      </c>
      <c r="I107" s="1">
        <v>45463.611111111109</v>
      </c>
      <c r="J107" s="2">
        <f>DATE(YEAR(Table6[[#This Row],[Time]]), MONTH(Table6[[#This Row],[Time]]), DAY(Table6[[#This Row],[Time]]))</f>
        <v>45463</v>
      </c>
      <c r="K107" s="5">
        <f>TIMEVALUE((HOUR(Table6[[#This Row],[Time]])) &amp; ":00")</f>
        <v>0.58333333333333337</v>
      </c>
      <c r="L107" t="str">
        <f>TEXT(Table6[[#This Row],[Date]], "dddd")</f>
        <v>Thursday</v>
      </c>
      <c r="M107">
        <f>COUNTIFS(J:J, Table6[[#This Row],[Date]], K:K, Table6[[#This Row],[Hour]])</f>
        <v>21</v>
      </c>
    </row>
    <row r="108" spans="1:13" x14ac:dyDescent="0.25">
      <c r="A108" t="s">
        <v>7</v>
      </c>
      <c r="D108" t="s">
        <v>375</v>
      </c>
      <c r="E108" t="s">
        <v>18</v>
      </c>
      <c r="F108" t="s">
        <v>12</v>
      </c>
      <c r="G108" t="s">
        <v>376</v>
      </c>
      <c r="H108" t="s">
        <v>257</v>
      </c>
      <c r="I108" s="1">
        <v>45463.609722222223</v>
      </c>
      <c r="J108" s="2">
        <f>DATE(YEAR(Table6[[#This Row],[Time]]), MONTH(Table6[[#This Row],[Time]]), DAY(Table6[[#This Row],[Time]]))</f>
        <v>45463</v>
      </c>
      <c r="K108" s="5">
        <f>TIMEVALUE((HOUR(Table6[[#This Row],[Time]])) &amp; ":00")</f>
        <v>0.58333333333333337</v>
      </c>
      <c r="L108" t="str">
        <f>TEXT(Table6[[#This Row],[Date]], "dddd")</f>
        <v>Thursday</v>
      </c>
      <c r="M108">
        <f>COUNTIFS(J:J, Table6[[#This Row],[Date]], K:K, Table6[[#This Row],[Hour]])</f>
        <v>21</v>
      </c>
    </row>
    <row r="109" spans="1:13" x14ac:dyDescent="0.25">
      <c r="A109" t="s">
        <v>7</v>
      </c>
      <c r="D109" t="s">
        <v>379</v>
      </c>
      <c r="E109" t="s">
        <v>380</v>
      </c>
      <c r="F109" t="s">
        <v>42</v>
      </c>
      <c r="G109" t="s">
        <v>381</v>
      </c>
      <c r="H109" t="s">
        <v>382</v>
      </c>
      <c r="I109" s="1">
        <v>45463.609722222223</v>
      </c>
      <c r="J109" s="2">
        <f>DATE(YEAR(Table6[[#This Row],[Time]]), MONTH(Table6[[#This Row],[Time]]), DAY(Table6[[#This Row],[Time]]))</f>
        <v>45463</v>
      </c>
      <c r="K109" s="5">
        <f>TIMEVALUE((HOUR(Table6[[#This Row],[Time]])) &amp; ":00")</f>
        <v>0.58333333333333337</v>
      </c>
      <c r="L109" t="str">
        <f>TEXT(Table6[[#This Row],[Date]], "dddd")</f>
        <v>Thursday</v>
      </c>
      <c r="M109">
        <f>COUNTIFS(J:J, Table6[[#This Row],[Date]], K:K, Table6[[#This Row],[Hour]])</f>
        <v>21</v>
      </c>
    </row>
    <row r="110" spans="1:13" x14ac:dyDescent="0.25">
      <c r="A110" t="s">
        <v>7</v>
      </c>
      <c r="D110" t="s">
        <v>385</v>
      </c>
      <c r="E110" t="s">
        <v>41</v>
      </c>
      <c r="F110" t="s">
        <v>12</v>
      </c>
      <c r="G110" t="s">
        <v>386</v>
      </c>
      <c r="H110" t="s">
        <v>311</v>
      </c>
      <c r="I110" s="1">
        <v>45463.609027777777</v>
      </c>
      <c r="J110" s="2">
        <f>DATE(YEAR(Table6[[#This Row],[Time]]), MONTH(Table6[[#This Row],[Time]]), DAY(Table6[[#This Row],[Time]]))</f>
        <v>45463</v>
      </c>
      <c r="K110" s="5">
        <f>TIMEVALUE((HOUR(Table6[[#This Row],[Time]])) &amp; ":00")</f>
        <v>0.58333333333333337</v>
      </c>
      <c r="L110" t="str">
        <f>TEXT(Table6[[#This Row],[Date]], "dddd")</f>
        <v>Thursday</v>
      </c>
      <c r="M110">
        <f>COUNTIFS(J:J, Table6[[#This Row],[Date]], K:K, Table6[[#This Row],[Hour]])</f>
        <v>21</v>
      </c>
    </row>
    <row r="111" spans="1:13" x14ac:dyDescent="0.25">
      <c r="A111" t="s">
        <v>7</v>
      </c>
      <c r="D111" t="s">
        <v>385</v>
      </c>
      <c r="E111" t="s">
        <v>41</v>
      </c>
      <c r="F111" t="s">
        <v>12</v>
      </c>
      <c r="G111" t="s">
        <v>389</v>
      </c>
      <c r="H111" t="s">
        <v>311</v>
      </c>
      <c r="I111" s="1">
        <v>45463.604861111111</v>
      </c>
      <c r="J111" s="2">
        <f>DATE(YEAR(Table6[[#This Row],[Time]]), MONTH(Table6[[#This Row],[Time]]), DAY(Table6[[#This Row],[Time]]))</f>
        <v>45463</v>
      </c>
      <c r="K111" s="5">
        <f>TIMEVALUE((HOUR(Table6[[#This Row],[Time]])) &amp; ":00")</f>
        <v>0.58333333333333337</v>
      </c>
      <c r="L111" t="str">
        <f>TEXT(Table6[[#This Row],[Date]], "dddd")</f>
        <v>Thursday</v>
      </c>
      <c r="M111">
        <f>COUNTIFS(J:J, Table6[[#This Row],[Date]], K:K, Table6[[#This Row],[Hour]])</f>
        <v>21</v>
      </c>
    </row>
    <row r="112" spans="1:13" x14ac:dyDescent="0.25">
      <c r="A112" t="s">
        <v>7</v>
      </c>
      <c r="D112" t="s">
        <v>390</v>
      </c>
      <c r="E112" t="s">
        <v>18</v>
      </c>
      <c r="F112" t="s">
        <v>42</v>
      </c>
      <c r="G112" t="s">
        <v>391</v>
      </c>
      <c r="H112" t="s">
        <v>392</v>
      </c>
      <c r="I112" s="1">
        <v>45463.602083333331</v>
      </c>
      <c r="J112" s="2">
        <f>DATE(YEAR(Table6[[#This Row],[Time]]), MONTH(Table6[[#This Row],[Time]]), DAY(Table6[[#This Row],[Time]]))</f>
        <v>45463</v>
      </c>
      <c r="K112" s="5">
        <f>TIMEVALUE((HOUR(Table6[[#This Row],[Time]])) &amp; ":00")</f>
        <v>0.58333333333333337</v>
      </c>
      <c r="L112" t="str">
        <f>TEXT(Table6[[#This Row],[Date]], "dddd")</f>
        <v>Thursday</v>
      </c>
      <c r="M112">
        <f>COUNTIFS(J:J, Table6[[#This Row],[Date]], K:K, Table6[[#This Row],[Hour]])</f>
        <v>21</v>
      </c>
    </row>
    <row r="113" spans="1:13" x14ac:dyDescent="0.25">
      <c r="A113" t="s">
        <v>7</v>
      </c>
      <c r="D113" t="s">
        <v>309</v>
      </c>
      <c r="E113" t="s">
        <v>30</v>
      </c>
      <c r="F113" t="s">
        <v>12</v>
      </c>
      <c r="G113" t="s">
        <v>274</v>
      </c>
      <c r="H113" t="s">
        <v>311</v>
      </c>
      <c r="I113" s="1">
        <v>45463.6</v>
      </c>
      <c r="J113" s="2">
        <f>DATE(YEAR(Table6[[#This Row],[Time]]), MONTH(Table6[[#This Row],[Time]]), DAY(Table6[[#This Row],[Time]]))</f>
        <v>45463</v>
      </c>
      <c r="K113" s="5">
        <f>TIMEVALUE((HOUR(Table6[[#This Row],[Time]])) &amp; ":00")</f>
        <v>0.58333333333333337</v>
      </c>
      <c r="L113" t="str">
        <f>TEXT(Table6[[#This Row],[Date]], "dddd")</f>
        <v>Thursday</v>
      </c>
      <c r="M113">
        <f>COUNTIFS(J:J, Table6[[#This Row],[Date]], K:K, Table6[[#This Row],[Hour]])</f>
        <v>21</v>
      </c>
    </row>
    <row r="114" spans="1:13" x14ac:dyDescent="0.25">
      <c r="A114" t="s">
        <v>7</v>
      </c>
      <c r="D114" t="s">
        <v>393</v>
      </c>
      <c r="E114" t="s">
        <v>223</v>
      </c>
      <c r="F114" t="s">
        <v>12</v>
      </c>
      <c r="G114" t="s">
        <v>351</v>
      </c>
      <c r="H114" t="s">
        <v>257</v>
      </c>
      <c r="I114" s="1">
        <v>45463.599305555559</v>
      </c>
      <c r="J114" s="2">
        <f>DATE(YEAR(Table6[[#This Row],[Time]]), MONTH(Table6[[#This Row],[Time]]), DAY(Table6[[#This Row],[Time]]))</f>
        <v>45463</v>
      </c>
      <c r="K114" s="5">
        <f>TIMEVALUE((HOUR(Table6[[#This Row],[Time]])) &amp; ":00")</f>
        <v>0.58333333333333337</v>
      </c>
      <c r="L114" t="str">
        <f>TEXT(Table6[[#This Row],[Date]], "dddd")</f>
        <v>Thursday</v>
      </c>
      <c r="M114">
        <f>COUNTIFS(J:J, Table6[[#This Row],[Date]], K:K, Table6[[#This Row],[Hour]])</f>
        <v>21</v>
      </c>
    </row>
    <row r="115" spans="1:13" x14ac:dyDescent="0.25">
      <c r="A115" t="s">
        <v>7</v>
      </c>
      <c r="D115" t="s">
        <v>396</v>
      </c>
      <c r="E115" t="s">
        <v>100</v>
      </c>
      <c r="F115" t="s">
        <v>12</v>
      </c>
      <c r="G115" t="s">
        <v>397</v>
      </c>
      <c r="H115" t="s">
        <v>311</v>
      </c>
      <c r="I115" s="1">
        <v>45463.599305555559</v>
      </c>
      <c r="J115" s="2">
        <f>DATE(YEAR(Table6[[#This Row],[Time]]), MONTH(Table6[[#This Row],[Time]]), DAY(Table6[[#This Row],[Time]]))</f>
        <v>45463</v>
      </c>
      <c r="K115" s="5">
        <f>TIMEVALUE((HOUR(Table6[[#This Row],[Time]])) &amp; ":00")</f>
        <v>0.58333333333333337</v>
      </c>
      <c r="L115" t="str">
        <f>TEXT(Table6[[#This Row],[Date]], "dddd")</f>
        <v>Thursday</v>
      </c>
      <c r="M115">
        <f>COUNTIFS(J:J, Table6[[#This Row],[Date]], K:K, Table6[[#This Row],[Hour]])</f>
        <v>21</v>
      </c>
    </row>
    <row r="116" spans="1:13" x14ac:dyDescent="0.25">
      <c r="A116" t="s">
        <v>7</v>
      </c>
      <c r="D116" t="s">
        <v>400</v>
      </c>
      <c r="E116" t="s">
        <v>18</v>
      </c>
      <c r="F116" t="s">
        <v>42</v>
      </c>
      <c r="G116" t="s">
        <v>401</v>
      </c>
      <c r="H116" t="s">
        <v>257</v>
      </c>
      <c r="I116" s="1">
        <v>45463.597222222219</v>
      </c>
      <c r="J116" s="2">
        <f>DATE(YEAR(Table6[[#This Row],[Time]]), MONTH(Table6[[#This Row],[Time]]), DAY(Table6[[#This Row],[Time]]))</f>
        <v>45463</v>
      </c>
      <c r="K116" s="5">
        <f>TIMEVALUE((HOUR(Table6[[#This Row],[Time]])) &amp; ":00")</f>
        <v>0.58333333333333337</v>
      </c>
      <c r="L116" t="str">
        <f>TEXT(Table6[[#This Row],[Date]], "dddd")</f>
        <v>Thursday</v>
      </c>
      <c r="M116">
        <f>COUNTIFS(J:J, Table6[[#This Row],[Date]], K:K, Table6[[#This Row],[Hour]])</f>
        <v>21</v>
      </c>
    </row>
    <row r="117" spans="1:13" x14ac:dyDescent="0.25">
      <c r="A117" t="s">
        <v>7</v>
      </c>
      <c r="D117" t="s">
        <v>411</v>
      </c>
      <c r="E117" t="s">
        <v>41</v>
      </c>
      <c r="F117" t="s">
        <v>12</v>
      </c>
      <c r="G117" t="s">
        <v>412</v>
      </c>
      <c r="H117" t="s">
        <v>257</v>
      </c>
      <c r="I117" s="1">
        <v>45463.592361111114</v>
      </c>
      <c r="J117" s="2">
        <f>DATE(YEAR(Table6[[#This Row],[Time]]), MONTH(Table6[[#This Row],[Time]]), DAY(Table6[[#This Row],[Time]]))</f>
        <v>45463</v>
      </c>
      <c r="K117" s="5">
        <f>TIMEVALUE((HOUR(Table6[[#This Row],[Time]])) &amp; ":00")</f>
        <v>0.58333333333333337</v>
      </c>
      <c r="L117" t="str">
        <f>TEXT(Table6[[#This Row],[Date]], "dddd")</f>
        <v>Thursday</v>
      </c>
      <c r="M117">
        <f>COUNTIFS(J:J, Table6[[#This Row],[Date]], K:K, Table6[[#This Row],[Hour]])</f>
        <v>21</v>
      </c>
    </row>
    <row r="118" spans="1:13" x14ac:dyDescent="0.25">
      <c r="A118" t="s">
        <v>7</v>
      </c>
      <c r="D118" t="s">
        <v>415</v>
      </c>
      <c r="E118" t="s">
        <v>37</v>
      </c>
      <c r="F118" t="s">
        <v>12</v>
      </c>
      <c r="G118" t="s">
        <v>416</v>
      </c>
      <c r="H118" t="s">
        <v>417</v>
      </c>
      <c r="I118" s="1">
        <v>45463.592361111114</v>
      </c>
      <c r="J118" s="2">
        <f>DATE(YEAR(Table6[[#This Row],[Time]]), MONTH(Table6[[#This Row],[Time]]), DAY(Table6[[#This Row],[Time]]))</f>
        <v>45463</v>
      </c>
      <c r="K118" s="5">
        <f>TIMEVALUE((HOUR(Table6[[#This Row],[Time]])) &amp; ":00")</f>
        <v>0.58333333333333337</v>
      </c>
      <c r="L118" t="str">
        <f>TEXT(Table6[[#This Row],[Date]], "dddd")</f>
        <v>Thursday</v>
      </c>
      <c r="M118">
        <f>COUNTIFS(J:J, Table6[[#This Row],[Date]], K:K, Table6[[#This Row],[Hour]])</f>
        <v>21</v>
      </c>
    </row>
    <row r="119" spans="1:13" x14ac:dyDescent="0.25">
      <c r="A119" t="s">
        <v>7</v>
      </c>
      <c r="D119" t="s">
        <v>420</v>
      </c>
      <c r="E119" t="s">
        <v>41</v>
      </c>
      <c r="F119" t="s">
        <v>12</v>
      </c>
      <c r="G119" t="s">
        <v>421</v>
      </c>
      <c r="H119" t="s">
        <v>311</v>
      </c>
      <c r="I119" s="1">
        <v>45463.591666666667</v>
      </c>
      <c r="J119" s="2">
        <f>DATE(YEAR(Table6[[#This Row],[Time]]), MONTH(Table6[[#This Row],[Time]]), DAY(Table6[[#This Row],[Time]]))</f>
        <v>45463</v>
      </c>
      <c r="K119" s="5">
        <f>TIMEVALUE((HOUR(Table6[[#This Row],[Time]])) &amp; ":00")</f>
        <v>0.58333333333333337</v>
      </c>
      <c r="L119" t="str">
        <f>TEXT(Table6[[#This Row],[Date]], "dddd")</f>
        <v>Thursday</v>
      </c>
      <c r="M119">
        <f>COUNTIFS(J:J, Table6[[#This Row],[Date]], K:K, Table6[[#This Row],[Hour]])</f>
        <v>21</v>
      </c>
    </row>
    <row r="120" spans="1:13" x14ac:dyDescent="0.25">
      <c r="A120" t="s">
        <v>7</v>
      </c>
      <c r="D120" t="s">
        <v>422</v>
      </c>
      <c r="E120" t="s">
        <v>47</v>
      </c>
      <c r="F120" t="s">
        <v>12</v>
      </c>
      <c r="G120" t="s">
        <v>13</v>
      </c>
      <c r="H120" t="s">
        <v>392</v>
      </c>
      <c r="I120" s="1">
        <v>45463.59097222222</v>
      </c>
      <c r="J120" s="2">
        <f>DATE(YEAR(Table6[[#This Row],[Time]]), MONTH(Table6[[#This Row],[Time]]), DAY(Table6[[#This Row],[Time]]))</f>
        <v>45463</v>
      </c>
      <c r="K120" s="5">
        <f>TIMEVALUE((HOUR(Table6[[#This Row],[Time]])) &amp; ":00")</f>
        <v>0.58333333333333337</v>
      </c>
      <c r="L120" t="str">
        <f>TEXT(Table6[[#This Row],[Date]], "dddd")</f>
        <v>Thursday</v>
      </c>
      <c r="M120">
        <f>COUNTIFS(J:J, Table6[[#This Row],[Date]], K:K, Table6[[#This Row],[Hour]])</f>
        <v>21</v>
      </c>
    </row>
    <row r="121" spans="1:13" x14ac:dyDescent="0.25">
      <c r="A121" t="s">
        <v>7</v>
      </c>
      <c r="D121" t="s">
        <v>430</v>
      </c>
      <c r="E121" t="s">
        <v>431</v>
      </c>
      <c r="F121" t="s">
        <v>12</v>
      </c>
      <c r="G121" t="s">
        <v>432</v>
      </c>
      <c r="H121" t="s">
        <v>311</v>
      </c>
      <c r="I121" s="1">
        <v>45463.586111111108</v>
      </c>
      <c r="J121" s="2">
        <f>DATE(YEAR(Table6[[#This Row],[Time]]), MONTH(Table6[[#This Row],[Time]]), DAY(Table6[[#This Row],[Time]]))</f>
        <v>45463</v>
      </c>
      <c r="K121" s="5">
        <f>TIMEVALUE((HOUR(Table6[[#This Row],[Time]])) &amp; ":00")</f>
        <v>0.58333333333333337</v>
      </c>
      <c r="L121" t="str">
        <f>TEXT(Table6[[#This Row],[Date]], "dddd")</f>
        <v>Thursday</v>
      </c>
      <c r="M121">
        <f>COUNTIFS(J:J, Table6[[#This Row],[Date]], K:K, Table6[[#This Row],[Hour]])</f>
        <v>21</v>
      </c>
    </row>
    <row r="122" spans="1:13" x14ac:dyDescent="0.25">
      <c r="A122" t="s">
        <v>7</v>
      </c>
      <c r="D122" t="s">
        <v>472</v>
      </c>
      <c r="E122" t="s">
        <v>18</v>
      </c>
      <c r="F122" t="s">
        <v>12</v>
      </c>
      <c r="G122" t="s">
        <v>473</v>
      </c>
      <c r="H122" t="s">
        <v>257</v>
      </c>
      <c r="I122" s="1">
        <v>45463.607638888891</v>
      </c>
      <c r="J122" s="2">
        <f>DATE(YEAR(Table6[[#This Row],[Time]]), MONTH(Table6[[#This Row],[Time]]), DAY(Table6[[#This Row],[Time]]))</f>
        <v>45463</v>
      </c>
      <c r="K122" s="5">
        <f>TIMEVALUE((HOUR(Table6[[#This Row],[Time]])) &amp; ":00")</f>
        <v>0.58333333333333337</v>
      </c>
      <c r="L122" t="str">
        <f>TEXT(Table6[[#This Row],[Date]], "dddd")</f>
        <v>Thursday</v>
      </c>
      <c r="M122">
        <f>COUNTIFS(J:J, Table6[[#This Row],[Date]], K:K, Table6[[#This Row],[Hour]])</f>
        <v>21</v>
      </c>
    </row>
    <row r="123" spans="1:13" x14ac:dyDescent="0.25">
      <c r="A123" t="s">
        <v>7</v>
      </c>
      <c r="D123" t="s">
        <v>507</v>
      </c>
      <c r="E123" t="s">
        <v>18</v>
      </c>
      <c r="F123" t="s">
        <v>12</v>
      </c>
      <c r="G123" t="s">
        <v>508</v>
      </c>
      <c r="H123" t="s">
        <v>509</v>
      </c>
      <c r="I123" s="1">
        <v>45463.609027777777</v>
      </c>
      <c r="J123" s="2">
        <f>DATE(YEAR(Table6[[#This Row],[Time]]), MONTH(Table6[[#This Row],[Time]]), DAY(Table6[[#This Row],[Time]]))</f>
        <v>45463</v>
      </c>
      <c r="K123" s="5">
        <f>TIMEVALUE((HOUR(Table6[[#This Row],[Time]])) &amp; ":00")</f>
        <v>0.58333333333333337</v>
      </c>
      <c r="L123" t="str">
        <f>TEXT(Table6[[#This Row],[Date]], "dddd")</f>
        <v>Thursday</v>
      </c>
      <c r="M123">
        <f>COUNTIFS(J:J, Table6[[#This Row],[Date]], K:K, Table6[[#This Row],[Hour]])</f>
        <v>21</v>
      </c>
    </row>
    <row r="124" spans="1:13" x14ac:dyDescent="0.25">
      <c r="A124" t="s">
        <v>7</v>
      </c>
      <c r="D124" t="s">
        <v>561</v>
      </c>
      <c r="E124" t="s">
        <v>18</v>
      </c>
      <c r="F124" t="s">
        <v>42</v>
      </c>
      <c r="G124" t="s">
        <v>562</v>
      </c>
      <c r="H124" t="s">
        <v>392</v>
      </c>
      <c r="I124" s="1">
        <v>45463.584722222222</v>
      </c>
      <c r="J124" s="2">
        <f>DATE(YEAR(Table6[[#This Row],[Time]]), MONTH(Table6[[#This Row],[Time]]), DAY(Table6[[#This Row],[Time]]))</f>
        <v>45463</v>
      </c>
      <c r="K124" s="5">
        <f>TIMEVALUE((HOUR(Table6[[#This Row],[Time]])) &amp; ":00")</f>
        <v>0.58333333333333337</v>
      </c>
      <c r="L124" t="str">
        <f>TEXT(Table6[[#This Row],[Date]], "dddd")</f>
        <v>Thursday</v>
      </c>
      <c r="M124">
        <f>COUNTIFS(J:J, Table6[[#This Row],[Date]], K:K, Table6[[#This Row],[Hour]])</f>
        <v>21</v>
      </c>
    </row>
    <row r="125" spans="1:13" x14ac:dyDescent="0.25">
      <c r="A125" t="s">
        <v>7</v>
      </c>
      <c r="D125" t="s">
        <v>435</v>
      </c>
      <c r="E125" t="s">
        <v>18</v>
      </c>
      <c r="F125" t="s">
        <v>12</v>
      </c>
      <c r="G125" t="s">
        <v>436</v>
      </c>
      <c r="H125" t="s">
        <v>417</v>
      </c>
      <c r="I125" s="1">
        <v>45463.582638888889</v>
      </c>
      <c r="J125" s="2">
        <f>DATE(YEAR(Table6[[#This Row],[Time]]), MONTH(Table6[[#This Row],[Time]]), DAY(Table6[[#This Row],[Time]]))</f>
        <v>45463</v>
      </c>
      <c r="K125" s="5">
        <f>TIMEVALUE((HOUR(Table6[[#This Row],[Time]])) &amp; ":00")</f>
        <v>0.54166666666666663</v>
      </c>
      <c r="L125" t="str">
        <f>TEXT(Table6[[#This Row],[Date]], "dddd")</f>
        <v>Thursday</v>
      </c>
      <c r="M125">
        <f>COUNTIFS(J:J, Table6[[#This Row],[Date]], K:K, Table6[[#This Row],[Hour]])</f>
        <v>22</v>
      </c>
    </row>
    <row r="126" spans="1:13" x14ac:dyDescent="0.25">
      <c r="A126" t="s">
        <v>7</v>
      </c>
      <c r="D126" t="s">
        <v>439</v>
      </c>
      <c r="E126" t="s">
        <v>60</v>
      </c>
      <c r="F126" t="s">
        <v>12</v>
      </c>
      <c r="G126" t="s">
        <v>440</v>
      </c>
      <c r="H126" t="s">
        <v>392</v>
      </c>
      <c r="I126" s="1">
        <v>45463.581944444442</v>
      </c>
      <c r="J126" s="2">
        <f>DATE(YEAR(Table6[[#This Row],[Time]]), MONTH(Table6[[#This Row],[Time]]), DAY(Table6[[#This Row],[Time]]))</f>
        <v>45463</v>
      </c>
      <c r="K126" s="5">
        <f>TIMEVALUE((HOUR(Table6[[#This Row],[Time]])) &amp; ":00")</f>
        <v>0.54166666666666663</v>
      </c>
      <c r="L126" t="str">
        <f>TEXT(Table6[[#This Row],[Date]], "dddd")</f>
        <v>Thursday</v>
      </c>
      <c r="M126">
        <f>COUNTIFS(J:J, Table6[[#This Row],[Date]], K:K, Table6[[#This Row],[Hour]])</f>
        <v>22</v>
      </c>
    </row>
    <row r="127" spans="1:13" x14ac:dyDescent="0.25">
      <c r="A127" t="s">
        <v>7</v>
      </c>
      <c r="D127" t="s">
        <v>443</v>
      </c>
      <c r="E127" t="s">
        <v>18</v>
      </c>
      <c r="F127" t="s">
        <v>12</v>
      </c>
      <c r="G127" t="s">
        <v>444</v>
      </c>
      <c r="H127" t="s">
        <v>311</v>
      </c>
      <c r="I127" s="1">
        <v>45463.580555555556</v>
      </c>
      <c r="J127" s="2">
        <f>DATE(YEAR(Table6[[#This Row],[Time]]), MONTH(Table6[[#This Row],[Time]]), DAY(Table6[[#This Row],[Time]]))</f>
        <v>45463</v>
      </c>
      <c r="K127" s="5">
        <f>TIMEVALUE((HOUR(Table6[[#This Row],[Time]])) &amp; ":00")</f>
        <v>0.54166666666666663</v>
      </c>
      <c r="L127" t="str">
        <f>TEXT(Table6[[#This Row],[Date]], "dddd")</f>
        <v>Thursday</v>
      </c>
      <c r="M127">
        <f>COUNTIFS(J:J, Table6[[#This Row],[Date]], K:K, Table6[[#This Row],[Hour]])</f>
        <v>22</v>
      </c>
    </row>
    <row r="128" spans="1:13" x14ac:dyDescent="0.25">
      <c r="A128" t="s">
        <v>7</v>
      </c>
      <c r="D128" t="s">
        <v>435</v>
      </c>
      <c r="E128" t="s">
        <v>18</v>
      </c>
      <c r="F128" t="s">
        <v>12</v>
      </c>
      <c r="G128" t="s">
        <v>25</v>
      </c>
      <c r="H128" t="s">
        <v>417</v>
      </c>
      <c r="I128" s="1">
        <v>45463.577777777777</v>
      </c>
      <c r="J128" s="2">
        <f>DATE(YEAR(Table6[[#This Row],[Time]]), MONTH(Table6[[#This Row],[Time]]), DAY(Table6[[#This Row],[Time]]))</f>
        <v>45463</v>
      </c>
      <c r="K128" s="5">
        <f>TIMEVALUE((HOUR(Table6[[#This Row],[Time]])) &amp; ":00")</f>
        <v>0.54166666666666663</v>
      </c>
      <c r="L128" t="str">
        <f>TEXT(Table6[[#This Row],[Date]], "dddd")</f>
        <v>Thursday</v>
      </c>
      <c r="M128">
        <f>COUNTIFS(J:J, Table6[[#This Row],[Date]], K:K, Table6[[#This Row],[Hour]])</f>
        <v>22</v>
      </c>
    </row>
    <row r="129" spans="1:13" x14ac:dyDescent="0.25">
      <c r="A129" t="s">
        <v>7</v>
      </c>
      <c r="D129" t="s">
        <v>452</v>
      </c>
      <c r="E129" t="s">
        <v>41</v>
      </c>
      <c r="F129" t="s">
        <v>12</v>
      </c>
      <c r="G129" t="s">
        <v>453</v>
      </c>
      <c r="H129" t="s">
        <v>392</v>
      </c>
      <c r="I129" s="1">
        <v>45463.57708333333</v>
      </c>
      <c r="J129" s="2">
        <f>DATE(YEAR(Table6[[#This Row],[Time]]), MONTH(Table6[[#This Row],[Time]]), DAY(Table6[[#This Row],[Time]]))</f>
        <v>45463</v>
      </c>
      <c r="K129" s="5">
        <f>TIMEVALUE((HOUR(Table6[[#This Row],[Time]])) &amp; ":00")</f>
        <v>0.54166666666666663</v>
      </c>
      <c r="L129" t="str">
        <f>TEXT(Table6[[#This Row],[Date]], "dddd")</f>
        <v>Thursday</v>
      </c>
      <c r="M129">
        <f>COUNTIFS(J:J, Table6[[#This Row],[Date]], K:K, Table6[[#This Row],[Hour]])</f>
        <v>22</v>
      </c>
    </row>
    <row r="130" spans="1:13" x14ac:dyDescent="0.25">
      <c r="A130" t="s">
        <v>7</v>
      </c>
      <c r="D130" t="s">
        <v>454</v>
      </c>
      <c r="E130" t="s">
        <v>47</v>
      </c>
      <c r="F130" t="s">
        <v>12</v>
      </c>
      <c r="G130" t="s">
        <v>455</v>
      </c>
      <c r="H130" t="s">
        <v>392</v>
      </c>
      <c r="I130" s="1">
        <v>45463.574999999997</v>
      </c>
      <c r="J130" s="2">
        <f>DATE(YEAR(Table6[[#This Row],[Time]]), MONTH(Table6[[#This Row],[Time]]), DAY(Table6[[#This Row],[Time]]))</f>
        <v>45463</v>
      </c>
      <c r="K130" s="5">
        <f>TIMEVALUE((HOUR(Table6[[#This Row],[Time]])) &amp; ":00")</f>
        <v>0.54166666666666663</v>
      </c>
      <c r="L130" t="str">
        <f>TEXT(Table6[[#This Row],[Date]], "dddd")</f>
        <v>Thursday</v>
      </c>
      <c r="M130">
        <f>COUNTIFS(J:J, Table6[[#This Row],[Date]], K:K, Table6[[#This Row],[Hour]])</f>
        <v>22</v>
      </c>
    </row>
    <row r="131" spans="1:13" x14ac:dyDescent="0.25">
      <c r="A131" t="s">
        <v>7</v>
      </c>
      <c r="D131" t="s">
        <v>458</v>
      </c>
      <c r="E131" t="s">
        <v>47</v>
      </c>
      <c r="F131" t="s">
        <v>12</v>
      </c>
      <c r="G131" t="s">
        <v>459</v>
      </c>
      <c r="H131" t="s">
        <v>417</v>
      </c>
      <c r="I131" s="1">
        <v>45463.574305555558</v>
      </c>
      <c r="J131" s="2">
        <f>DATE(YEAR(Table6[[#This Row],[Time]]), MONTH(Table6[[#This Row],[Time]]), DAY(Table6[[#This Row],[Time]]))</f>
        <v>45463</v>
      </c>
      <c r="K131" s="5">
        <f>TIMEVALUE((HOUR(Table6[[#This Row],[Time]])) &amp; ":00")</f>
        <v>0.54166666666666663</v>
      </c>
      <c r="L131" t="str">
        <f>TEXT(Table6[[#This Row],[Date]], "dddd")</f>
        <v>Thursday</v>
      </c>
      <c r="M131">
        <f>COUNTIFS(J:J, Table6[[#This Row],[Date]], K:K, Table6[[#This Row],[Hour]])</f>
        <v>22</v>
      </c>
    </row>
    <row r="132" spans="1:13" x14ac:dyDescent="0.25">
      <c r="A132" t="s">
        <v>7</v>
      </c>
      <c r="D132" t="s">
        <v>328</v>
      </c>
      <c r="E132" t="s">
        <v>41</v>
      </c>
      <c r="F132" t="s">
        <v>12</v>
      </c>
      <c r="G132" t="s">
        <v>462</v>
      </c>
      <c r="H132" t="s">
        <v>311</v>
      </c>
      <c r="I132" s="1">
        <v>45463.573611111111</v>
      </c>
      <c r="J132" s="2">
        <f>DATE(YEAR(Table6[[#This Row],[Time]]), MONTH(Table6[[#This Row],[Time]]), DAY(Table6[[#This Row],[Time]]))</f>
        <v>45463</v>
      </c>
      <c r="K132" s="5">
        <f>TIMEVALUE((HOUR(Table6[[#This Row],[Time]])) &amp; ":00")</f>
        <v>0.54166666666666663</v>
      </c>
      <c r="L132" t="str">
        <f>TEXT(Table6[[#This Row],[Date]], "dddd")</f>
        <v>Thursday</v>
      </c>
      <c r="M132">
        <f>COUNTIFS(J:J, Table6[[#This Row],[Date]], K:K, Table6[[#This Row],[Hour]])</f>
        <v>22</v>
      </c>
    </row>
    <row r="133" spans="1:13" x14ac:dyDescent="0.25">
      <c r="A133" t="s">
        <v>7</v>
      </c>
      <c r="D133" t="s">
        <v>465</v>
      </c>
      <c r="E133" t="s">
        <v>41</v>
      </c>
      <c r="F133" t="s">
        <v>12</v>
      </c>
      <c r="G133" t="s">
        <v>466</v>
      </c>
      <c r="H133" t="s">
        <v>417</v>
      </c>
      <c r="I133" s="1">
        <v>45463.572916666664</v>
      </c>
      <c r="J133" s="2">
        <f>DATE(YEAR(Table6[[#This Row],[Time]]), MONTH(Table6[[#This Row],[Time]]), DAY(Table6[[#This Row],[Time]]))</f>
        <v>45463</v>
      </c>
      <c r="K133" s="5">
        <f>TIMEVALUE((HOUR(Table6[[#This Row],[Time]])) &amp; ":00")</f>
        <v>0.54166666666666663</v>
      </c>
      <c r="L133" t="str">
        <f>TEXT(Table6[[#This Row],[Date]], "dddd")</f>
        <v>Thursday</v>
      </c>
      <c r="M133">
        <f>COUNTIFS(J:J, Table6[[#This Row],[Date]], K:K, Table6[[#This Row],[Hour]])</f>
        <v>22</v>
      </c>
    </row>
    <row r="134" spans="1:13" x14ac:dyDescent="0.25">
      <c r="A134" t="s">
        <v>7</v>
      </c>
      <c r="D134" t="s">
        <v>415</v>
      </c>
      <c r="E134" t="s">
        <v>37</v>
      </c>
      <c r="F134" t="s">
        <v>12</v>
      </c>
      <c r="G134" t="s">
        <v>469</v>
      </c>
      <c r="H134" t="s">
        <v>417</v>
      </c>
      <c r="I134" s="1">
        <v>45463.568749999999</v>
      </c>
      <c r="J134" s="2">
        <f>DATE(YEAR(Table6[[#This Row],[Time]]), MONTH(Table6[[#This Row],[Time]]), DAY(Table6[[#This Row],[Time]]))</f>
        <v>45463</v>
      </c>
      <c r="K134" s="5">
        <f>TIMEVALUE((HOUR(Table6[[#This Row],[Time]])) &amp; ":00")</f>
        <v>0.54166666666666663</v>
      </c>
      <c r="L134" t="str">
        <f>TEXT(Table6[[#This Row],[Date]], "dddd")</f>
        <v>Thursday</v>
      </c>
      <c r="M134">
        <f>COUNTIFS(J:J, Table6[[#This Row],[Date]], K:K, Table6[[#This Row],[Hour]])</f>
        <v>22</v>
      </c>
    </row>
    <row r="135" spans="1:13" x14ac:dyDescent="0.25">
      <c r="A135" t="s">
        <v>7</v>
      </c>
      <c r="D135" t="s">
        <v>474</v>
      </c>
      <c r="E135" t="s">
        <v>380</v>
      </c>
      <c r="F135" t="s">
        <v>12</v>
      </c>
      <c r="G135" t="s">
        <v>475</v>
      </c>
      <c r="H135" t="s">
        <v>417</v>
      </c>
      <c r="I135" s="1">
        <v>45463.558333333334</v>
      </c>
      <c r="J135" s="2">
        <f>DATE(YEAR(Table6[[#This Row],[Time]]), MONTH(Table6[[#This Row],[Time]]), DAY(Table6[[#This Row],[Time]]))</f>
        <v>45463</v>
      </c>
      <c r="K135" s="5">
        <f>TIMEVALUE((HOUR(Table6[[#This Row],[Time]])) &amp; ":00")</f>
        <v>0.54166666666666663</v>
      </c>
      <c r="L135" t="str">
        <f>TEXT(Table6[[#This Row],[Date]], "dddd")</f>
        <v>Thursday</v>
      </c>
      <c r="M135">
        <f>COUNTIFS(J:J, Table6[[#This Row],[Date]], K:K, Table6[[#This Row],[Hour]])</f>
        <v>22</v>
      </c>
    </row>
    <row r="136" spans="1:13" x14ac:dyDescent="0.25">
      <c r="A136" t="s">
        <v>7</v>
      </c>
      <c r="D136" t="s">
        <v>478</v>
      </c>
      <c r="E136" t="s">
        <v>41</v>
      </c>
      <c r="F136" t="s">
        <v>12</v>
      </c>
      <c r="G136" t="s">
        <v>479</v>
      </c>
      <c r="H136" t="s">
        <v>382</v>
      </c>
      <c r="I136" s="1">
        <v>45463.551388888889</v>
      </c>
      <c r="J136" s="2">
        <f>DATE(YEAR(Table6[[#This Row],[Time]]), MONTH(Table6[[#This Row],[Time]]), DAY(Table6[[#This Row],[Time]]))</f>
        <v>45463</v>
      </c>
      <c r="K136" s="5">
        <f>TIMEVALUE((HOUR(Table6[[#This Row],[Time]])) &amp; ":00")</f>
        <v>0.54166666666666663</v>
      </c>
      <c r="L136" t="str">
        <f>TEXT(Table6[[#This Row],[Date]], "dddd")</f>
        <v>Thursday</v>
      </c>
      <c r="M136">
        <f>COUNTIFS(J:J, Table6[[#This Row],[Date]], K:K, Table6[[#This Row],[Hour]])</f>
        <v>22</v>
      </c>
    </row>
    <row r="137" spans="1:13" x14ac:dyDescent="0.25">
      <c r="A137" t="s">
        <v>7</v>
      </c>
      <c r="D137" t="s">
        <v>474</v>
      </c>
      <c r="E137" t="s">
        <v>380</v>
      </c>
      <c r="F137" t="s">
        <v>12</v>
      </c>
      <c r="G137" t="s">
        <v>475</v>
      </c>
      <c r="H137" t="s">
        <v>417</v>
      </c>
      <c r="I137" s="1">
        <v>45463.551388888889</v>
      </c>
      <c r="J137" s="2">
        <f>DATE(YEAR(Table6[[#This Row],[Time]]), MONTH(Table6[[#This Row],[Time]]), DAY(Table6[[#This Row],[Time]]))</f>
        <v>45463</v>
      </c>
      <c r="K137" s="5">
        <f>TIMEVALUE((HOUR(Table6[[#This Row],[Time]])) &amp; ":00")</f>
        <v>0.54166666666666663</v>
      </c>
      <c r="L137" t="str">
        <f>TEXT(Table6[[#This Row],[Date]], "dddd")</f>
        <v>Thursday</v>
      </c>
      <c r="M137">
        <f>COUNTIFS(J:J, Table6[[#This Row],[Date]], K:K, Table6[[#This Row],[Hour]])</f>
        <v>22</v>
      </c>
    </row>
    <row r="138" spans="1:13" x14ac:dyDescent="0.25">
      <c r="A138" t="s">
        <v>7</v>
      </c>
      <c r="D138" t="s">
        <v>480</v>
      </c>
      <c r="E138" t="s">
        <v>18</v>
      </c>
      <c r="F138" t="s">
        <v>42</v>
      </c>
      <c r="G138" t="s">
        <v>481</v>
      </c>
      <c r="H138" t="s">
        <v>279</v>
      </c>
      <c r="I138" s="1">
        <v>45463.551388888889</v>
      </c>
      <c r="J138" s="2">
        <f>DATE(YEAR(Table6[[#This Row],[Time]]), MONTH(Table6[[#This Row],[Time]]), DAY(Table6[[#This Row],[Time]]))</f>
        <v>45463</v>
      </c>
      <c r="K138" s="5">
        <f>TIMEVALUE((HOUR(Table6[[#This Row],[Time]])) &amp; ":00")</f>
        <v>0.54166666666666663</v>
      </c>
      <c r="L138" t="str">
        <f>TEXT(Table6[[#This Row],[Date]], "dddd")</f>
        <v>Thursday</v>
      </c>
      <c r="M138">
        <f>COUNTIFS(J:J, Table6[[#This Row],[Date]], K:K, Table6[[#This Row],[Hour]])</f>
        <v>22</v>
      </c>
    </row>
    <row r="139" spans="1:13" x14ac:dyDescent="0.25">
      <c r="A139" t="s">
        <v>7</v>
      </c>
      <c r="D139" t="s">
        <v>486</v>
      </c>
      <c r="E139" t="s">
        <v>18</v>
      </c>
      <c r="F139" t="s">
        <v>487</v>
      </c>
      <c r="G139" t="s">
        <v>488</v>
      </c>
      <c r="H139" t="s">
        <v>257</v>
      </c>
      <c r="I139" s="1">
        <v>45463.541666666664</v>
      </c>
      <c r="J139" s="2">
        <f>DATE(YEAR(Table6[[#This Row],[Time]]), MONTH(Table6[[#This Row],[Time]]), DAY(Table6[[#This Row],[Time]]))</f>
        <v>45463</v>
      </c>
      <c r="K139" s="5">
        <f>TIMEVALUE((HOUR(Table6[[#This Row],[Time]])) &amp; ":00")</f>
        <v>0.54166666666666663</v>
      </c>
      <c r="L139" t="str">
        <f>TEXT(Table6[[#This Row],[Date]], "dddd")</f>
        <v>Thursday</v>
      </c>
      <c r="M139">
        <f>COUNTIFS(J:J, Table6[[#This Row],[Date]], K:K, Table6[[#This Row],[Hour]])</f>
        <v>22</v>
      </c>
    </row>
    <row r="140" spans="1:13" x14ac:dyDescent="0.25">
      <c r="A140" t="s">
        <v>7</v>
      </c>
      <c r="D140" t="s">
        <v>495</v>
      </c>
      <c r="E140" t="s">
        <v>100</v>
      </c>
      <c r="F140" t="s">
        <v>42</v>
      </c>
      <c r="G140" t="s">
        <v>496</v>
      </c>
      <c r="H140" t="s">
        <v>417</v>
      </c>
      <c r="I140" s="1">
        <v>45463.575694444444</v>
      </c>
      <c r="J140" s="2">
        <f>DATE(YEAR(Table6[[#This Row],[Time]]), MONTH(Table6[[#This Row],[Time]]), DAY(Table6[[#This Row],[Time]]))</f>
        <v>45463</v>
      </c>
      <c r="K140" s="5">
        <f>TIMEVALUE((HOUR(Table6[[#This Row],[Time]])) &amp; ":00")</f>
        <v>0.54166666666666663</v>
      </c>
      <c r="L140" t="str">
        <f>TEXT(Table6[[#This Row],[Date]], "dddd")</f>
        <v>Thursday</v>
      </c>
      <c r="M140">
        <f>COUNTIFS(J:J, Table6[[#This Row],[Date]], K:K, Table6[[#This Row],[Hour]])</f>
        <v>22</v>
      </c>
    </row>
    <row r="141" spans="1:13" x14ac:dyDescent="0.25">
      <c r="A141" t="s">
        <v>7</v>
      </c>
      <c r="D141" t="s">
        <v>510</v>
      </c>
      <c r="E141" t="s">
        <v>41</v>
      </c>
      <c r="F141" t="s">
        <v>42</v>
      </c>
      <c r="G141" t="s">
        <v>511</v>
      </c>
      <c r="H141" t="s">
        <v>417</v>
      </c>
      <c r="I141" s="1">
        <v>45463.563194444447</v>
      </c>
      <c r="J141" s="2">
        <f>DATE(YEAR(Table6[[#This Row],[Time]]), MONTH(Table6[[#This Row],[Time]]), DAY(Table6[[#This Row],[Time]]))</f>
        <v>45463</v>
      </c>
      <c r="K141" s="5">
        <f>TIMEVALUE((HOUR(Table6[[#This Row],[Time]])) &amp; ":00")</f>
        <v>0.54166666666666663</v>
      </c>
      <c r="L141" t="str">
        <f>TEXT(Table6[[#This Row],[Date]], "dddd")</f>
        <v>Thursday</v>
      </c>
      <c r="M141">
        <f>COUNTIFS(J:J, Table6[[#This Row],[Date]], K:K, Table6[[#This Row],[Hour]])</f>
        <v>22</v>
      </c>
    </row>
    <row r="142" spans="1:13" x14ac:dyDescent="0.25">
      <c r="A142" t="s">
        <v>7</v>
      </c>
      <c r="D142" t="s">
        <v>515</v>
      </c>
      <c r="E142" t="s">
        <v>41</v>
      </c>
      <c r="F142" t="s">
        <v>12</v>
      </c>
      <c r="G142" t="s">
        <v>516</v>
      </c>
      <c r="H142" t="s">
        <v>392</v>
      </c>
      <c r="I142" s="1">
        <v>45463.561805555553</v>
      </c>
      <c r="J142" s="2">
        <f>DATE(YEAR(Table6[[#This Row],[Time]]), MONTH(Table6[[#This Row],[Time]]), DAY(Table6[[#This Row],[Time]]))</f>
        <v>45463</v>
      </c>
      <c r="K142" s="5">
        <f>TIMEVALUE((HOUR(Table6[[#This Row],[Time]])) &amp; ":00")</f>
        <v>0.54166666666666663</v>
      </c>
      <c r="L142" t="str">
        <f>TEXT(Table6[[#This Row],[Date]], "dddd")</f>
        <v>Thursday</v>
      </c>
      <c r="M142">
        <f>COUNTIFS(J:J, Table6[[#This Row],[Date]], K:K, Table6[[#This Row],[Hour]])</f>
        <v>22</v>
      </c>
    </row>
    <row r="143" spans="1:13" x14ac:dyDescent="0.25">
      <c r="A143" t="s">
        <v>7</v>
      </c>
      <c r="D143" t="s">
        <v>543</v>
      </c>
      <c r="E143" t="s">
        <v>18</v>
      </c>
      <c r="F143" t="s">
        <v>12</v>
      </c>
      <c r="G143" t="s">
        <v>544</v>
      </c>
      <c r="H143" t="s">
        <v>417</v>
      </c>
      <c r="I143" s="1">
        <v>45463.563888888886</v>
      </c>
      <c r="J143" s="2">
        <f>DATE(YEAR(Table6[[#This Row],[Time]]), MONTH(Table6[[#This Row],[Time]]), DAY(Table6[[#This Row],[Time]]))</f>
        <v>45463</v>
      </c>
      <c r="K143" s="5">
        <f>TIMEVALUE((HOUR(Table6[[#This Row],[Time]])) &amp; ":00")</f>
        <v>0.54166666666666663</v>
      </c>
      <c r="L143" t="str">
        <f>TEXT(Table6[[#This Row],[Date]], "dddd")</f>
        <v>Thursday</v>
      </c>
      <c r="M143">
        <f>COUNTIFS(J:J, Table6[[#This Row],[Date]], K:K, Table6[[#This Row],[Hour]])</f>
        <v>22</v>
      </c>
    </row>
    <row r="144" spans="1:13" x14ac:dyDescent="0.25">
      <c r="A144" t="s">
        <v>7</v>
      </c>
      <c r="D144" t="s">
        <v>549</v>
      </c>
      <c r="E144" t="s">
        <v>18</v>
      </c>
      <c r="F144" t="s">
        <v>12</v>
      </c>
      <c r="G144" t="s">
        <v>550</v>
      </c>
      <c r="H144" t="s">
        <v>417</v>
      </c>
      <c r="I144" s="1">
        <v>45463.563194444447</v>
      </c>
      <c r="J144" s="2">
        <f>DATE(YEAR(Table6[[#This Row],[Time]]), MONTH(Table6[[#This Row],[Time]]), DAY(Table6[[#This Row],[Time]]))</f>
        <v>45463</v>
      </c>
      <c r="K144" s="5">
        <f>TIMEVALUE((HOUR(Table6[[#This Row],[Time]])) &amp; ":00")</f>
        <v>0.54166666666666663</v>
      </c>
      <c r="L144" t="str">
        <f>TEXT(Table6[[#This Row],[Date]], "dddd")</f>
        <v>Thursday</v>
      </c>
      <c r="M144">
        <f>COUNTIFS(J:J, Table6[[#This Row],[Date]], K:K, Table6[[#This Row],[Hour]])</f>
        <v>22</v>
      </c>
    </row>
    <row r="145" spans="1:13" x14ac:dyDescent="0.25">
      <c r="A145" t="s">
        <v>7</v>
      </c>
      <c r="D145" t="s">
        <v>555</v>
      </c>
      <c r="E145" t="s">
        <v>41</v>
      </c>
      <c r="F145" t="s">
        <v>12</v>
      </c>
      <c r="G145" t="s">
        <v>556</v>
      </c>
      <c r="H145" t="s">
        <v>311</v>
      </c>
      <c r="I145" s="1">
        <v>45463.547222222223</v>
      </c>
      <c r="J145" s="2">
        <f>DATE(YEAR(Table6[[#This Row],[Time]]), MONTH(Table6[[#This Row],[Time]]), DAY(Table6[[#This Row],[Time]]))</f>
        <v>45463</v>
      </c>
      <c r="K145" s="5">
        <f>TIMEVALUE((HOUR(Table6[[#This Row],[Time]])) &amp; ":00")</f>
        <v>0.54166666666666663</v>
      </c>
      <c r="L145" t="str">
        <f>TEXT(Table6[[#This Row],[Date]], "dddd")</f>
        <v>Thursday</v>
      </c>
      <c r="M145">
        <f>COUNTIFS(J:J, Table6[[#This Row],[Date]], K:K, Table6[[#This Row],[Hour]])</f>
        <v>22</v>
      </c>
    </row>
    <row r="146" spans="1:13" x14ac:dyDescent="0.25">
      <c r="A146" t="s">
        <v>7</v>
      </c>
      <c r="D146" t="s">
        <v>584</v>
      </c>
      <c r="E146" t="s">
        <v>18</v>
      </c>
      <c r="F146" t="s">
        <v>12</v>
      </c>
      <c r="G146" t="s">
        <v>585</v>
      </c>
      <c r="H146" t="s">
        <v>311</v>
      </c>
      <c r="I146" s="1">
        <v>45463.560416666667</v>
      </c>
      <c r="J146" s="2">
        <f>DATE(YEAR(Table6[[#This Row],[Time]]), MONTH(Table6[[#This Row],[Time]]), DAY(Table6[[#This Row],[Time]]))</f>
        <v>45463</v>
      </c>
      <c r="K146" s="5">
        <f>TIMEVALUE((HOUR(Table6[[#This Row],[Time]])) &amp; ":00")</f>
        <v>0.54166666666666663</v>
      </c>
      <c r="L146" t="str">
        <f>TEXT(Table6[[#This Row],[Date]], "dddd")</f>
        <v>Thursday</v>
      </c>
      <c r="M146">
        <f>COUNTIFS(J:J, Table6[[#This Row],[Date]], K:K, Table6[[#This Row],[Hour]])</f>
        <v>22</v>
      </c>
    </row>
    <row r="147" spans="1:13" x14ac:dyDescent="0.25">
      <c r="A147" t="s">
        <v>7</v>
      </c>
      <c r="D147" t="s">
        <v>491</v>
      </c>
      <c r="E147" t="s">
        <v>18</v>
      </c>
      <c r="F147" t="s">
        <v>12</v>
      </c>
      <c r="G147" t="s">
        <v>492</v>
      </c>
      <c r="H147" t="s">
        <v>417</v>
      </c>
      <c r="I147" s="1">
        <v>45463.540972222225</v>
      </c>
      <c r="J147" s="2">
        <f>DATE(YEAR(Table6[[#This Row],[Time]]), MONTH(Table6[[#This Row],[Time]]), DAY(Table6[[#This Row],[Time]]))</f>
        <v>45463</v>
      </c>
      <c r="K147" s="5">
        <f>TIMEVALUE((HOUR(Table6[[#This Row],[Time]])) &amp; ":00")</f>
        <v>0.5</v>
      </c>
      <c r="L147" t="str">
        <f>TEXT(Table6[[#This Row],[Date]], "dddd")</f>
        <v>Thursday</v>
      </c>
      <c r="M147">
        <f>COUNTIFS(J:J, Table6[[#This Row],[Date]], K:K, Table6[[#This Row],[Hour]])</f>
        <v>16</v>
      </c>
    </row>
    <row r="148" spans="1:13" x14ac:dyDescent="0.25">
      <c r="A148" t="s">
        <v>7</v>
      </c>
      <c r="D148" t="s">
        <v>499</v>
      </c>
      <c r="E148" t="s">
        <v>41</v>
      </c>
      <c r="F148" t="s">
        <v>12</v>
      </c>
      <c r="G148" t="s">
        <v>500</v>
      </c>
      <c r="H148" t="s">
        <v>392</v>
      </c>
      <c r="I148" s="1">
        <v>45463.531944444447</v>
      </c>
      <c r="J148" s="2">
        <f>DATE(YEAR(Table6[[#This Row],[Time]]), MONTH(Table6[[#This Row],[Time]]), DAY(Table6[[#This Row],[Time]]))</f>
        <v>45463</v>
      </c>
      <c r="K148" s="5">
        <f>TIMEVALUE((HOUR(Table6[[#This Row],[Time]])) &amp; ":00")</f>
        <v>0.5</v>
      </c>
      <c r="L148" t="str">
        <f>TEXT(Table6[[#This Row],[Date]], "dddd")</f>
        <v>Thursday</v>
      </c>
      <c r="M148">
        <f>COUNTIFS(J:J, Table6[[#This Row],[Date]], K:K, Table6[[#This Row],[Hour]])</f>
        <v>16</v>
      </c>
    </row>
    <row r="149" spans="1:13" x14ac:dyDescent="0.25">
      <c r="A149" t="s">
        <v>7</v>
      </c>
      <c r="D149" t="s">
        <v>503</v>
      </c>
      <c r="E149" t="s">
        <v>41</v>
      </c>
      <c r="F149" t="s">
        <v>12</v>
      </c>
      <c r="G149" t="s">
        <v>504</v>
      </c>
      <c r="H149" t="s">
        <v>417</v>
      </c>
      <c r="I149" s="1">
        <v>45463.529861111114</v>
      </c>
      <c r="J149" s="2">
        <f>DATE(YEAR(Table6[[#This Row],[Time]]), MONTH(Table6[[#This Row],[Time]]), DAY(Table6[[#This Row],[Time]]))</f>
        <v>45463</v>
      </c>
      <c r="K149" s="5">
        <f>TIMEVALUE((HOUR(Table6[[#This Row],[Time]])) &amp; ":00")</f>
        <v>0.5</v>
      </c>
      <c r="L149" t="str">
        <f>TEXT(Table6[[#This Row],[Date]], "dddd")</f>
        <v>Thursday</v>
      </c>
      <c r="M149">
        <f>COUNTIFS(J:J, Table6[[#This Row],[Date]], K:K, Table6[[#This Row],[Hour]])</f>
        <v>16</v>
      </c>
    </row>
    <row r="150" spans="1:13" x14ac:dyDescent="0.25">
      <c r="A150" t="s">
        <v>7</v>
      </c>
      <c r="D150" t="s">
        <v>512</v>
      </c>
      <c r="E150" t="s">
        <v>513</v>
      </c>
      <c r="F150" t="s">
        <v>12</v>
      </c>
      <c r="G150" t="s">
        <v>514</v>
      </c>
      <c r="H150" t="s">
        <v>417</v>
      </c>
      <c r="I150" s="1">
        <v>45463.520833333336</v>
      </c>
      <c r="J150" s="2">
        <f>DATE(YEAR(Table6[[#This Row],[Time]]), MONTH(Table6[[#This Row],[Time]]), DAY(Table6[[#This Row],[Time]]))</f>
        <v>45463</v>
      </c>
      <c r="K150" s="5">
        <f>TIMEVALUE((HOUR(Table6[[#This Row],[Time]])) &amp; ":00")</f>
        <v>0.5</v>
      </c>
      <c r="L150" t="str">
        <f>TEXT(Table6[[#This Row],[Date]], "dddd")</f>
        <v>Thursday</v>
      </c>
      <c r="M150">
        <f>COUNTIFS(J:J, Table6[[#This Row],[Date]], K:K, Table6[[#This Row],[Hour]])</f>
        <v>16</v>
      </c>
    </row>
    <row r="151" spans="1:13" x14ac:dyDescent="0.25">
      <c r="A151" t="s">
        <v>7</v>
      </c>
      <c r="D151" t="s">
        <v>519</v>
      </c>
      <c r="E151" t="s">
        <v>18</v>
      </c>
      <c r="F151" t="s">
        <v>12</v>
      </c>
      <c r="G151" t="s">
        <v>520</v>
      </c>
      <c r="H151" t="s">
        <v>382</v>
      </c>
      <c r="I151" s="1">
        <v>45463.518055555556</v>
      </c>
      <c r="J151" s="2">
        <f>DATE(YEAR(Table6[[#This Row],[Time]]), MONTH(Table6[[#This Row],[Time]]), DAY(Table6[[#This Row],[Time]]))</f>
        <v>45463</v>
      </c>
      <c r="K151" s="5">
        <f>TIMEVALUE((HOUR(Table6[[#This Row],[Time]])) &amp; ":00")</f>
        <v>0.5</v>
      </c>
      <c r="L151" t="str">
        <f>TEXT(Table6[[#This Row],[Date]], "dddd")</f>
        <v>Thursday</v>
      </c>
      <c r="M151">
        <f>COUNTIFS(J:J, Table6[[#This Row],[Date]], K:K, Table6[[#This Row],[Hour]])</f>
        <v>16</v>
      </c>
    </row>
    <row r="152" spans="1:13" x14ac:dyDescent="0.25">
      <c r="A152" t="s">
        <v>7</v>
      </c>
      <c r="D152" t="s">
        <v>272</v>
      </c>
      <c r="E152" t="s">
        <v>273</v>
      </c>
      <c r="F152" t="s">
        <v>12</v>
      </c>
      <c r="G152" t="s">
        <v>523</v>
      </c>
      <c r="H152" t="s">
        <v>417</v>
      </c>
      <c r="I152" s="1">
        <v>45463.500694444447</v>
      </c>
      <c r="J152" s="2">
        <f>DATE(YEAR(Table6[[#This Row],[Time]]), MONTH(Table6[[#This Row],[Time]]), DAY(Table6[[#This Row],[Time]]))</f>
        <v>45463</v>
      </c>
      <c r="K152" s="5">
        <f>TIMEVALUE((HOUR(Table6[[#This Row],[Time]])) &amp; ":00")</f>
        <v>0.5</v>
      </c>
      <c r="L152" t="str">
        <f>TEXT(Table6[[#This Row],[Date]], "dddd")</f>
        <v>Thursday</v>
      </c>
      <c r="M152">
        <f>COUNTIFS(J:J, Table6[[#This Row],[Date]], K:K, Table6[[#This Row],[Hour]])</f>
        <v>16</v>
      </c>
    </row>
    <row r="153" spans="1:13" x14ac:dyDescent="0.25">
      <c r="A153" t="s">
        <v>7</v>
      </c>
      <c r="D153" t="s">
        <v>526</v>
      </c>
      <c r="E153" t="s">
        <v>100</v>
      </c>
      <c r="F153" t="s">
        <v>12</v>
      </c>
      <c r="G153" t="s">
        <v>527</v>
      </c>
      <c r="H153" t="s">
        <v>311</v>
      </c>
      <c r="I153" s="1">
        <v>45463.540972222225</v>
      </c>
      <c r="J153" s="2">
        <f>DATE(YEAR(Table6[[#This Row],[Time]]), MONTH(Table6[[#This Row],[Time]]), DAY(Table6[[#This Row],[Time]]))</f>
        <v>45463</v>
      </c>
      <c r="K153" s="5">
        <f>TIMEVALUE((HOUR(Table6[[#This Row],[Time]])) &amp; ":00")</f>
        <v>0.5</v>
      </c>
      <c r="L153" t="str">
        <f>TEXT(Table6[[#This Row],[Date]], "dddd")</f>
        <v>Thursday</v>
      </c>
      <c r="M153">
        <f>COUNTIFS(J:J, Table6[[#This Row],[Date]], K:K, Table6[[#This Row],[Hour]])</f>
        <v>16</v>
      </c>
    </row>
    <row r="154" spans="1:13" x14ac:dyDescent="0.25">
      <c r="A154" t="s">
        <v>7</v>
      </c>
      <c r="D154" t="s">
        <v>530</v>
      </c>
      <c r="E154" t="s">
        <v>18</v>
      </c>
      <c r="F154" t="s">
        <v>487</v>
      </c>
      <c r="G154" t="s">
        <v>531</v>
      </c>
      <c r="H154" t="s">
        <v>244</v>
      </c>
      <c r="I154" s="1">
        <v>45463.527777777781</v>
      </c>
      <c r="J154" s="2">
        <f>DATE(YEAR(Table6[[#This Row],[Time]]), MONTH(Table6[[#This Row],[Time]]), DAY(Table6[[#This Row],[Time]]))</f>
        <v>45463</v>
      </c>
      <c r="K154" s="5">
        <f>TIMEVALUE((HOUR(Table6[[#This Row],[Time]])) &amp; ":00")</f>
        <v>0.5</v>
      </c>
      <c r="L154" t="str">
        <f>TEXT(Table6[[#This Row],[Date]], "dddd")</f>
        <v>Thursday</v>
      </c>
      <c r="M154">
        <f>COUNTIFS(J:J, Table6[[#This Row],[Date]], K:K, Table6[[#This Row],[Hour]])</f>
        <v>16</v>
      </c>
    </row>
    <row r="155" spans="1:13" x14ac:dyDescent="0.25">
      <c r="A155" t="s">
        <v>7</v>
      </c>
      <c r="D155" t="s">
        <v>532</v>
      </c>
      <c r="E155" t="s">
        <v>100</v>
      </c>
      <c r="F155" t="s">
        <v>487</v>
      </c>
      <c r="G155" t="s">
        <v>531</v>
      </c>
      <c r="H155" t="s">
        <v>417</v>
      </c>
      <c r="I155" s="1">
        <v>45463.527083333334</v>
      </c>
      <c r="J155" s="2">
        <f>DATE(YEAR(Table6[[#This Row],[Time]]), MONTH(Table6[[#This Row],[Time]]), DAY(Table6[[#This Row],[Time]]))</f>
        <v>45463</v>
      </c>
      <c r="K155" s="5">
        <f>TIMEVALUE((HOUR(Table6[[#This Row],[Time]])) &amp; ":00")</f>
        <v>0.5</v>
      </c>
      <c r="L155" t="str">
        <f>TEXT(Table6[[#This Row],[Date]], "dddd")</f>
        <v>Thursday</v>
      </c>
      <c r="M155">
        <f>COUNTIFS(J:J, Table6[[#This Row],[Date]], K:K, Table6[[#This Row],[Hour]])</f>
        <v>16</v>
      </c>
    </row>
    <row r="156" spans="1:13" x14ac:dyDescent="0.25">
      <c r="A156" t="s">
        <v>7</v>
      </c>
      <c r="D156" t="s">
        <v>533</v>
      </c>
      <c r="E156" t="s">
        <v>47</v>
      </c>
      <c r="F156" t="s">
        <v>487</v>
      </c>
      <c r="G156" t="s">
        <v>531</v>
      </c>
      <c r="H156" t="s">
        <v>311</v>
      </c>
      <c r="I156" s="1">
        <v>45463.527777777781</v>
      </c>
      <c r="J156" s="2">
        <f>DATE(YEAR(Table6[[#This Row],[Time]]), MONTH(Table6[[#This Row],[Time]]), DAY(Table6[[#This Row],[Time]]))</f>
        <v>45463</v>
      </c>
      <c r="K156" s="5">
        <f>TIMEVALUE((HOUR(Table6[[#This Row],[Time]])) &amp; ":00")</f>
        <v>0.5</v>
      </c>
      <c r="L156" t="str">
        <f>TEXT(Table6[[#This Row],[Date]], "dddd")</f>
        <v>Thursday</v>
      </c>
      <c r="M156">
        <f>COUNTIFS(J:J, Table6[[#This Row],[Date]], K:K, Table6[[#This Row],[Hour]])</f>
        <v>16</v>
      </c>
    </row>
    <row r="157" spans="1:13" x14ac:dyDescent="0.25">
      <c r="A157" t="s">
        <v>7</v>
      </c>
      <c r="D157" t="s">
        <v>534</v>
      </c>
      <c r="E157" t="s">
        <v>41</v>
      </c>
      <c r="F157" t="s">
        <v>487</v>
      </c>
      <c r="G157" t="s">
        <v>531</v>
      </c>
      <c r="H157" t="s">
        <v>382</v>
      </c>
      <c r="I157" s="1">
        <v>45463.527083333334</v>
      </c>
      <c r="J157" s="2">
        <f>DATE(YEAR(Table6[[#This Row],[Time]]), MONTH(Table6[[#This Row],[Time]]), DAY(Table6[[#This Row],[Time]]))</f>
        <v>45463</v>
      </c>
      <c r="K157" s="5">
        <f>TIMEVALUE((HOUR(Table6[[#This Row],[Time]])) &amp; ":00")</f>
        <v>0.5</v>
      </c>
      <c r="L157" t="str">
        <f>TEXT(Table6[[#This Row],[Date]], "dddd")</f>
        <v>Thursday</v>
      </c>
      <c r="M157">
        <f>COUNTIFS(J:J, Table6[[#This Row],[Date]], K:K, Table6[[#This Row],[Hour]])</f>
        <v>16</v>
      </c>
    </row>
    <row r="158" spans="1:13" x14ac:dyDescent="0.25">
      <c r="A158" t="s">
        <v>7</v>
      </c>
      <c r="D158" t="s">
        <v>537</v>
      </c>
      <c r="E158" t="s">
        <v>41</v>
      </c>
      <c r="F158" t="s">
        <v>12</v>
      </c>
      <c r="G158" t="s">
        <v>538</v>
      </c>
      <c r="H158" t="s">
        <v>244</v>
      </c>
      <c r="I158" s="1">
        <v>45463.523611111108</v>
      </c>
      <c r="J158" s="2">
        <f>DATE(YEAR(Table6[[#This Row],[Time]]), MONTH(Table6[[#This Row],[Time]]), DAY(Table6[[#This Row],[Time]]))</f>
        <v>45463</v>
      </c>
      <c r="K158" s="5">
        <f>TIMEVALUE((HOUR(Table6[[#This Row],[Time]])) &amp; ":00")</f>
        <v>0.5</v>
      </c>
      <c r="L158" t="str">
        <f>TEXT(Table6[[#This Row],[Date]], "dddd")</f>
        <v>Thursday</v>
      </c>
      <c r="M158">
        <f>COUNTIFS(J:J, Table6[[#This Row],[Date]], K:K, Table6[[#This Row],[Hour]])</f>
        <v>16</v>
      </c>
    </row>
    <row r="159" spans="1:13" x14ac:dyDescent="0.25">
      <c r="A159" t="s">
        <v>7</v>
      </c>
      <c r="D159" t="s">
        <v>551</v>
      </c>
      <c r="E159" t="s">
        <v>18</v>
      </c>
      <c r="F159" t="s">
        <v>42</v>
      </c>
      <c r="G159" t="s">
        <v>552</v>
      </c>
      <c r="H159" t="s">
        <v>417</v>
      </c>
      <c r="I159" s="1">
        <v>45463.515972222223</v>
      </c>
      <c r="J159" s="2">
        <f>DATE(YEAR(Table6[[#This Row],[Time]]), MONTH(Table6[[#This Row],[Time]]), DAY(Table6[[#This Row],[Time]]))</f>
        <v>45463</v>
      </c>
      <c r="K159" s="5">
        <f>TIMEVALUE((HOUR(Table6[[#This Row],[Time]])) &amp; ":00")</f>
        <v>0.5</v>
      </c>
      <c r="L159" t="str">
        <f>TEXT(Table6[[#This Row],[Date]], "dddd")</f>
        <v>Thursday</v>
      </c>
      <c r="M159">
        <f>COUNTIFS(J:J, Table6[[#This Row],[Date]], K:K, Table6[[#This Row],[Hour]])</f>
        <v>16</v>
      </c>
    </row>
    <row r="160" spans="1:13" x14ac:dyDescent="0.25">
      <c r="A160" t="s">
        <v>7</v>
      </c>
      <c r="D160" t="s">
        <v>565</v>
      </c>
      <c r="E160" t="s">
        <v>566</v>
      </c>
      <c r="F160" t="s">
        <v>12</v>
      </c>
      <c r="G160" t="s">
        <v>567</v>
      </c>
      <c r="H160" t="s">
        <v>382</v>
      </c>
      <c r="I160" s="1">
        <v>45463.5</v>
      </c>
      <c r="J160" s="2">
        <f>DATE(YEAR(Table6[[#This Row],[Time]]), MONTH(Table6[[#This Row],[Time]]), DAY(Table6[[#This Row],[Time]]))</f>
        <v>45463</v>
      </c>
      <c r="K160" s="5">
        <f>TIMEVALUE((HOUR(Table6[[#This Row],[Time]])) &amp; ":00")</f>
        <v>0.5</v>
      </c>
      <c r="L160" t="str">
        <f>TEXT(Table6[[#This Row],[Date]], "dddd")</f>
        <v>Thursday</v>
      </c>
      <c r="M160">
        <f>COUNTIFS(J:J, Table6[[#This Row],[Date]], K:K, Table6[[#This Row],[Hour]])</f>
        <v>16</v>
      </c>
    </row>
    <row r="161" spans="1:13" x14ac:dyDescent="0.25">
      <c r="A161" t="s">
        <v>7</v>
      </c>
      <c r="D161" t="s">
        <v>572</v>
      </c>
      <c r="E161" t="s">
        <v>60</v>
      </c>
      <c r="F161" t="s">
        <v>12</v>
      </c>
      <c r="G161" t="s">
        <v>573</v>
      </c>
      <c r="H161" t="s">
        <v>382</v>
      </c>
      <c r="I161" s="1">
        <v>45463.531944444447</v>
      </c>
      <c r="J161" s="2">
        <f>DATE(YEAR(Table6[[#This Row],[Time]]), MONTH(Table6[[#This Row],[Time]]), DAY(Table6[[#This Row],[Time]]))</f>
        <v>45463</v>
      </c>
      <c r="K161" s="5">
        <f>TIMEVALUE((HOUR(Table6[[#This Row],[Time]])) &amp; ":00")</f>
        <v>0.5</v>
      </c>
      <c r="L161" t="str">
        <f>TEXT(Table6[[#This Row],[Date]], "dddd")</f>
        <v>Thursday</v>
      </c>
      <c r="M161">
        <f>COUNTIFS(J:J, Table6[[#This Row],[Date]], K:K, Table6[[#This Row],[Hour]])</f>
        <v>16</v>
      </c>
    </row>
    <row r="162" spans="1:13" x14ac:dyDescent="0.25">
      <c r="A162" t="s">
        <v>7</v>
      </c>
      <c r="D162" t="s">
        <v>582</v>
      </c>
      <c r="E162" t="s">
        <v>18</v>
      </c>
      <c r="F162" t="s">
        <v>12</v>
      </c>
      <c r="G162" t="s">
        <v>583</v>
      </c>
      <c r="H162" t="s">
        <v>392</v>
      </c>
      <c r="I162" s="1">
        <v>45463.522916666669</v>
      </c>
      <c r="J162" s="2">
        <f>DATE(YEAR(Table6[[#This Row],[Time]]), MONTH(Table6[[#This Row],[Time]]), DAY(Table6[[#This Row],[Time]]))</f>
        <v>45463</v>
      </c>
      <c r="K162" s="5">
        <f>TIMEVALUE((HOUR(Table6[[#This Row],[Time]])) &amp; ":00")</f>
        <v>0.5</v>
      </c>
      <c r="L162" t="str">
        <f>TEXT(Table6[[#This Row],[Date]], "dddd")</f>
        <v>Thursday</v>
      </c>
      <c r="M162">
        <f>COUNTIFS(J:J, Table6[[#This Row],[Date]], K:K, Table6[[#This Row],[Hour]])</f>
        <v>16</v>
      </c>
    </row>
    <row r="163" spans="1:13" x14ac:dyDescent="0.25">
      <c r="A163" t="s">
        <v>7</v>
      </c>
      <c r="D163" t="s">
        <v>539</v>
      </c>
      <c r="E163" t="s">
        <v>41</v>
      </c>
      <c r="F163" t="s">
        <v>12</v>
      </c>
      <c r="G163" t="s">
        <v>540</v>
      </c>
      <c r="H163" t="s">
        <v>382</v>
      </c>
      <c r="I163" s="1">
        <v>45463.481249999997</v>
      </c>
      <c r="J163" s="2">
        <f>DATE(YEAR(Table6[[#This Row],[Time]]), MONTH(Table6[[#This Row],[Time]]), DAY(Table6[[#This Row],[Time]]))</f>
        <v>45463</v>
      </c>
      <c r="K163" s="5">
        <f>TIMEVALUE((HOUR(Table6[[#This Row],[Time]])) &amp; ":00")</f>
        <v>0.45833333333333331</v>
      </c>
      <c r="L163" t="str">
        <f>TEXT(Table6[[#This Row],[Date]], "dddd")</f>
        <v>Thursday</v>
      </c>
      <c r="M163">
        <f>COUNTIFS(J:J, Table6[[#This Row],[Date]], K:K, Table6[[#This Row],[Hour]])</f>
        <v>7</v>
      </c>
    </row>
    <row r="164" spans="1:13" x14ac:dyDescent="0.25">
      <c r="A164" t="s">
        <v>7</v>
      </c>
      <c r="D164" t="s">
        <v>545</v>
      </c>
      <c r="E164" t="s">
        <v>60</v>
      </c>
      <c r="F164" t="s">
        <v>12</v>
      </c>
      <c r="G164" t="s">
        <v>546</v>
      </c>
      <c r="H164" t="s">
        <v>382</v>
      </c>
      <c r="I164" s="1">
        <v>45463.479861111111</v>
      </c>
      <c r="J164" s="2">
        <f>DATE(YEAR(Table6[[#This Row],[Time]]), MONTH(Table6[[#This Row],[Time]]), DAY(Table6[[#This Row],[Time]]))</f>
        <v>45463</v>
      </c>
      <c r="K164" s="5">
        <f>TIMEVALUE((HOUR(Table6[[#This Row],[Time]])) &amp; ":00")</f>
        <v>0.45833333333333331</v>
      </c>
      <c r="L164" t="str">
        <f>TEXT(Table6[[#This Row],[Date]], "dddd")</f>
        <v>Thursday</v>
      </c>
      <c r="M164">
        <f>COUNTIFS(J:J, Table6[[#This Row],[Date]], K:K, Table6[[#This Row],[Hour]])</f>
        <v>7</v>
      </c>
    </row>
    <row r="165" spans="1:13" x14ac:dyDescent="0.25">
      <c r="A165" t="s">
        <v>7</v>
      </c>
      <c r="D165" t="s">
        <v>553</v>
      </c>
      <c r="E165" t="s">
        <v>273</v>
      </c>
      <c r="F165" t="s">
        <v>108</v>
      </c>
      <c r="G165" t="s">
        <v>554</v>
      </c>
      <c r="H165" t="s">
        <v>382</v>
      </c>
      <c r="I165" s="1">
        <v>45463.472916666666</v>
      </c>
      <c r="J165" s="2">
        <f>DATE(YEAR(Table6[[#This Row],[Time]]), MONTH(Table6[[#This Row],[Time]]), DAY(Table6[[#This Row],[Time]]))</f>
        <v>45463</v>
      </c>
      <c r="K165" s="5">
        <f>TIMEVALUE((HOUR(Table6[[#This Row],[Time]])) &amp; ":00")</f>
        <v>0.45833333333333331</v>
      </c>
      <c r="L165" t="str">
        <f>TEXT(Table6[[#This Row],[Date]], "dddd")</f>
        <v>Thursday</v>
      </c>
      <c r="M165">
        <f>COUNTIFS(J:J, Table6[[#This Row],[Date]], K:K, Table6[[#This Row],[Hour]])</f>
        <v>7</v>
      </c>
    </row>
    <row r="166" spans="1:13" x14ac:dyDescent="0.25">
      <c r="A166" t="s">
        <v>7</v>
      </c>
      <c r="D166" t="s">
        <v>559</v>
      </c>
      <c r="E166" t="s">
        <v>60</v>
      </c>
      <c r="F166" t="s">
        <v>42</v>
      </c>
      <c r="G166" t="s">
        <v>560</v>
      </c>
      <c r="H166" t="s">
        <v>417</v>
      </c>
      <c r="I166" s="1">
        <v>45463.463888888888</v>
      </c>
      <c r="J166" s="2">
        <f>DATE(YEAR(Table6[[#This Row],[Time]]), MONTH(Table6[[#This Row],[Time]]), DAY(Table6[[#This Row],[Time]]))</f>
        <v>45463</v>
      </c>
      <c r="K166" s="5">
        <f>TIMEVALUE((HOUR(Table6[[#This Row],[Time]])) &amp; ":00")</f>
        <v>0.45833333333333331</v>
      </c>
      <c r="L166" t="str">
        <f>TEXT(Table6[[#This Row],[Date]], "dddd")</f>
        <v>Thursday</v>
      </c>
      <c r="M166">
        <f>COUNTIFS(J:J, Table6[[#This Row],[Date]], K:K, Table6[[#This Row],[Hour]])</f>
        <v>7</v>
      </c>
    </row>
    <row r="167" spans="1:13" x14ac:dyDescent="0.25">
      <c r="A167" t="s">
        <v>7</v>
      </c>
      <c r="D167" t="s">
        <v>568</v>
      </c>
      <c r="E167" t="s">
        <v>18</v>
      </c>
      <c r="F167" t="s">
        <v>108</v>
      </c>
      <c r="G167" t="s">
        <v>569</v>
      </c>
      <c r="H167" t="s">
        <v>417</v>
      </c>
      <c r="I167" s="1">
        <v>45463.492361111108</v>
      </c>
      <c r="J167" s="2">
        <f>DATE(YEAR(Table6[[#This Row],[Time]]), MONTH(Table6[[#This Row],[Time]]), DAY(Table6[[#This Row],[Time]]))</f>
        <v>45463</v>
      </c>
      <c r="K167" s="5">
        <f>TIMEVALUE((HOUR(Table6[[#This Row],[Time]])) &amp; ":00")</f>
        <v>0.45833333333333331</v>
      </c>
      <c r="L167" t="str">
        <f>TEXT(Table6[[#This Row],[Date]], "dddd")</f>
        <v>Thursday</v>
      </c>
      <c r="M167">
        <f>COUNTIFS(J:J, Table6[[#This Row],[Date]], K:K, Table6[[#This Row],[Hour]])</f>
        <v>7</v>
      </c>
    </row>
    <row r="168" spans="1:13" x14ac:dyDescent="0.25">
      <c r="A168" t="s">
        <v>7</v>
      </c>
      <c r="D168" t="s">
        <v>609</v>
      </c>
      <c r="E168" t="s">
        <v>30</v>
      </c>
      <c r="F168" t="s">
        <v>12</v>
      </c>
      <c r="G168" t="s">
        <v>610</v>
      </c>
      <c r="H168" t="s">
        <v>417</v>
      </c>
      <c r="I168" s="1">
        <v>45463.493750000001</v>
      </c>
      <c r="J168" s="2">
        <f>DATE(YEAR(Table6[[#This Row],[Time]]), MONTH(Table6[[#This Row],[Time]]), DAY(Table6[[#This Row],[Time]]))</f>
        <v>45463</v>
      </c>
      <c r="K168" s="5">
        <f>TIMEVALUE((HOUR(Table6[[#This Row],[Time]])) &amp; ":00")</f>
        <v>0.45833333333333331</v>
      </c>
      <c r="L168" t="str">
        <f>TEXT(Table6[[#This Row],[Date]], "dddd")</f>
        <v>Thursday</v>
      </c>
      <c r="M168">
        <f>COUNTIFS(J:J, Table6[[#This Row],[Date]], K:K, Table6[[#This Row],[Hour]])</f>
        <v>7</v>
      </c>
    </row>
    <row r="169" spans="1:13" x14ac:dyDescent="0.25">
      <c r="A169" t="s">
        <v>7</v>
      </c>
      <c r="D169" t="s">
        <v>616</v>
      </c>
      <c r="E169" t="s">
        <v>60</v>
      </c>
      <c r="F169" t="s">
        <v>42</v>
      </c>
      <c r="G169" t="s">
        <v>617</v>
      </c>
      <c r="H169" t="s">
        <v>382</v>
      </c>
      <c r="I169" s="1">
        <v>45463.489583333336</v>
      </c>
      <c r="J169" s="2">
        <f>DATE(YEAR(Table6[[#This Row],[Time]]), MONTH(Table6[[#This Row],[Time]]), DAY(Table6[[#This Row],[Time]]))</f>
        <v>45463</v>
      </c>
      <c r="K169" s="5">
        <f>TIMEVALUE((HOUR(Table6[[#This Row],[Time]])) &amp; ":00")</f>
        <v>0.45833333333333331</v>
      </c>
      <c r="L169" t="str">
        <f>TEXT(Table6[[#This Row],[Date]], "dddd")</f>
        <v>Thursday</v>
      </c>
      <c r="M169">
        <f>COUNTIFS(J:J, Table6[[#This Row],[Date]], K:K, Table6[[#This Row],[Hour]])</f>
        <v>7</v>
      </c>
    </row>
    <row r="170" spans="1:13" x14ac:dyDescent="0.25">
      <c r="A170" t="s">
        <v>7</v>
      </c>
      <c r="D170" t="s">
        <v>574</v>
      </c>
      <c r="E170" t="s">
        <v>41</v>
      </c>
      <c r="F170" t="s">
        <v>12</v>
      </c>
      <c r="G170" t="s">
        <v>274</v>
      </c>
      <c r="H170" t="s">
        <v>382</v>
      </c>
      <c r="I170" s="1">
        <v>45463.445833333331</v>
      </c>
      <c r="J170" s="2">
        <f>DATE(YEAR(Table6[[#This Row],[Time]]), MONTH(Table6[[#This Row],[Time]]), DAY(Table6[[#This Row],[Time]]))</f>
        <v>45463</v>
      </c>
      <c r="K170" s="5">
        <f>TIMEVALUE((HOUR(Table6[[#This Row],[Time]])) &amp; ":00")</f>
        <v>0.41666666666666669</v>
      </c>
      <c r="L170" t="str">
        <f>TEXT(Table6[[#This Row],[Date]], "dddd")</f>
        <v>Thursday</v>
      </c>
      <c r="M170">
        <f>COUNTIFS(J:J, Table6[[#This Row],[Date]], K:K, Table6[[#This Row],[Hour]])</f>
        <v>11</v>
      </c>
    </row>
    <row r="171" spans="1:13" x14ac:dyDescent="0.25">
      <c r="A171" t="s">
        <v>7</v>
      </c>
      <c r="D171" t="s">
        <v>575</v>
      </c>
      <c r="E171" t="s">
        <v>18</v>
      </c>
      <c r="F171" t="s">
        <v>12</v>
      </c>
      <c r="G171" t="s">
        <v>576</v>
      </c>
      <c r="H171" t="s">
        <v>577</v>
      </c>
      <c r="I171" s="1">
        <v>45463.444444444445</v>
      </c>
      <c r="J171" s="2">
        <f>DATE(YEAR(Table6[[#This Row],[Time]]), MONTH(Table6[[#This Row],[Time]]), DAY(Table6[[#This Row],[Time]]))</f>
        <v>45463</v>
      </c>
      <c r="K171" s="5">
        <f>TIMEVALUE((HOUR(Table6[[#This Row],[Time]])) &amp; ":00")</f>
        <v>0.41666666666666669</v>
      </c>
      <c r="L171" t="str">
        <f>TEXT(Table6[[#This Row],[Date]], "dddd")</f>
        <v>Thursday</v>
      </c>
      <c r="M171">
        <f>COUNTIFS(J:J, Table6[[#This Row],[Date]], K:K, Table6[[#This Row],[Hour]])</f>
        <v>11</v>
      </c>
    </row>
    <row r="172" spans="1:13" x14ac:dyDescent="0.25">
      <c r="A172" t="s">
        <v>7</v>
      </c>
      <c r="D172" t="s">
        <v>580</v>
      </c>
      <c r="E172" t="s">
        <v>47</v>
      </c>
      <c r="F172" t="s">
        <v>42</v>
      </c>
      <c r="G172" t="s">
        <v>581</v>
      </c>
      <c r="H172" t="s">
        <v>382</v>
      </c>
      <c r="I172" s="1">
        <v>45463.440972222219</v>
      </c>
      <c r="J172" s="2">
        <f>DATE(YEAR(Table6[[#This Row],[Time]]), MONTH(Table6[[#This Row],[Time]]), DAY(Table6[[#This Row],[Time]]))</f>
        <v>45463</v>
      </c>
      <c r="K172" s="5">
        <f>TIMEVALUE((HOUR(Table6[[#This Row],[Time]])) &amp; ":00")</f>
        <v>0.41666666666666669</v>
      </c>
      <c r="L172" t="str">
        <f>TEXT(Table6[[#This Row],[Date]], "dddd")</f>
        <v>Thursday</v>
      </c>
      <c r="M172">
        <f>COUNTIFS(J:J, Table6[[#This Row],[Date]], K:K, Table6[[#This Row],[Hour]])</f>
        <v>11</v>
      </c>
    </row>
    <row r="173" spans="1:13" x14ac:dyDescent="0.25">
      <c r="A173" t="s">
        <v>7</v>
      </c>
      <c r="D173" t="s">
        <v>588</v>
      </c>
      <c r="E173" t="s">
        <v>18</v>
      </c>
      <c r="F173" t="s">
        <v>12</v>
      </c>
      <c r="G173" t="s">
        <v>589</v>
      </c>
      <c r="H173" t="s">
        <v>590</v>
      </c>
      <c r="I173" s="1">
        <v>45463.429861111108</v>
      </c>
      <c r="J173" s="2">
        <f>DATE(YEAR(Table6[[#This Row],[Time]]), MONTH(Table6[[#This Row],[Time]]), DAY(Table6[[#This Row],[Time]]))</f>
        <v>45463</v>
      </c>
      <c r="K173" s="5">
        <f>TIMEVALUE((HOUR(Table6[[#This Row],[Time]])) &amp; ":00")</f>
        <v>0.41666666666666669</v>
      </c>
      <c r="L173" t="str">
        <f>TEXT(Table6[[#This Row],[Date]], "dddd")</f>
        <v>Thursday</v>
      </c>
      <c r="M173">
        <f>COUNTIFS(J:J, Table6[[#This Row],[Date]], K:K, Table6[[#This Row],[Hour]])</f>
        <v>11</v>
      </c>
    </row>
    <row r="174" spans="1:13" x14ac:dyDescent="0.25">
      <c r="A174" t="s">
        <v>7</v>
      </c>
      <c r="D174" t="s">
        <v>593</v>
      </c>
      <c r="E174" t="s">
        <v>18</v>
      </c>
      <c r="F174" t="s">
        <v>12</v>
      </c>
      <c r="G174" t="s">
        <v>13</v>
      </c>
      <c r="H174" t="s">
        <v>594</v>
      </c>
      <c r="I174" s="1">
        <v>45463.429166666669</v>
      </c>
      <c r="J174" s="2">
        <f>DATE(YEAR(Table6[[#This Row],[Time]]), MONTH(Table6[[#This Row],[Time]]), DAY(Table6[[#This Row],[Time]]))</f>
        <v>45463</v>
      </c>
      <c r="K174" s="5">
        <f>TIMEVALUE((HOUR(Table6[[#This Row],[Time]])) &amp; ":00")</f>
        <v>0.41666666666666669</v>
      </c>
      <c r="L174" t="str">
        <f>TEXT(Table6[[#This Row],[Date]], "dddd")</f>
        <v>Thursday</v>
      </c>
      <c r="M174">
        <f>COUNTIFS(J:J, Table6[[#This Row],[Date]], K:K, Table6[[#This Row],[Hour]])</f>
        <v>11</v>
      </c>
    </row>
    <row r="175" spans="1:13" x14ac:dyDescent="0.25">
      <c r="A175" t="s">
        <v>7</v>
      </c>
      <c r="D175" t="s">
        <v>595</v>
      </c>
      <c r="E175" t="s">
        <v>380</v>
      </c>
      <c r="F175" t="s">
        <v>12</v>
      </c>
      <c r="G175" t="s">
        <v>274</v>
      </c>
      <c r="H175" t="s">
        <v>590</v>
      </c>
      <c r="I175" s="1">
        <v>45463.427777777775</v>
      </c>
      <c r="J175" s="2">
        <f>DATE(YEAR(Table6[[#This Row],[Time]]), MONTH(Table6[[#This Row],[Time]]), DAY(Table6[[#This Row],[Time]]))</f>
        <v>45463</v>
      </c>
      <c r="K175" s="5">
        <f>TIMEVALUE((HOUR(Table6[[#This Row],[Time]])) &amp; ":00")</f>
        <v>0.41666666666666669</v>
      </c>
      <c r="L175" t="str">
        <f>TEXT(Table6[[#This Row],[Date]], "dddd")</f>
        <v>Thursday</v>
      </c>
      <c r="M175">
        <f>COUNTIFS(J:J, Table6[[#This Row],[Date]], K:K, Table6[[#This Row],[Hour]])</f>
        <v>11</v>
      </c>
    </row>
    <row r="176" spans="1:13" x14ac:dyDescent="0.25">
      <c r="A176" t="s">
        <v>7</v>
      </c>
      <c r="D176" t="s">
        <v>596</v>
      </c>
      <c r="E176" t="s">
        <v>41</v>
      </c>
      <c r="F176" t="s">
        <v>42</v>
      </c>
      <c r="G176" t="s">
        <v>597</v>
      </c>
      <c r="H176" t="s">
        <v>382</v>
      </c>
      <c r="I176" s="1">
        <v>45463.427083333336</v>
      </c>
      <c r="J176" s="2">
        <f>DATE(YEAR(Table6[[#This Row],[Time]]), MONTH(Table6[[#This Row],[Time]]), DAY(Table6[[#This Row],[Time]]))</f>
        <v>45463</v>
      </c>
      <c r="K176" s="5">
        <f>TIMEVALUE((HOUR(Table6[[#This Row],[Time]])) &amp; ":00")</f>
        <v>0.41666666666666669</v>
      </c>
      <c r="L176" t="str">
        <f>TEXT(Table6[[#This Row],[Date]], "dddd")</f>
        <v>Thursday</v>
      </c>
      <c r="M176">
        <f>COUNTIFS(J:J, Table6[[#This Row],[Date]], K:K, Table6[[#This Row],[Hour]])</f>
        <v>11</v>
      </c>
    </row>
    <row r="177" spans="1:13" x14ac:dyDescent="0.25">
      <c r="A177" t="s">
        <v>7</v>
      </c>
      <c r="D177" t="s">
        <v>600</v>
      </c>
      <c r="E177" t="s">
        <v>41</v>
      </c>
      <c r="F177" t="s">
        <v>12</v>
      </c>
      <c r="G177" t="s">
        <v>601</v>
      </c>
      <c r="H177" t="s">
        <v>594</v>
      </c>
      <c r="I177" s="1">
        <v>45463.425000000003</v>
      </c>
      <c r="J177" s="2">
        <f>DATE(YEAR(Table6[[#This Row],[Time]]), MONTH(Table6[[#This Row],[Time]]), DAY(Table6[[#This Row],[Time]]))</f>
        <v>45463</v>
      </c>
      <c r="K177" s="5">
        <f>TIMEVALUE((HOUR(Table6[[#This Row],[Time]])) &amp; ":00")</f>
        <v>0.41666666666666669</v>
      </c>
      <c r="L177" t="str">
        <f>TEXT(Table6[[#This Row],[Date]], "dddd")</f>
        <v>Thursday</v>
      </c>
      <c r="M177">
        <f>COUNTIFS(J:J, Table6[[#This Row],[Date]], K:K, Table6[[#This Row],[Hour]])</f>
        <v>11</v>
      </c>
    </row>
    <row r="178" spans="1:13" x14ac:dyDescent="0.25">
      <c r="A178" t="s">
        <v>7</v>
      </c>
      <c r="D178" t="s">
        <v>602</v>
      </c>
      <c r="E178" t="s">
        <v>11</v>
      </c>
      <c r="F178" t="s">
        <v>12</v>
      </c>
      <c r="G178" t="s">
        <v>603</v>
      </c>
      <c r="H178" t="s">
        <v>311</v>
      </c>
      <c r="I178" s="1">
        <v>45463.419444444444</v>
      </c>
      <c r="J178" s="2">
        <f>DATE(YEAR(Table6[[#This Row],[Time]]), MONTH(Table6[[#This Row],[Time]]), DAY(Table6[[#This Row],[Time]]))</f>
        <v>45463</v>
      </c>
      <c r="K178" s="5">
        <f>TIMEVALUE((HOUR(Table6[[#This Row],[Time]])) &amp; ":00")</f>
        <v>0.41666666666666669</v>
      </c>
      <c r="L178" t="str">
        <f>TEXT(Table6[[#This Row],[Date]], "dddd")</f>
        <v>Thursday</v>
      </c>
      <c r="M178">
        <f>COUNTIFS(J:J, Table6[[#This Row],[Date]], K:K, Table6[[#This Row],[Hour]])</f>
        <v>11</v>
      </c>
    </row>
    <row r="179" spans="1:13" x14ac:dyDescent="0.25">
      <c r="A179" t="s">
        <v>7</v>
      </c>
      <c r="D179" t="s">
        <v>606</v>
      </c>
      <c r="E179" t="s">
        <v>41</v>
      </c>
      <c r="F179" t="s">
        <v>12</v>
      </c>
      <c r="G179" t="s">
        <v>136</v>
      </c>
      <c r="H179" t="s">
        <v>382</v>
      </c>
      <c r="I179" s="1">
        <v>45463.457638888889</v>
      </c>
      <c r="J179" s="2">
        <f>DATE(YEAR(Table6[[#This Row],[Time]]), MONTH(Table6[[#This Row],[Time]]), DAY(Table6[[#This Row],[Time]]))</f>
        <v>45463</v>
      </c>
      <c r="K179" s="5">
        <f>TIMEVALUE((HOUR(Table6[[#This Row],[Time]])) &amp; ":00")</f>
        <v>0.41666666666666669</v>
      </c>
      <c r="L179" t="str">
        <f>TEXT(Table6[[#This Row],[Date]], "dddd")</f>
        <v>Thursday</v>
      </c>
      <c r="M179">
        <f>COUNTIFS(J:J, Table6[[#This Row],[Date]], K:K, Table6[[#This Row],[Hour]])</f>
        <v>11</v>
      </c>
    </row>
    <row r="180" spans="1:13" x14ac:dyDescent="0.25">
      <c r="A180" t="s">
        <v>7</v>
      </c>
      <c r="D180" t="s">
        <v>647</v>
      </c>
      <c r="E180" t="s">
        <v>18</v>
      </c>
      <c r="F180" t="s">
        <v>12</v>
      </c>
      <c r="G180" t="s">
        <v>648</v>
      </c>
      <c r="H180" t="s">
        <v>594</v>
      </c>
      <c r="I180" s="1">
        <v>45463.445833333331</v>
      </c>
      <c r="J180" s="2">
        <f>DATE(YEAR(Table6[[#This Row],[Time]]), MONTH(Table6[[#This Row],[Time]]), DAY(Table6[[#This Row],[Time]]))</f>
        <v>45463</v>
      </c>
      <c r="K180" s="5">
        <f>TIMEVALUE((HOUR(Table6[[#This Row],[Time]])) &amp; ":00")</f>
        <v>0.41666666666666669</v>
      </c>
      <c r="L180" t="str">
        <f>TEXT(Table6[[#This Row],[Date]], "dddd")</f>
        <v>Thursday</v>
      </c>
      <c r="M180">
        <f>COUNTIFS(J:J, Table6[[#This Row],[Date]], K:K, Table6[[#This Row],[Hour]])</f>
        <v>11</v>
      </c>
    </row>
    <row r="181" spans="1:13" x14ac:dyDescent="0.25">
      <c r="A181" t="s">
        <v>7</v>
      </c>
      <c r="D181" t="s">
        <v>612</v>
      </c>
      <c r="E181" t="s">
        <v>41</v>
      </c>
      <c r="F181" t="s">
        <v>12</v>
      </c>
      <c r="G181" t="s">
        <v>613</v>
      </c>
      <c r="H181" t="s">
        <v>594</v>
      </c>
      <c r="I181" s="1">
        <v>45463.409722222219</v>
      </c>
      <c r="J181" s="2">
        <f>DATE(YEAR(Table6[[#This Row],[Time]]), MONTH(Table6[[#This Row],[Time]]), DAY(Table6[[#This Row],[Time]]))</f>
        <v>45463</v>
      </c>
      <c r="K181" s="5">
        <f>TIMEVALUE((HOUR(Table6[[#This Row],[Time]])) &amp; ":00")</f>
        <v>0.375</v>
      </c>
      <c r="L181" t="str">
        <f>TEXT(Table6[[#This Row],[Date]], "dddd")</f>
        <v>Thursday</v>
      </c>
      <c r="M181">
        <f>COUNTIFS(J:J, Table6[[#This Row],[Date]], K:K, Table6[[#This Row],[Hour]])</f>
        <v>11</v>
      </c>
    </row>
    <row r="182" spans="1:13" x14ac:dyDescent="0.25">
      <c r="A182" t="s">
        <v>7</v>
      </c>
      <c r="D182" t="s">
        <v>618</v>
      </c>
      <c r="E182" t="s">
        <v>18</v>
      </c>
      <c r="F182" t="s">
        <v>12</v>
      </c>
      <c r="G182" t="s">
        <v>619</v>
      </c>
      <c r="H182" t="s">
        <v>594</v>
      </c>
      <c r="I182" s="1">
        <v>45463.402777777781</v>
      </c>
      <c r="J182" s="2">
        <f>DATE(YEAR(Table6[[#This Row],[Time]]), MONTH(Table6[[#This Row],[Time]]), DAY(Table6[[#This Row],[Time]]))</f>
        <v>45463</v>
      </c>
      <c r="K182" s="5">
        <f>TIMEVALUE((HOUR(Table6[[#This Row],[Time]])) &amp; ":00")</f>
        <v>0.375</v>
      </c>
      <c r="L182" t="str">
        <f>TEXT(Table6[[#This Row],[Date]], "dddd")</f>
        <v>Thursday</v>
      </c>
      <c r="M182">
        <f>COUNTIFS(J:J, Table6[[#This Row],[Date]], K:K, Table6[[#This Row],[Hour]])</f>
        <v>11</v>
      </c>
    </row>
    <row r="183" spans="1:13" x14ac:dyDescent="0.25">
      <c r="A183" t="s">
        <v>7</v>
      </c>
      <c r="D183" t="s">
        <v>622</v>
      </c>
      <c r="E183" t="s">
        <v>47</v>
      </c>
      <c r="F183" t="s">
        <v>12</v>
      </c>
      <c r="G183" t="s">
        <v>623</v>
      </c>
      <c r="H183" t="s">
        <v>577</v>
      </c>
      <c r="I183" s="1">
        <v>45463.400694444441</v>
      </c>
      <c r="J183" s="2">
        <f>DATE(YEAR(Table6[[#This Row],[Time]]), MONTH(Table6[[#This Row],[Time]]), DAY(Table6[[#This Row],[Time]]))</f>
        <v>45463</v>
      </c>
      <c r="K183" s="5">
        <f>TIMEVALUE((HOUR(Table6[[#This Row],[Time]])) &amp; ":00")</f>
        <v>0.375</v>
      </c>
      <c r="L183" t="str">
        <f>TEXT(Table6[[#This Row],[Date]], "dddd")</f>
        <v>Thursday</v>
      </c>
      <c r="M183">
        <f>COUNTIFS(J:J, Table6[[#This Row],[Date]], K:K, Table6[[#This Row],[Hour]])</f>
        <v>11</v>
      </c>
    </row>
    <row r="184" spans="1:13" x14ac:dyDescent="0.25">
      <c r="A184" t="s">
        <v>7</v>
      </c>
      <c r="D184" t="s">
        <v>626</v>
      </c>
      <c r="E184" t="s">
        <v>18</v>
      </c>
      <c r="F184" t="s">
        <v>42</v>
      </c>
      <c r="G184" t="s">
        <v>627</v>
      </c>
      <c r="H184" t="s">
        <v>577</v>
      </c>
      <c r="I184" s="1">
        <v>45463.4</v>
      </c>
      <c r="J184" s="2">
        <f>DATE(YEAR(Table6[[#This Row],[Time]]), MONTH(Table6[[#This Row],[Time]]), DAY(Table6[[#This Row],[Time]]))</f>
        <v>45463</v>
      </c>
      <c r="K184" s="5">
        <f>TIMEVALUE((HOUR(Table6[[#This Row],[Time]])) &amp; ":00")</f>
        <v>0.375</v>
      </c>
      <c r="L184" t="str">
        <f>TEXT(Table6[[#This Row],[Date]], "dddd")</f>
        <v>Thursday</v>
      </c>
      <c r="M184">
        <f>COUNTIFS(J:J, Table6[[#This Row],[Date]], K:K, Table6[[#This Row],[Hour]])</f>
        <v>11</v>
      </c>
    </row>
    <row r="185" spans="1:13" x14ac:dyDescent="0.25">
      <c r="A185" t="s">
        <v>7</v>
      </c>
      <c r="D185" t="s">
        <v>628</v>
      </c>
      <c r="E185" t="s">
        <v>18</v>
      </c>
      <c r="F185" t="s">
        <v>12</v>
      </c>
      <c r="G185" t="s">
        <v>629</v>
      </c>
      <c r="H185" t="s">
        <v>577</v>
      </c>
      <c r="I185" s="1">
        <v>45463.393750000003</v>
      </c>
      <c r="J185" s="2">
        <f>DATE(YEAR(Table6[[#This Row],[Time]]), MONTH(Table6[[#This Row],[Time]]), DAY(Table6[[#This Row],[Time]]))</f>
        <v>45463</v>
      </c>
      <c r="K185" s="5">
        <f>TIMEVALUE((HOUR(Table6[[#This Row],[Time]])) &amp; ":00")</f>
        <v>0.375</v>
      </c>
      <c r="L185" t="str">
        <f>TEXT(Table6[[#This Row],[Date]], "dddd")</f>
        <v>Thursday</v>
      </c>
      <c r="M185">
        <f>COUNTIFS(J:J, Table6[[#This Row],[Date]], K:K, Table6[[#This Row],[Hour]])</f>
        <v>11</v>
      </c>
    </row>
    <row r="186" spans="1:13" x14ac:dyDescent="0.25">
      <c r="A186" t="s">
        <v>7</v>
      </c>
      <c r="D186" t="s">
        <v>632</v>
      </c>
      <c r="E186" t="s">
        <v>41</v>
      </c>
      <c r="F186" t="s">
        <v>12</v>
      </c>
      <c r="G186" t="s">
        <v>633</v>
      </c>
      <c r="H186" t="s">
        <v>577</v>
      </c>
      <c r="I186" s="1">
        <v>45463.392361111109</v>
      </c>
      <c r="J186" s="2">
        <f>DATE(YEAR(Table6[[#This Row],[Time]]), MONTH(Table6[[#This Row],[Time]]), DAY(Table6[[#This Row],[Time]]))</f>
        <v>45463</v>
      </c>
      <c r="K186" s="5">
        <f>TIMEVALUE((HOUR(Table6[[#This Row],[Time]])) &amp; ":00")</f>
        <v>0.375</v>
      </c>
      <c r="L186" t="str">
        <f>TEXT(Table6[[#This Row],[Date]], "dddd")</f>
        <v>Thursday</v>
      </c>
      <c r="M186">
        <f>COUNTIFS(J:J, Table6[[#This Row],[Date]], K:K, Table6[[#This Row],[Hour]])</f>
        <v>11</v>
      </c>
    </row>
    <row r="187" spans="1:13" x14ac:dyDescent="0.25">
      <c r="A187" t="s">
        <v>7</v>
      </c>
      <c r="D187" t="s">
        <v>636</v>
      </c>
      <c r="E187" t="s">
        <v>47</v>
      </c>
      <c r="F187" t="s">
        <v>12</v>
      </c>
      <c r="G187" t="s">
        <v>637</v>
      </c>
      <c r="H187" t="s">
        <v>577</v>
      </c>
      <c r="I187" s="1">
        <v>45463.390972222223</v>
      </c>
      <c r="J187" s="2">
        <f>DATE(YEAR(Table6[[#This Row],[Time]]), MONTH(Table6[[#This Row],[Time]]), DAY(Table6[[#This Row],[Time]]))</f>
        <v>45463</v>
      </c>
      <c r="K187" s="5">
        <f>TIMEVALUE((HOUR(Table6[[#This Row],[Time]])) &amp; ":00")</f>
        <v>0.375</v>
      </c>
      <c r="L187" t="str">
        <f>TEXT(Table6[[#This Row],[Date]], "dddd")</f>
        <v>Thursday</v>
      </c>
      <c r="M187">
        <f>COUNTIFS(J:J, Table6[[#This Row],[Date]], K:K, Table6[[#This Row],[Hour]])</f>
        <v>11</v>
      </c>
    </row>
    <row r="188" spans="1:13" x14ac:dyDescent="0.25">
      <c r="A188" t="s">
        <v>7</v>
      </c>
      <c r="D188" t="s">
        <v>636</v>
      </c>
      <c r="E188" t="s">
        <v>47</v>
      </c>
      <c r="F188" t="s">
        <v>12</v>
      </c>
      <c r="G188" t="s">
        <v>637</v>
      </c>
      <c r="H188" t="s">
        <v>577</v>
      </c>
      <c r="I188" s="1">
        <v>45463.384722222225</v>
      </c>
      <c r="J188" s="2">
        <f>DATE(YEAR(Table6[[#This Row],[Time]]), MONTH(Table6[[#This Row],[Time]]), DAY(Table6[[#This Row],[Time]]))</f>
        <v>45463</v>
      </c>
      <c r="K188" s="5">
        <f>TIMEVALUE((HOUR(Table6[[#This Row],[Time]])) &amp; ":00")</f>
        <v>0.375</v>
      </c>
      <c r="L188" t="str">
        <f>TEXT(Table6[[#This Row],[Date]], "dddd")</f>
        <v>Thursday</v>
      </c>
      <c r="M188">
        <f>COUNTIFS(J:J, Table6[[#This Row],[Date]], K:K, Table6[[#This Row],[Hour]])</f>
        <v>11</v>
      </c>
    </row>
    <row r="189" spans="1:13" x14ac:dyDescent="0.25">
      <c r="A189" t="s">
        <v>7</v>
      </c>
      <c r="D189" t="s">
        <v>638</v>
      </c>
      <c r="E189" t="s">
        <v>47</v>
      </c>
      <c r="F189" t="s">
        <v>12</v>
      </c>
      <c r="G189" t="s">
        <v>136</v>
      </c>
      <c r="H189" t="s">
        <v>594</v>
      </c>
      <c r="I189" s="1">
        <v>45463.383333333331</v>
      </c>
      <c r="J189" s="2">
        <f>DATE(YEAR(Table6[[#This Row],[Time]]), MONTH(Table6[[#This Row],[Time]]), DAY(Table6[[#This Row],[Time]]))</f>
        <v>45463</v>
      </c>
      <c r="K189" s="5">
        <f>TIMEVALUE((HOUR(Table6[[#This Row],[Time]])) &amp; ":00")</f>
        <v>0.375</v>
      </c>
      <c r="L189" t="str">
        <f>TEXT(Table6[[#This Row],[Date]], "dddd")</f>
        <v>Thursday</v>
      </c>
      <c r="M189">
        <f>COUNTIFS(J:J, Table6[[#This Row],[Date]], K:K, Table6[[#This Row],[Hour]])</f>
        <v>11</v>
      </c>
    </row>
    <row r="190" spans="1:13" x14ac:dyDescent="0.25">
      <c r="A190" t="s">
        <v>7</v>
      </c>
      <c r="D190" t="s">
        <v>641</v>
      </c>
      <c r="E190" t="s">
        <v>47</v>
      </c>
      <c r="F190" t="s">
        <v>12</v>
      </c>
      <c r="G190" t="s">
        <v>642</v>
      </c>
      <c r="H190" t="s">
        <v>577</v>
      </c>
      <c r="I190" s="1">
        <v>45463.375694444447</v>
      </c>
      <c r="J190" s="2">
        <f>DATE(YEAR(Table6[[#This Row],[Time]]), MONTH(Table6[[#This Row],[Time]]), DAY(Table6[[#This Row],[Time]]))</f>
        <v>45463</v>
      </c>
      <c r="K190" s="5">
        <f>TIMEVALUE((HOUR(Table6[[#This Row],[Time]])) &amp; ":00")</f>
        <v>0.375</v>
      </c>
      <c r="L190" t="str">
        <f>TEXT(Table6[[#This Row],[Date]], "dddd")</f>
        <v>Thursday</v>
      </c>
      <c r="M190">
        <f>COUNTIFS(J:J, Table6[[#This Row],[Date]], K:K, Table6[[#This Row],[Hour]])</f>
        <v>11</v>
      </c>
    </row>
    <row r="191" spans="1:13" x14ac:dyDescent="0.25">
      <c r="A191" t="s">
        <v>7</v>
      </c>
      <c r="D191" t="s">
        <v>643</v>
      </c>
      <c r="E191" t="s">
        <v>41</v>
      </c>
      <c r="F191" t="s">
        <v>12</v>
      </c>
      <c r="G191" t="s">
        <v>644</v>
      </c>
      <c r="H191" t="s">
        <v>382</v>
      </c>
      <c r="I191" s="1">
        <v>45463.405555555553</v>
      </c>
      <c r="J191" s="2">
        <f>DATE(YEAR(Table6[[#This Row],[Time]]), MONTH(Table6[[#This Row],[Time]]), DAY(Table6[[#This Row],[Time]]))</f>
        <v>45463</v>
      </c>
      <c r="K191" s="5">
        <f>TIMEVALUE((HOUR(Table6[[#This Row],[Time]])) &amp; ":00")</f>
        <v>0.375</v>
      </c>
      <c r="L191" t="str">
        <f>TEXT(Table6[[#This Row],[Date]], "dddd")</f>
        <v>Thursday</v>
      </c>
      <c r="M191">
        <f>COUNTIFS(J:J, Table6[[#This Row],[Date]], K:K, Table6[[#This Row],[Hour]])</f>
        <v>11</v>
      </c>
    </row>
    <row r="192" spans="1:13" x14ac:dyDescent="0.25">
      <c r="A192" t="s">
        <v>7</v>
      </c>
      <c r="D192" t="s">
        <v>649</v>
      </c>
      <c r="E192" t="s">
        <v>18</v>
      </c>
      <c r="F192" t="s">
        <v>108</v>
      </c>
      <c r="G192" t="s">
        <v>650</v>
      </c>
      <c r="H192" t="s">
        <v>594</v>
      </c>
      <c r="I192" s="1">
        <v>45463.359027777777</v>
      </c>
      <c r="J192" s="2">
        <f>DATE(YEAR(Table6[[#This Row],[Time]]), MONTH(Table6[[#This Row],[Time]]), DAY(Table6[[#This Row],[Time]]))</f>
        <v>45463</v>
      </c>
      <c r="K192" s="5">
        <f>TIMEVALUE((HOUR(Table6[[#This Row],[Time]])) &amp; ":00")</f>
        <v>0.33333333333333331</v>
      </c>
      <c r="L192" t="str">
        <f>TEXT(Table6[[#This Row],[Date]], "dddd")</f>
        <v>Thursday</v>
      </c>
      <c r="M192">
        <f>COUNTIFS(J:J, Table6[[#This Row],[Date]], K:K, Table6[[#This Row],[Hour]])</f>
        <v>3</v>
      </c>
    </row>
    <row r="193" spans="1:13" x14ac:dyDescent="0.25">
      <c r="A193" t="s">
        <v>7</v>
      </c>
      <c r="D193" t="s">
        <v>651</v>
      </c>
      <c r="E193" t="s">
        <v>18</v>
      </c>
      <c r="F193" t="s">
        <v>108</v>
      </c>
      <c r="G193" t="s">
        <v>652</v>
      </c>
      <c r="H193" t="s">
        <v>257</v>
      </c>
      <c r="I193" s="1">
        <v>45463.365277777775</v>
      </c>
      <c r="J193" s="2">
        <f>DATE(YEAR(Table6[[#This Row],[Time]]), MONTH(Table6[[#This Row],[Time]]), DAY(Table6[[#This Row],[Time]]))</f>
        <v>45463</v>
      </c>
      <c r="K193" s="5">
        <f>TIMEVALUE((HOUR(Table6[[#This Row],[Time]])) &amp; ":00")</f>
        <v>0.33333333333333331</v>
      </c>
      <c r="L193" t="str">
        <f>TEXT(Table6[[#This Row],[Date]], "dddd")</f>
        <v>Thursday</v>
      </c>
      <c r="M193">
        <f>COUNTIFS(J:J, Table6[[#This Row],[Date]], K:K, Table6[[#This Row],[Hour]])</f>
        <v>3</v>
      </c>
    </row>
    <row r="194" spans="1:13" x14ac:dyDescent="0.25">
      <c r="A194" t="s">
        <v>7</v>
      </c>
      <c r="D194" t="s">
        <v>568</v>
      </c>
      <c r="E194" t="s">
        <v>18</v>
      </c>
      <c r="F194" t="s">
        <v>108</v>
      </c>
      <c r="G194" t="s">
        <v>569</v>
      </c>
      <c r="H194" t="s">
        <v>417</v>
      </c>
      <c r="I194" s="1">
        <v>45463.34375</v>
      </c>
      <c r="J194" s="2">
        <f>DATE(YEAR(Table6[[#This Row],[Time]]), MONTH(Table6[[#This Row],[Time]]), DAY(Table6[[#This Row],[Time]]))</f>
        <v>45463</v>
      </c>
      <c r="K194" s="5">
        <f>TIMEVALUE((HOUR(Table6[[#This Row],[Time]])) &amp; ":00")</f>
        <v>0.33333333333333331</v>
      </c>
      <c r="L194" t="str">
        <f>TEXT(Table6[[#This Row],[Date]], "dddd")</f>
        <v>Thursday</v>
      </c>
      <c r="M194">
        <f>COUNTIFS(J:J, Table6[[#This Row],[Date]], K:K, Table6[[#This Row],[Hour]])</f>
        <v>3</v>
      </c>
    </row>
    <row r="195" spans="1:13" x14ac:dyDescent="0.25">
      <c r="A195" t="s">
        <v>7</v>
      </c>
      <c r="D195" t="s">
        <v>655</v>
      </c>
      <c r="E195" t="s">
        <v>18</v>
      </c>
      <c r="F195" t="s">
        <v>42</v>
      </c>
      <c r="G195" t="s">
        <v>656</v>
      </c>
      <c r="H195" t="s">
        <v>577</v>
      </c>
      <c r="I195" s="1">
        <v>45463.322222222225</v>
      </c>
      <c r="J195" s="2">
        <f>DATE(YEAR(Table6[[#This Row],[Time]]), MONTH(Table6[[#This Row],[Time]]), DAY(Table6[[#This Row],[Time]]))</f>
        <v>45463</v>
      </c>
      <c r="K195" s="5">
        <f>TIMEVALUE((HOUR(Table6[[#This Row],[Time]])) &amp; ":00")</f>
        <v>0.29166666666666669</v>
      </c>
      <c r="L195" t="str">
        <f>TEXT(Table6[[#This Row],[Date]], "dddd")</f>
        <v>Thursday</v>
      </c>
      <c r="M195">
        <f>COUNTIFS(J:J, Table6[[#This Row],[Date]], K:K, Table6[[#This Row],[Hour]])</f>
        <v>6</v>
      </c>
    </row>
    <row r="196" spans="1:13" x14ac:dyDescent="0.25">
      <c r="A196" t="s">
        <v>7</v>
      </c>
      <c r="D196" t="s">
        <v>659</v>
      </c>
      <c r="E196" t="s">
        <v>18</v>
      </c>
      <c r="F196" t="s">
        <v>660</v>
      </c>
      <c r="G196" t="s">
        <v>661</v>
      </c>
      <c r="H196" t="s">
        <v>577</v>
      </c>
      <c r="I196" s="1">
        <v>45463.306944444441</v>
      </c>
      <c r="J196" s="2">
        <f>DATE(YEAR(Table6[[#This Row],[Time]]), MONTH(Table6[[#This Row],[Time]]), DAY(Table6[[#This Row],[Time]]))</f>
        <v>45463</v>
      </c>
      <c r="K196" s="5">
        <f>TIMEVALUE((HOUR(Table6[[#This Row],[Time]])) &amp; ":00")</f>
        <v>0.29166666666666669</v>
      </c>
      <c r="L196" t="str">
        <f>TEXT(Table6[[#This Row],[Date]], "dddd")</f>
        <v>Thursday</v>
      </c>
      <c r="M196">
        <f>COUNTIFS(J:J, Table6[[#This Row],[Date]], K:K, Table6[[#This Row],[Hour]])</f>
        <v>6</v>
      </c>
    </row>
    <row r="197" spans="1:13" x14ac:dyDescent="0.25">
      <c r="A197" t="s">
        <v>7</v>
      </c>
      <c r="D197" t="s">
        <v>662</v>
      </c>
      <c r="E197" t="s">
        <v>11</v>
      </c>
      <c r="F197" t="s">
        <v>42</v>
      </c>
      <c r="G197" t="s">
        <v>663</v>
      </c>
      <c r="H197" t="s">
        <v>577</v>
      </c>
      <c r="I197" s="1">
        <v>45463.304861111108</v>
      </c>
      <c r="J197" s="2">
        <f>DATE(YEAR(Table6[[#This Row],[Time]]), MONTH(Table6[[#This Row],[Time]]), DAY(Table6[[#This Row],[Time]]))</f>
        <v>45463</v>
      </c>
      <c r="K197" s="5">
        <f>TIMEVALUE((HOUR(Table6[[#This Row],[Time]])) &amp; ":00")</f>
        <v>0.29166666666666669</v>
      </c>
      <c r="L197" t="str">
        <f>TEXT(Table6[[#This Row],[Date]], "dddd")</f>
        <v>Thursday</v>
      </c>
      <c r="M197">
        <f>COUNTIFS(J:J, Table6[[#This Row],[Date]], K:K, Table6[[#This Row],[Hour]])</f>
        <v>6</v>
      </c>
    </row>
    <row r="198" spans="1:13" x14ac:dyDescent="0.25">
      <c r="A198" t="s">
        <v>7</v>
      </c>
      <c r="D198" t="s">
        <v>664</v>
      </c>
      <c r="E198" t="s">
        <v>407</v>
      </c>
      <c r="F198" t="s">
        <v>42</v>
      </c>
      <c r="G198" t="s">
        <v>665</v>
      </c>
      <c r="H198" t="s">
        <v>590</v>
      </c>
      <c r="I198" s="1">
        <v>45463.331944444442</v>
      </c>
      <c r="J198" s="2">
        <f>DATE(YEAR(Table6[[#This Row],[Time]]), MONTH(Table6[[#This Row],[Time]]), DAY(Table6[[#This Row],[Time]]))</f>
        <v>45463</v>
      </c>
      <c r="K198" s="5">
        <f>TIMEVALUE((HOUR(Table6[[#This Row],[Time]])) &amp; ":00")</f>
        <v>0.29166666666666669</v>
      </c>
      <c r="L198" t="str">
        <f>TEXT(Table6[[#This Row],[Date]], "dddd")</f>
        <v>Thursday</v>
      </c>
      <c r="M198">
        <f>COUNTIFS(J:J, Table6[[#This Row],[Date]], K:K, Table6[[#This Row],[Hour]])</f>
        <v>6</v>
      </c>
    </row>
    <row r="199" spans="1:13" x14ac:dyDescent="0.25">
      <c r="A199" t="s">
        <v>7</v>
      </c>
      <c r="D199" t="s">
        <v>666</v>
      </c>
      <c r="E199" t="s">
        <v>60</v>
      </c>
      <c r="F199" t="s">
        <v>12</v>
      </c>
      <c r="G199" t="s">
        <v>667</v>
      </c>
      <c r="H199" t="s">
        <v>577</v>
      </c>
      <c r="I199" s="1">
        <v>45463.311805555553</v>
      </c>
      <c r="J199" s="2">
        <f>DATE(YEAR(Table6[[#This Row],[Time]]), MONTH(Table6[[#This Row],[Time]]), DAY(Table6[[#This Row],[Time]]))</f>
        <v>45463</v>
      </c>
      <c r="K199" s="5">
        <f>TIMEVALUE((HOUR(Table6[[#This Row],[Time]])) &amp; ":00")</f>
        <v>0.29166666666666669</v>
      </c>
      <c r="L199" t="str">
        <f>TEXT(Table6[[#This Row],[Date]], "dddd")</f>
        <v>Thursday</v>
      </c>
      <c r="M199">
        <f>COUNTIFS(J:J, Table6[[#This Row],[Date]], K:K, Table6[[#This Row],[Hour]])</f>
        <v>6</v>
      </c>
    </row>
    <row r="200" spans="1:13" x14ac:dyDescent="0.25">
      <c r="A200" t="s">
        <v>7</v>
      </c>
      <c r="D200" t="s">
        <v>670</v>
      </c>
      <c r="E200" t="s">
        <v>100</v>
      </c>
      <c r="F200" t="s">
        <v>108</v>
      </c>
      <c r="G200" t="s">
        <v>671</v>
      </c>
      <c r="H200" t="s">
        <v>594</v>
      </c>
      <c r="I200" s="1">
        <v>45463.292361111111</v>
      </c>
      <c r="J200" s="2">
        <f>DATE(YEAR(Table6[[#This Row],[Time]]), MONTH(Table6[[#This Row],[Time]]), DAY(Table6[[#This Row],[Time]]))</f>
        <v>45463</v>
      </c>
      <c r="K200" s="5">
        <f>TIMEVALUE((HOUR(Table6[[#This Row],[Time]])) &amp; ":00")</f>
        <v>0.29166666666666669</v>
      </c>
      <c r="L200" t="str">
        <f>TEXT(Table6[[#This Row],[Date]], "dddd")</f>
        <v>Thursday</v>
      </c>
      <c r="M200">
        <f>COUNTIFS(J:J, Table6[[#This Row],[Date]], K:K, Table6[[#This Row],[Hour]])</f>
        <v>6</v>
      </c>
    </row>
    <row r="201" spans="1:13" x14ac:dyDescent="0.25">
      <c r="A201" t="s">
        <v>7</v>
      </c>
      <c r="D201" t="s">
        <v>674</v>
      </c>
      <c r="E201" t="s">
        <v>41</v>
      </c>
      <c r="F201" t="s">
        <v>108</v>
      </c>
      <c r="G201" t="s">
        <v>675</v>
      </c>
      <c r="H201" t="s">
        <v>594</v>
      </c>
      <c r="I201" s="1">
        <v>45463.289583333331</v>
      </c>
      <c r="J201" s="2">
        <f>DATE(YEAR(Table6[[#This Row],[Time]]), MONTH(Table6[[#This Row],[Time]]), DAY(Table6[[#This Row],[Time]]))</f>
        <v>45463</v>
      </c>
      <c r="K201" s="5">
        <f>TIMEVALUE((HOUR(Table6[[#This Row],[Time]])) &amp; ":00")</f>
        <v>0.25</v>
      </c>
      <c r="L201" t="str">
        <f>TEXT(Table6[[#This Row],[Date]], "dddd")</f>
        <v>Thursday</v>
      </c>
      <c r="M201">
        <f>COUNTIFS(J:J, Table6[[#This Row],[Date]], K:K, Table6[[#This Row],[Hour]])</f>
        <v>2</v>
      </c>
    </row>
    <row r="202" spans="1:13" x14ac:dyDescent="0.25">
      <c r="A202" t="s">
        <v>7</v>
      </c>
      <c r="D202" t="s">
        <v>678</v>
      </c>
      <c r="E202" t="s">
        <v>18</v>
      </c>
      <c r="F202" t="s">
        <v>108</v>
      </c>
      <c r="G202" t="s">
        <v>679</v>
      </c>
      <c r="H202" t="s">
        <v>594</v>
      </c>
      <c r="I202" s="1">
        <v>45463.275694444441</v>
      </c>
      <c r="J202" s="2">
        <f>DATE(YEAR(Table6[[#This Row],[Time]]), MONTH(Table6[[#This Row],[Time]]), DAY(Table6[[#This Row],[Time]]))</f>
        <v>45463</v>
      </c>
      <c r="K202" s="5">
        <f>TIMEVALUE((HOUR(Table6[[#This Row],[Time]])) &amp; ":00")</f>
        <v>0.25</v>
      </c>
      <c r="L202" t="str">
        <f>TEXT(Table6[[#This Row],[Date]], "dddd")</f>
        <v>Thursday</v>
      </c>
      <c r="M202">
        <f>COUNTIFS(J:J, Table6[[#This Row],[Date]], K:K, Table6[[#This Row],[Hour]])</f>
        <v>2</v>
      </c>
    </row>
    <row r="203" spans="1:13" hidden="1" x14ac:dyDescent="0.25">
      <c r="A203" t="s">
        <v>7</v>
      </c>
      <c r="B203" t="s">
        <v>680</v>
      </c>
      <c r="C203" t="s">
        <v>681</v>
      </c>
      <c r="D203" t="s">
        <v>682</v>
      </c>
      <c r="E203" t="s">
        <v>407</v>
      </c>
      <c r="F203" t="s">
        <v>12</v>
      </c>
      <c r="G203" t="s">
        <v>683</v>
      </c>
      <c r="H203" t="s">
        <v>684</v>
      </c>
      <c r="I203" s="1">
        <v>45462.855555555558</v>
      </c>
      <c r="J203" s="2">
        <f>DATE(YEAR(Table6[[#This Row],[Time]]), MONTH(Table6[[#This Row],[Time]]), DAY(Table6[[#This Row],[Time]]))</f>
        <v>45462</v>
      </c>
      <c r="K203" s="5">
        <f>TIMEVALUE((HOUR(Table6[[#This Row],[Time]])) &amp; ":00")</f>
        <v>0.83333333333333337</v>
      </c>
      <c r="L203" t="str">
        <f>TEXT(Table6[[#This Row],[Date]], "dddd")</f>
        <v>Wednesday</v>
      </c>
      <c r="M203">
        <f>COUNTIFS(J:J, Table6[[#This Row],[Date]], K:K, Table6[[#This Row],[Hour]])</f>
        <v>1</v>
      </c>
    </row>
    <row r="204" spans="1:13" hidden="1" x14ac:dyDescent="0.25">
      <c r="A204" t="s">
        <v>7</v>
      </c>
      <c r="B204" t="s">
        <v>275</v>
      </c>
      <c r="C204" t="s">
        <v>276</v>
      </c>
      <c r="D204" t="s">
        <v>685</v>
      </c>
      <c r="E204" t="s">
        <v>100</v>
      </c>
      <c r="F204" t="s">
        <v>12</v>
      </c>
      <c r="G204" t="s">
        <v>686</v>
      </c>
      <c r="H204" t="s">
        <v>687</v>
      </c>
      <c r="I204" s="1">
        <v>45462.76458333333</v>
      </c>
      <c r="J204" s="2">
        <f>DATE(YEAR(Table6[[#This Row],[Time]]), MONTH(Table6[[#This Row],[Time]]), DAY(Table6[[#This Row],[Time]]))</f>
        <v>45462</v>
      </c>
      <c r="K204" s="5">
        <f>TIMEVALUE((HOUR(Table6[[#This Row],[Time]])) &amp; ":00")</f>
        <v>0.75</v>
      </c>
      <c r="L204" t="str">
        <f>TEXT(Table6[[#This Row],[Date]], "dddd")</f>
        <v>Wednesday</v>
      </c>
      <c r="M204">
        <f>COUNTIFS(J:J, Table6[[#This Row],[Date]], K:K, Table6[[#This Row],[Hour]])</f>
        <v>6</v>
      </c>
    </row>
    <row r="205" spans="1:13" hidden="1" x14ac:dyDescent="0.25">
      <c r="A205" t="s">
        <v>7</v>
      </c>
      <c r="B205" t="s">
        <v>701</v>
      </c>
      <c r="C205" t="s">
        <v>702</v>
      </c>
      <c r="D205" t="s">
        <v>703</v>
      </c>
      <c r="E205" t="s">
        <v>41</v>
      </c>
      <c r="F205" t="s">
        <v>12</v>
      </c>
      <c r="G205" t="s">
        <v>704</v>
      </c>
      <c r="H205" t="s">
        <v>705</v>
      </c>
      <c r="I205" s="1">
        <v>45462.756944444445</v>
      </c>
      <c r="J205" s="2">
        <f>DATE(YEAR(Table6[[#This Row],[Time]]), MONTH(Table6[[#This Row],[Time]]), DAY(Table6[[#This Row],[Time]]))</f>
        <v>45462</v>
      </c>
      <c r="K205" s="5">
        <f>TIMEVALUE((HOUR(Table6[[#This Row],[Time]])) &amp; ":00")</f>
        <v>0.75</v>
      </c>
      <c r="L205" t="str">
        <f>TEXT(Table6[[#This Row],[Date]], "dddd")</f>
        <v>Wednesday</v>
      </c>
      <c r="M205">
        <f>COUNTIFS(J:J, Table6[[#This Row],[Date]], K:K, Table6[[#This Row],[Hour]])</f>
        <v>6</v>
      </c>
    </row>
    <row r="206" spans="1:13" hidden="1" x14ac:dyDescent="0.25">
      <c r="A206" t="s">
        <v>7</v>
      </c>
      <c r="B206" t="s">
        <v>706</v>
      </c>
      <c r="C206" t="s">
        <v>707</v>
      </c>
      <c r="D206" t="s">
        <v>708</v>
      </c>
      <c r="E206" t="s">
        <v>41</v>
      </c>
      <c r="F206" t="s">
        <v>42</v>
      </c>
      <c r="G206" t="s">
        <v>709</v>
      </c>
      <c r="H206" t="s">
        <v>692</v>
      </c>
      <c r="I206" s="1">
        <v>45462.754861111112</v>
      </c>
      <c r="J206" s="2">
        <f>DATE(YEAR(Table6[[#This Row],[Time]]), MONTH(Table6[[#This Row],[Time]]), DAY(Table6[[#This Row],[Time]]))</f>
        <v>45462</v>
      </c>
      <c r="K206" s="5">
        <f>TIMEVALUE((HOUR(Table6[[#This Row],[Time]])) &amp; ":00")</f>
        <v>0.75</v>
      </c>
      <c r="L206" t="str">
        <f>TEXT(Table6[[#This Row],[Date]], "dddd")</f>
        <v>Wednesday</v>
      </c>
      <c r="M206">
        <f>COUNTIFS(J:J, Table6[[#This Row],[Date]], K:K, Table6[[#This Row],[Hour]])</f>
        <v>6</v>
      </c>
    </row>
    <row r="207" spans="1:13" hidden="1" x14ac:dyDescent="0.25">
      <c r="A207" t="s">
        <v>7</v>
      </c>
      <c r="B207" t="s">
        <v>297</v>
      </c>
      <c r="C207" t="s">
        <v>298</v>
      </c>
      <c r="D207" t="s">
        <v>710</v>
      </c>
      <c r="E207" t="s">
        <v>11</v>
      </c>
      <c r="F207" t="s">
        <v>12</v>
      </c>
      <c r="G207" t="s">
        <v>711</v>
      </c>
      <c r="H207" t="s">
        <v>692</v>
      </c>
      <c r="I207" s="1">
        <v>45462.751388888886</v>
      </c>
      <c r="J207" s="2">
        <f>DATE(YEAR(Table6[[#This Row],[Time]]), MONTH(Table6[[#This Row],[Time]]), DAY(Table6[[#This Row],[Time]]))</f>
        <v>45462</v>
      </c>
      <c r="K207" s="5">
        <f>TIMEVALUE((HOUR(Table6[[#This Row],[Time]])) &amp; ":00")</f>
        <v>0.75</v>
      </c>
      <c r="L207" t="str">
        <f>TEXT(Table6[[#This Row],[Date]], "dddd")</f>
        <v>Wednesday</v>
      </c>
      <c r="M207">
        <f>COUNTIFS(J:J, Table6[[#This Row],[Date]], K:K, Table6[[#This Row],[Hour]])</f>
        <v>6</v>
      </c>
    </row>
    <row r="208" spans="1:13" hidden="1" x14ac:dyDescent="0.25">
      <c r="A208" t="s">
        <v>7</v>
      </c>
      <c r="B208" t="s">
        <v>712</v>
      </c>
      <c r="C208" t="s">
        <v>713</v>
      </c>
      <c r="D208" t="s">
        <v>708</v>
      </c>
      <c r="E208" t="s">
        <v>41</v>
      </c>
      <c r="F208" t="s">
        <v>108</v>
      </c>
      <c r="G208" t="s">
        <v>714</v>
      </c>
      <c r="H208" t="s">
        <v>692</v>
      </c>
      <c r="I208" s="1">
        <v>45462.750694444447</v>
      </c>
      <c r="J208" s="2">
        <f>DATE(YEAR(Table6[[#This Row],[Time]]), MONTH(Table6[[#This Row],[Time]]), DAY(Table6[[#This Row],[Time]]))</f>
        <v>45462</v>
      </c>
      <c r="K208" s="5">
        <f>TIMEVALUE((HOUR(Table6[[#This Row],[Time]])) &amp; ":00")</f>
        <v>0.75</v>
      </c>
      <c r="L208" t="str">
        <f>TEXT(Table6[[#This Row],[Date]], "dddd")</f>
        <v>Wednesday</v>
      </c>
      <c r="M208">
        <f>COUNTIFS(J:J, Table6[[#This Row],[Date]], K:K, Table6[[#This Row],[Hour]])</f>
        <v>6</v>
      </c>
    </row>
    <row r="209" spans="1:13" hidden="1" x14ac:dyDescent="0.25">
      <c r="A209" t="s">
        <v>7</v>
      </c>
      <c r="B209" t="s">
        <v>732</v>
      </c>
      <c r="C209" t="s">
        <v>733</v>
      </c>
      <c r="D209" t="s">
        <v>734</v>
      </c>
      <c r="E209" t="s">
        <v>100</v>
      </c>
      <c r="F209" t="s">
        <v>12</v>
      </c>
      <c r="G209" t="s">
        <v>735</v>
      </c>
      <c r="H209" t="s">
        <v>692</v>
      </c>
      <c r="I209" s="1">
        <v>45462.754166666666</v>
      </c>
      <c r="J209" s="2">
        <f>DATE(YEAR(Table6[[#This Row],[Time]]), MONTH(Table6[[#This Row],[Time]]), DAY(Table6[[#This Row],[Time]]))</f>
        <v>45462</v>
      </c>
      <c r="K209" s="5">
        <f>TIMEVALUE((HOUR(Table6[[#This Row],[Time]])) &amp; ":00")</f>
        <v>0.75</v>
      </c>
      <c r="L209" t="str">
        <f>TEXT(Table6[[#This Row],[Date]], "dddd")</f>
        <v>Wednesday</v>
      </c>
      <c r="M209">
        <f>COUNTIFS(J:J, Table6[[#This Row],[Date]], K:K, Table6[[#This Row],[Hour]])</f>
        <v>6</v>
      </c>
    </row>
    <row r="210" spans="1:13" hidden="1" x14ac:dyDescent="0.25">
      <c r="A210" t="s">
        <v>7</v>
      </c>
      <c r="B210" t="s">
        <v>38</v>
      </c>
      <c r="C210" t="s">
        <v>39</v>
      </c>
      <c r="D210" t="s">
        <v>688</v>
      </c>
      <c r="E210" t="s">
        <v>100</v>
      </c>
      <c r="F210" t="s">
        <v>42</v>
      </c>
      <c r="G210" t="s">
        <v>689</v>
      </c>
      <c r="H210" t="s">
        <v>687</v>
      </c>
      <c r="I210" s="1">
        <v>45462.738194444442</v>
      </c>
      <c r="J210" s="2">
        <f>DATE(YEAR(Table6[[#This Row],[Time]]), MONTH(Table6[[#This Row],[Time]]), DAY(Table6[[#This Row],[Time]]))</f>
        <v>45462</v>
      </c>
      <c r="K210" s="5">
        <f>TIMEVALUE((HOUR(Table6[[#This Row],[Time]])) &amp; ":00")</f>
        <v>0.70833333333333337</v>
      </c>
      <c r="L210" t="str">
        <f>TEXT(Table6[[#This Row],[Date]], "dddd")</f>
        <v>Wednesday</v>
      </c>
      <c r="M210">
        <f>COUNTIFS(J:J, Table6[[#This Row],[Date]], K:K, Table6[[#This Row],[Hour]])</f>
        <v>8</v>
      </c>
    </row>
    <row r="211" spans="1:13" hidden="1" x14ac:dyDescent="0.25">
      <c r="A211" t="s">
        <v>7</v>
      </c>
      <c r="B211" t="s">
        <v>249</v>
      </c>
      <c r="C211" t="s">
        <v>250</v>
      </c>
      <c r="D211" t="s">
        <v>690</v>
      </c>
      <c r="E211" t="s">
        <v>47</v>
      </c>
      <c r="F211" t="s">
        <v>12</v>
      </c>
      <c r="G211" t="s">
        <v>691</v>
      </c>
      <c r="H211" t="s">
        <v>692</v>
      </c>
      <c r="I211" s="1">
        <v>45462.736805555556</v>
      </c>
      <c r="J211" s="2">
        <f>DATE(YEAR(Table6[[#This Row],[Time]]), MONTH(Table6[[#This Row],[Time]]), DAY(Table6[[#This Row],[Time]]))</f>
        <v>45462</v>
      </c>
      <c r="K211" s="5">
        <f>TIMEVALUE((HOUR(Table6[[#This Row],[Time]])) &amp; ":00")</f>
        <v>0.70833333333333337</v>
      </c>
      <c r="L211" t="str">
        <f>TEXT(Table6[[#This Row],[Date]], "dddd")</f>
        <v>Wednesday</v>
      </c>
      <c r="M211">
        <f>COUNTIFS(J:J, Table6[[#This Row],[Date]], K:K, Table6[[#This Row],[Hour]])</f>
        <v>8</v>
      </c>
    </row>
    <row r="212" spans="1:13" hidden="1" x14ac:dyDescent="0.25">
      <c r="A212" t="s">
        <v>7</v>
      </c>
      <c r="B212" t="s">
        <v>693</v>
      </c>
      <c r="C212" t="s">
        <v>694</v>
      </c>
      <c r="D212" t="s">
        <v>695</v>
      </c>
      <c r="E212" t="s">
        <v>41</v>
      </c>
      <c r="F212" t="s">
        <v>12</v>
      </c>
      <c r="G212" t="s">
        <v>696</v>
      </c>
      <c r="H212" t="s">
        <v>687</v>
      </c>
      <c r="I212" s="1">
        <v>45462.724305555559</v>
      </c>
      <c r="J212" s="2">
        <f>DATE(YEAR(Table6[[#This Row],[Time]]), MONTH(Table6[[#This Row],[Time]]), DAY(Table6[[#This Row],[Time]]))</f>
        <v>45462</v>
      </c>
      <c r="K212" s="5">
        <f>TIMEVALUE((HOUR(Table6[[#This Row],[Time]])) &amp; ":00")</f>
        <v>0.70833333333333337</v>
      </c>
      <c r="L212" t="str">
        <f>TEXT(Table6[[#This Row],[Date]], "dddd")</f>
        <v>Wednesday</v>
      </c>
      <c r="M212">
        <f>COUNTIFS(J:J, Table6[[#This Row],[Date]], K:K, Table6[[#This Row],[Hour]])</f>
        <v>8</v>
      </c>
    </row>
    <row r="213" spans="1:13" hidden="1" x14ac:dyDescent="0.25">
      <c r="A213" t="s">
        <v>7</v>
      </c>
      <c r="B213" t="s">
        <v>697</v>
      </c>
      <c r="C213" t="s">
        <v>698</v>
      </c>
      <c r="D213" t="s">
        <v>699</v>
      </c>
      <c r="E213" t="s">
        <v>60</v>
      </c>
      <c r="F213" t="s">
        <v>12</v>
      </c>
      <c r="G213" t="s">
        <v>700</v>
      </c>
      <c r="H213" t="s">
        <v>684</v>
      </c>
      <c r="I213" s="1">
        <v>45462.71875</v>
      </c>
      <c r="J213" s="2">
        <f>DATE(YEAR(Table6[[#This Row],[Time]]), MONTH(Table6[[#This Row],[Time]]), DAY(Table6[[#This Row],[Time]]))</f>
        <v>45462</v>
      </c>
      <c r="K213" s="5">
        <f>TIMEVALUE((HOUR(Table6[[#This Row],[Time]])) &amp; ":00")</f>
        <v>0.70833333333333337</v>
      </c>
      <c r="L213" t="str">
        <f>TEXT(Table6[[#This Row],[Date]], "dddd")</f>
        <v>Wednesday</v>
      </c>
      <c r="M213">
        <f>COUNTIFS(J:J, Table6[[#This Row],[Date]], K:K, Table6[[#This Row],[Hour]])</f>
        <v>8</v>
      </c>
    </row>
    <row r="214" spans="1:13" hidden="1" x14ac:dyDescent="0.25">
      <c r="A214" t="s">
        <v>7</v>
      </c>
      <c r="B214" t="s">
        <v>535</v>
      </c>
      <c r="C214" t="s">
        <v>536</v>
      </c>
      <c r="D214" t="s">
        <v>715</v>
      </c>
      <c r="E214" t="s">
        <v>41</v>
      </c>
      <c r="F214" t="s">
        <v>12</v>
      </c>
      <c r="G214" t="s">
        <v>716</v>
      </c>
      <c r="H214" t="s">
        <v>692</v>
      </c>
      <c r="I214" s="1">
        <v>45462.736805555556</v>
      </c>
      <c r="J214" s="2">
        <f>DATE(YEAR(Table6[[#This Row],[Time]]), MONTH(Table6[[#This Row],[Time]]), DAY(Table6[[#This Row],[Time]]))</f>
        <v>45462</v>
      </c>
      <c r="K214" s="5">
        <f>TIMEVALUE((HOUR(Table6[[#This Row],[Time]])) &amp; ":00")</f>
        <v>0.70833333333333337</v>
      </c>
      <c r="L214" t="str">
        <f>TEXT(Table6[[#This Row],[Date]], "dddd")</f>
        <v>Wednesday</v>
      </c>
      <c r="M214">
        <f>COUNTIFS(J:J, Table6[[#This Row],[Date]], K:K, Table6[[#This Row],[Hour]])</f>
        <v>8</v>
      </c>
    </row>
    <row r="215" spans="1:13" hidden="1" x14ac:dyDescent="0.25">
      <c r="A215" t="s">
        <v>7</v>
      </c>
      <c r="B215" t="s">
        <v>145</v>
      </c>
      <c r="C215" t="s">
        <v>146</v>
      </c>
      <c r="D215" t="s">
        <v>725</v>
      </c>
      <c r="E215" t="s">
        <v>41</v>
      </c>
      <c r="F215" t="s">
        <v>12</v>
      </c>
      <c r="G215" t="s">
        <v>726</v>
      </c>
      <c r="H215" t="s">
        <v>692</v>
      </c>
      <c r="I215" s="1">
        <v>45462.714583333334</v>
      </c>
      <c r="J215" s="2">
        <f>DATE(YEAR(Table6[[#This Row],[Time]]), MONTH(Table6[[#This Row],[Time]]), DAY(Table6[[#This Row],[Time]]))</f>
        <v>45462</v>
      </c>
      <c r="K215" s="5">
        <f>TIMEVALUE((HOUR(Table6[[#This Row],[Time]])) &amp; ":00")</f>
        <v>0.70833333333333337</v>
      </c>
      <c r="L215" t="str">
        <f>TEXT(Table6[[#This Row],[Date]], "dddd")</f>
        <v>Wednesday</v>
      </c>
      <c r="M215">
        <f>COUNTIFS(J:J, Table6[[#This Row],[Date]], K:K, Table6[[#This Row],[Hour]])</f>
        <v>8</v>
      </c>
    </row>
    <row r="216" spans="1:13" hidden="1" x14ac:dyDescent="0.25">
      <c r="A216" t="s">
        <v>7</v>
      </c>
      <c r="B216" t="s">
        <v>736</v>
      </c>
      <c r="C216" t="s">
        <v>737</v>
      </c>
      <c r="D216" t="s">
        <v>708</v>
      </c>
      <c r="E216" t="s">
        <v>41</v>
      </c>
      <c r="F216" t="s">
        <v>108</v>
      </c>
      <c r="G216" t="s">
        <v>714</v>
      </c>
      <c r="H216" t="s">
        <v>692</v>
      </c>
      <c r="I216" s="1">
        <v>45462.711805555555</v>
      </c>
      <c r="J216" s="2">
        <f>DATE(YEAR(Table6[[#This Row],[Time]]), MONTH(Table6[[#This Row],[Time]]), DAY(Table6[[#This Row],[Time]]))</f>
        <v>45462</v>
      </c>
      <c r="K216" s="5">
        <f>TIMEVALUE((HOUR(Table6[[#This Row],[Time]])) &amp; ":00")</f>
        <v>0.70833333333333337</v>
      </c>
      <c r="L216" t="str">
        <f>TEXT(Table6[[#This Row],[Date]], "dddd")</f>
        <v>Wednesday</v>
      </c>
      <c r="M216">
        <f>COUNTIFS(J:J, Table6[[#This Row],[Date]], K:K, Table6[[#This Row],[Hour]])</f>
        <v>8</v>
      </c>
    </row>
    <row r="217" spans="1:13" hidden="1" x14ac:dyDescent="0.25">
      <c r="A217" t="s">
        <v>7</v>
      </c>
      <c r="B217" t="s">
        <v>570</v>
      </c>
      <c r="C217" t="s">
        <v>571</v>
      </c>
      <c r="D217" t="s">
        <v>748</v>
      </c>
      <c r="E217" t="s">
        <v>18</v>
      </c>
      <c r="F217" t="s">
        <v>12</v>
      </c>
      <c r="G217" t="s">
        <v>749</v>
      </c>
      <c r="H217" t="s">
        <v>692</v>
      </c>
      <c r="I217" s="1">
        <v>45462.73333333333</v>
      </c>
      <c r="J217" s="2">
        <f>DATE(YEAR(Table6[[#This Row],[Time]]), MONTH(Table6[[#This Row],[Time]]), DAY(Table6[[#This Row],[Time]]))</f>
        <v>45462</v>
      </c>
      <c r="K217" s="5">
        <f>TIMEVALUE((HOUR(Table6[[#This Row],[Time]])) &amp; ":00")</f>
        <v>0.70833333333333337</v>
      </c>
      <c r="L217" t="str">
        <f>TEXT(Table6[[#This Row],[Date]], "dddd")</f>
        <v>Wednesday</v>
      </c>
      <c r="M217">
        <f>COUNTIFS(J:J, Table6[[#This Row],[Date]], K:K, Table6[[#This Row],[Hour]])</f>
        <v>8</v>
      </c>
    </row>
    <row r="218" spans="1:13" hidden="1" x14ac:dyDescent="0.25">
      <c r="A218" t="s">
        <v>7</v>
      </c>
      <c r="B218" t="s">
        <v>717</v>
      </c>
      <c r="C218" t="s">
        <v>718</v>
      </c>
      <c r="D218" t="s">
        <v>719</v>
      </c>
      <c r="E218" t="s">
        <v>41</v>
      </c>
      <c r="F218" t="s">
        <v>12</v>
      </c>
      <c r="G218" t="s">
        <v>720</v>
      </c>
      <c r="H218" t="s">
        <v>684</v>
      </c>
      <c r="I218" s="1">
        <v>45462.691666666666</v>
      </c>
      <c r="J218" s="2">
        <f>DATE(YEAR(Table6[[#This Row],[Time]]), MONTH(Table6[[#This Row],[Time]]), DAY(Table6[[#This Row],[Time]]))</f>
        <v>45462</v>
      </c>
      <c r="K218" s="5">
        <f>TIMEVALUE((HOUR(Table6[[#This Row],[Time]])) &amp; ":00")</f>
        <v>0.66666666666666663</v>
      </c>
      <c r="L218" t="str">
        <f>TEXT(Table6[[#This Row],[Date]], "dddd")</f>
        <v>Wednesday</v>
      </c>
      <c r="M218">
        <f>COUNTIFS(J:J, Table6[[#This Row],[Date]], K:K, Table6[[#This Row],[Hour]])</f>
        <v>15</v>
      </c>
    </row>
    <row r="219" spans="1:13" hidden="1" x14ac:dyDescent="0.25">
      <c r="A219" t="s">
        <v>7</v>
      </c>
      <c r="B219" t="s">
        <v>721</v>
      </c>
      <c r="C219" t="s">
        <v>722</v>
      </c>
      <c r="D219" t="s">
        <v>723</v>
      </c>
      <c r="E219" t="s">
        <v>41</v>
      </c>
      <c r="F219" t="s">
        <v>108</v>
      </c>
      <c r="G219" t="s">
        <v>724</v>
      </c>
      <c r="H219" t="s">
        <v>684</v>
      </c>
      <c r="I219" s="1">
        <v>45462.69027777778</v>
      </c>
      <c r="J219" s="2">
        <f>DATE(YEAR(Table6[[#This Row],[Time]]), MONTH(Table6[[#This Row],[Time]]), DAY(Table6[[#This Row],[Time]]))</f>
        <v>45462</v>
      </c>
      <c r="K219" s="5">
        <f>TIMEVALUE((HOUR(Table6[[#This Row],[Time]])) &amp; ":00")</f>
        <v>0.66666666666666663</v>
      </c>
      <c r="L219" t="str">
        <f>TEXT(Table6[[#This Row],[Date]], "dddd")</f>
        <v>Wednesday</v>
      </c>
      <c r="M219">
        <f>COUNTIFS(J:J, Table6[[#This Row],[Date]], K:K, Table6[[#This Row],[Hour]])</f>
        <v>15</v>
      </c>
    </row>
    <row r="220" spans="1:13" hidden="1" x14ac:dyDescent="0.25">
      <c r="A220" t="s">
        <v>7</v>
      </c>
      <c r="B220" t="s">
        <v>727</v>
      </c>
      <c r="C220" t="s">
        <v>728</v>
      </c>
      <c r="D220" t="s">
        <v>729</v>
      </c>
      <c r="E220" t="s">
        <v>47</v>
      </c>
      <c r="F220" t="s">
        <v>42</v>
      </c>
      <c r="G220" t="s">
        <v>730</v>
      </c>
      <c r="H220" t="s">
        <v>731</v>
      </c>
      <c r="I220" s="1">
        <v>45462.671527777777</v>
      </c>
      <c r="J220" s="2">
        <f>DATE(YEAR(Table6[[#This Row],[Time]]), MONTH(Table6[[#This Row],[Time]]), DAY(Table6[[#This Row],[Time]]))</f>
        <v>45462</v>
      </c>
      <c r="K220" s="5">
        <f>TIMEVALUE((HOUR(Table6[[#This Row],[Time]])) &amp; ":00")</f>
        <v>0.66666666666666663</v>
      </c>
      <c r="L220" t="str">
        <f>TEXT(Table6[[#This Row],[Date]], "dddd")</f>
        <v>Wednesday</v>
      </c>
      <c r="M220">
        <f>COUNTIFS(J:J, Table6[[#This Row],[Date]], K:K, Table6[[#This Row],[Hour]])</f>
        <v>15</v>
      </c>
    </row>
    <row r="221" spans="1:13" hidden="1" x14ac:dyDescent="0.25">
      <c r="A221" t="s">
        <v>7</v>
      </c>
      <c r="B221" t="s">
        <v>145</v>
      </c>
      <c r="C221" t="s">
        <v>146</v>
      </c>
      <c r="D221" t="s">
        <v>738</v>
      </c>
      <c r="E221" t="s">
        <v>11</v>
      </c>
      <c r="F221" t="s">
        <v>12</v>
      </c>
      <c r="G221" t="s">
        <v>739</v>
      </c>
      <c r="H221" t="s">
        <v>740</v>
      </c>
      <c r="I221" s="1">
        <v>45462.70208333333</v>
      </c>
      <c r="J221" s="2">
        <f>DATE(YEAR(Table6[[#This Row],[Time]]), MONTH(Table6[[#This Row],[Time]]), DAY(Table6[[#This Row],[Time]]))</f>
        <v>45462</v>
      </c>
      <c r="K221" s="5">
        <f>TIMEVALUE((HOUR(Table6[[#This Row],[Time]])) &amp; ":00")</f>
        <v>0.66666666666666663</v>
      </c>
      <c r="L221" t="str">
        <f>TEXT(Table6[[#This Row],[Date]], "dddd")</f>
        <v>Wednesday</v>
      </c>
      <c r="M221">
        <f>COUNTIFS(J:J, Table6[[#This Row],[Date]], K:K, Table6[[#This Row],[Hour]])</f>
        <v>15</v>
      </c>
    </row>
    <row r="222" spans="1:13" hidden="1" x14ac:dyDescent="0.25">
      <c r="A222" t="s">
        <v>7</v>
      </c>
      <c r="B222" t="s">
        <v>741</v>
      </c>
      <c r="C222" t="s">
        <v>742</v>
      </c>
      <c r="D222" t="s">
        <v>708</v>
      </c>
      <c r="E222" t="s">
        <v>41</v>
      </c>
      <c r="F222" t="s">
        <v>108</v>
      </c>
      <c r="G222" t="s">
        <v>743</v>
      </c>
      <c r="H222" t="s">
        <v>692</v>
      </c>
      <c r="I222" s="1">
        <v>45462.7</v>
      </c>
      <c r="J222" s="2">
        <f>DATE(YEAR(Table6[[#This Row],[Time]]), MONTH(Table6[[#This Row],[Time]]), DAY(Table6[[#This Row],[Time]]))</f>
        <v>45462</v>
      </c>
      <c r="K222" s="5">
        <f>TIMEVALUE((HOUR(Table6[[#This Row],[Time]])) &amp; ":00")</f>
        <v>0.66666666666666663</v>
      </c>
      <c r="L222" t="str">
        <f>TEXT(Table6[[#This Row],[Date]], "dddd")</f>
        <v>Wednesday</v>
      </c>
      <c r="M222">
        <f>COUNTIFS(J:J, Table6[[#This Row],[Date]], K:K, Table6[[#This Row],[Hour]])</f>
        <v>15</v>
      </c>
    </row>
    <row r="223" spans="1:13" hidden="1" x14ac:dyDescent="0.25">
      <c r="A223" t="s">
        <v>7</v>
      </c>
      <c r="B223" t="s">
        <v>750</v>
      </c>
      <c r="C223" t="s">
        <v>751</v>
      </c>
      <c r="D223" t="s">
        <v>703</v>
      </c>
      <c r="E223" t="s">
        <v>41</v>
      </c>
      <c r="F223" t="s">
        <v>12</v>
      </c>
      <c r="G223" t="s">
        <v>752</v>
      </c>
      <c r="H223" t="s">
        <v>740</v>
      </c>
      <c r="I223" s="1">
        <v>45462.689583333333</v>
      </c>
      <c r="J223" s="2">
        <f>DATE(YEAR(Table6[[#This Row],[Time]]), MONTH(Table6[[#This Row],[Time]]), DAY(Table6[[#This Row],[Time]]))</f>
        <v>45462</v>
      </c>
      <c r="K223" s="5">
        <f>TIMEVALUE((HOUR(Table6[[#This Row],[Time]])) &amp; ":00")</f>
        <v>0.66666666666666663</v>
      </c>
      <c r="L223" t="str">
        <f>TEXT(Table6[[#This Row],[Date]], "dddd")</f>
        <v>Wednesday</v>
      </c>
      <c r="M223">
        <f>COUNTIFS(J:J, Table6[[#This Row],[Date]], K:K, Table6[[#This Row],[Hour]])</f>
        <v>15</v>
      </c>
    </row>
    <row r="224" spans="1:13" hidden="1" x14ac:dyDescent="0.25">
      <c r="A224" t="s">
        <v>7</v>
      </c>
      <c r="B224" t="s">
        <v>106</v>
      </c>
      <c r="C224" t="s">
        <v>107</v>
      </c>
      <c r="D224" t="s">
        <v>753</v>
      </c>
      <c r="E224" t="s">
        <v>47</v>
      </c>
      <c r="F224" t="s">
        <v>12</v>
      </c>
      <c r="G224" t="s">
        <v>105</v>
      </c>
      <c r="H224" t="s">
        <v>692</v>
      </c>
      <c r="I224" s="1">
        <v>45462.6875</v>
      </c>
      <c r="J224" s="2">
        <f>DATE(YEAR(Table6[[#This Row],[Time]]), MONTH(Table6[[#This Row],[Time]]), DAY(Table6[[#This Row],[Time]]))</f>
        <v>45462</v>
      </c>
      <c r="K224" s="5">
        <f>TIMEVALUE((HOUR(Table6[[#This Row],[Time]])) &amp; ":00")</f>
        <v>0.66666666666666663</v>
      </c>
      <c r="L224" t="str">
        <f>TEXT(Table6[[#This Row],[Date]], "dddd")</f>
        <v>Wednesday</v>
      </c>
      <c r="M224">
        <f>COUNTIFS(J:J, Table6[[#This Row],[Date]], K:K, Table6[[#This Row],[Hour]])</f>
        <v>15</v>
      </c>
    </row>
    <row r="225" spans="1:13" hidden="1" x14ac:dyDescent="0.25">
      <c r="A225" t="s">
        <v>7</v>
      </c>
      <c r="B225" t="s">
        <v>297</v>
      </c>
      <c r="C225" t="s">
        <v>298</v>
      </c>
      <c r="D225" t="s">
        <v>755</v>
      </c>
      <c r="E225" t="s">
        <v>100</v>
      </c>
      <c r="F225" t="s">
        <v>12</v>
      </c>
      <c r="G225" t="s">
        <v>756</v>
      </c>
      <c r="H225" t="s">
        <v>740</v>
      </c>
      <c r="I225" s="1">
        <v>45462.68472222222</v>
      </c>
      <c r="J225" s="2">
        <f>DATE(YEAR(Table6[[#This Row],[Time]]), MONTH(Table6[[#This Row],[Time]]), DAY(Table6[[#This Row],[Time]]))</f>
        <v>45462</v>
      </c>
      <c r="K225" s="5">
        <f>TIMEVALUE((HOUR(Table6[[#This Row],[Time]])) &amp; ":00")</f>
        <v>0.66666666666666663</v>
      </c>
      <c r="L225" t="str">
        <f>TEXT(Table6[[#This Row],[Date]], "dddd")</f>
        <v>Wednesday</v>
      </c>
      <c r="M225">
        <f>COUNTIFS(J:J, Table6[[#This Row],[Date]], K:K, Table6[[#This Row],[Hour]])</f>
        <v>15</v>
      </c>
    </row>
    <row r="226" spans="1:13" hidden="1" x14ac:dyDescent="0.25">
      <c r="A226" t="s">
        <v>7</v>
      </c>
      <c r="B226" t="s">
        <v>71</v>
      </c>
      <c r="C226" t="s">
        <v>72</v>
      </c>
      <c r="D226" t="s">
        <v>759</v>
      </c>
      <c r="E226" t="s">
        <v>41</v>
      </c>
      <c r="F226" t="s">
        <v>12</v>
      </c>
      <c r="G226" t="s">
        <v>760</v>
      </c>
      <c r="H226" t="s">
        <v>692</v>
      </c>
      <c r="I226" s="1">
        <v>45462.667361111111</v>
      </c>
      <c r="J226" s="2">
        <f>DATE(YEAR(Table6[[#This Row],[Time]]), MONTH(Table6[[#This Row],[Time]]), DAY(Table6[[#This Row],[Time]]))</f>
        <v>45462</v>
      </c>
      <c r="K226" s="5">
        <f>TIMEVALUE((HOUR(Table6[[#This Row],[Time]])) &amp; ":00")</f>
        <v>0.66666666666666663</v>
      </c>
      <c r="L226" t="str">
        <f>TEXT(Table6[[#This Row],[Date]], "dddd")</f>
        <v>Wednesday</v>
      </c>
      <c r="M226">
        <f>COUNTIFS(J:J, Table6[[#This Row],[Date]], K:K, Table6[[#This Row],[Hour]])</f>
        <v>15</v>
      </c>
    </row>
    <row r="227" spans="1:13" hidden="1" x14ac:dyDescent="0.25">
      <c r="A227" t="s">
        <v>7</v>
      </c>
      <c r="B227" t="s">
        <v>71</v>
      </c>
      <c r="C227" t="s">
        <v>72</v>
      </c>
      <c r="D227" t="s">
        <v>761</v>
      </c>
      <c r="E227" t="s">
        <v>37</v>
      </c>
      <c r="F227" t="s">
        <v>12</v>
      </c>
      <c r="G227" t="s">
        <v>762</v>
      </c>
      <c r="H227" t="s">
        <v>684</v>
      </c>
      <c r="I227" s="1">
        <v>45462.666666666664</v>
      </c>
      <c r="J227" s="2">
        <f>DATE(YEAR(Table6[[#This Row],[Time]]), MONTH(Table6[[#This Row],[Time]]), DAY(Table6[[#This Row],[Time]]))</f>
        <v>45462</v>
      </c>
      <c r="K227" s="5">
        <f>TIMEVALUE((HOUR(Table6[[#This Row],[Time]])) &amp; ":00")</f>
        <v>0.66666666666666663</v>
      </c>
      <c r="L227" t="str">
        <f>TEXT(Table6[[#This Row],[Date]], "dddd")</f>
        <v>Wednesday</v>
      </c>
      <c r="M227">
        <f>COUNTIFS(J:J, Table6[[#This Row],[Date]], K:K, Table6[[#This Row],[Hour]])</f>
        <v>15</v>
      </c>
    </row>
    <row r="228" spans="1:13" hidden="1" x14ac:dyDescent="0.25">
      <c r="A228" t="s">
        <v>7</v>
      </c>
      <c r="B228" t="s">
        <v>445</v>
      </c>
      <c r="C228" t="s">
        <v>446</v>
      </c>
      <c r="D228" t="s">
        <v>775</v>
      </c>
      <c r="E228" t="s">
        <v>11</v>
      </c>
      <c r="F228" t="s">
        <v>12</v>
      </c>
      <c r="G228" t="s">
        <v>776</v>
      </c>
      <c r="H228" t="s">
        <v>687</v>
      </c>
      <c r="I228" s="1">
        <v>45462.688194444447</v>
      </c>
      <c r="J228" s="2">
        <f>DATE(YEAR(Table6[[#This Row],[Time]]), MONTH(Table6[[#This Row],[Time]]), DAY(Table6[[#This Row],[Time]]))</f>
        <v>45462</v>
      </c>
      <c r="K228" s="5">
        <f>TIMEVALUE((HOUR(Table6[[#This Row],[Time]])) &amp; ":00")</f>
        <v>0.66666666666666663</v>
      </c>
      <c r="L228" t="str">
        <f>TEXT(Table6[[#This Row],[Date]], "dddd")</f>
        <v>Wednesday</v>
      </c>
      <c r="M228">
        <f>COUNTIFS(J:J, Table6[[#This Row],[Date]], K:K, Table6[[#This Row],[Hour]])</f>
        <v>15</v>
      </c>
    </row>
    <row r="229" spans="1:13" hidden="1" x14ac:dyDescent="0.25">
      <c r="A229" t="s">
        <v>7</v>
      </c>
      <c r="B229" t="s">
        <v>777</v>
      </c>
      <c r="C229" t="s">
        <v>778</v>
      </c>
      <c r="D229" t="s">
        <v>779</v>
      </c>
      <c r="E229" t="s">
        <v>18</v>
      </c>
      <c r="F229" t="s">
        <v>12</v>
      </c>
      <c r="G229" t="s">
        <v>780</v>
      </c>
      <c r="H229" t="s">
        <v>684</v>
      </c>
      <c r="I229" s="1">
        <v>45462.688194444447</v>
      </c>
      <c r="J229" s="2">
        <f>DATE(YEAR(Table6[[#This Row],[Time]]), MONTH(Table6[[#This Row],[Time]]), DAY(Table6[[#This Row],[Time]]))</f>
        <v>45462</v>
      </c>
      <c r="K229" s="5">
        <f>TIMEVALUE((HOUR(Table6[[#This Row],[Time]])) &amp; ":00")</f>
        <v>0.66666666666666663</v>
      </c>
      <c r="L229" t="str">
        <f>TEXT(Table6[[#This Row],[Date]], "dddd")</f>
        <v>Wednesday</v>
      </c>
      <c r="M229">
        <f>COUNTIFS(J:J, Table6[[#This Row],[Date]], K:K, Table6[[#This Row],[Hour]])</f>
        <v>15</v>
      </c>
    </row>
    <row r="230" spans="1:13" hidden="1" x14ac:dyDescent="0.25">
      <c r="A230" t="s">
        <v>7</v>
      </c>
      <c r="B230" t="s">
        <v>805</v>
      </c>
      <c r="C230" t="s">
        <v>806</v>
      </c>
      <c r="D230" t="s">
        <v>807</v>
      </c>
      <c r="E230" t="s">
        <v>18</v>
      </c>
      <c r="F230" t="s">
        <v>660</v>
      </c>
      <c r="G230" t="s">
        <v>808</v>
      </c>
      <c r="H230" t="s">
        <v>705</v>
      </c>
      <c r="I230" s="1">
        <v>45462.668749999997</v>
      </c>
      <c r="J230" s="2">
        <f>DATE(YEAR(Table6[[#This Row],[Time]]), MONTH(Table6[[#This Row],[Time]]), DAY(Table6[[#This Row],[Time]]))</f>
        <v>45462</v>
      </c>
      <c r="K230" s="5">
        <f>TIMEVALUE((HOUR(Table6[[#This Row],[Time]])) &amp; ":00")</f>
        <v>0.66666666666666663</v>
      </c>
      <c r="L230" t="str">
        <f>TEXT(Table6[[#This Row],[Date]], "dddd")</f>
        <v>Wednesday</v>
      </c>
      <c r="M230">
        <f>COUNTIFS(J:J, Table6[[#This Row],[Date]], K:K, Table6[[#This Row],[Hour]])</f>
        <v>15</v>
      </c>
    </row>
    <row r="231" spans="1:13" hidden="1" x14ac:dyDescent="0.25">
      <c r="A231" t="s">
        <v>7</v>
      </c>
      <c r="B231" t="s">
        <v>645</v>
      </c>
      <c r="C231" t="s">
        <v>646</v>
      </c>
      <c r="D231" t="s">
        <v>775</v>
      </c>
      <c r="E231" t="s">
        <v>11</v>
      </c>
      <c r="F231" t="s">
        <v>12</v>
      </c>
      <c r="G231" t="s">
        <v>809</v>
      </c>
      <c r="H231" t="s">
        <v>687</v>
      </c>
      <c r="I231" s="1">
        <v>45462.668055555558</v>
      </c>
      <c r="J231" s="2">
        <f>DATE(YEAR(Table6[[#This Row],[Time]]), MONTH(Table6[[#This Row],[Time]]), DAY(Table6[[#This Row],[Time]]))</f>
        <v>45462</v>
      </c>
      <c r="K231" s="5">
        <f>TIMEVALUE((HOUR(Table6[[#This Row],[Time]])) &amp; ":00")</f>
        <v>0.66666666666666663</v>
      </c>
      <c r="L231" t="str">
        <f>TEXT(Table6[[#This Row],[Date]], "dddd")</f>
        <v>Wednesday</v>
      </c>
      <c r="M231">
        <f>COUNTIFS(J:J, Table6[[#This Row],[Date]], K:K, Table6[[#This Row],[Hour]])</f>
        <v>15</v>
      </c>
    </row>
    <row r="232" spans="1:13" hidden="1" x14ac:dyDescent="0.25">
      <c r="A232" t="s">
        <v>7</v>
      </c>
      <c r="B232" t="s">
        <v>849</v>
      </c>
      <c r="C232" t="s">
        <v>850</v>
      </c>
      <c r="D232" t="s">
        <v>851</v>
      </c>
      <c r="E232" t="s">
        <v>11</v>
      </c>
      <c r="F232" t="s">
        <v>12</v>
      </c>
      <c r="G232" t="s">
        <v>852</v>
      </c>
      <c r="H232" t="s">
        <v>684</v>
      </c>
      <c r="I232" s="1">
        <v>45462.6875</v>
      </c>
      <c r="J232" s="2">
        <f>DATE(YEAR(Table6[[#This Row],[Time]]), MONTH(Table6[[#This Row],[Time]]), DAY(Table6[[#This Row],[Time]]))</f>
        <v>45462</v>
      </c>
      <c r="K232" s="5">
        <f>TIMEVALUE((HOUR(Table6[[#This Row],[Time]])) &amp; ":00")</f>
        <v>0.66666666666666663</v>
      </c>
      <c r="L232" t="str">
        <f>TEXT(Table6[[#This Row],[Date]], "dddd")</f>
        <v>Wednesday</v>
      </c>
      <c r="M232">
        <f>COUNTIFS(J:J, Table6[[#This Row],[Date]], K:K, Table6[[#This Row],[Hour]])</f>
        <v>15</v>
      </c>
    </row>
    <row r="233" spans="1:13" hidden="1" x14ac:dyDescent="0.25">
      <c r="A233" t="s">
        <v>7</v>
      </c>
      <c r="B233" t="s">
        <v>744</v>
      </c>
      <c r="C233" t="s">
        <v>745</v>
      </c>
      <c r="D233" t="s">
        <v>746</v>
      </c>
      <c r="E233" t="s">
        <v>41</v>
      </c>
      <c r="F233" t="s">
        <v>12</v>
      </c>
      <c r="G233" t="s">
        <v>136</v>
      </c>
      <c r="H233" t="s">
        <v>747</v>
      </c>
      <c r="I233" s="1">
        <v>45462.652083333334</v>
      </c>
      <c r="J233" s="2">
        <f>DATE(YEAR(Table6[[#This Row],[Time]]), MONTH(Table6[[#This Row],[Time]]), DAY(Table6[[#This Row],[Time]]))</f>
        <v>45462</v>
      </c>
      <c r="K233" s="5">
        <f>TIMEVALUE((HOUR(Table6[[#This Row],[Time]])) &amp; ":00")</f>
        <v>0.625</v>
      </c>
      <c r="L233" t="str">
        <f>TEXT(Table6[[#This Row],[Date]], "dddd")</f>
        <v>Wednesday</v>
      </c>
      <c r="M233">
        <f>COUNTIFS(J:J, Table6[[#This Row],[Date]], K:K, Table6[[#This Row],[Hour]])</f>
        <v>8</v>
      </c>
    </row>
    <row r="234" spans="1:13" hidden="1" x14ac:dyDescent="0.25">
      <c r="A234" t="s">
        <v>7</v>
      </c>
      <c r="B234" t="s">
        <v>63</v>
      </c>
      <c r="C234" t="s">
        <v>64</v>
      </c>
      <c r="D234" t="s">
        <v>754</v>
      </c>
      <c r="E234" t="s">
        <v>11</v>
      </c>
      <c r="F234" t="s">
        <v>12</v>
      </c>
      <c r="G234" t="s">
        <v>25</v>
      </c>
      <c r="H234" t="s">
        <v>747</v>
      </c>
      <c r="I234" s="1">
        <v>45462.644444444442</v>
      </c>
      <c r="J234" s="2">
        <f>DATE(YEAR(Table6[[#This Row],[Time]]), MONTH(Table6[[#This Row],[Time]]), DAY(Table6[[#This Row],[Time]]))</f>
        <v>45462</v>
      </c>
      <c r="K234" s="5">
        <f>TIMEVALUE((HOUR(Table6[[#This Row],[Time]])) &amp; ":00")</f>
        <v>0.625</v>
      </c>
      <c r="L234" t="str">
        <f>TEXT(Table6[[#This Row],[Date]], "dddd")</f>
        <v>Wednesday</v>
      </c>
      <c r="M234">
        <f>COUNTIFS(J:J, Table6[[#This Row],[Date]], K:K, Table6[[#This Row],[Hour]])</f>
        <v>8</v>
      </c>
    </row>
    <row r="235" spans="1:13" hidden="1" x14ac:dyDescent="0.25">
      <c r="A235" t="s">
        <v>7</v>
      </c>
      <c r="B235" t="s">
        <v>348</v>
      </c>
      <c r="C235" t="s">
        <v>349</v>
      </c>
      <c r="D235" t="s">
        <v>757</v>
      </c>
      <c r="E235" t="s">
        <v>47</v>
      </c>
      <c r="F235" t="s">
        <v>12</v>
      </c>
      <c r="G235" t="s">
        <v>758</v>
      </c>
      <c r="H235" t="s">
        <v>740</v>
      </c>
      <c r="I235" s="1">
        <v>45462.633333333331</v>
      </c>
      <c r="J235" s="2">
        <f>DATE(YEAR(Table6[[#This Row],[Time]]), MONTH(Table6[[#This Row],[Time]]), DAY(Table6[[#This Row],[Time]]))</f>
        <v>45462</v>
      </c>
      <c r="K235" s="5">
        <f>TIMEVALUE((HOUR(Table6[[#This Row],[Time]])) &amp; ":00")</f>
        <v>0.625</v>
      </c>
      <c r="L235" t="str">
        <f>TEXT(Table6[[#This Row],[Date]], "dddd")</f>
        <v>Wednesday</v>
      </c>
      <c r="M235">
        <f>COUNTIFS(J:J, Table6[[#This Row],[Date]], K:K, Table6[[#This Row],[Hour]])</f>
        <v>8</v>
      </c>
    </row>
    <row r="236" spans="1:13" hidden="1" x14ac:dyDescent="0.25">
      <c r="A236" t="s">
        <v>7</v>
      </c>
      <c r="B236" t="s">
        <v>769</v>
      </c>
      <c r="C236" t="s">
        <v>45</v>
      </c>
      <c r="D236" t="s">
        <v>770</v>
      </c>
      <c r="E236" t="s">
        <v>41</v>
      </c>
      <c r="F236" t="s">
        <v>19</v>
      </c>
      <c r="G236" t="s">
        <v>771</v>
      </c>
      <c r="H236" t="s">
        <v>687</v>
      </c>
      <c r="I236" s="1">
        <v>45462.652777777781</v>
      </c>
      <c r="J236" s="2">
        <f>DATE(YEAR(Table6[[#This Row],[Time]]), MONTH(Table6[[#This Row],[Time]]), DAY(Table6[[#This Row],[Time]]))</f>
        <v>45462</v>
      </c>
      <c r="K236" s="5">
        <f>TIMEVALUE((HOUR(Table6[[#This Row],[Time]])) &amp; ":00")</f>
        <v>0.625</v>
      </c>
      <c r="L236" t="str">
        <f>TEXT(Table6[[#This Row],[Date]], "dddd")</f>
        <v>Wednesday</v>
      </c>
      <c r="M236">
        <f>COUNTIFS(J:J, Table6[[#This Row],[Date]], K:K, Table6[[#This Row],[Hour]])</f>
        <v>8</v>
      </c>
    </row>
    <row r="237" spans="1:13" hidden="1" x14ac:dyDescent="0.25">
      <c r="A237" t="s">
        <v>7</v>
      </c>
      <c r="B237" t="s">
        <v>769</v>
      </c>
      <c r="C237" t="s">
        <v>45</v>
      </c>
      <c r="D237" t="s">
        <v>772</v>
      </c>
      <c r="E237" t="s">
        <v>18</v>
      </c>
      <c r="F237" t="s">
        <v>19</v>
      </c>
      <c r="G237" t="s">
        <v>771</v>
      </c>
      <c r="H237" t="s">
        <v>692</v>
      </c>
      <c r="I237" s="1">
        <v>45462.652777777781</v>
      </c>
      <c r="J237" s="2">
        <f>DATE(YEAR(Table6[[#This Row],[Time]]), MONTH(Table6[[#This Row],[Time]]), DAY(Table6[[#This Row],[Time]]))</f>
        <v>45462</v>
      </c>
      <c r="K237" s="5">
        <f>TIMEVALUE((HOUR(Table6[[#This Row],[Time]])) &amp; ":00")</f>
        <v>0.625</v>
      </c>
      <c r="L237" t="str">
        <f>TEXT(Table6[[#This Row],[Date]], "dddd")</f>
        <v>Wednesday</v>
      </c>
      <c r="M237">
        <f>COUNTIFS(J:J, Table6[[#This Row],[Date]], K:K, Table6[[#This Row],[Hour]])</f>
        <v>8</v>
      </c>
    </row>
    <row r="238" spans="1:13" hidden="1" x14ac:dyDescent="0.25">
      <c r="A238" t="s">
        <v>7</v>
      </c>
      <c r="B238" t="s">
        <v>701</v>
      </c>
      <c r="C238" t="s">
        <v>702</v>
      </c>
      <c r="D238" t="s">
        <v>791</v>
      </c>
      <c r="E238" t="s">
        <v>18</v>
      </c>
      <c r="F238" t="s">
        <v>12</v>
      </c>
      <c r="G238" t="s">
        <v>136</v>
      </c>
      <c r="H238" t="s">
        <v>747</v>
      </c>
      <c r="I238" s="1">
        <v>45462.638194444444</v>
      </c>
      <c r="J238" s="2">
        <f>DATE(YEAR(Table6[[#This Row],[Time]]), MONTH(Table6[[#This Row],[Time]]), DAY(Table6[[#This Row],[Time]]))</f>
        <v>45462</v>
      </c>
      <c r="K238" s="5">
        <f>TIMEVALUE((HOUR(Table6[[#This Row],[Time]])) &amp; ":00")</f>
        <v>0.625</v>
      </c>
      <c r="L238" t="str">
        <f>TEXT(Table6[[#This Row],[Date]], "dddd")</f>
        <v>Wednesday</v>
      </c>
      <c r="M238">
        <f>COUNTIFS(J:J, Table6[[#This Row],[Date]], K:K, Table6[[#This Row],[Hour]])</f>
        <v>8</v>
      </c>
    </row>
    <row r="239" spans="1:13" hidden="1" x14ac:dyDescent="0.25">
      <c r="A239" t="s">
        <v>7</v>
      </c>
      <c r="B239" t="s">
        <v>91</v>
      </c>
      <c r="C239" t="s">
        <v>92</v>
      </c>
      <c r="D239" t="s">
        <v>796</v>
      </c>
      <c r="E239" t="s">
        <v>18</v>
      </c>
      <c r="F239" t="s">
        <v>12</v>
      </c>
      <c r="G239" t="s">
        <v>797</v>
      </c>
      <c r="H239" t="s">
        <v>684</v>
      </c>
      <c r="I239" s="1">
        <v>45462.633333333331</v>
      </c>
      <c r="J239" s="2">
        <f>DATE(YEAR(Table6[[#This Row],[Time]]), MONTH(Table6[[#This Row],[Time]]), DAY(Table6[[#This Row],[Time]]))</f>
        <v>45462</v>
      </c>
      <c r="K239" s="5">
        <f>TIMEVALUE((HOUR(Table6[[#This Row],[Time]])) &amp; ":00")</f>
        <v>0.625</v>
      </c>
      <c r="L239" t="str">
        <f>TEXT(Table6[[#This Row],[Date]], "dddd")</f>
        <v>Wednesday</v>
      </c>
      <c r="M239">
        <f>COUNTIFS(J:J, Table6[[#This Row],[Date]], K:K, Table6[[#This Row],[Hour]])</f>
        <v>8</v>
      </c>
    </row>
    <row r="240" spans="1:13" hidden="1" x14ac:dyDescent="0.25">
      <c r="A240" t="s">
        <v>7</v>
      </c>
      <c r="B240" t="s">
        <v>832</v>
      </c>
      <c r="C240" t="s">
        <v>833</v>
      </c>
      <c r="D240" t="s">
        <v>807</v>
      </c>
      <c r="E240" t="s">
        <v>18</v>
      </c>
      <c r="F240" t="s">
        <v>12</v>
      </c>
      <c r="G240" t="s">
        <v>220</v>
      </c>
      <c r="H240" t="s">
        <v>740</v>
      </c>
      <c r="I240" s="1">
        <v>45462.654166666667</v>
      </c>
      <c r="J240" s="2">
        <f>DATE(YEAR(Table6[[#This Row],[Time]]), MONTH(Table6[[#This Row],[Time]]), DAY(Table6[[#This Row],[Time]]))</f>
        <v>45462</v>
      </c>
      <c r="K240" s="5">
        <f>TIMEVALUE((HOUR(Table6[[#This Row],[Time]])) &amp; ":00")</f>
        <v>0.625</v>
      </c>
      <c r="L240" t="str">
        <f>TEXT(Table6[[#This Row],[Date]], "dddd")</f>
        <v>Wednesday</v>
      </c>
      <c r="M240">
        <f>COUNTIFS(J:J, Table6[[#This Row],[Date]], K:K, Table6[[#This Row],[Hour]])</f>
        <v>8</v>
      </c>
    </row>
    <row r="241" spans="1:13" hidden="1" x14ac:dyDescent="0.25">
      <c r="A241" t="s">
        <v>7</v>
      </c>
      <c r="B241" t="s">
        <v>83</v>
      </c>
      <c r="C241" t="s">
        <v>84</v>
      </c>
      <c r="D241" t="s">
        <v>763</v>
      </c>
      <c r="E241" t="s">
        <v>18</v>
      </c>
      <c r="F241" t="s">
        <v>12</v>
      </c>
      <c r="G241" t="s">
        <v>546</v>
      </c>
      <c r="H241" t="s">
        <v>747</v>
      </c>
      <c r="I241" s="1">
        <v>45462.622916666667</v>
      </c>
      <c r="J241" s="2">
        <f>DATE(YEAR(Table6[[#This Row],[Time]]), MONTH(Table6[[#This Row],[Time]]), DAY(Table6[[#This Row],[Time]]))</f>
        <v>45462</v>
      </c>
      <c r="K241" s="5">
        <f>TIMEVALUE((HOUR(Table6[[#This Row],[Time]])) &amp; ":00")</f>
        <v>0.58333333333333337</v>
      </c>
      <c r="L241" t="str">
        <f>TEXT(Table6[[#This Row],[Date]], "dddd")</f>
        <v>Wednesday</v>
      </c>
      <c r="M241">
        <f>COUNTIFS(J:J, Table6[[#This Row],[Date]], K:K, Table6[[#This Row],[Hour]])</f>
        <v>21</v>
      </c>
    </row>
    <row r="242" spans="1:13" hidden="1" x14ac:dyDescent="0.25">
      <c r="A242" t="s">
        <v>7</v>
      </c>
      <c r="B242" t="s">
        <v>437</v>
      </c>
      <c r="C242" t="s">
        <v>438</v>
      </c>
      <c r="D242" t="s">
        <v>764</v>
      </c>
      <c r="E242" t="s">
        <v>41</v>
      </c>
      <c r="F242" t="s">
        <v>12</v>
      </c>
      <c r="G242" t="s">
        <v>765</v>
      </c>
      <c r="H242" t="s">
        <v>740</v>
      </c>
      <c r="I242" s="1">
        <v>45462.620833333334</v>
      </c>
      <c r="J242" s="2">
        <f>DATE(YEAR(Table6[[#This Row],[Time]]), MONTH(Table6[[#This Row],[Time]]), DAY(Table6[[#This Row],[Time]]))</f>
        <v>45462</v>
      </c>
      <c r="K242" s="5">
        <f>TIMEVALUE((HOUR(Table6[[#This Row],[Time]])) &amp; ":00")</f>
        <v>0.58333333333333337</v>
      </c>
      <c r="L242" t="str">
        <f>TEXT(Table6[[#This Row],[Date]], "dddd")</f>
        <v>Wednesday</v>
      </c>
      <c r="M242">
        <f>COUNTIFS(J:J, Table6[[#This Row],[Date]], K:K, Table6[[#This Row],[Hour]])</f>
        <v>21</v>
      </c>
    </row>
    <row r="243" spans="1:13" hidden="1" x14ac:dyDescent="0.25">
      <c r="A243" t="s">
        <v>7</v>
      </c>
      <c r="B243" t="s">
        <v>177</v>
      </c>
      <c r="C243" t="s">
        <v>178</v>
      </c>
      <c r="D243" t="s">
        <v>766</v>
      </c>
      <c r="E243" t="s">
        <v>41</v>
      </c>
      <c r="F243" t="s">
        <v>12</v>
      </c>
      <c r="G243" t="s">
        <v>136</v>
      </c>
      <c r="H243" t="s">
        <v>740</v>
      </c>
      <c r="I243" s="1">
        <v>45462.618055555555</v>
      </c>
      <c r="J243" s="2">
        <f>DATE(YEAR(Table6[[#This Row],[Time]]), MONTH(Table6[[#This Row],[Time]]), DAY(Table6[[#This Row],[Time]]))</f>
        <v>45462</v>
      </c>
      <c r="K243" s="5">
        <f>TIMEVALUE((HOUR(Table6[[#This Row],[Time]])) &amp; ":00")</f>
        <v>0.58333333333333337</v>
      </c>
      <c r="L243" t="str">
        <f>TEXT(Table6[[#This Row],[Date]], "dddd")</f>
        <v>Wednesday</v>
      </c>
      <c r="M243">
        <f>COUNTIFS(J:J, Table6[[#This Row],[Date]], K:K, Table6[[#This Row],[Hour]])</f>
        <v>21</v>
      </c>
    </row>
    <row r="244" spans="1:13" hidden="1" x14ac:dyDescent="0.25">
      <c r="A244" t="s">
        <v>7</v>
      </c>
      <c r="B244" t="s">
        <v>624</v>
      </c>
      <c r="C244" t="s">
        <v>625</v>
      </c>
      <c r="D244" t="s">
        <v>443</v>
      </c>
      <c r="E244" t="s">
        <v>18</v>
      </c>
      <c r="F244" t="s">
        <v>12</v>
      </c>
      <c r="G244" t="s">
        <v>767</v>
      </c>
      <c r="H244" t="s">
        <v>768</v>
      </c>
      <c r="I244" s="1">
        <v>45462.615277777775</v>
      </c>
      <c r="J244" s="2">
        <f>DATE(YEAR(Table6[[#This Row],[Time]]), MONTH(Table6[[#This Row],[Time]]), DAY(Table6[[#This Row],[Time]]))</f>
        <v>45462</v>
      </c>
      <c r="K244" s="5">
        <f>TIMEVALUE((HOUR(Table6[[#This Row],[Time]])) &amp; ":00")</f>
        <v>0.58333333333333337</v>
      </c>
      <c r="L244" t="str">
        <f>TEXT(Table6[[#This Row],[Date]], "dddd")</f>
        <v>Wednesday</v>
      </c>
      <c r="M244">
        <f>COUNTIFS(J:J, Table6[[#This Row],[Date]], K:K, Table6[[#This Row],[Hour]])</f>
        <v>21</v>
      </c>
    </row>
    <row r="245" spans="1:13" hidden="1" x14ac:dyDescent="0.25">
      <c r="A245" t="s">
        <v>7</v>
      </c>
      <c r="B245" t="s">
        <v>394</v>
      </c>
      <c r="C245" t="s">
        <v>395</v>
      </c>
      <c r="D245" t="s">
        <v>773</v>
      </c>
      <c r="E245" t="s">
        <v>41</v>
      </c>
      <c r="F245" t="s">
        <v>12</v>
      </c>
      <c r="G245" t="s">
        <v>774</v>
      </c>
      <c r="H245" t="s">
        <v>768</v>
      </c>
      <c r="I245" s="1">
        <v>45462.607638888891</v>
      </c>
      <c r="J245" s="2">
        <f>DATE(YEAR(Table6[[#This Row],[Time]]), MONTH(Table6[[#This Row],[Time]]), DAY(Table6[[#This Row],[Time]]))</f>
        <v>45462</v>
      </c>
      <c r="K245" s="5">
        <f>TIMEVALUE((HOUR(Table6[[#This Row],[Time]])) &amp; ":00")</f>
        <v>0.58333333333333337</v>
      </c>
      <c r="L245" t="str">
        <f>TEXT(Table6[[#This Row],[Date]], "dddd")</f>
        <v>Wednesday</v>
      </c>
      <c r="M245">
        <f>COUNTIFS(J:J, Table6[[#This Row],[Date]], K:K, Table6[[#This Row],[Hour]])</f>
        <v>21</v>
      </c>
    </row>
    <row r="246" spans="1:13" hidden="1" x14ac:dyDescent="0.25">
      <c r="A246" t="s">
        <v>7</v>
      </c>
      <c r="B246" t="s">
        <v>456</v>
      </c>
      <c r="C246" t="s">
        <v>457</v>
      </c>
      <c r="D246" t="s">
        <v>781</v>
      </c>
      <c r="E246" t="s">
        <v>60</v>
      </c>
      <c r="F246" t="s">
        <v>487</v>
      </c>
      <c r="G246" t="s">
        <v>782</v>
      </c>
      <c r="H246" t="s">
        <v>740</v>
      </c>
      <c r="I246" s="1">
        <v>45462.604166666664</v>
      </c>
      <c r="J246" s="2">
        <f>DATE(YEAR(Table6[[#This Row],[Time]]), MONTH(Table6[[#This Row],[Time]]), DAY(Table6[[#This Row],[Time]]))</f>
        <v>45462</v>
      </c>
      <c r="K246" s="5">
        <f>TIMEVALUE((HOUR(Table6[[#This Row],[Time]])) &amp; ":00")</f>
        <v>0.58333333333333337</v>
      </c>
      <c r="L246" t="str">
        <f>TEXT(Table6[[#This Row],[Date]], "dddd")</f>
        <v>Wednesday</v>
      </c>
      <c r="M246">
        <f>COUNTIFS(J:J, Table6[[#This Row],[Date]], K:K, Table6[[#This Row],[Hour]])</f>
        <v>21</v>
      </c>
    </row>
    <row r="247" spans="1:13" hidden="1" x14ac:dyDescent="0.25">
      <c r="A247" t="s">
        <v>7</v>
      </c>
      <c r="B247" t="s">
        <v>783</v>
      </c>
      <c r="C247" t="s">
        <v>784</v>
      </c>
      <c r="D247" t="s">
        <v>785</v>
      </c>
      <c r="E247" t="s">
        <v>11</v>
      </c>
      <c r="F247" t="s">
        <v>42</v>
      </c>
      <c r="G247" t="s">
        <v>786</v>
      </c>
      <c r="H247" t="s">
        <v>768</v>
      </c>
      <c r="I247" s="1">
        <v>45462.602083333331</v>
      </c>
      <c r="J247" s="2">
        <f>DATE(YEAR(Table6[[#This Row],[Time]]), MONTH(Table6[[#This Row],[Time]]), DAY(Table6[[#This Row],[Time]]))</f>
        <v>45462</v>
      </c>
      <c r="K247" s="5">
        <f>TIMEVALUE((HOUR(Table6[[#This Row],[Time]])) &amp; ":00")</f>
        <v>0.58333333333333337</v>
      </c>
      <c r="L247" t="str">
        <f>TEXT(Table6[[#This Row],[Date]], "dddd")</f>
        <v>Wednesday</v>
      </c>
      <c r="M247">
        <f>COUNTIFS(J:J, Table6[[#This Row],[Date]], K:K, Table6[[#This Row],[Hour]])</f>
        <v>21</v>
      </c>
    </row>
    <row r="248" spans="1:13" hidden="1" x14ac:dyDescent="0.25">
      <c r="A248" t="s">
        <v>7</v>
      </c>
      <c r="B248" t="s">
        <v>787</v>
      </c>
      <c r="C248" t="s">
        <v>788</v>
      </c>
      <c r="D248" t="s">
        <v>789</v>
      </c>
      <c r="E248" t="s">
        <v>30</v>
      </c>
      <c r="F248" t="s">
        <v>42</v>
      </c>
      <c r="G248" t="s">
        <v>790</v>
      </c>
      <c r="H248" t="s">
        <v>687</v>
      </c>
      <c r="I248" s="1">
        <v>45462.598611111112</v>
      </c>
      <c r="J248" s="2">
        <f>DATE(YEAR(Table6[[#This Row],[Time]]), MONTH(Table6[[#This Row],[Time]]), DAY(Table6[[#This Row],[Time]]))</f>
        <v>45462</v>
      </c>
      <c r="K248" s="5">
        <f>TIMEVALUE((HOUR(Table6[[#This Row],[Time]])) &amp; ":00")</f>
        <v>0.58333333333333337</v>
      </c>
      <c r="L248" t="str">
        <f>TEXT(Table6[[#This Row],[Date]], "dddd")</f>
        <v>Wednesday</v>
      </c>
      <c r="M248">
        <f>COUNTIFS(J:J, Table6[[#This Row],[Date]], K:K, Table6[[#This Row],[Hour]])</f>
        <v>21</v>
      </c>
    </row>
    <row r="249" spans="1:13" hidden="1" x14ac:dyDescent="0.25">
      <c r="A249" t="s">
        <v>7</v>
      </c>
      <c r="B249" t="s">
        <v>792</v>
      </c>
      <c r="C249" t="s">
        <v>793</v>
      </c>
      <c r="D249" t="s">
        <v>794</v>
      </c>
      <c r="E249" t="s">
        <v>18</v>
      </c>
      <c r="F249" t="s">
        <v>12</v>
      </c>
      <c r="G249" t="s">
        <v>795</v>
      </c>
      <c r="H249" t="s">
        <v>740</v>
      </c>
      <c r="I249" s="1">
        <v>45462.59652777778</v>
      </c>
      <c r="J249" s="2">
        <f>DATE(YEAR(Table6[[#This Row],[Time]]), MONTH(Table6[[#This Row],[Time]]), DAY(Table6[[#This Row],[Time]]))</f>
        <v>45462</v>
      </c>
      <c r="K249" s="5">
        <f>TIMEVALUE((HOUR(Table6[[#This Row],[Time]])) &amp; ":00")</f>
        <v>0.58333333333333337</v>
      </c>
      <c r="L249" t="str">
        <f>TEXT(Table6[[#This Row],[Date]], "dddd")</f>
        <v>Wednesday</v>
      </c>
      <c r="M249">
        <f>COUNTIFS(J:J, Table6[[#This Row],[Date]], K:K, Table6[[#This Row],[Hour]])</f>
        <v>21</v>
      </c>
    </row>
    <row r="250" spans="1:13" hidden="1" x14ac:dyDescent="0.25">
      <c r="A250" t="s">
        <v>7</v>
      </c>
      <c r="B250" t="s">
        <v>798</v>
      </c>
      <c r="C250" t="s">
        <v>799</v>
      </c>
      <c r="D250" t="s">
        <v>800</v>
      </c>
      <c r="E250" t="s">
        <v>11</v>
      </c>
      <c r="F250" t="s">
        <v>12</v>
      </c>
      <c r="G250" t="s">
        <v>801</v>
      </c>
      <c r="H250" t="s">
        <v>747</v>
      </c>
      <c r="I250" s="1">
        <v>45462.591666666667</v>
      </c>
      <c r="J250" s="2">
        <f>DATE(YEAR(Table6[[#This Row],[Time]]), MONTH(Table6[[#This Row],[Time]]), DAY(Table6[[#This Row],[Time]]))</f>
        <v>45462</v>
      </c>
      <c r="K250" s="5">
        <f>TIMEVALUE((HOUR(Table6[[#This Row],[Time]])) &amp; ":00")</f>
        <v>0.58333333333333337</v>
      </c>
      <c r="L250" t="str">
        <f>TEXT(Table6[[#This Row],[Date]], "dddd")</f>
        <v>Wednesday</v>
      </c>
      <c r="M250">
        <f>COUNTIFS(J:J, Table6[[#This Row],[Date]], K:K, Table6[[#This Row],[Hour]])</f>
        <v>21</v>
      </c>
    </row>
    <row r="251" spans="1:13" hidden="1" x14ac:dyDescent="0.25">
      <c r="A251" t="s">
        <v>7</v>
      </c>
      <c r="B251" t="s">
        <v>802</v>
      </c>
      <c r="C251" t="s">
        <v>803</v>
      </c>
      <c r="D251" t="s">
        <v>804</v>
      </c>
      <c r="E251" t="s">
        <v>18</v>
      </c>
      <c r="F251" t="s">
        <v>12</v>
      </c>
      <c r="G251" t="s">
        <v>136</v>
      </c>
      <c r="H251" t="s">
        <v>768</v>
      </c>
      <c r="I251" s="1">
        <v>45462.590277777781</v>
      </c>
      <c r="J251" s="2">
        <f>DATE(YEAR(Table6[[#This Row],[Time]]), MONTH(Table6[[#This Row],[Time]]), DAY(Table6[[#This Row],[Time]]))</f>
        <v>45462</v>
      </c>
      <c r="K251" s="5">
        <f>TIMEVALUE((HOUR(Table6[[#This Row],[Time]])) &amp; ":00")</f>
        <v>0.58333333333333337</v>
      </c>
      <c r="L251" t="str">
        <f>TEXT(Table6[[#This Row],[Date]], "dddd")</f>
        <v>Wednesday</v>
      </c>
      <c r="M251">
        <f>COUNTIFS(J:J, Table6[[#This Row],[Date]], K:K, Table6[[#This Row],[Hour]])</f>
        <v>21</v>
      </c>
    </row>
    <row r="252" spans="1:13" hidden="1" x14ac:dyDescent="0.25">
      <c r="A252" t="s">
        <v>7</v>
      </c>
      <c r="B252" t="s">
        <v>639</v>
      </c>
      <c r="C252" t="s">
        <v>640</v>
      </c>
      <c r="D252" t="s">
        <v>810</v>
      </c>
      <c r="E252" t="s">
        <v>41</v>
      </c>
      <c r="F252" t="s">
        <v>12</v>
      </c>
      <c r="G252" t="s">
        <v>811</v>
      </c>
      <c r="H252" t="s">
        <v>747</v>
      </c>
      <c r="I252" s="1">
        <v>45462.584027777775</v>
      </c>
      <c r="J252" s="2">
        <f>DATE(YEAR(Table6[[#This Row],[Time]]), MONTH(Table6[[#This Row],[Time]]), DAY(Table6[[#This Row],[Time]]))</f>
        <v>45462</v>
      </c>
      <c r="K252" s="5">
        <f>TIMEVALUE((HOUR(Table6[[#This Row],[Time]])) &amp; ":00")</f>
        <v>0.58333333333333337</v>
      </c>
      <c r="L252" t="str">
        <f>TEXT(Table6[[#This Row],[Date]], "dddd")</f>
        <v>Wednesday</v>
      </c>
      <c r="M252">
        <f>COUNTIFS(J:J, Table6[[#This Row],[Date]], K:K, Table6[[#This Row],[Hour]])</f>
        <v>21</v>
      </c>
    </row>
    <row r="253" spans="1:13" hidden="1" x14ac:dyDescent="0.25">
      <c r="A253" t="s">
        <v>7</v>
      </c>
      <c r="B253" t="s">
        <v>591</v>
      </c>
      <c r="C253" t="s">
        <v>592</v>
      </c>
      <c r="D253" t="s">
        <v>812</v>
      </c>
      <c r="E253" t="s">
        <v>18</v>
      </c>
      <c r="F253" t="s">
        <v>12</v>
      </c>
      <c r="G253" t="s">
        <v>13</v>
      </c>
      <c r="H253" t="s">
        <v>740</v>
      </c>
      <c r="I253" s="1">
        <v>45462.583333333336</v>
      </c>
      <c r="J253" s="2">
        <f>DATE(YEAR(Table6[[#This Row],[Time]]), MONTH(Table6[[#This Row],[Time]]), DAY(Table6[[#This Row],[Time]]))</f>
        <v>45462</v>
      </c>
      <c r="K253" s="5">
        <f>TIMEVALUE((HOUR(Table6[[#This Row],[Time]])) &amp; ":00")</f>
        <v>0.58333333333333337</v>
      </c>
      <c r="L253" t="str">
        <f>TEXT(Table6[[#This Row],[Date]], "dddd")</f>
        <v>Wednesday</v>
      </c>
      <c r="M253">
        <f>COUNTIFS(J:J, Table6[[#This Row],[Date]], K:K, Table6[[#This Row],[Hour]])</f>
        <v>21</v>
      </c>
    </row>
    <row r="254" spans="1:13" hidden="1" x14ac:dyDescent="0.25">
      <c r="A254" t="s">
        <v>7</v>
      </c>
      <c r="B254" t="s">
        <v>813</v>
      </c>
      <c r="C254" t="s">
        <v>814</v>
      </c>
      <c r="D254" t="s">
        <v>815</v>
      </c>
      <c r="E254" t="s">
        <v>18</v>
      </c>
      <c r="F254" t="s">
        <v>12</v>
      </c>
      <c r="G254" t="s">
        <v>816</v>
      </c>
      <c r="H254" t="s">
        <v>768</v>
      </c>
      <c r="I254" s="1">
        <v>45462.583333333336</v>
      </c>
      <c r="J254" s="2">
        <f>DATE(YEAR(Table6[[#This Row],[Time]]), MONTH(Table6[[#This Row],[Time]]), DAY(Table6[[#This Row],[Time]]))</f>
        <v>45462</v>
      </c>
      <c r="K254" s="5">
        <f>TIMEVALUE((HOUR(Table6[[#This Row],[Time]])) &amp; ":00")</f>
        <v>0.58333333333333337</v>
      </c>
      <c r="L254" t="str">
        <f>TEXT(Table6[[#This Row],[Date]], "dddd")</f>
        <v>Wednesday</v>
      </c>
      <c r="M254">
        <f>COUNTIFS(J:J, Table6[[#This Row],[Date]], K:K, Table6[[#This Row],[Hour]])</f>
        <v>21</v>
      </c>
    </row>
    <row r="255" spans="1:13" hidden="1" x14ac:dyDescent="0.25">
      <c r="A255" t="s">
        <v>7</v>
      </c>
      <c r="B255" t="s">
        <v>141</v>
      </c>
      <c r="C255" t="s">
        <v>142</v>
      </c>
      <c r="D255" t="s">
        <v>703</v>
      </c>
      <c r="E255" t="s">
        <v>41</v>
      </c>
      <c r="F255" t="s">
        <v>12</v>
      </c>
      <c r="G255" t="s">
        <v>752</v>
      </c>
      <c r="H255" t="s">
        <v>740</v>
      </c>
      <c r="I255" s="1">
        <v>45462.623611111114</v>
      </c>
      <c r="J255" s="2">
        <f>DATE(YEAR(Table6[[#This Row],[Time]]), MONTH(Table6[[#This Row],[Time]]), DAY(Table6[[#This Row],[Time]]))</f>
        <v>45462</v>
      </c>
      <c r="K255" s="5">
        <f>TIMEVALUE((HOUR(Table6[[#This Row],[Time]])) &amp; ":00")</f>
        <v>0.58333333333333337</v>
      </c>
      <c r="L255" t="str">
        <f>TEXT(Table6[[#This Row],[Date]], "dddd")</f>
        <v>Wednesday</v>
      </c>
      <c r="M255">
        <f>COUNTIFS(J:J, Table6[[#This Row],[Date]], K:K, Table6[[#This Row],[Hour]])</f>
        <v>21</v>
      </c>
    </row>
    <row r="256" spans="1:13" hidden="1" x14ac:dyDescent="0.25">
      <c r="A256" t="s">
        <v>7</v>
      </c>
      <c r="B256" t="s">
        <v>71</v>
      </c>
      <c r="C256" t="s">
        <v>72</v>
      </c>
      <c r="D256" t="s">
        <v>823</v>
      </c>
      <c r="E256" t="s">
        <v>60</v>
      </c>
      <c r="F256" t="s">
        <v>12</v>
      </c>
      <c r="G256" t="s">
        <v>824</v>
      </c>
      <c r="H256" t="s">
        <v>740</v>
      </c>
      <c r="I256" s="1">
        <v>45462.618055555555</v>
      </c>
      <c r="J256" s="2">
        <f>DATE(YEAR(Table6[[#This Row],[Time]]), MONTH(Table6[[#This Row],[Time]]), DAY(Table6[[#This Row],[Time]]))</f>
        <v>45462</v>
      </c>
      <c r="K256" s="5">
        <f>TIMEVALUE((HOUR(Table6[[#This Row],[Time]])) &amp; ":00")</f>
        <v>0.58333333333333337</v>
      </c>
      <c r="L256" t="str">
        <f>TEXT(Table6[[#This Row],[Date]], "dddd")</f>
        <v>Wednesday</v>
      </c>
      <c r="M256">
        <f>COUNTIFS(J:J, Table6[[#This Row],[Date]], K:K, Table6[[#This Row],[Hour]])</f>
        <v>21</v>
      </c>
    </row>
    <row r="257" spans="1:13" hidden="1" x14ac:dyDescent="0.25">
      <c r="A257" t="s">
        <v>7</v>
      </c>
      <c r="B257" t="s">
        <v>825</v>
      </c>
      <c r="C257" t="s">
        <v>826</v>
      </c>
      <c r="D257" t="s">
        <v>708</v>
      </c>
      <c r="E257" t="s">
        <v>41</v>
      </c>
      <c r="F257" t="s">
        <v>108</v>
      </c>
      <c r="G257" t="s">
        <v>827</v>
      </c>
      <c r="H257" t="s">
        <v>692</v>
      </c>
      <c r="I257" s="1">
        <v>45462.615277777775</v>
      </c>
      <c r="J257" s="2">
        <f>DATE(YEAR(Table6[[#This Row],[Time]]), MONTH(Table6[[#This Row],[Time]]), DAY(Table6[[#This Row],[Time]]))</f>
        <v>45462</v>
      </c>
      <c r="K257" s="5">
        <f>TIMEVALUE((HOUR(Table6[[#This Row],[Time]])) &amp; ":00")</f>
        <v>0.58333333333333337</v>
      </c>
      <c r="L257" t="str">
        <f>TEXT(Table6[[#This Row],[Date]], "dddd")</f>
        <v>Wednesday</v>
      </c>
      <c r="M257">
        <f>COUNTIFS(J:J, Table6[[#This Row],[Date]], K:K, Table6[[#This Row],[Hour]])</f>
        <v>21</v>
      </c>
    </row>
    <row r="258" spans="1:13" hidden="1" x14ac:dyDescent="0.25">
      <c r="A258" t="s">
        <v>7</v>
      </c>
      <c r="B258" t="s">
        <v>604</v>
      </c>
      <c r="C258" t="s">
        <v>605</v>
      </c>
      <c r="D258" t="s">
        <v>791</v>
      </c>
      <c r="E258" t="s">
        <v>18</v>
      </c>
      <c r="F258" t="s">
        <v>12</v>
      </c>
      <c r="G258" t="s">
        <v>136</v>
      </c>
      <c r="H258" t="s">
        <v>747</v>
      </c>
      <c r="I258" s="1">
        <v>45462.605555555558</v>
      </c>
      <c r="J258" s="2">
        <f>DATE(YEAR(Table6[[#This Row],[Time]]), MONTH(Table6[[#This Row],[Time]]), DAY(Table6[[#This Row],[Time]]))</f>
        <v>45462</v>
      </c>
      <c r="K258" s="5">
        <f>TIMEVALUE((HOUR(Table6[[#This Row],[Time]])) &amp; ":00")</f>
        <v>0.58333333333333337</v>
      </c>
      <c r="L258" t="str">
        <f>TEXT(Table6[[#This Row],[Date]], "dddd")</f>
        <v>Wednesday</v>
      </c>
      <c r="M258">
        <f>COUNTIFS(J:J, Table6[[#This Row],[Date]], K:K, Table6[[#This Row],[Hour]])</f>
        <v>21</v>
      </c>
    </row>
    <row r="259" spans="1:13" hidden="1" x14ac:dyDescent="0.25">
      <c r="A259" t="s">
        <v>7</v>
      </c>
      <c r="B259" t="s">
        <v>535</v>
      </c>
      <c r="C259" t="s">
        <v>536</v>
      </c>
      <c r="D259" t="s">
        <v>847</v>
      </c>
      <c r="E259" t="s">
        <v>18</v>
      </c>
      <c r="F259" t="s">
        <v>12</v>
      </c>
      <c r="G259" t="s">
        <v>848</v>
      </c>
      <c r="H259" t="s">
        <v>692</v>
      </c>
      <c r="I259" s="1">
        <v>45462.604166666664</v>
      </c>
      <c r="J259" s="2">
        <f>DATE(YEAR(Table6[[#This Row],[Time]]), MONTH(Table6[[#This Row],[Time]]), DAY(Table6[[#This Row],[Time]]))</f>
        <v>45462</v>
      </c>
      <c r="K259" s="5">
        <f>TIMEVALUE((HOUR(Table6[[#This Row],[Time]])) &amp; ":00")</f>
        <v>0.58333333333333337</v>
      </c>
      <c r="L259" t="str">
        <f>TEXT(Table6[[#This Row],[Date]], "dddd")</f>
        <v>Wednesday</v>
      </c>
      <c r="M259">
        <f>COUNTIFS(J:J, Table6[[#This Row],[Date]], K:K, Table6[[#This Row],[Hour]])</f>
        <v>21</v>
      </c>
    </row>
    <row r="260" spans="1:13" hidden="1" x14ac:dyDescent="0.25">
      <c r="A260" t="s">
        <v>7</v>
      </c>
      <c r="B260" t="s">
        <v>905</v>
      </c>
      <c r="C260" t="s">
        <v>906</v>
      </c>
      <c r="D260" t="s">
        <v>907</v>
      </c>
      <c r="E260" t="s">
        <v>18</v>
      </c>
      <c r="F260" t="s">
        <v>12</v>
      </c>
      <c r="G260" t="s">
        <v>136</v>
      </c>
      <c r="H260" t="s">
        <v>768</v>
      </c>
      <c r="I260" s="1">
        <v>45462.586111111108</v>
      </c>
      <c r="J260" s="2">
        <f>DATE(YEAR(Table6[[#This Row],[Time]]), MONTH(Table6[[#This Row],[Time]]), DAY(Table6[[#This Row],[Time]]))</f>
        <v>45462</v>
      </c>
      <c r="K260" s="5">
        <f>TIMEVALUE((HOUR(Table6[[#This Row],[Time]])) &amp; ":00")</f>
        <v>0.58333333333333337</v>
      </c>
      <c r="L260" t="str">
        <f>TEXT(Table6[[#This Row],[Date]], "dddd")</f>
        <v>Wednesday</v>
      </c>
      <c r="M260">
        <f>COUNTIFS(J:J, Table6[[#This Row],[Date]], K:K, Table6[[#This Row],[Hour]])</f>
        <v>21</v>
      </c>
    </row>
    <row r="261" spans="1:13" hidden="1" x14ac:dyDescent="0.25">
      <c r="A261" t="s">
        <v>7</v>
      </c>
      <c r="B261" t="s">
        <v>445</v>
      </c>
      <c r="C261" t="s">
        <v>446</v>
      </c>
      <c r="D261" t="s">
        <v>908</v>
      </c>
      <c r="E261" t="s">
        <v>100</v>
      </c>
      <c r="F261" t="s">
        <v>12</v>
      </c>
      <c r="G261" t="s">
        <v>909</v>
      </c>
      <c r="H261" t="s">
        <v>747</v>
      </c>
      <c r="I261" s="1">
        <v>45462.584027777775</v>
      </c>
      <c r="J261" s="2">
        <f>DATE(YEAR(Table6[[#This Row],[Time]]), MONTH(Table6[[#This Row],[Time]]), DAY(Table6[[#This Row],[Time]]))</f>
        <v>45462</v>
      </c>
      <c r="K261" s="5">
        <f>TIMEVALUE((HOUR(Table6[[#This Row],[Time]])) &amp; ":00")</f>
        <v>0.58333333333333337</v>
      </c>
      <c r="L261" t="str">
        <f>TEXT(Table6[[#This Row],[Date]], "dddd")</f>
        <v>Wednesday</v>
      </c>
      <c r="M261">
        <f>COUNTIFS(J:J, Table6[[#This Row],[Date]], K:K, Table6[[#This Row],[Hour]])</f>
        <v>21</v>
      </c>
    </row>
    <row r="262" spans="1:13" hidden="1" x14ac:dyDescent="0.25">
      <c r="A262" t="s">
        <v>7</v>
      </c>
      <c r="B262" t="s">
        <v>591</v>
      </c>
      <c r="C262" t="s">
        <v>592</v>
      </c>
      <c r="D262" t="s">
        <v>817</v>
      </c>
      <c r="E262" t="s">
        <v>380</v>
      </c>
      <c r="F262" t="s">
        <v>12</v>
      </c>
      <c r="G262" t="s">
        <v>13</v>
      </c>
      <c r="H262" t="s">
        <v>768</v>
      </c>
      <c r="I262" s="1">
        <v>45462.582638888889</v>
      </c>
      <c r="J262" s="2">
        <f>DATE(YEAR(Table6[[#This Row],[Time]]), MONTH(Table6[[#This Row],[Time]]), DAY(Table6[[#This Row],[Time]]))</f>
        <v>45462</v>
      </c>
      <c r="K262" s="5">
        <f>TIMEVALUE((HOUR(Table6[[#This Row],[Time]])) &amp; ":00")</f>
        <v>0.54166666666666663</v>
      </c>
      <c r="L262" t="str">
        <f>TEXT(Table6[[#This Row],[Date]], "dddd")</f>
        <v>Wednesday</v>
      </c>
      <c r="M262">
        <f>COUNTIFS(J:J, Table6[[#This Row],[Date]], K:K, Table6[[#This Row],[Hour]])</f>
        <v>20</v>
      </c>
    </row>
    <row r="263" spans="1:13" hidden="1" x14ac:dyDescent="0.25">
      <c r="A263" t="s">
        <v>7</v>
      </c>
      <c r="B263" t="s">
        <v>639</v>
      </c>
      <c r="C263" t="s">
        <v>640</v>
      </c>
      <c r="D263" t="s">
        <v>818</v>
      </c>
      <c r="E263" t="s">
        <v>11</v>
      </c>
      <c r="F263" t="s">
        <v>12</v>
      </c>
      <c r="G263" t="s">
        <v>819</v>
      </c>
      <c r="H263" t="s">
        <v>768</v>
      </c>
      <c r="I263" s="1">
        <v>45462.578472222223</v>
      </c>
      <c r="J263" s="2">
        <f>DATE(YEAR(Table6[[#This Row],[Time]]), MONTH(Table6[[#This Row],[Time]]), DAY(Table6[[#This Row],[Time]]))</f>
        <v>45462</v>
      </c>
      <c r="K263" s="5">
        <f>TIMEVALUE((HOUR(Table6[[#This Row],[Time]])) &amp; ":00")</f>
        <v>0.54166666666666663</v>
      </c>
      <c r="L263" t="str">
        <f>TEXT(Table6[[#This Row],[Date]], "dddd")</f>
        <v>Wednesday</v>
      </c>
      <c r="M263">
        <f>COUNTIFS(J:J, Table6[[#This Row],[Date]], K:K, Table6[[#This Row],[Hour]])</f>
        <v>20</v>
      </c>
    </row>
    <row r="264" spans="1:13" hidden="1" x14ac:dyDescent="0.25">
      <c r="A264" t="s">
        <v>7</v>
      </c>
      <c r="B264" t="s">
        <v>820</v>
      </c>
      <c r="C264" t="s">
        <v>821</v>
      </c>
      <c r="D264" t="s">
        <v>773</v>
      </c>
      <c r="E264" t="s">
        <v>41</v>
      </c>
      <c r="F264" t="s">
        <v>12</v>
      </c>
      <c r="G264" t="s">
        <v>822</v>
      </c>
      <c r="H264" t="s">
        <v>768</v>
      </c>
      <c r="I264" s="1">
        <v>45462.577777777777</v>
      </c>
      <c r="J264" s="2">
        <f>DATE(YEAR(Table6[[#This Row],[Time]]), MONTH(Table6[[#This Row],[Time]]), DAY(Table6[[#This Row],[Time]]))</f>
        <v>45462</v>
      </c>
      <c r="K264" s="5">
        <f>TIMEVALUE((HOUR(Table6[[#This Row],[Time]])) &amp; ":00")</f>
        <v>0.54166666666666663</v>
      </c>
      <c r="L264" t="str">
        <f>TEXT(Table6[[#This Row],[Date]], "dddd")</f>
        <v>Wednesday</v>
      </c>
      <c r="M264">
        <f>COUNTIFS(J:J, Table6[[#This Row],[Date]], K:K, Table6[[#This Row],[Hour]])</f>
        <v>20</v>
      </c>
    </row>
    <row r="265" spans="1:13" hidden="1" x14ac:dyDescent="0.25">
      <c r="A265" t="s">
        <v>7</v>
      </c>
      <c r="B265" t="s">
        <v>828</v>
      </c>
      <c r="C265" t="s">
        <v>829</v>
      </c>
      <c r="D265" t="s">
        <v>830</v>
      </c>
      <c r="E265" t="s">
        <v>41</v>
      </c>
      <c r="F265" t="s">
        <v>12</v>
      </c>
      <c r="G265" t="s">
        <v>831</v>
      </c>
      <c r="H265" t="s">
        <v>747</v>
      </c>
      <c r="I265" s="1">
        <v>45462.570833333331</v>
      </c>
      <c r="J265" s="2">
        <f>DATE(YEAR(Table6[[#This Row],[Time]]), MONTH(Table6[[#This Row],[Time]]), DAY(Table6[[#This Row],[Time]]))</f>
        <v>45462</v>
      </c>
      <c r="K265" s="5">
        <f>TIMEVALUE((HOUR(Table6[[#This Row],[Time]])) &amp; ":00")</f>
        <v>0.54166666666666663</v>
      </c>
      <c r="L265" t="str">
        <f>TEXT(Table6[[#This Row],[Date]], "dddd")</f>
        <v>Wednesday</v>
      </c>
      <c r="M265">
        <f>COUNTIFS(J:J, Table6[[#This Row],[Date]], K:K, Table6[[#This Row],[Hour]])</f>
        <v>20</v>
      </c>
    </row>
    <row r="266" spans="1:13" hidden="1" x14ac:dyDescent="0.25">
      <c r="A266" t="s">
        <v>7</v>
      </c>
      <c r="B266" t="s">
        <v>834</v>
      </c>
      <c r="C266" t="s">
        <v>835</v>
      </c>
      <c r="D266" t="s">
        <v>836</v>
      </c>
      <c r="E266" t="s">
        <v>47</v>
      </c>
      <c r="F266" t="s">
        <v>12</v>
      </c>
      <c r="G266" t="s">
        <v>837</v>
      </c>
      <c r="H266" t="s">
        <v>740</v>
      </c>
      <c r="I266" s="1">
        <v>45462.570138888892</v>
      </c>
      <c r="J266" s="2">
        <f>DATE(YEAR(Table6[[#This Row],[Time]]), MONTH(Table6[[#This Row],[Time]]), DAY(Table6[[#This Row],[Time]]))</f>
        <v>45462</v>
      </c>
      <c r="K266" s="5">
        <f>TIMEVALUE((HOUR(Table6[[#This Row],[Time]])) &amp; ":00")</f>
        <v>0.54166666666666663</v>
      </c>
      <c r="L266" t="str">
        <f>TEXT(Table6[[#This Row],[Date]], "dddd")</f>
        <v>Wednesday</v>
      </c>
      <c r="M266">
        <f>COUNTIFS(J:J, Table6[[#This Row],[Date]], K:K, Table6[[#This Row],[Hour]])</f>
        <v>20</v>
      </c>
    </row>
    <row r="267" spans="1:13" hidden="1" x14ac:dyDescent="0.25">
      <c r="A267" t="s">
        <v>7</v>
      </c>
      <c r="B267" t="s">
        <v>49</v>
      </c>
      <c r="C267" t="s">
        <v>50</v>
      </c>
      <c r="D267" t="s">
        <v>838</v>
      </c>
      <c r="E267" t="s">
        <v>18</v>
      </c>
      <c r="F267" t="s">
        <v>42</v>
      </c>
      <c r="G267" t="s">
        <v>839</v>
      </c>
      <c r="H267" t="s">
        <v>731</v>
      </c>
      <c r="I267" s="1">
        <v>45462.566666666666</v>
      </c>
      <c r="J267" s="2">
        <f>DATE(YEAR(Table6[[#This Row],[Time]]), MONTH(Table6[[#This Row],[Time]]), DAY(Table6[[#This Row],[Time]]))</f>
        <v>45462</v>
      </c>
      <c r="K267" s="5">
        <f>TIMEVALUE((HOUR(Table6[[#This Row],[Time]])) &amp; ":00")</f>
        <v>0.54166666666666663</v>
      </c>
      <c r="L267" t="str">
        <f>TEXT(Table6[[#This Row],[Date]], "dddd")</f>
        <v>Wednesday</v>
      </c>
      <c r="M267">
        <f>COUNTIFS(J:J, Table6[[#This Row],[Date]], K:K, Table6[[#This Row],[Hour]])</f>
        <v>20</v>
      </c>
    </row>
    <row r="268" spans="1:13" hidden="1" x14ac:dyDescent="0.25">
      <c r="A268" t="s">
        <v>7</v>
      </c>
      <c r="B268" t="s">
        <v>840</v>
      </c>
      <c r="C268" t="s">
        <v>23</v>
      </c>
      <c r="D268" t="s">
        <v>841</v>
      </c>
      <c r="E268" t="s">
        <v>11</v>
      </c>
      <c r="F268" t="s">
        <v>12</v>
      </c>
      <c r="G268" t="s">
        <v>842</v>
      </c>
      <c r="H268" t="s">
        <v>768</v>
      </c>
      <c r="I268" s="1">
        <v>45462.56527777778</v>
      </c>
      <c r="J268" s="2">
        <f>DATE(YEAR(Table6[[#This Row],[Time]]), MONTH(Table6[[#This Row],[Time]]), DAY(Table6[[#This Row],[Time]]))</f>
        <v>45462</v>
      </c>
      <c r="K268" s="5">
        <f>TIMEVALUE((HOUR(Table6[[#This Row],[Time]])) &amp; ":00")</f>
        <v>0.54166666666666663</v>
      </c>
      <c r="L268" t="str">
        <f>TEXT(Table6[[#This Row],[Date]], "dddd")</f>
        <v>Wednesday</v>
      </c>
      <c r="M268">
        <f>COUNTIFS(J:J, Table6[[#This Row],[Date]], K:K, Table6[[#This Row],[Hour]])</f>
        <v>20</v>
      </c>
    </row>
    <row r="269" spans="1:13" hidden="1" x14ac:dyDescent="0.25">
      <c r="A269" t="s">
        <v>7</v>
      </c>
      <c r="B269" t="s">
        <v>340</v>
      </c>
      <c r="C269" t="s">
        <v>341</v>
      </c>
      <c r="D269" t="s">
        <v>843</v>
      </c>
      <c r="E269" t="s">
        <v>41</v>
      </c>
      <c r="F269" t="s">
        <v>12</v>
      </c>
      <c r="G269" t="s">
        <v>844</v>
      </c>
      <c r="H269" t="s">
        <v>768</v>
      </c>
      <c r="I269" s="1">
        <v>45462.563888888886</v>
      </c>
      <c r="J269" s="2">
        <f>DATE(YEAR(Table6[[#This Row],[Time]]), MONTH(Table6[[#This Row],[Time]]), DAY(Table6[[#This Row],[Time]]))</f>
        <v>45462</v>
      </c>
      <c r="K269" s="5">
        <f>TIMEVALUE((HOUR(Table6[[#This Row],[Time]])) &amp; ":00")</f>
        <v>0.54166666666666663</v>
      </c>
      <c r="L269" t="str">
        <f>TEXT(Table6[[#This Row],[Date]], "dddd")</f>
        <v>Wednesday</v>
      </c>
      <c r="M269">
        <f>COUNTIFS(J:J, Table6[[#This Row],[Date]], K:K, Table6[[#This Row],[Hour]])</f>
        <v>20</v>
      </c>
    </row>
    <row r="270" spans="1:13" hidden="1" x14ac:dyDescent="0.25">
      <c r="A270" t="s">
        <v>7</v>
      </c>
      <c r="B270" t="s">
        <v>340</v>
      </c>
      <c r="C270" t="s">
        <v>341</v>
      </c>
      <c r="D270" t="s">
        <v>845</v>
      </c>
      <c r="E270" t="s">
        <v>18</v>
      </c>
      <c r="F270" t="s">
        <v>12</v>
      </c>
      <c r="G270" t="s">
        <v>846</v>
      </c>
      <c r="H270" t="s">
        <v>740</v>
      </c>
      <c r="I270" s="1">
        <v>45462.563194444447</v>
      </c>
      <c r="J270" s="2">
        <f>DATE(YEAR(Table6[[#This Row],[Time]]), MONTH(Table6[[#This Row],[Time]]), DAY(Table6[[#This Row],[Time]]))</f>
        <v>45462</v>
      </c>
      <c r="K270" s="5">
        <f>TIMEVALUE((HOUR(Table6[[#This Row],[Time]])) &amp; ":00")</f>
        <v>0.54166666666666663</v>
      </c>
      <c r="L270" t="str">
        <f>TEXT(Table6[[#This Row],[Date]], "dddd")</f>
        <v>Wednesday</v>
      </c>
      <c r="M270">
        <f>COUNTIFS(J:J, Table6[[#This Row],[Date]], K:K, Table6[[#This Row],[Hour]])</f>
        <v>20</v>
      </c>
    </row>
    <row r="271" spans="1:13" hidden="1" x14ac:dyDescent="0.25">
      <c r="A271" t="s">
        <v>7</v>
      </c>
      <c r="B271" t="s">
        <v>853</v>
      </c>
      <c r="C271" t="s">
        <v>854</v>
      </c>
      <c r="D271" t="s">
        <v>855</v>
      </c>
      <c r="E271" t="s">
        <v>223</v>
      </c>
      <c r="F271" t="s">
        <v>12</v>
      </c>
      <c r="G271" t="s">
        <v>856</v>
      </c>
      <c r="H271" t="s">
        <v>747</v>
      </c>
      <c r="I271" s="1">
        <v>45462.561805555553</v>
      </c>
      <c r="J271" s="2">
        <f>DATE(YEAR(Table6[[#This Row],[Time]]), MONTH(Table6[[#This Row],[Time]]), DAY(Table6[[#This Row],[Time]]))</f>
        <v>45462</v>
      </c>
      <c r="K271" s="5">
        <f>TIMEVALUE((HOUR(Table6[[#This Row],[Time]])) &amp; ":00")</f>
        <v>0.54166666666666663</v>
      </c>
      <c r="L271" t="str">
        <f>TEXT(Table6[[#This Row],[Date]], "dddd")</f>
        <v>Wednesday</v>
      </c>
      <c r="M271">
        <f>COUNTIFS(J:J, Table6[[#This Row],[Date]], K:K, Table6[[#This Row],[Hour]])</f>
        <v>20</v>
      </c>
    </row>
    <row r="272" spans="1:13" hidden="1" x14ac:dyDescent="0.25">
      <c r="A272" t="s">
        <v>7</v>
      </c>
      <c r="B272" t="s">
        <v>288</v>
      </c>
      <c r="C272" t="s">
        <v>289</v>
      </c>
      <c r="D272" t="s">
        <v>857</v>
      </c>
      <c r="E272" t="s">
        <v>18</v>
      </c>
      <c r="F272" t="s">
        <v>12</v>
      </c>
      <c r="G272" t="s">
        <v>858</v>
      </c>
      <c r="H272" t="s">
        <v>859</v>
      </c>
      <c r="I272" s="1">
        <v>45462.557638888888</v>
      </c>
      <c r="J272" s="2">
        <f>DATE(YEAR(Table6[[#This Row],[Time]]), MONTH(Table6[[#This Row],[Time]]), DAY(Table6[[#This Row],[Time]]))</f>
        <v>45462</v>
      </c>
      <c r="K272" s="5">
        <f>TIMEVALUE((HOUR(Table6[[#This Row],[Time]])) &amp; ":00")</f>
        <v>0.54166666666666663</v>
      </c>
      <c r="L272" t="str">
        <f>TEXT(Table6[[#This Row],[Date]], "dddd")</f>
        <v>Wednesday</v>
      </c>
      <c r="M272">
        <f>COUNTIFS(J:J, Table6[[#This Row],[Date]], K:K, Table6[[#This Row],[Hour]])</f>
        <v>20</v>
      </c>
    </row>
    <row r="273" spans="1:13" hidden="1" x14ac:dyDescent="0.25">
      <c r="A273" t="s">
        <v>7</v>
      </c>
      <c r="B273" t="s">
        <v>467</v>
      </c>
      <c r="C273" t="s">
        <v>468</v>
      </c>
      <c r="D273" t="s">
        <v>860</v>
      </c>
      <c r="E273" t="s">
        <v>41</v>
      </c>
      <c r="F273" t="s">
        <v>12</v>
      </c>
      <c r="G273" t="s">
        <v>861</v>
      </c>
      <c r="H273" t="s">
        <v>731</v>
      </c>
      <c r="I273" s="1">
        <v>45462.556250000001</v>
      </c>
      <c r="J273" s="2">
        <f>DATE(YEAR(Table6[[#This Row],[Time]]), MONTH(Table6[[#This Row],[Time]]), DAY(Table6[[#This Row],[Time]]))</f>
        <v>45462</v>
      </c>
      <c r="K273" s="5">
        <f>TIMEVALUE((HOUR(Table6[[#This Row],[Time]])) &amp; ":00")</f>
        <v>0.54166666666666663</v>
      </c>
      <c r="L273" t="str">
        <f>TEXT(Table6[[#This Row],[Date]], "dddd")</f>
        <v>Wednesday</v>
      </c>
      <c r="M273">
        <f>COUNTIFS(J:J, Table6[[#This Row],[Date]], K:K, Table6[[#This Row],[Hour]])</f>
        <v>20</v>
      </c>
    </row>
    <row r="274" spans="1:13" hidden="1" x14ac:dyDescent="0.25">
      <c r="A274" t="s">
        <v>7</v>
      </c>
      <c r="B274" t="s">
        <v>49</v>
      </c>
      <c r="C274" t="s">
        <v>50</v>
      </c>
      <c r="D274" t="s">
        <v>862</v>
      </c>
      <c r="E274" t="s">
        <v>41</v>
      </c>
      <c r="F274" t="s">
        <v>42</v>
      </c>
      <c r="G274" t="s">
        <v>863</v>
      </c>
      <c r="H274" t="s">
        <v>768</v>
      </c>
      <c r="I274" s="1">
        <v>45462.554166666669</v>
      </c>
      <c r="J274" s="2">
        <f>DATE(YEAR(Table6[[#This Row],[Time]]), MONTH(Table6[[#This Row],[Time]]), DAY(Table6[[#This Row],[Time]]))</f>
        <v>45462</v>
      </c>
      <c r="K274" s="5">
        <f>TIMEVALUE((HOUR(Table6[[#This Row],[Time]])) &amp; ":00")</f>
        <v>0.54166666666666663</v>
      </c>
      <c r="L274" t="str">
        <f>TEXT(Table6[[#This Row],[Date]], "dddd")</f>
        <v>Wednesday</v>
      </c>
      <c r="M274">
        <f>COUNTIFS(J:J, Table6[[#This Row],[Date]], K:K, Table6[[#This Row],[Hour]])</f>
        <v>20</v>
      </c>
    </row>
    <row r="275" spans="1:13" hidden="1" x14ac:dyDescent="0.25">
      <c r="A275" t="s">
        <v>7</v>
      </c>
      <c r="B275" t="s">
        <v>352</v>
      </c>
      <c r="C275" t="s">
        <v>353</v>
      </c>
      <c r="D275" t="s">
        <v>864</v>
      </c>
      <c r="E275" t="s">
        <v>380</v>
      </c>
      <c r="F275" t="s">
        <v>12</v>
      </c>
      <c r="G275" t="s">
        <v>865</v>
      </c>
      <c r="H275" t="s">
        <v>859</v>
      </c>
      <c r="I275" s="1">
        <v>45462.554166666669</v>
      </c>
      <c r="J275" s="2">
        <f>DATE(YEAR(Table6[[#This Row],[Time]]), MONTH(Table6[[#This Row],[Time]]), DAY(Table6[[#This Row],[Time]]))</f>
        <v>45462</v>
      </c>
      <c r="K275" s="5">
        <f>TIMEVALUE((HOUR(Table6[[#This Row],[Time]])) &amp; ":00")</f>
        <v>0.54166666666666663</v>
      </c>
      <c r="L275" t="str">
        <f>TEXT(Table6[[#This Row],[Date]], "dddd")</f>
        <v>Wednesday</v>
      </c>
      <c r="M275">
        <f>COUNTIFS(J:J, Table6[[#This Row],[Date]], K:K, Table6[[#This Row],[Hour]])</f>
        <v>20</v>
      </c>
    </row>
    <row r="276" spans="1:13" hidden="1" x14ac:dyDescent="0.25">
      <c r="A276" t="s">
        <v>7</v>
      </c>
      <c r="B276" t="s">
        <v>866</v>
      </c>
      <c r="C276" t="s">
        <v>867</v>
      </c>
      <c r="D276" t="s">
        <v>868</v>
      </c>
      <c r="E276" t="s">
        <v>41</v>
      </c>
      <c r="F276" t="s">
        <v>12</v>
      </c>
      <c r="G276" t="s">
        <v>869</v>
      </c>
      <c r="H276" t="s">
        <v>768</v>
      </c>
      <c r="I276" s="1">
        <v>45462.55</v>
      </c>
      <c r="J276" s="2">
        <f>DATE(YEAR(Table6[[#This Row],[Time]]), MONTH(Table6[[#This Row],[Time]]), DAY(Table6[[#This Row],[Time]]))</f>
        <v>45462</v>
      </c>
      <c r="K276" s="5">
        <f>TIMEVALUE((HOUR(Table6[[#This Row],[Time]])) &amp; ":00")</f>
        <v>0.54166666666666663</v>
      </c>
      <c r="L276" t="str">
        <f>TEXT(Table6[[#This Row],[Date]], "dddd")</f>
        <v>Wednesday</v>
      </c>
      <c r="M276">
        <f>COUNTIFS(J:J, Table6[[#This Row],[Date]], K:K, Table6[[#This Row],[Hour]])</f>
        <v>20</v>
      </c>
    </row>
    <row r="277" spans="1:13" hidden="1" x14ac:dyDescent="0.25">
      <c r="A277" t="s">
        <v>7</v>
      </c>
      <c r="B277" t="s">
        <v>394</v>
      </c>
      <c r="C277" t="s">
        <v>395</v>
      </c>
      <c r="D277" t="s">
        <v>870</v>
      </c>
      <c r="E277" t="s">
        <v>41</v>
      </c>
      <c r="F277" t="s">
        <v>12</v>
      </c>
      <c r="G277" t="s">
        <v>871</v>
      </c>
      <c r="H277" t="s">
        <v>731</v>
      </c>
      <c r="I277" s="1">
        <v>45462.549305555556</v>
      </c>
      <c r="J277" s="2">
        <f>DATE(YEAR(Table6[[#This Row],[Time]]), MONTH(Table6[[#This Row],[Time]]), DAY(Table6[[#This Row],[Time]]))</f>
        <v>45462</v>
      </c>
      <c r="K277" s="5">
        <f>TIMEVALUE((HOUR(Table6[[#This Row],[Time]])) &amp; ":00")</f>
        <v>0.54166666666666663</v>
      </c>
      <c r="L277" t="str">
        <f>TEXT(Table6[[#This Row],[Date]], "dddd")</f>
        <v>Wednesday</v>
      </c>
      <c r="M277">
        <f>COUNTIFS(J:J, Table6[[#This Row],[Date]], K:K, Table6[[#This Row],[Hour]])</f>
        <v>20</v>
      </c>
    </row>
    <row r="278" spans="1:13" hidden="1" x14ac:dyDescent="0.25">
      <c r="A278" t="s">
        <v>7</v>
      </c>
      <c r="B278" t="s">
        <v>394</v>
      </c>
      <c r="C278" t="s">
        <v>395</v>
      </c>
      <c r="D278" t="s">
        <v>872</v>
      </c>
      <c r="E278" t="s">
        <v>100</v>
      </c>
      <c r="F278" t="s">
        <v>12</v>
      </c>
      <c r="G278" t="s">
        <v>873</v>
      </c>
      <c r="H278" t="s">
        <v>747</v>
      </c>
      <c r="I278" s="1">
        <v>45462.548611111109</v>
      </c>
      <c r="J278" s="2">
        <f>DATE(YEAR(Table6[[#This Row],[Time]]), MONTH(Table6[[#This Row],[Time]]), DAY(Table6[[#This Row],[Time]]))</f>
        <v>45462</v>
      </c>
      <c r="K278" s="5">
        <f>TIMEVALUE((HOUR(Table6[[#This Row],[Time]])) &amp; ":00")</f>
        <v>0.54166666666666663</v>
      </c>
      <c r="L278" t="str">
        <f>TEXT(Table6[[#This Row],[Date]], "dddd")</f>
        <v>Wednesday</v>
      </c>
      <c r="M278">
        <f>COUNTIFS(J:J, Table6[[#This Row],[Date]], K:K, Table6[[#This Row],[Hour]])</f>
        <v>20</v>
      </c>
    </row>
    <row r="279" spans="1:13" hidden="1" x14ac:dyDescent="0.25">
      <c r="A279" t="s">
        <v>7</v>
      </c>
      <c r="B279" t="s">
        <v>280</v>
      </c>
      <c r="C279" t="s">
        <v>281</v>
      </c>
      <c r="D279" t="s">
        <v>874</v>
      </c>
      <c r="E279" t="s">
        <v>100</v>
      </c>
      <c r="F279" t="s">
        <v>42</v>
      </c>
      <c r="G279" t="s">
        <v>875</v>
      </c>
      <c r="H279" t="s">
        <v>747</v>
      </c>
      <c r="I279" s="1">
        <v>45462.54583333333</v>
      </c>
      <c r="J279" s="2">
        <f>DATE(YEAR(Table6[[#This Row],[Time]]), MONTH(Table6[[#This Row],[Time]]), DAY(Table6[[#This Row],[Time]]))</f>
        <v>45462</v>
      </c>
      <c r="K279" s="5">
        <f>TIMEVALUE((HOUR(Table6[[#This Row],[Time]])) &amp; ":00")</f>
        <v>0.54166666666666663</v>
      </c>
      <c r="L279" t="str">
        <f>TEXT(Table6[[#This Row],[Date]], "dddd")</f>
        <v>Wednesday</v>
      </c>
      <c r="M279">
        <f>COUNTIFS(J:J, Table6[[#This Row],[Date]], K:K, Table6[[#This Row],[Hour]])</f>
        <v>20</v>
      </c>
    </row>
    <row r="280" spans="1:13" hidden="1" x14ac:dyDescent="0.25">
      <c r="A280" t="s">
        <v>7</v>
      </c>
      <c r="B280" t="s">
        <v>145</v>
      </c>
      <c r="C280" t="s">
        <v>146</v>
      </c>
      <c r="D280" t="s">
        <v>903</v>
      </c>
      <c r="E280" t="s">
        <v>11</v>
      </c>
      <c r="F280" t="s">
        <v>12</v>
      </c>
      <c r="G280" t="s">
        <v>904</v>
      </c>
      <c r="H280" t="s">
        <v>859</v>
      </c>
      <c r="I280" s="1">
        <v>45462.54583333333</v>
      </c>
      <c r="J280" s="2">
        <f>DATE(YEAR(Table6[[#This Row],[Time]]), MONTH(Table6[[#This Row],[Time]]), DAY(Table6[[#This Row],[Time]]))</f>
        <v>45462</v>
      </c>
      <c r="K280" s="5">
        <f>TIMEVALUE((HOUR(Table6[[#This Row],[Time]])) &amp; ":00")</f>
        <v>0.54166666666666663</v>
      </c>
      <c r="L280" t="str">
        <f>TEXT(Table6[[#This Row],[Date]], "dddd")</f>
        <v>Wednesday</v>
      </c>
      <c r="M280">
        <f>COUNTIFS(J:J, Table6[[#This Row],[Date]], K:K, Table6[[#This Row],[Hour]])</f>
        <v>20</v>
      </c>
    </row>
    <row r="281" spans="1:13" hidden="1" x14ac:dyDescent="0.25">
      <c r="A281" t="s">
        <v>7</v>
      </c>
      <c r="B281" t="s">
        <v>943</v>
      </c>
      <c r="C281" t="s">
        <v>944</v>
      </c>
      <c r="D281" t="s">
        <v>945</v>
      </c>
      <c r="E281" t="s">
        <v>380</v>
      </c>
      <c r="F281" t="s">
        <v>42</v>
      </c>
      <c r="G281" t="s">
        <v>946</v>
      </c>
      <c r="H281" t="s">
        <v>947</v>
      </c>
      <c r="I281" s="1">
        <v>45462.577777777777</v>
      </c>
      <c r="J281" s="2">
        <f>DATE(YEAR(Table6[[#This Row],[Time]]), MONTH(Table6[[#This Row],[Time]]), DAY(Table6[[#This Row],[Time]]))</f>
        <v>45462</v>
      </c>
      <c r="K281" s="5">
        <f>TIMEVALUE((HOUR(Table6[[#This Row],[Time]])) &amp; ":00")</f>
        <v>0.54166666666666663</v>
      </c>
      <c r="L281" t="str">
        <f>TEXT(Table6[[#This Row],[Date]], "dddd")</f>
        <v>Wednesday</v>
      </c>
      <c r="M281">
        <f>COUNTIFS(J:J, Table6[[#This Row],[Date]], K:K, Table6[[#This Row],[Hour]])</f>
        <v>20</v>
      </c>
    </row>
    <row r="282" spans="1:13" hidden="1" x14ac:dyDescent="0.25">
      <c r="A282" t="s">
        <v>7</v>
      </c>
      <c r="B282" t="s">
        <v>876</v>
      </c>
      <c r="C282" t="s">
        <v>384</v>
      </c>
      <c r="D282" t="s">
        <v>877</v>
      </c>
      <c r="E282" t="s">
        <v>18</v>
      </c>
      <c r="F282" t="s">
        <v>12</v>
      </c>
      <c r="G282" t="s">
        <v>878</v>
      </c>
      <c r="H282" t="s">
        <v>731</v>
      </c>
      <c r="I282" s="1">
        <v>45462.537499999999</v>
      </c>
      <c r="J282" s="2">
        <f>DATE(YEAR(Table6[[#This Row],[Time]]), MONTH(Table6[[#This Row],[Time]]), DAY(Table6[[#This Row],[Time]]))</f>
        <v>45462</v>
      </c>
      <c r="K282" s="5">
        <f>TIMEVALUE((HOUR(Table6[[#This Row],[Time]])) &amp; ":00")</f>
        <v>0.5</v>
      </c>
      <c r="L282" t="str">
        <f>TEXT(Table6[[#This Row],[Date]], "dddd")</f>
        <v>Wednesday</v>
      </c>
      <c r="M282">
        <f>COUNTIFS(J:J, Table6[[#This Row],[Date]], K:K, Table6[[#This Row],[Hour]])</f>
        <v>15</v>
      </c>
    </row>
    <row r="283" spans="1:13" hidden="1" x14ac:dyDescent="0.25">
      <c r="A283" t="s">
        <v>7</v>
      </c>
      <c r="B283" t="s">
        <v>879</v>
      </c>
      <c r="C283" t="s">
        <v>880</v>
      </c>
      <c r="D283" t="s">
        <v>881</v>
      </c>
      <c r="E283" t="s">
        <v>18</v>
      </c>
      <c r="F283" t="s">
        <v>12</v>
      </c>
      <c r="G283" t="s">
        <v>882</v>
      </c>
      <c r="H283" t="s">
        <v>731</v>
      </c>
      <c r="I283" s="1">
        <v>45462.53125</v>
      </c>
      <c r="J283" s="2">
        <f>DATE(YEAR(Table6[[#This Row],[Time]]), MONTH(Table6[[#This Row],[Time]]), DAY(Table6[[#This Row],[Time]]))</f>
        <v>45462</v>
      </c>
      <c r="K283" s="5">
        <f>TIMEVALUE((HOUR(Table6[[#This Row],[Time]])) &amp; ":00")</f>
        <v>0.5</v>
      </c>
      <c r="L283" t="str">
        <f>TEXT(Table6[[#This Row],[Date]], "dddd")</f>
        <v>Wednesday</v>
      </c>
      <c r="M283">
        <f>COUNTIFS(J:J, Table6[[#This Row],[Date]], K:K, Table6[[#This Row],[Hour]])</f>
        <v>15</v>
      </c>
    </row>
    <row r="284" spans="1:13" hidden="1" x14ac:dyDescent="0.25">
      <c r="A284" t="s">
        <v>7</v>
      </c>
      <c r="B284" t="s">
        <v>883</v>
      </c>
      <c r="C284" t="s">
        <v>884</v>
      </c>
      <c r="D284" t="s">
        <v>885</v>
      </c>
      <c r="E284" t="s">
        <v>41</v>
      </c>
      <c r="F284" t="s">
        <v>12</v>
      </c>
      <c r="G284" t="s">
        <v>886</v>
      </c>
      <c r="H284" t="s">
        <v>887</v>
      </c>
      <c r="I284" s="1">
        <v>45462.529166666667</v>
      </c>
      <c r="J284" s="2">
        <f>DATE(YEAR(Table6[[#This Row],[Time]]), MONTH(Table6[[#This Row],[Time]]), DAY(Table6[[#This Row],[Time]]))</f>
        <v>45462</v>
      </c>
      <c r="K284" s="5">
        <f>TIMEVALUE((HOUR(Table6[[#This Row],[Time]])) &amp; ":00")</f>
        <v>0.5</v>
      </c>
      <c r="L284" t="str">
        <f>TEXT(Table6[[#This Row],[Date]], "dddd")</f>
        <v>Wednesday</v>
      </c>
      <c r="M284">
        <f>COUNTIFS(J:J, Table6[[#This Row],[Date]], K:K, Table6[[#This Row],[Hour]])</f>
        <v>15</v>
      </c>
    </row>
    <row r="285" spans="1:13" hidden="1" x14ac:dyDescent="0.25">
      <c r="A285" t="s">
        <v>7</v>
      </c>
      <c r="B285" t="s">
        <v>834</v>
      </c>
      <c r="C285" t="s">
        <v>835</v>
      </c>
      <c r="D285" t="s">
        <v>888</v>
      </c>
      <c r="E285" t="s">
        <v>11</v>
      </c>
      <c r="F285" t="s">
        <v>12</v>
      </c>
      <c r="G285" t="s">
        <v>889</v>
      </c>
      <c r="H285" t="s">
        <v>731</v>
      </c>
      <c r="I285" s="1">
        <v>45462.52847222222</v>
      </c>
      <c r="J285" s="2">
        <f>DATE(YEAR(Table6[[#This Row],[Time]]), MONTH(Table6[[#This Row],[Time]]), DAY(Table6[[#This Row],[Time]]))</f>
        <v>45462</v>
      </c>
      <c r="K285" s="5">
        <f>TIMEVALUE((HOUR(Table6[[#This Row],[Time]])) &amp; ":00")</f>
        <v>0.5</v>
      </c>
      <c r="L285" t="str">
        <f>TEXT(Table6[[#This Row],[Date]], "dddd")</f>
        <v>Wednesday</v>
      </c>
      <c r="M285">
        <f>COUNTIFS(J:J, Table6[[#This Row],[Date]], K:K, Table6[[#This Row],[Hour]])</f>
        <v>15</v>
      </c>
    </row>
    <row r="286" spans="1:13" hidden="1" x14ac:dyDescent="0.25">
      <c r="A286" t="s">
        <v>7</v>
      </c>
      <c r="B286" t="s">
        <v>890</v>
      </c>
      <c r="C286" t="s">
        <v>891</v>
      </c>
      <c r="D286" t="s">
        <v>892</v>
      </c>
      <c r="E286" t="s">
        <v>380</v>
      </c>
      <c r="F286" t="s">
        <v>12</v>
      </c>
      <c r="G286" t="s">
        <v>893</v>
      </c>
      <c r="H286" t="s">
        <v>859</v>
      </c>
      <c r="I286" s="1">
        <v>45462.525000000001</v>
      </c>
      <c r="J286" s="2">
        <f>DATE(YEAR(Table6[[#This Row],[Time]]), MONTH(Table6[[#This Row],[Time]]), DAY(Table6[[#This Row],[Time]]))</f>
        <v>45462</v>
      </c>
      <c r="K286" s="5">
        <f>TIMEVALUE((HOUR(Table6[[#This Row],[Time]])) &amp; ":00")</f>
        <v>0.5</v>
      </c>
      <c r="L286" t="str">
        <f>TEXT(Table6[[#This Row],[Date]], "dddd")</f>
        <v>Wednesday</v>
      </c>
      <c r="M286">
        <f>COUNTIFS(J:J, Table6[[#This Row],[Date]], K:K, Table6[[#This Row],[Hour]])</f>
        <v>15</v>
      </c>
    </row>
    <row r="287" spans="1:13" hidden="1" x14ac:dyDescent="0.25">
      <c r="A287" t="s">
        <v>7</v>
      </c>
      <c r="B287" t="s">
        <v>894</v>
      </c>
      <c r="C287" t="s">
        <v>895</v>
      </c>
      <c r="D287" t="s">
        <v>896</v>
      </c>
      <c r="E287" t="s">
        <v>11</v>
      </c>
      <c r="F287" t="s">
        <v>19</v>
      </c>
      <c r="G287" t="s">
        <v>897</v>
      </c>
      <c r="H287" t="s">
        <v>692</v>
      </c>
      <c r="I287" s="1">
        <v>45462.523611111108</v>
      </c>
      <c r="J287" s="2">
        <f>DATE(YEAR(Table6[[#This Row],[Time]]), MONTH(Table6[[#This Row],[Time]]), DAY(Table6[[#This Row],[Time]]))</f>
        <v>45462</v>
      </c>
      <c r="K287" s="5">
        <f>TIMEVALUE((HOUR(Table6[[#This Row],[Time]])) &amp; ":00")</f>
        <v>0.5</v>
      </c>
      <c r="L287" t="str">
        <f>TEXT(Table6[[#This Row],[Date]], "dddd")</f>
        <v>Wednesday</v>
      </c>
      <c r="M287">
        <f>COUNTIFS(J:J, Table6[[#This Row],[Date]], K:K, Table6[[#This Row],[Hour]])</f>
        <v>15</v>
      </c>
    </row>
    <row r="288" spans="1:13" hidden="1" x14ac:dyDescent="0.25">
      <c r="A288" t="s">
        <v>7</v>
      </c>
      <c r="B288" t="s">
        <v>798</v>
      </c>
      <c r="C288" t="s">
        <v>799</v>
      </c>
      <c r="D288" t="s">
        <v>898</v>
      </c>
      <c r="E288" t="s">
        <v>41</v>
      </c>
      <c r="F288" t="s">
        <v>12</v>
      </c>
      <c r="G288" t="s">
        <v>801</v>
      </c>
      <c r="H288" t="s">
        <v>731</v>
      </c>
      <c r="I288" s="1">
        <v>45462.515277777777</v>
      </c>
      <c r="J288" s="2">
        <f>DATE(YEAR(Table6[[#This Row],[Time]]), MONTH(Table6[[#This Row],[Time]]), DAY(Table6[[#This Row],[Time]]))</f>
        <v>45462</v>
      </c>
      <c r="K288" s="5">
        <f>TIMEVALUE((HOUR(Table6[[#This Row],[Time]])) &amp; ":00")</f>
        <v>0.5</v>
      </c>
      <c r="L288" t="str">
        <f>TEXT(Table6[[#This Row],[Date]], "dddd")</f>
        <v>Wednesday</v>
      </c>
      <c r="M288">
        <f>COUNTIFS(J:J, Table6[[#This Row],[Date]], K:K, Table6[[#This Row],[Hour]])</f>
        <v>15</v>
      </c>
    </row>
    <row r="289" spans="1:13" hidden="1" x14ac:dyDescent="0.25">
      <c r="A289" t="s">
        <v>7</v>
      </c>
      <c r="B289" t="s">
        <v>149</v>
      </c>
      <c r="C289" t="s">
        <v>150</v>
      </c>
      <c r="D289" t="s">
        <v>881</v>
      </c>
      <c r="E289" t="s">
        <v>18</v>
      </c>
      <c r="F289" t="s">
        <v>12</v>
      </c>
      <c r="G289" t="s">
        <v>882</v>
      </c>
      <c r="H289" t="s">
        <v>731</v>
      </c>
      <c r="I289" s="1">
        <v>45462.510416666664</v>
      </c>
      <c r="J289" s="2">
        <f>DATE(YEAR(Table6[[#This Row],[Time]]), MONTH(Table6[[#This Row],[Time]]), DAY(Table6[[#This Row],[Time]]))</f>
        <v>45462</v>
      </c>
      <c r="K289" s="5">
        <f>TIMEVALUE((HOUR(Table6[[#This Row],[Time]])) &amp; ":00")</f>
        <v>0.5</v>
      </c>
      <c r="L289" t="str">
        <f>TEXT(Table6[[#This Row],[Date]], "dddd")</f>
        <v>Wednesday</v>
      </c>
      <c r="M289">
        <f>COUNTIFS(J:J, Table6[[#This Row],[Date]], K:K, Table6[[#This Row],[Hour]])</f>
        <v>15</v>
      </c>
    </row>
    <row r="290" spans="1:13" hidden="1" x14ac:dyDescent="0.25">
      <c r="A290" t="s">
        <v>7</v>
      </c>
      <c r="B290" t="s">
        <v>899</v>
      </c>
      <c r="C290" t="s">
        <v>900</v>
      </c>
      <c r="D290" t="s">
        <v>857</v>
      </c>
      <c r="E290" t="s">
        <v>18</v>
      </c>
      <c r="F290" t="s">
        <v>12</v>
      </c>
      <c r="G290" t="s">
        <v>858</v>
      </c>
      <c r="H290" t="s">
        <v>859</v>
      </c>
      <c r="I290" s="1">
        <v>45462.509722222225</v>
      </c>
      <c r="J290" s="2">
        <f>DATE(YEAR(Table6[[#This Row],[Time]]), MONTH(Table6[[#This Row],[Time]]), DAY(Table6[[#This Row],[Time]]))</f>
        <v>45462</v>
      </c>
      <c r="K290" s="5">
        <f>TIMEVALUE((HOUR(Table6[[#This Row],[Time]])) &amp; ":00")</f>
        <v>0.5</v>
      </c>
      <c r="L290" t="str">
        <f>TEXT(Table6[[#This Row],[Date]], "dddd")</f>
        <v>Wednesday</v>
      </c>
      <c r="M290">
        <f>COUNTIFS(J:J, Table6[[#This Row],[Date]], K:K, Table6[[#This Row],[Hour]])</f>
        <v>15</v>
      </c>
    </row>
    <row r="291" spans="1:13" hidden="1" x14ac:dyDescent="0.25">
      <c r="A291" t="s">
        <v>7</v>
      </c>
      <c r="B291" t="s">
        <v>63</v>
      </c>
      <c r="C291" t="s">
        <v>64</v>
      </c>
      <c r="D291" t="s">
        <v>901</v>
      </c>
      <c r="E291" t="s">
        <v>18</v>
      </c>
      <c r="F291" t="s">
        <v>12</v>
      </c>
      <c r="G291" t="s">
        <v>902</v>
      </c>
      <c r="H291" t="s">
        <v>887</v>
      </c>
      <c r="I291" s="1">
        <v>45462.506944444445</v>
      </c>
      <c r="J291" s="2">
        <f>DATE(YEAR(Table6[[#This Row],[Time]]), MONTH(Table6[[#This Row],[Time]]), DAY(Table6[[#This Row],[Time]]))</f>
        <v>45462</v>
      </c>
      <c r="K291" s="5">
        <f>TIMEVALUE((HOUR(Table6[[#This Row],[Time]])) &amp; ":00")</f>
        <v>0.5</v>
      </c>
      <c r="L291" t="str">
        <f>TEXT(Table6[[#This Row],[Date]], "dddd")</f>
        <v>Wednesday</v>
      </c>
      <c r="M291">
        <f>COUNTIFS(J:J, Table6[[#This Row],[Date]], K:K, Table6[[#This Row],[Hour]])</f>
        <v>15</v>
      </c>
    </row>
    <row r="292" spans="1:13" hidden="1" x14ac:dyDescent="0.25">
      <c r="A292" t="s">
        <v>7</v>
      </c>
      <c r="B292" t="s">
        <v>15</v>
      </c>
      <c r="C292" t="s">
        <v>16</v>
      </c>
      <c r="D292" t="s">
        <v>910</v>
      </c>
      <c r="E292" t="s">
        <v>41</v>
      </c>
      <c r="F292" t="s">
        <v>12</v>
      </c>
      <c r="G292" t="s">
        <v>911</v>
      </c>
      <c r="H292" t="s">
        <v>859</v>
      </c>
      <c r="I292" s="1">
        <v>45462.5</v>
      </c>
      <c r="J292" s="2">
        <f>DATE(YEAR(Table6[[#This Row],[Time]]), MONTH(Table6[[#This Row],[Time]]), DAY(Table6[[#This Row],[Time]]))</f>
        <v>45462</v>
      </c>
      <c r="K292" s="5">
        <f>TIMEVALUE((HOUR(Table6[[#This Row],[Time]])) &amp; ":00")</f>
        <v>0.5</v>
      </c>
      <c r="L292" t="str">
        <f>TEXT(Table6[[#This Row],[Date]], "dddd")</f>
        <v>Wednesday</v>
      </c>
      <c r="M292">
        <f>COUNTIFS(J:J, Table6[[#This Row],[Date]], K:K, Table6[[#This Row],[Hour]])</f>
        <v>15</v>
      </c>
    </row>
    <row r="293" spans="1:13" hidden="1" x14ac:dyDescent="0.25">
      <c r="A293" t="s">
        <v>7</v>
      </c>
      <c r="B293" t="s">
        <v>149</v>
      </c>
      <c r="C293" t="s">
        <v>150</v>
      </c>
      <c r="D293" t="s">
        <v>350</v>
      </c>
      <c r="E293" t="s">
        <v>18</v>
      </c>
      <c r="F293" t="s">
        <v>12</v>
      </c>
      <c r="G293" t="s">
        <v>912</v>
      </c>
      <c r="H293" t="s">
        <v>913</v>
      </c>
      <c r="I293" s="1">
        <v>45462.5</v>
      </c>
      <c r="J293" s="2">
        <f>DATE(YEAR(Table6[[#This Row],[Time]]), MONTH(Table6[[#This Row],[Time]]), DAY(Table6[[#This Row],[Time]]))</f>
        <v>45462</v>
      </c>
      <c r="K293" s="5">
        <f>TIMEVALUE((HOUR(Table6[[#This Row],[Time]])) &amp; ":00")</f>
        <v>0.5</v>
      </c>
      <c r="L293" t="str">
        <f>TEXT(Table6[[#This Row],[Date]], "dddd")</f>
        <v>Wednesday</v>
      </c>
      <c r="M293">
        <f>COUNTIFS(J:J, Table6[[#This Row],[Date]], K:K, Table6[[#This Row],[Hour]])</f>
        <v>15</v>
      </c>
    </row>
    <row r="294" spans="1:13" hidden="1" x14ac:dyDescent="0.25">
      <c r="A294" t="s">
        <v>7</v>
      </c>
      <c r="B294" t="s">
        <v>930</v>
      </c>
      <c r="C294" t="s">
        <v>931</v>
      </c>
      <c r="D294" t="s">
        <v>932</v>
      </c>
      <c r="E294" t="s">
        <v>41</v>
      </c>
      <c r="F294" t="s">
        <v>108</v>
      </c>
      <c r="G294" t="s">
        <v>933</v>
      </c>
      <c r="H294" t="s">
        <v>731</v>
      </c>
      <c r="I294" s="1">
        <v>45462.518750000003</v>
      </c>
      <c r="J294" s="2">
        <f>DATE(YEAR(Table6[[#This Row],[Time]]), MONTH(Table6[[#This Row],[Time]]), DAY(Table6[[#This Row],[Time]]))</f>
        <v>45462</v>
      </c>
      <c r="K294" s="5">
        <f>TIMEVALUE((HOUR(Table6[[#This Row],[Time]])) &amp; ":00")</f>
        <v>0.5</v>
      </c>
      <c r="L294" t="str">
        <f>TEXT(Table6[[#This Row],[Date]], "dddd")</f>
        <v>Wednesday</v>
      </c>
      <c r="M294">
        <f>COUNTIFS(J:J, Table6[[#This Row],[Date]], K:K, Table6[[#This Row],[Hour]])</f>
        <v>15</v>
      </c>
    </row>
    <row r="295" spans="1:13" hidden="1" x14ac:dyDescent="0.25">
      <c r="A295" t="s">
        <v>7</v>
      </c>
      <c r="B295" t="s">
        <v>937</v>
      </c>
      <c r="C295" t="s">
        <v>938</v>
      </c>
      <c r="D295" t="s">
        <v>939</v>
      </c>
      <c r="E295" t="s">
        <v>380</v>
      </c>
      <c r="F295" t="s">
        <v>12</v>
      </c>
      <c r="G295" t="s">
        <v>940</v>
      </c>
      <c r="H295" t="s">
        <v>859</v>
      </c>
      <c r="I295" s="1">
        <v>45462.502083333333</v>
      </c>
      <c r="J295" s="2">
        <f>DATE(YEAR(Table6[[#This Row],[Time]]), MONTH(Table6[[#This Row],[Time]]), DAY(Table6[[#This Row],[Time]]))</f>
        <v>45462</v>
      </c>
      <c r="K295" s="5">
        <f>TIMEVALUE((HOUR(Table6[[#This Row],[Time]])) &amp; ":00")</f>
        <v>0.5</v>
      </c>
      <c r="L295" t="str">
        <f>TEXT(Table6[[#This Row],[Date]], "dddd")</f>
        <v>Wednesday</v>
      </c>
      <c r="M295">
        <f>COUNTIFS(J:J, Table6[[#This Row],[Date]], K:K, Table6[[#This Row],[Hour]])</f>
        <v>15</v>
      </c>
    </row>
    <row r="296" spans="1:13" hidden="1" x14ac:dyDescent="0.25">
      <c r="A296" t="s">
        <v>7</v>
      </c>
      <c r="B296" t="s">
        <v>977</v>
      </c>
      <c r="C296" t="s">
        <v>978</v>
      </c>
      <c r="D296" t="s">
        <v>979</v>
      </c>
      <c r="E296" t="s">
        <v>18</v>
      </c>
      <c r="F296" t="s">
        <v>12</v>
      </c>
      <c r="G296" t="s">
        <v>980</v>
      </c>
      <c r="H296" t="s">
        <v>731</v>
      </c>
      <c r="I296" s="1">
        <v>45462.500694444447</v>
      </c>
      <c r="J296" s="2">
        <f>DATE(YEAR(Table6[[#This Row],[Time]]), MONTH(Table6[[#This Row],[Time]]), DAY(Table6[[#This Row],[Time]]))</f>
        <v>45462</v>
      </c>
      <c r="K296" s="5">
        <f>TIMEVALUE((HOUR(Table6[[#This Row],[Time]])) &amp; ":00")</f>
        <v>0.5</v>
      </c>
      <c r="L296" t="str">
        <f>TEXT(Table6[[#This Row],[Date]], "dddd")</f>
        <v>Wednesday</v>
      </c>
      <c r="M296">
        <f>COUNTIFS(J:J, Table6[[#This Row],[Date]], K:K, Table6[[#This Row],[Hour]])</f>
        <v>15</v>
      </c>
    </row>
    <row r="297" spans="1:13" hidden="1" x14ac:dyDescent="0.25">
      <c r="A297" t="s">
        <v>7</v>
      </c>
      <c r="B297" t="s">
        <v>27</v>
      </c>
      <c r="C297" t="s">
        <v>28</v>
      </c>
      <c r="D297" t="s">
        <v>914</v>
      </c>
      <c r="E297" t="s">
        <v>60</v>
      </c>
      <c r="F297" t="s">
        <v>12</v>
      </c>
      <c r="G297" t="s">
        <v>915</v>
      </c>
      <c r="H297" t="s">
        <v>731</v>
      </c>
      <c r="I297" s="1">
        <v>45462.498611111114</v>
      </c>
      <c r="J297" s="2">
        <f>DATE(YEAR(Table6[[#This Row],[Time]]), MONTH(Table6[[#This Row],[Time]]), DAY(Table6[[#This Row],[Time]]))</f>
        <v>45462</v>
      </c>
      <c r="K297" s="5">
        <f>TIMEVALUE((HOUR(Table6[[#This Row],[Time]])) &amp; ":00")</f>
        <v>0.45833333333333331</v>
      </c>
      <c r="L297" t="str">
        <f>TEXT(Table6[[#This Row],[Date]], "dddd")</f>
        <v>Wednesday</v>
      </c>
      <c r="M297">
        <f>COUNTIFS(J:J, Table6[[#This Row],[Date]], K:K, Table6[[#This Row],[Hour]])</f>
        <v>13</v>
      </c>
    </row>
    <row r="298" spans="1:13" hidden="1" x14ac:dyDescent="0.25">
      <c r="A298" t="s">
        <v>7</v>
      </c>
      <c r="B298" t="s">
        <v>916</v>
      </c>
      <c r="C298" t="s">
        <v>917</v>
      </c>
      <c r="D298" t="s">
        <v>918</v>
      </c>
      <c r="E298" t="s">
        <v>18</v>
      </c>
      <c r="F298" t="s">
        <v>660</v>
      </c>
      <c r="G298" t="s">
        <v>919</v>
      </c>
      <c r="H298" t="s">
        <v>859</v>
      </c>
      <c r="I298" s="1">
        <v>45462.49722222222</v>
      </c>
      <c r="J298" s="2">
        <f>DATE(YEAR(Table6[[#This Row],[Time]]), MONTH(Table6[[#This Row],[Time]]), DAY(Table6[[#This Row],[Time]]))</f>
        <v>45462</v>
      </c>
      <c r="K298" s="5">
        <f>TIMEVALUE((HOUR(Table6[[#This Row],[Time]])) &amp; ":00")</f>
        <v>0.45833333333333331</v>
      </c>
      <c r="L298" t="str">
        <f>TEXT(Table6[[#This Row],[Date]], "dddd")</f>
        <v>Wednesday</v>
      </c>
      <c r="M298">
        <f>COUNTIFS(J:J, Table6[[#This Row],[Date]], K:K, Table6[[#This Row],[Hour]])</f>
        <v>13</v>
      </c>
    </row>
    <row r="299" spans="1:13" hidden="1" x14ac:dyDescent="0.25">
      <c r="A299" t="s">
        <v>7</v>
      </c>
      <c r="B299" t="s">
        <v>32</v>
      </c>
      <c r="C299" t="s">
        <v>33</v>
      </c>
      <c r="D299" t="s">
        <v>920</v>
      </c>
      <c r="E299" t="s">
        <v>100</v>
      </c>
      <c r="F299" t="s">
        <v>12</v>
      </c>
      <c r="G299" t="s">
        <v>921</v>
      </c>
      <c r="H299" t="s">
        <v>731</v>
      </c>
      <c r="I299" s="1">
        <v>45462.49722222222</v>
      </c>
      <c r="J299" s="2">
        <f>DATE(YEAR(Table6[[#This Row],[Time]]), MONTH(Table6[[#This Row],[Time]]), DAY(Table6[[#This Row],[Time]]))</f>
        <v>45462</v>
      </c>
      <c r="K299" s="5">
        <f>TIMEVALUE((HOUR(Table6[[#This Row],[Time]])) &amp; ":00")</f>
        <v>0.45833333333333331</v>
      </c>
      <c r="L299" t="str">
        <f>TEXT(Table6[[#This Row],[Date]], "dddd")</f>
        <v>Wednesday</v>
      </c>
      <c r="M299">
        <f>COUNTIFS(J:J, Table6[[#This Row],[Date]], K:K, Table6[[#This Row],[Hour]])</f>
        <v>13</v>
      </c>
    </row>
    <row r="300" spans="1:13" hidden="1" x14ac:dyDescent="0.25">
      <c r="A300" t="s">
        <v>7</v>
      </c>
      <c r="B300" t="s">
        <v>83</v>
      </c>
      <c r="C300" t="s">
        <v>84</v>
      </c>
      <c r="D300" t="s">
        <v>922</v>
      </c>
      <c r="E300" t="s">
        <v>41</v>
      </c>
      <c r="F300" t="s">
        <v>12</v>
      </c>
      <c r="G300" t="s">
        <v>923</v>
      </c>
      <c r="H300" t="s">
        <v>913</v>
      </c>
      <c r="I300" s="1">
        <v>45462.482638888891</v>
      </c>
      <c r="J300" s="2">
        <f>DATE(YEAR(Table6[[#This Row],[Time]]), MONTH(Table6[[#This Row],[Time]]), DAY(Table6[[#This Row],[Time]]))</f>
        <v>45462</v>
      </c>
      <c r="K300" s="5">
        <f>TIMEVALUE((HOUR(Table6[[#This Row],[Time]])) &amp; ":00")</f>
        <v>0.45833333333333331</v>
      </c>
      <c r="L300" t="str">
        <f>TEXT(Table6[[#This Row],[Date]], "dddd")</f>
        <v>Wednesday</v>
      </c>
      <c r="M300">
        <f>COUNTIFS(J:J, Table6[[#This Row],[Date]], K:K, Table6[[#This Row],[Hour]])</f>
        <v>13</v>
      </c>
    </row>
    <row r="301" spans="1:13" hidden="1" x14ac:dyDescent="0.25">
      <c r="A301" t="s">
        <v>7</v>
      </c>
      <c r="B301" t="s">
        <v>624</v>
      </c>
      <c r="C301" t="s">
        <v>625</v>
      </c>
      <c r="D301" t="s">
        <v>924</v>
      </c>
      <c r="E301" t="s">
        <v>47</v>
      </c>
      <c r="F301" t="s">
        <v>12</v>
      </c>
      <c r="G301" t="s">
        <v>925</v>
      </c>
      <c r="H301" t="s">
        <v>859</v>
      </c>
      <c r="I301" s="1">
        <v>45462.482638888891</v>
      </c>
      <c r="J301" s="2">
        <f>DATE(YEAR(Table6[[#This Row],[Time]]), MONTH(Table6[[#This Row],[Time]]), DAY(Table6[[#This Row],[Time]]))</f>
        <v>45462</v>
      </c>
      <c r="K301" s="5">
        <f>TIMEVALUE((HOUR(Table6[[#This Row],[Time]])) &amp; ":00")</f>
        <v>0.45833333333333331</v>
      </c>
      <c r="L301" t="str">
        <f>TEXT(Table6[[#This Row],[Date]], "dddd")</f>
        <v>Wednesday</v>
      </c>
      <c r="M301">
        <f>COUNTIFS(J:J, Table6[[#This Row],[Date]], K:K, Table6[[#This Row],[Hour]])</f>
        <v>13</v>
      </c>
    </row>
    <row r="302" spans="1:13" hidden="1" x14ac:dyDescent="0.25">
      <c r="A302" t="s">
        <v>7</v>
      </c>
      <c r="B302" t="s">
        <v>926</v>
      </c>
      <c r="C302" t="s">
        <v>927</v>
      </c>
      <c r="D302" t="s">
        <v>928</v>
      </c>
      <c r="E302" t="s">
        <v>18</v>
      </c>
      <c r="F302" t="s">
        <v>12</v>
      </c>
      <c r="G302" t="s">
        <v>929</v>
      </c>
      <c r="H302" t="s">
        <v>859</v>
      </c>
      <c r="I302" s="1">
        <v>45462.477083333331</v>
      </c>
      <c r="J302" s="2">
        <f>DATE(YEAR(Table6[[#This Row],[Time]]), MONTH(Table6[[#This Row],[Time]]), DAY(Table6[[#This Row],[Time]]))</f>
        <v>45462</v>
      </c>
      <c r="K302" s="5">
        <f>TIMEVALUE((HOUR(Table6[[#This Row],[Time]])) &amp; ":00")</f>
        <v>0.45833333333333331</v>
      </c>
      <c r="L302" t="str">
        <f>TEXT(Table6[[#This Row],[Date]], "dddd")</f>
        <v>Wednesday</v>
      </c>
      <c r="M302">
        <f>COUNTIFS(J:J, Table6[[#This Row],[Date]], K:K, Table6[[#This Row],[Hour]])</f>
        <v>13</v>
      </c>
    </row>
    <row r="303" spans="1:13" hidden="1" x14ac:dyDescent="0.25">
      <c r="A303" t="s">
        <v>7</v>
      </c>
      <c r="B303" t="s">
        <v>934</v>
      </c>
      <c r="C303" t="s">
        <v>935</v>
      </c>
      <c r="D303" t="s">
        <v>763</v>
      </c>
      <c r="E303" t="s">
        <v>18</v>
      </c>
      <c r="F303" t="s">
        <v>12</v>
      </c>
      <c r="G303" t="s">
        <v>936</v>
      </c>
      <c r="H303" t="s">
        <v>887</v>
      </c>
      <c r="I303" s="1">
        <v>45462.472916666666</v>
      </c>
      <c r="J303" s="2">
        <f>DATE(YEAR(Table6[[#This Row],[Time]]), MONTH(Table6[[#This Row],[Time]]), DAY(Table6[[#This Row],[Time]]))</f>
        <v>45462</v>
      </c>
      <c r="K303" s="5">
        <f>TIMEVALUE((HOUR(Table6[[#This Row],[Time]])) &amp; ":00")</f>
        <v>0.45833333333333331</v>
      </c>
      <c r="L303" t="str">
        <f>TEXT(Table6[[#This Row],[Date]], "dddd")</f>
        <v>Wednesday</v>
      </c>
      <c r="M303">
        <f>COUNTIFS(J:J, Table6[[#This Row],[Date]], K:K, Table6[[#This Row],[Hour]])</f>
        <v>13</v>
      </c>
    </row>
    <row r="304" spans="1:13" hidden="1" x14ac:dyDescent="0.25">
      <c r="A304" t="s">
        <v>7</v>
      </c>
      <c r="B304" t="s">
        <v>960</v>
      </c>
      <c r="C304" t="s">
        <v>961</v>
      </c>
      <c r="D304" t="s">
        <v>962</v>
      </c>
      <c r="E304" t="s">
        <v>41</v>
      </c>
      <c r="F304" t="s">
        <v>19</v>
      </c>
      <c r="G304" t="s">
        <v>963</v>
      </c>
      <c r="H304" t="s">
        <v>768</v>
      </c>
      <c r="I304" s="1">
        <v>45462.487500000003</v>
      </c>
      <c r="J304" s="2">
        <f>DATE(YEAR(Table6[[#This Row],[Time]]), MONTH(Table6[[#This Row],[Time]]), DAY(Table6[[#This Row],[Time]]))</f>
        <v>45462</v>
      </c>
      <c r="K304" s="5">
        <f>TIMEVALUE((HOUR(Table6[[#This Row],[Time]])) &amp; ":00")</f>
        <v>0.45833333333333331</v>
      </c>
      <c r="L304" t="str">
        <f>TEXT(Table6[[#This Row],[Date]], "dddd")</f>
        <v>Wednesday</v>
      </c>
      <c r="M304">
        <f>COUNTIFS(J:J, Table6[[#This Row],[Date]], K:K, Table6[[#This Row],[Hour]])</f>
        <v>13</v>
      </c>
    </row>
    <row r="305" spans="1:13" hidden="1" x14ac:dyDescent="0.25">
      <c r="A305" t="s">
        <v>7</v>
      </c>
      <c r="B305" t="s">
        <v>960</v>
      </c>
      <c r="C305" t="s">
        <v>961</v>
      </c>
      <c r="D305" t="s">
        <v>964</v>
      </c>
      <c r="E305" t="s">
        <v>18</v>
      </c>
      <c r="F305" t="s">
        <v>19</v>
      </c>
      <c r="G305" t="s">
        <v>965</v>
      </c>
      <c r="H305" t="s">
        <v>859</v>
      </c>
      <c r="I305" s="1">
        <v>45462.487500000003</v>
      </c>
      <c r="J305" s="2">
        <f>DATE(YEAR(Table6[[#This Row],[Time]]), MONTH(Table6[[#This Row],[Time]]), DAY(Table6[[#This Row],[Time]]))</f>
        <v>45462</v>
      </c>
      <c r="K305" s="5">
        <f>TIMEVALUE((HOUR(Table6[[#This Row],[Time]])) &amp; ":00")</f>
        <v>0.45833333333333331</v>
      </c>
      <c r="L305" t="str">
        <f>TEXT(Table6[[#This Row],[Date]], "dddd")</f>
        <v>Wednesday</v>
      </c>
      <c r="M305">
        <f>COUNTIFS(J:J, Table6[[#This Row],[Date]], K:K, Table6[[#This Row],[Hour]])</f>
        <v>13</v>
      </c>
    </row>
    <row r="306" spans="1:13" hidden="1" x14ac:dyDescent="0.25">
      <c r="A306" t="s">
        <v>7</v>
      </c>
      <c r="B306" t="s">
        <v>937</v>
      </c>
      <c r="C306" t="s">
        <v>938</v>
      </c>
      <c r="D306" t="s">
        <v>968</v>
      </c>
      <c r="E306" t="s">
        <v>18</v>
      </c>
      <c r="F306" t="s">
        <v>12</v>
      </c>
      <c r="G306" t="s">
        <v>969</v>
      </c>
      <c r="H306" t="s">
        <v>859</v>
      </c>
      <c r="I306" s="1">
        <v>45462.480555555558</v>
      </c>
      <c r="J306" s="2">
        <f>DATE(YEAR(Table6[[#This Row],[Time]]), MONTH(Table6[[#This Row],[Time]]), DAY(Table6[[#This Row],[Time]]))</f>
        <v>45462</v>
      </c>
      <c r="K306" s="5">
        <f>TIMEVALUE((HOUR(Table6[[#This Row],[Time]])) &amp; ":00")</f>
        <v>0.45833333333333331</v>
      </c>
      <c r="L306" t="str">
        <f>TEXT(Table6[[#This Row],[Date]], "dddd")</f>
        <v>Wednesday</v>
      </c>
      <c r="M306">
        <f>COUNTIFS(J:J, Table6[[#This Row],[Date]], K:K, Table6[[#This Row],[Hour]])</f>
        <v>13</v>
      </c>
    </row>
    <row r="307" spans="1:13" hidden="1" x14ac:dyDescent="0.25">
      <c r="A307" t="s">
        <v>7</v>
      </c>
      <c r="B307" t="s">
        <v>71</v>
      </c>
      <c r="C307" t="s">
        <v>72</v>
      </c>
      <c r="D307" t="s">
        <v>981</v>
      </c>
      <c r="E307" t="s">
        <v>18</v>
      </c>
      <c r="F307" t="s">
        <v>12</v>
      </c>
      <c r="G307" t="s">
        <v>982</v>
      </c>
      <c r="H307" t="s">
        <v>731</v>
      </c>
      <c r="I307" s="1">
        <v>45462.458333333336</v>
      </c>
      <c r="J307" s="2">
        <f>DATE(YEAR(Table6[[#This Row],[Time]]), MONTH(Table6[[#This Row],[Time]]), DAY(Table6[[#This Row],[Time]]))</f>
        <v>45462</v>
      </c>
      <c r="K307" s="5">
        <f>TIMEVALUE((HOUR(Table6[[#This Row],[Time]])) &amp; ":00")</f>
        <v>0.45833333333333331</v>
      </c>
      <c r="L307" t="str">
        <f>TEXT(Table6[[#This Row],[Date]], "dddd")</f>
        <v>Wednesday</v>
      </c>
      <c r="M307">
        <f>COUNTIFS(J:J, Table6[[#This Row],[Date]], K:K, Table6[[#This Row],[Hour]])</f>
        <v>13</v>
      </c>
    </row>
    <row r="308" spans="1:13" hidden="1" x14ac:dyDescent="0.25">
      <c r="A308" t="s">
        <v>7</v>
      </c>
      <c r="B308" t="s">
        <v>994</v>
      </c>
      <c r="C308" t="s">
        <v>995</v>
      </c>
      <c r="D308" t="s">
        <v>996</v>
      </c>
      <c r="E308" t="s">
        <v>380</v>
      </c>
      <c r="F308" t="s">
        <v>12</v>
      </c>
      <c r="G308" t="s">
        <v>136</v>
      </c>
      <c r="H308" t="s">
        <v>859</v>
      </c>
      <c r="I308" s="1">
        <v>45462.459027777775</v>
      </c>
      <c r="J308" s="2">
        <f>DATE(YEAR(Table6[[#This Row],[Time]]), MONTH(Table6[[#This Row],[Time]]), DAY(Table6[[#This Row],[Time]]))</f>
        <v>45462</v>
      </c>
      <c r="K308" s="5">
        <f>TIMEVALUE((HOUR(Table6[[#This Row],[Time]])) &amp; ":00")</f>
        <v>0.45833333333333331</v>
      </c>
      <c r="L308" t="str">
        <f>TEXT(Table6[[#This Row],[Date]], "dddd")</f>
        <v>Wednesday</v>
      </c>
      <c r="M308">
        <f>COUNTIFS(J:J, Table6[[#This Row],[Date]], K:K, Table6[[#This Row],[Hour]])</f>
        <v>13</v>
      </c>
    </row>
    <row r="309" spans="1:13" hidden="1" x14ac:dyDescent="0.25">
      <c r="A309" t="s">
        <v>7</v>
      </c>
      <c r="B309" t="s">
        <v>1005</v>
      </c>
      <c r="C309" t="s">
        <v>1006</v>
      </c>
      <c r="D309" t="s">
        <v>1007</v>
      </c>
      <c r="E309" t="s">
        <v>223</v>
      </c>
      <c r="F309" t="s">
        <v>108</v>
      </c>
      <c r="G309" t="s">
        <v>1008</v>
      </c>
      <c r="H309" t="s">
        <v>887</v>
      </c>
      <c r="I309" s="1">
        <v>45462.490277777775</v>
      </c>
      <c r="J309" s="2">
        <f>DATE(YEAR(Table6[[#This Row],[Time]]), MONTH(Table6[[#This Row],[Time]]), DAY(Table6[[#This Row],[Time]]))</f>
        <v>45462</v>
      </c>
      <c r="K309" s="5">
        <f>TIMEVALUE((HOUR(Table6[[#This Row],[Time]])) &amp; ":00")</f>
        <v>0.45833333333333331</v>
      </c>
      <c r="L309" t="str">
        <f>TEXT(Table6[[#This Row],[Date]], "dddd")</f>
        <v>Wednesday</v>
      </c>
      <c r="M309">
        <f>COUNTIFS(J:J, Table6[[#This Row],[Date]], K:K, Table6[[#This Row],[Hour]])</f>
        <v>13</v>
      </c>
    </row>
    <row r="310" spans="1:13" hidden="1" x14ac:dyDescent="0.25">
      <c r="A310" t="s">
        <v>7</v>
      </c>
      <c r="B310" t="s">
        <v>344</v>
      </c>
      <c r="C310" t="s">
        <v>345</v>
      </c>
      <c r="D310" t="s">
        <v>941</v>
      </c>
      <c r="E310" t="s">
        <v>18</v>
      </c>
      <c r="F310" t="s">
        <v>12</v>
      </c>
      <c r="G310" t="s">
        <v>942</v>
      </c>
      <c r="H310" t="s">
        <v>913</v>
      </c>
      <c r="I310" s="1">
        <v>45462.457638888889</v>
      </c>
      <c r="J310" s="2">
        <f>DATE(YEAR(Table6[[#This Row],[Time]]), MONTH(Table6[[#This Row],[Time]]), DAY(Table6[[#This Row],[Time]]))</f>
        <v>45462</v>
      </c>
      <c r="K310" s="5">
        <f>TIMEVALUE((HOUR(Table6[[#This Row],[Time]])) &amp; ":00")</f>
        <v>0.41666666666666669</v>
      </c>
      <c r="L310" t="str">
        <f>TEXT(Table6[[#This Row],[Date]], "dddd")</f>
        <v>Wednesday</v>
      </c>
      <c r="M310">
        <f>COUNTIFS(J:J, Table6[[#This Row],[Date]], K:K, Table6[[#This Row],[Hour]])</f>
        <v>13</v>
      </c>
    </row>
    <row r="311" spans="1:13" hidden="1" x14ac:dyDescent="0.25">
      <c r="A311" t="s">
        <v>7</v>
      </c>
      <c r="B311" t="s">
        <v>340</v>
      </c>
      <c r="C311" t="s">
        <v>341</v>
      </c>
      <c r="D311" t="s">
        <v>948</v>
      </c>
      <c r="E311" t="s">
        <v>41</v>
      </c>
      <c r="F311" t="s">
        <v>12</v>
      </c>
      <c r="G311" t="s">
        <v>949</v>
      </c>
      <c r="H311" t="s">
        <v>887</v>
      </c>
      <c r="I311" s="1">
        <v>45462.45208333333</v>
      </c>
      <c r="J311" s="2">
        <f>DATE(YEAR(Table6[[#This Row],[Time]]), MONTH(Table6[[#This Row],[Time]]), DAY(Table6[[#This Row],[Time]]))</f>
        <v>45462</v>
      </c>
      <c r="K311" s="5">
        <f>TIMEVALUE((HOUR(Table6[[#This Row],[Time]])) &amp; ":00")</f>
        <v>0.41666666666666669</v>
      </c>
      <c r="L311" t="str">
        <f>TEXT(Table6[[#This Row],[Date]], "dddd")</f>
        <v>Wednesday</v>
      </c>
      <c r="M311">
        <f>COUNTIFS(J:J, Table6[[#This Row],[Date]], K:K, Table6[[#This Row],[Hour]])</f>
        <v>13</v>
      </c>
    </row>
    <row r="312" spans="1:13" hidden="1" x14ac:dyDescent="0.25">
      <c r="A312" t="s">
        <v>7</v>
      </c>
      <c r="B312" t="s">
        <v>950</v>
      </c>
      <c r="C312" t="s">
        <v>951</v>
      </c>
      <c r="D312" t="s">
        <v>952</v>
      </c>
      <c r="E312" t="s">
        <v>47</v>
      </c>
      <c r="F312" t="s">
        <v>42</v>
      </c>
      <c r="G312" t="s">
        <v>953</v>
      </c>
      <c r="H312" t="s">
        <v>887</v>
      </c>
      <c r="I312" s="1">
        <v>45462.45</v>
      </c>
      <c r="J312" s="2">
        <f>DATE(YEAR(Table6[[#This Row],[Time]]), MONTH(Table6[[#This Row],[Time]]), DAY(Table6[[#This Row],[Time]]))</f>
        <v>45462</v>
      </c>
      <c r="K312" s="5">
        <f>TIMEVALUE((HOUR(Table6[[#This Row],[Time]])) &amp; ":00")</f>
        <v>0.41666666666666669</v>
      </c>
      <c r="L312" t="str">
        <f>TEXT(Table6[[#This Row],[Date]], "dddd")</f>
        <v>Wednesday</v>
      </c>
      <c r="M312">
        <f>COUNTIFS(J:J, Table6[[#This Row],[Date]], K:K, Table6[[#This Row],[Hour]])</f>
        <v>13</v>
      </c>
    </row>
    <row r="313" spans="1:13" hidden="1" x14ac:dyDescent="0.25">
      <c r="A313" t="s">
        <v>7</v>
      </c>
      <c r="B313" t="s">
        <v>954</v>
      </c>
      <c r="C313" t="s">
        <v>955</v>
      </c>
      <c r="D313" t="s">
        <v>956</v>
      </c>
      <c r="E313" t="s">
        <v>407</v>
      </c>
      <c r="F313" t="s">
        <v>12</v>
      </c>
      <c r="G313" t="s">
        <v>957</v>
      </c>
      <c r="H313" t="s">
        <v>740</v>
      </c>
      <c r="I313" s="1">
        <v>45462.447916666664</v>
      </c>
      <c r="J313" s="2">
        <f>DATE(YEAR(Table6[[#This Row],[Time]]), MONTH(Table6[[#This Row],[Time]]), DAY(Table6[[#This Row],[Time]]))</f>
        <v>45462</v>
      </c>
      <c r="K313" s="5">
        <f>TIMEVALUE((HOUR(Table6[[#This Row],[Time]])) &amp; ":00")</f>
        <v>0.41666666666666669</v>
      </c>
      <c r="L313" t="str">
        <f>TEXT(Table6[[#This Row],[Date]], "dddd")</f>
        <v>Wednesday</v>
      </c>
      <c r="M313">
        <f>COUNTIFS(J:J, Table6[[#This Row],[Date]], K:K, Table6[[#This Row],[Hour]])</f>
        <v>13</v>
      </c>
    </row>
    <row r="314" spans="1:13" hidden="1" x14ac:dyDescent="0.25">
      <c r="A314" t="s">
        <v>7</v>
      </c>
      <c r="B314" t="s">
        <v>792</v>
      </c>
      <c r="C314" t="s">
        <v>793</v>
      </c>
      <c r="D314" t="s">
        <v>958</v>
      </c>
      <c r="E314" t="s">
        <v>223</v>
      </c>
      <c r="F314" t="s">
        <v>12</v>
      </c>
      <c r="G314" t="s">
        <v>912</v>
      </c>
      <c r="H314" t="s">
        <v>959</v>
      </c>
      <c r="I314" s="1">
        <v>45462.446527777778</v>
      </c>
      <c r="J314" s="2">
        <f>DATE(YEAR(Table6[[#This Row],[Time]]), MONTH(Table6[[#This Row],[Time]]), DAY(Table6[[#This Row],[Time]]))</f>
        <v>45462</v>
      </c>
      <c r="K314" s="5">
        <f>TIMEVALUE((HOUR(Table6[[#This Row],[Time]])) &amp; ":00")</f>
        <v>0.41666666666666669</v>
      </c>
      <c r="L314" t="str">
        <f>TEXT(Table6[[#This Row],[Date]], "dddd")</f>
        <v>Wednesday</v>
      </c>
      <c r="M314">
        <f>COUNTIFS(J:J, Table6[[#This Row],[Date]], K:K, Table6[[#This Row],[Hour]])</f>
        <v>13</v>
      </c>
    </row>
    <row r="315" spans="1:13" hidden="1" x14ac:dyDescent="0.25">
      <c r="A315" t="s">
        <v>7</v>
      </c>
      <c r="B315" t="s">
        <v>418</v>
      </c>
      <c r="C315" t="s">
        <v>419</v>
      </c>
      <c r="D315" t="s">
        <v>966</v>
      </c>
      <c r="E315" t="s">
        <v>41</v>
      </c>
      <c r="F315" t="s">
        <v>12</v>
      </c>
      <c r="G315" t="s">
        <v>967</v>
      </c>
      <c r="H315" t="s">
        <v>913</v>
      </c>
      <c r="I315" s="1">
        <v>45462.438888888886</v>
      </c>
      <c r="J315" s="2">
        <f>DATE(YEAR(Table6[[#This Row],[Time]]), MONTH(Table6[[#This Row],[Time]]), DAY(Table6[[#This Row],[Time]]))</f>
        <v>45462</v>
      </c>
      <c r="K315" s="5">
        <f>TIMEVALUE((HOUR(Table6[[#This Row],[Time]])) &amp; ":00")</f>
        <v>0.41666666666666669</v>
      </c>
      <c r="L315" t="str">
        <f>TEXT(Table6[[#This Row],[Date]], "dddd")</f>
        <v>Wednesday</v>
      </c>
      <c r="M315">
        <f>COUNTIFS(J:J, Table6[[#This Row],[Date]], K:K, Table6[[#This Row],[Hour]])</f>
        <v>13</v>
      </c>
    </row>
    <row r="316" spans="1:13" hidden="1" x14ac:dyDescent="0.25">
      <c r="A316" t="s">
        <v>7</v>
      </c>
      <c r="B316" t="s">
        <v>409</v>
      </c>
      <c r="C316" t="s">
        <v>410</v>
      </c>
      <c r="D316" t="s">
        <v>970</v>
      </c>
      <c r="E316" t="s">
        <v>41</v>
      </c>
      <c r="F316" t="s">
        <v>12</v>
      </c>
      <c r="G316" t="s">
        <v>971</v>
      </c>
      <c r="H316" t="s">
        <v>913</v>
      </c>
      <c r="I316" s="1">
        <v>45462.431944444441</v>
      </c>
      <c r="J316" s="2">
        <f>DATE(YEAR(Table6[[#This Row],[Time]]), MONTH(Table6[[#This Row],[Time]]), DAY(Table6[[#This Row],[Time]]))</f>
        <v>45462</v>
      </c>
      <c r="K316" s="5">
        <f>TIMEVALUE((HOUR(Table6[[#This Row],[Time]])) &amp; ":00")</f>
        <v>0.41666666666666669</v>
      </c>
      <c r="L316" t="str">
        <f>TEXT(Table6[[#This Row],[Date]], "dddd")</f>
        <v>Wednesday</v>
      </c>
      <c r="M316">
        <f>COUNTIFS(J:J, Table6[[#This Row],[Date]], K:K, Table6[[#This Row],[Hour]])</f>
        <v>13</v>
      </c>
    </row>
    <row r="317" spans="1:13" hidden="1" x14ac:dyDescent="0.25">
      <c r="A317" t="s">
        <v>7</v>
      </c>
      <c r="B317" t="s">
        <v>972</v>
      </c>
      <c r="C317" t="s">
        <v>973</v>
      </c>
      <c r="D317" t="s">
        <v>974</v>
      </c>
      <c r="E317" t="s">
        <v>18</v>
      </c>
      <c r="F317" t="s">
        <v>12</v>
      </c>
      <c r="G317" t="s">
        <v>975</v>
      </c>
      <c r="H317" t="s">
        <v>913</v>
      </c>
      <c r="I317" s="1">
        <v>45462.427083333336</v>
      </c>
      <c r="J317" s="2">
        <f>DATE(YEAR(Table6[[#This Row],[Time]]), MONTH(Table6[[#This Row],[Time]]), DAY(Table6[[#This Row],[Time]]))</f>
        <v>45462</v>
      </c>
      <c r="K317" s="5">
        <f>TIMEVALUE((HOUR(Table6[[#This Row],[Time]])) &amp; ":00")</f>
        <v>0.41666666666666669</v>
      </c>
      <c r="L317" t="str">
        <f>TEXT(Table6[[#This Row],[Date]], "dddd")</f>
        <v>Wednesday</v>
      </c>
      <c r="M317">
        <f>COUNTIFS(J:J, Table6[[#This Row],[Date]], K:K, Table6[[#This Row],[Hour]])</f>
        <v>13</v>
      </c>
    </row>
    <row r="318" spans="1:13" hidden="1" x14ac:dyDescent="0.25">
      <c r="A318" t="s">
        <v>7</v>
      </c>
      <c r="B318" t="s">
        <v>133</v>
      </c>
      <c r="C318" t="s">
        <v>134</v>
      </c>
      <c r="D318" t="s">
        <v>976</v>
      </c>
      <c r="E318" t="s">
        <v>11</v>
      </c>
      <c r="F318" t="s">
        <v>12</v>
      </c>
      <c r="G318" t="s">
        <v>136</v>
      </c>
      <c r="H318" t="s">
        <v>887</v>
      </c>
      <c r="I318" s="1">
        <v>45462.418055555558</v>
      </c>
      <c r="J318" s="2">
        <f>DATE(YEAR(Table6[[#This Row],[Time]]), MONTH(Table6[[#This Row],[Time]]), DAY(Table6[[#This Row],[Time]]))</f>
        <v>45462</v>
      </c>
      <c r="K318" s="5">
        <f>TIMEVALUE((HOUR(Table6[[#This Row],[Time]])) &amp; ":00")</f>
        <v>0.41666666666666669</v>
      </c>
      <c r="L318" t="str">
        <f>TEXT(Table6[[#This Row],[Date]], "dddd")</f>
        <v>Wednesday</v>
      </c>
      <c r="M318">
        <f>COUNTIFS(J:J, Table6[[#This Row],[Date]], K:K, Table6[[#This Row],[Hour]])</f>
        <v>13</v>
      </c>
    </row>
    <row r="319" spans="1:13" hidden="1" x14ac:dyDescent="0.25">
      <c r="A319" t="s">
        <v>7</v>
      </c>
      <c r="B319" t="s">
        <v>987</v>
      </c>
      <c r="C319" t="s">
        <v>988</v>
      </c>
      <c r="D319" t="s">
        <v>989</v>
      </c>
      <c r="E319" t="s">
        <v>41</v>
      </c>
      <c r="F319" t="s">
        <v>12</v>
      </c>
      <c r="G319" t="s">
        <v>990</v>
      </c>
      <c r="H319" t="s">
        <v>768</v>
      </c>
      <c r="I319" s="1">
        <v>45462.445833333331</v>
      </c>
      <c r="J319" s="2">
        <f>DATE(YEAR(Table6[[#This Row],[Time]]), MONTH(Table6[[#This Row],[Time]]), DAY(Table6[[#This Row],[Time]]))</f>
        <v>45462</v>
      </c>
      <c r="K319" s="5">
        <f>TIMEVALUE((HOUR(Table6[[#This Row],[Time]])) &amp; ":00")</f>
        <v>0.41666666666666669</v>
      </c>
      <c r="L319" t="str">
        <f>TEXT(Table6[[#This Row],[Date]], "dddd")</f>
        <v>Wednesday</v>
      </c>
      <c r="M319">
        <f>COUNTIFS(J:J, Table6[[#This Row],[Date]], K:K, Table6[[#This Row],[Hour]])</f>
        <v>13</v>
      </c>
    </row>
    <row r="320" spans="1:13" hidden="1" x14ac:dyDescent="0.25">
      <c r="A320" t="s">
        <v>7</v>
      </c>
      <c r="B320" t="s">
        <v>524</v>
      </c>
      <c r="C320" t="s">
        <v>525</v>
      </c>
      <c r="D320" t="s">
        <v>991</v>
      </c>
      <c r="E320" t="s">
        <v>380</v>
      </c>
      <c r="F320" t="s">
        <v>42</v>
      </c>
      <c r="G320" t="s">
        <v>992</v>
      </c>
      <c r="H320" t="s">
        <v>859</v>
      </c>
      <c r="I320" s="1">
        <v>45462.440972222219</v>
      </c>
      <c r="J320" s="2">
        <f>DATE(YEAR(Table6[[#This Row],[Time]]), MONTH(Table6[[#This Row],[Time]]), DAY(Table6[[#This Row],[Time]]))</f>
        <v>45462</v>
      </c>
      <c r="K320" s="5">
        <f>TIMEVALUE((HOUR(Table6[[#This Row],[Time]])) &amp; ":00")</f>
        <v>0.41666666666666669</v>
      </c>
      <c r="L320" t="str">
        <f>TEXT(Table6[[#This Row],[Date]], "dddd")</f>
        <v>Wednesday</v>
      </c>
      <c r="M320">
        <f>COUNTIFS(J:J, Table6[[#This Row],[Date]], K:K, Table6[[#This Row],[Hour]])</f>
        <v>13</v>
      </c>
    </row>
    <row r="321" spans="1:13" hidden="1" x14ac:dyDescent="0.25">
      <c r="A321" t="s">
        <v>7</v>
      </c>
      <c r="B321" t="s">
        <v>997</v>
      </c>
      <c r="C321" t="s">
        <v>998</v>
      </c>
      <c r="D321" t="s">
        <v>999</v>
      </c>
      <c r="E321" t="s">
        <v>100</v>
      </c>
      <c r="F321" t="s">
        <v>108</v>
      </c>
      <c r="G321" t="s">
        <v>1000</v>
      </c>
      <c r="H321" t="s">
        <v>913</v>
      </c>
      <c r="I321" s="1">
        <v>45462.416666666664</v>
      </c>
      <c r="J321" s="2">
        <f>DATE(YEAR(Table6[[#This Row],[Time]]), MONTH(Table6[[#This Row],[Time]]), DAY(Table6[[#This Row],[Time]]))</f>
        <v>45462</v>
      </c>
      <c r="K321" s="5">
        <f>TIMEVALUE((HOUR(Table6[[#This Row],[Time]])) &amp; ":00")</f>
        <v>0.41666666666666669</v>
      </c>
      <c r="L321" t="str">
        <f>TEXT(Table6[[#This Row],[Date]], "dddd")</f>
        <v>Wednesday</v>
      </c>
      <c r="M321">
        <f>COUNTIFS(J:J, Table6[[#This Row],[Date]], K:K, Table6[[#This Row],[Hour]])</f>
        <v>13</v>
      </c>
    </row>
    <row r="322" spans="1:13" hidden="1" x14ac:dyDescent="0.25">
      <c r="A322" t="s">
        <v>7</v>
      </c>
      <c r="B322" t="s">
        <v>445</v>
      </c>
      <c r="C322" t="s">
        <v>446</v>
      </c>
      <c r="D322" t="s">
        <v>1003</v>
      </c>
      <c r="E322" t="s">
        <v>18</v>
      </c>
      <c r="F322" t="s">
        <v>12</v>
      </c>
      <c r="G322" t="s">
        <v>1004</v>
      </c>
      <c r="H322" t="s">
        <v>731</v>
      </c>
      <c r="I322" s="1">
        <v>45462.451388888891</v>
      </c>
      <c r="J322" s="2">
        <f>DATE(YEAR(Table6[[#This Row],[Time]]), MONTH(Table6[[#This Row],[Time]]), DAY(Table6[[#This Row],[Time]]))</f>
        <v>45462</v>
      </c>
      <c r="K322" s="5">
        <f>TIMEVALUE((HOUR(Table6[[#This Row],[Time]])) &amp; ":00")</f>
        <v>0.41666666666666669</v>
      </c>
      <c r="L322" t="str">
        <f>TEXT(Table6[[#This Row],[Date]], "dddd")</f>
        <v>Wednesday</v>
      </c>
      <c r="M322">
        <f>COUNTIFS(J:J, Table6[[#This Row],[Date]], K:K, Table6[[#This Row],[Hour]])</f>
        <v>13</v>
      </c>
    </row>
    <row r="323" spans="1:13" hidden="1" x14ac:dyDescent="0.25">
      <c r="A323" t="s">
        <v>7</v>
      </c>
      <c r="B323" t="s">
        <v>983</v>
      </c>
      <c r="C323" t="s">
        <v>984</v>
      </c>
      <c r="D323" t="s">
        <v>985</v>
      </c>
      <c r="E323" t="s">
        <v>18</v>
      </c>
      <c r="F323" t="s">
        <v>12</v>
      </c>
      <c r="G323" t="s">
        <v>986</v>
      </c>
      <c r="H323" t="s">
        <v>913</v>
      </c>
      <c r="I323" s="1">
        <v>45462.40625</v>
      </c>
      <c r="J323" s="2">
        <f>DATE(YEAR(Table6[[#This Row],[Time]]), MONTH(Table6[[#This Row],[Time]]), DAY(Table6[[#This Row],[Time]]))</f>
        <v>45462</v>
      </c>
      <c r="K323" s="5">
        <f>TIMEVALUE((HOUR(Table6[[#This Row],[Time]])) &amp; ":00")</f>
        <v>0.375</v>
      </c>
      <c r="L323" t="str">
        <f>TEXT(Table6[[#This Row],[Date]], "dddd")</f>
        <v>Wednesday</v>
      </c>
      <c r="M323">
        <f>COUNTIFS(J:J, Table6[[#This Row],[Date]], K:K, Table6[[#This Row],[Hour]])</f>
        <v>2</v>
      </c>
    </row>
    <row r="324" spans="1:13" hidden="1" x14ac:dyDescent="0.25">
      <c r="A324" t="s">
        <v>7</v>
      </c>
      <c r="B324" t="s">
        <v>899</v>
      </c>
      <c r="C324" t="s">
        <v>900</v>
      </c>
      <c r="D324" t="s">
        <v>993</v>
      </c>
      <c r="E324" t="s">
        <v>18</v>
      </c>
      <c r="F324" t="s">
        <v>12</v>
      </c>
      <c r="G324" t="s">
        <v>858</v>
      </c>
      <c r="H324" t="s">
        <v>959</v>
      </c>
      <c r="I324" s="1">
        <v>45462.38958333333</v>
      </c>
      <c r="J324" s="2">
        <f>DATE(YEAR(Table6[[#This Row],[Time]]), MONTH(Table6[[#This Row],[Time]]), DAY(Table6[[#This Row],[Time]]))</f>
        <v>45462</v>
      </c>
      <c r="K324" s="5">
        <f>TIMEVALUE((HOUR(Table6[[#This Row],[Time]])) &amp; ":00")</f>
        <v>0.375</v>
      </c>
      <c r="L324" t="str">
        <f>TEXT(Table6[[#This Row],[Date]], "dddd")</f>
        <v>Wednesday</v>
      </c>
      <c r="M324">
        <f>COUNTIFS(J:J, Table6[[#This Row],[Date]], K:K, Table6[[#This Row],[Hour]])</f>
        <v>2</v>
      </c>
    </row>
    <row r="325" spans="1:13" hidden="1" x14ac:dyDescent="0.25">
      <c r="A325" t="s">
        <v>7</v>
      </c>
      <c r="B325" t="s">
        <v>460</v>
      </c>
      <c r="C325" t="s">
        <v>461</v>
      </c>
      <c r="D325" t="s">
        <v>1001</v>
      </c>
      <c r="E325" t="s">
        <v>18</v>
      </c>
      <c r="F325" t="s">
        <v>12</v>
      </c>
      <c r="G325" t="s">
        <v>1002</v>
      </c>
      <c r="H325" t="s">
        <v>959</v>
      </c>
      <c r="I325" s="1">
        <v>45462.373611111114</v>
      </c>
      <c r="J325" s="2">
        <f>DATE(YEAR(Table6[[#This Row],[Time]]), MONTH(Table6[[#This Row],[Time]]), DAY(Table6[[#This Row],[Time]]))</f>
        <v>45462</v>
      </c>
      <c r="K325" s="5">
        <f>TIMEVALUE((HOUR(Table6[[#This Row],[Time]])) &amp; ":00")</f>
        <v>0.33333333333333331</v>
      </c>
      <c r="L325" t="str">
        <f>TEXT(Table6[[#This Row],[Date]], "dddd")</f>
        <v>Wednesday</v>
      </c>
      <c r="M325">
        <f>COUNTIFS(J:J, Table6[[#This Row],[Date]], K:K, Table6[[#This Row],[Hour]])</f>
        <v>3</v>
      </c>
    </row>
    <row r="326" spans="1:13" hidden="1" x14ac:dyDescent="0.25">
      <c r="A326" t="s">
        <v>7</v>
      </c>
      <c r="B326" t="s">
        <v>463</v>
      </c>
      <c r="C326" t="s">
        <v>464</v>
      </c>
      <c r="D326" t="s">
        <v>1009</v>
      </c>
      <c r="E326" t="s">
        <v>11</v>
      </c>
      <c r="F326" t="s">
        <v>12</v>
      </c>
      <c r="G326" t="s">
        <v>1010</v>
      </c>
      <c r="H326" t="s">
        <v>913</v>
      </c>
      <c r="I326" s="1">
        <v>45462.357638888891</v>
      </c>
      <c r="J326" s="2">
        <f>DATE(YEAR(Table6[[#This Row],[Time]]), MONTH(Table6[[#This Row],[Time]]), DAY(Table6[[#This Row],[Time]]))</f>
        <v>45462</v>
      </c>
      <c r="K326" s="5">
        <f>TIMEVALUE((HOUR(Table6[[#This Row],[Time]])) &amp; ":00")</f>
        <v>0.33333333333333331</v>
      </c>
      <c r="L326" t="str">
        <f>TEXT(Table6[[#This Row],[Date]], "dddd")</f>
        <v>Wednesday</v>
      </c>
      <c r="M326">
        <f>COUNTIFS(J:J, Table6[[#This Row],[Date]], K:K, Table6[[#This Row],[Hour]])</f>
        <v>3</v>
      </c>
    </row>
    <row r="327" spans="1:13" hidden="1" x14ac:dyDescent="0.25">
      <c r="A327" t="s">
        <v>7</v>
      </c>
      <c r="B327" t="s">
        <v>1011</v>
      </c>
      <c r="C327" t="s">
        <v>1012</v>
      </c>
      <c r="D327" t="s">
        <v>958</v>
      </c>
      <c r="E327" t="s">
        <v>223</v>
      </c>
      <c r="F327" t="s">
        <v>12</v>
      </c>
      <c r="G327" t="s">
        <v>1013</v>
      </c>
      <c r="H327" t="s">
        <v>959</v>
      </c>
      <c r="I327" s="1">
        <v>45462.351388888892</v>
      </c>
      <c r="J327" s="2">
        <f>DATE(YEAR(Table6[[#This Row],[Time]]), MONTH(Table6[[#This Row],[Time]]), DAY(Table6[[#This Row],[Time]]))</f>
        <v>45462</v>
      </c>
      <c r="K327" s="5">
        <f>TIMEVALUE((HOUR(Table6[[#This Row],[Time]])) &amp; ":00")</f>
        <v>0.33333333333333331</v>
      </c>
      <c r="L327" t="str">
        <f>TEXT(Table6[[#This Row],[Date]], "dddd")</f>
        <v>Wednesday</v>
      </c>
      <c r="M327">
        <f>COUNTIFS(J:J, Table6[[#This Row],[Date]], K:K, Table6[[#This Row],[Hour]])</f>
        <v>3</v>
      </c>
    </row>
    <row r="328" spans="1:13" hidden="1" x14ac:dyDescent="0.25">
      <c r="A328" t="s">
        <v>7</v>
      </c>
      <c r="B328" t="s">
        <v>497</v>
      </c>
      <c r="C328" t="s">
        <v>498</v>
      </c>
      <c r="D328" t="s">
        <v>1014</v>
      </c>
      <c r="E328" t="s">
        <v>380</v>
      </c>
      <c r="F328" t="s">
        <v>660</v>
      </c>
      <c r="G328" t="s">
        <v>1015</v>
      </c>
      <c r="H328" t="s">
        <v>731</v>
      </c>
      <c r="I328" s="1">
        <v>45462.325694444444</v>
      </c>
      <c r="J328" s="2">
        <f>DATE(YEAR(Table6[[#This Row],[Time]]), MONTH(Table6[[#This Row],[Time]]), DAY(Table6[[#This Row],[Time]]))</f>
        <v>45462</v>
      </c>
      <c r="K328" s="5">
        <f>TIMEVALUE((HOUR(Table6[[#This Row],[Time]])) &amp; ":00")</f>
        <v>0.29166666666666669</v>
      </c>
      <c r="L328" t="str">
        <f>TEXT(Table6[[#This Row],[Date]], "dddd")</f>
        <v>Wednesday</v>
      </c>
      <c r="M328">
        <f>COUNTIFS(J:J, Table6[[#This Row],[Date]], K:K, Table6[[#This Row],[Hour]])</f>
        <v>9</v>
      </c>
    </row>
    <row r="329" spans="1:13" hidden="1" x14ac:dyDescent="0.25">
      <c r="A329" t="s">
        <v>7</v>
      </c>
      <c r="B329" t="s">
        <v>398</v>
      </c>
      <c r="C329" t="s">
        <v>399</v>
      </c>
      <c r="D329" t="s">
        <v>1016</v>
      </c>
      <c r="E329" t="s">
        <v>60</v>
      </c>
      <c r="F329" t="s">
        <v>42</v>
      </c>
      <c r="G329" t="s">
        <v>1017</v>
      </c>
      <c r="H329" t="s">
        <v>959</v>
      </c>
      <c r="I329" s="1">
        <v>45462.324305555558</v>
      </c>
      <c r="J329" s="2">
        <f>DATE(YEAR(Table6[[#This Row],[Time]]), MONTH(Table6[[#This Row],[Time]]), DAY(Table6[[#This Row],[Time]]))</f>
        <v>45462</v>
      </c>
      <c r="K329" s="5">
        <f>TIMEVALUE((HOUR(Table6[[#This Row],[Time]])) &amp; ":00")</f>
        <v>0.29166666666666669</v>
      </c>
      <c r="L329" t="str">
        <f>TEXT(Table6[[#This Row],[Date]], "dddd")</f>
        <v>Wednesday</v>
      </c>
      <c r="M329">
        <f>COUNTIFS(J:J, Table6[[#This Row],[Date]], K:K, Table6[[#This Row],[Hour]])</f>
        <v>9</v>
      </c>
    </row>
    <row r="330" spans="1:13" hidden="1" x14ac:dyDescent="0.25">
      <c r="A330" t="s">
        <v>7</v>
      </c>
      <c r="B330" t="s">
        <v>398</v>
      </c>
      <c r="C330" t="s">
        <v>399</v>
      </c>
      <c r="D330" t="s">
        <v>1018</v>
      </c>
      <c r="E330" t="s">
        <v>41</v>
      </c>
      <c r="F330" t="s">
        <v>42</v>
      </c>
      <c r="G330" t="s">
        <v>1017</v>
      </c>
      <c r="H330" t="s">
        <v>959</v>
      </c>
      <c r="I330" s="1">
        <v>45462.324305555558</v>
      </c>
      <c r="J330" s="2">
        <f>DATE(YEAR(Table6[[#This Row],[Time]]), MONTH(Table6[[#This Row],[Time]]), DAY(Table6[[#This Row],[Time]]))</f>
        <v>45462</v>
      </c>
      <c r="K330" s="5">
        <f>TIMEVALUE((HOUR(Table6[[#This Row],[Time]])) &amp; ":00")</f>
        <v>0.29166666666666669</v>
      </c>
      <c r="L330" t="str">
        <f>TEXT(Table6[[#This Row],[Date]], "dddd")</f>
        <v>Wednesday</v>
      </c>
      <c r="M330">
        <f>COUNTIFS(J:J, Table6[[#This Row],[Date]], K:K, Table6[[#This Row],[Hour]])</f>
        <v>9</v>
      </c>
    </row>
    <row r="331" spans="1:13" hidden="1" x14ac:dyDescent="0.25">
      <c r="A331" t="s">
        <v>7</v>
      </c>
      <c r="B331" t="s">
        <v>1019</v>
      </c>
      <c r="C331" t="s">
        <v>1020</v>
      </c>
      <c r="D331" t="s">
        <v>1021</v>
      </c>
      <c r="E331" t="s">
        <v>18</v>
      </c>
      <c r="F331" t="s">
        <v>19</v>
      </c>
      <c r="G331" t="s">
        <v>1022</v>
      </c>
      <c r="H331" t="s">
        <v>959</v>
      </c>
      <c r="I331" s="1">
        <v>45462.311805555553</v>
      </c>
      <c r="J331" s="2">
        <f>DATE(YEAR(Table6[[#This Row],[Time]]), MONTH(Table6[[#This Row],[Time]]), DAY(Table6[[#This Row],[Time]]))</f>
        <v>45462</v>
      </c>
      <c r="K331" s="5">
        <f>TIMEVALUE((HOUR(Table6[[#This Row],[Time]])) &amp; ":00")</f>
        <v>0.29166666666666669</v>
      </c>
      <c r="L331" t="str">
        <f>TEXT(Table6[[#This Row],[Date]], "dddd")</f>
        <v>Wednesday</v>
      </c>
      <c r="M331">
        <f>COUNTIFS(J:J, Table6[[#This Row],[Date]], K:K, Table6[[#This Row],[Hour]])</f>
        <v>9</v>
      </c>
    </row>
    <row r="332" spans="1:13" hidden="1" x14ac:dyDescent="0.25">
      <c r="A332" t="s">
        <v>7</v>
      </c>
      <c r="B332" t="s">
        <v>1023</v>
      </c>
      <c r="C332" t="s">
        <v>1024</v>
      </c>
      <c r="D332" t="s">
        <v>1025</v>
      </c>
      <c r="E332" t="s">
        <v>60</v>
      </c>
      <c r="F332" t="s">
        <v>12</v>
      </c>
      <c r="G332" t="s">
        <v>1026</v>
      </c>
      <c r="H332" t="s">
        <v>740</v>
      </c>
      <c r="I332" s="1">
        <v>45462.300694444442</v>
      </c>
      <c r="J332" s="2">
        <f>DATE(YEAR(Table6[[#This Row],[Time]]), MONTH(Table6[[#This Row],[Time]]), DAY(Table6[[#This Row],[Time]]))</f>
        <v>45462</v>
      </c>
      <c r="K332" s="5">
        <f>TIMEVALUE((HOUR(Table6[[#This Row],[Time]])) &amp; ":00")</f>
        <v>0.29166666666666669</v>
      </c>
      <c r="L332" t="str">
        <f>TEXT(Table6[[#This Row],[Date]], "dddd")</f>
        <v>Wednesday</v>
      </c>
      <c r="M332">
        <f>COUNTIFS(J:J, Table6[[#This Row],[Date]], K:K, Table6[[#This Row],[Hour]])</f>
        <v>9</v>
      </c>
    </row>
    <row r="333" spans="1:13" hidden="1" x14ac:dyDescent="0.25">
      <c r="A333" t="s">
        <v>7</v>
      </c>
      <c r="B333" t="s">
        <v>253</v>
      </c>
      <c r="C333" t="s">
        <v>254</v>
      </c>
      <c r="D333" t="s">
        <v>1027</v>
      </c>
      <c r="E333" t="s">
        <v>47</v>
      </c>
      <c r="F333" t="s">
        <v>487</v>
      </c>
      <c r="G333" t="s">
        <v>1028</v>
      </c>
      <c r="H333" t="s">
        <v>913</v>
      </c>
      <c r="I333" s="1">
        <v>45462.324305555558</v>
      </c>
      <c r="J333" s="2">
        <f>DATE(YEAR(Table6[[#This Row],[Time]]), MONTH(Table6[[#This Row],[Time]]), DAY(Table6[[#This Row],[Time]]))</f>
        <v>45462</v>
      </c>
      <c r="K333" s="5">
        <f>TIMEVALUE((HOUR(Table6[[#This Row],[Time]])) &amp; ":00")</f>
        <v>0.29166666666666669</v>
      </c>
      <c r="L333" t="str">
        <f>TEXT(Table6[[#This Row],[Date]], "dddd")</f>
        <v>Wednesday</v>
      </c>
      <c r="M333">
        <f>COUNTIFS(J:J, Table6[[#This Row],[Date]], K:K, Table6[[#This Row],[Hour]])</f>
        <v>9</v>
      </c>
    </row>
    <row r="334" spans="1:13" hidden="1" x14ac:dyDescent="0.25">
      <c r="A334" t="s">
        <v>7</v>
      </c>
      <c r="B334" t="s">
        <v>253</v>
      </c>
      <c r="C334" t="s">
        <v>254</v>
      </c>
      <c r="D334" t="s">
        <v>1029</v>
      </c>
      <c r="E334" t="s">
        <v>18</v>
      </c>
      <c r="F334" t="s">
        <v>487</v>
      </c>
      <c r="G334" t="s">
        <v>1028</v>
      </c>
      <c r="H334" t="s">
        <v>959</v>
      </c>
      <c r="I334" s="1">
        <v>45462.324305555558</v>
      </c>
      <c r="J334" s="2">
        <f>DATE(YEAR(Table6[[#This Row],[Time]]), MONTH(Table6[[#This Row],[Time]]), DAY(Table6[[#This Row],[Time]]))</f>
        <v>45462</v>
      </c>
      <c r="K334" s="5">
        <f>TIMEVALUE((HOUR(Table6[[#This Row],[Time]])) &amp; ":00")</f>
        <v>0.29166666666666669</v>
      </c>
      <c r="L334" t="str">
        <f>TEXT(Table6[[#This Row],[Date]], "dddd")</f>
        <v>Wednesday</v>
      </c>
      <c r="M334">
        <f>COUNTIFS(J:J, Table6[[#This Row],[Date]], K:K, Table6[[#This Row],[Hour]])</f>
        <v>9</v>
      </c>
    </row>
    <row r="335" spans="1:13" hidden="1" x14ac:dyDescent="0.25">
      <c r="A335" t="s">
        <v>7</v>
      </c>
      <c r="B335" t="s">
        <v>253</v>
      </c>
      <c r="C335" t="s">
        <v>254</v>
      </c>
      <c r="D335" t="s">
        <v>1030</v>
      </c>
      <c r="E335" t="s">
        <v>18</v>
      </c>
      <c r="F335" t="s">
        <v>487</v>
      </c>
      <c r="G335" t="s">
        <v>1028</v>
      </c>
      <c r="H335" t="s">
        <v>959</v>
      </c>
      <c r="I335" s="1">
        <v>45462.323611111111</v>
      </c>
      <c r="J335" s="2">
        <f>DATE(YEAR(Table6[[#This Row],[Time]]), MONTH(Table6[[#This Row],[Time]]), DAY(Table6[[#This Row],[Time]]))</f>
        <v>45462</v>
      </c>
      <c r="K335" s="5">
        <f>TIMEVALUE((HOUR(Table6[[#This Row],[Time]])) &amp; ":00")</f>
        <v>0.29166666666666669</v>
      </c>
      <c r="L335" t="str">
        <f>TEXT(Table6[[#This Row],[Date]], "dddd")</f>
        <v>Wednesday</v>
      </c>
      <c r="M335">
        <f>COUNTIFS(J:J, Table6[[#This Row],[Date]], K:K, Table6[[#This Row],[Hour]])</f>
        <v>9</v>
      </c>
    </row>
    <row r="336" spans="1:13" hidden="1" x14ac:dyDescent="0.25">
      <c r="A336" t="s">
        <v>7</v>
      </c>
      <c r="B336" t="s">
        <v>1031</v>
      </c>
      <c r="C336" t="s">
        <v>1032</v>
      </c>
      <c r="D336" t="s">
        <v>1033</v>
      </c>
      <c r="E336" t="s">
        <v>41</v>
      </c>
      <c r="F336" t="s">
        <v>108</v>
      </c>
      <c r="G336" t="s">
        <v>1034</v>
      </c>
      <c r="H336" t="s">
        <v>859</v>
      </c>
      <c r="I336" s="1">
        <v>45462.3</v>
      </c>
      <c r="J336" s="2">
        <f>DATE(YEAR(Table6[[#This Row],[Time]]), MONTH(Table6[[#This Row],[Time]]), DAY(Table6[[#This Row],[Time]]))</f>
        <v>45462</v>
      </c>
      <c r="K336" s="5">
        <f>TIMEVALUE((HOUR(Table6[[#This Row],[Time]])) &amp; ":00")</f>
        <v>0.29166666666666669</v>
      </c>
      <c r="L336" t="str">
        <f>TEXT(Table6[[#This Row],[Date]], "dddd")</f>
        <v>Wednesday</v>
      </c>
      <c r="M336">
        <f>COUNTIFS(J:J, Table6[[#This Row],[Date]], K:K, Table6[[#This Row],[Hour]])</f>
        <v>9</v>
      </c>
    </row>
    <row r="337" spans="1:13" hidden="1" x14ac:dyDescent="0.25">
      <c r="A337" t="s">
        <v>7</v>
      </c>
      <c r="B337" t="s">
        <v>1056</v>
      </c>
      <c r="C337" t="s">
        <v>1057</v>
      </c>
      <c r="D337" t="s">
        <v>1058</v>
      </c>
      <c r="E337" t="s">
        <v>100</v>
      </c>
      <c r="F337" t="s">
        <v>12</v>
      </c>
      <c r="G337" t="s">
        <v>1059</v>
      </c>
      <c r="H337" t="s">
        <v>1037</v>
      </c>
      <c r="I337" s="1">
        <v>45461.806944444441</v>
      </c>
      <c r="J337" s="2">
        <f>DATE(YEAR(Table6[[#This Row],[Time]]), MONTH(Table6[[#This Row],[Time]]), DAY(Table6[[#This Row],[Time]]))</f>
        <v>45461</v>
      </c>
      <c r="K337" s="5">
        <f>TIMEVALUE((HOUR(Table6[[#This Row],[Time]])) &amp; ":00")</f>
        <v>0.79166666666666663</v>
      </c>
      <c r="L337" t="str">
        <f>TEXT(Table6[[#This Row],[Date]], "dddd")</f>
        <v>Tuesday</v>
      </c>
      <c r="M337">
        <f>COUNTIFS(J:J, Table6[[#This Row],[Date]], K:K, Table6[[#This Row],[Hour]])</f>
        <v>1</v>
      </c>
    </row>
    <row r="338" spans="1:13" hidden="1" x14ac:dyDescent="0.25">
      <c r="A338" t="s">
        <v>7</v>
      </c>
      <c r="B338" t="s">
        <v>27</v>
      </c>
      <c r="C338" t="s">
        <v>28</v>
      </c>
      <c r="D338" t="s">
        <v>1035</v>
      </c>
      <c r="E338" t="s">
        <v>30</v>
      </c>
      <c r="F338" t="s">
        <v>12</v>
      </c>
      <c r="G338" t="s">
        <v>1036</v>
      </c>
      <c r="H338" t="s">
        <v>1037</v>
      </c>
      <c r="I338" s="1">
        <v>45461.779166666667</v>
      </c>
      <c r="J338" s="2">
        <f>DATE(YEAR(Table6[[#This Row],[Time]]), MONTH(Table6[[#This Row],[Time]]), DAY(Table6[[#This Row],[Time]]))</f>
        <v>45461</v>
      </c>
      <c r="K338" s="5">
        <f>TIMEVALUE((HOUR(Table6[[#This Row],[Time]])) &amp; ":00")</f>
        <v>0.75</v>
      </c>
      <c r="L338" t="str">
        <f>TEXT(Table6[[#This Row],[Date]], "dddd")</f>
        <v>Tuesday</v>
      </c>
      <c r="M338">
        <f>COUNTIFS(J:J, Table6[[#This Row],[Date]], K:K, Table6[[#This Row],[Hour]])</f>
        <v>3</v>
      </c>
    </row>
    <row r="339" spans="1:13" hidden="1" x14ac:dyDescent="0.25">
      <c r="A339" t="s">
        <v>7</v>
      </c>
      <c r="B339" t="s">
        <v>1061</v>
      </c>
      <c r="C339" t="s">
        <v>1062</v>
      </c>
      <c r="D339" t="s">
        <v>1063</v>
      </c>
      <c r="E339" t="s">
        <v>60</v>
      </c>
      <c r="F339" t="s">
        <v>12</v>
      </c>
      <c r="G339" t="s">
        <v>1064</v>
      </c>
      <c r="H339" t="s">
        <v>1053</v>
      </c>
      <c r="I339" s="1">
        <v>45461.750694444447</v>
      </c>
      <c r="J339" s="2">
        <f>DATE(YEAR(Table6[[#This Row],[Time]]), MONTH(Table6[[#This Row],[Time]]), DAY(Table6[[#This Row],[Time]]))</f>
        <v>45461</v>
      </c>
      <c r="K339" s="5">
        <f>TIMEVALUE((HOUR(Table6[[#This Row],[Time]])) &amp; ":00")</f>
        <v>0.75</v>
      </c>
      <c r="L339" t="str">
        <f>TEXT(Table6[[#This Row],[Date]], "dddd")</f>
        <v>Tuesday</v>
      </c>
      <c r="M339">
        <f>COUNTIFS(J:J, Table6[[#This Row],[Date]], K:K, Table6[[#This Row],[Hour]])</f>
        <v>3</v>
      </c>
    </row>
    <row r="340" spans="1:13" hidden="1" x14ac:dyDescent="0.25">
      <c r="A340" t="s">
        <v>7</v>
      </c>
      <c r="B340" t="s">
        <v>1073</v>
      </c>
      <c r="C340" t="s">
        <v>1074</v>
      </c>
      <c r="D340" t="s">
        <v>1075</v>
      </c>
      <c r="E340" t="s">
        <v>41</v>
      </c>
      <c r="F340" t="s">
        <v>19</v>
      </c>
      <c r="G340" t="s">
        <v>1076</v>
      </c>
      <c r="H340" t="s">
        <v>1053</v>
      </c>
      <c r="I340" s="1">
        <v>45461.76458333333</v>
      </c>
      <c r="J340" s="2">
        <f>DATE(YEAR(Table6[[#This Row],[Time]]), MONTH(Table6[[#This Row],[Time]]), DAY(Table6[[#This Row],[Time]]))</f>
        <v>45461</v>
      </c>
      <c r="K340" s="5">
        <f>TIMEVALUE((HOUR(Table6[[#This Row],[Time]])) &amp; ":00")</f>
        <v>0.75</v>
      </c>
      <c r="L340" t="str">
        <f>TEXT(Table6[[#This Row],[Date]], "dddd")</f>
        <v>Tuesday</v>
      </c>
      <c r="M340">
        <f>COUNTIFS(J:J, Table6[[#This Row],[Date]], K:K, Table6[[#This Row],[Hour]])</f>
        <v>3</v>
      </c>
    </row>
    <row r="341" spans="1:13" hidden="1" x14ac:dyDescent="0.25">
      <c r="A341" t="s">
        <v>7</v>
      </c>
      <c r="B341" t="s">
        <v>1038</v>
      </c>
      <c r="C341" t="s">
        <v>1039</v>
      </c>
      <c r="D341" t="s">
        <v>1040</v>
      </c>
      <c r="E341" t="s">
        <v>41</v>
      </c>
      <c r="F341" t="s">
        <v>42</v>
      </c>
      <c r="G341" t="s">
        <v>1041</v>
      </c>
      <c r="H341" t="s">
        <v>1042</v>
      </c>
      <c r="I341" s="1">
        <v>45461.747916666667</v>
      </c>
      <c r="J341" s="2">
        <f>DATE(YEAR(Table6[[#This Row],[Time]]), MONTH(Table6[[#This Row],[Time]]), DAY(Table6[[#This Row],[Time]]))</f>
        <v>45461</v>
      </c>
      <c r="K341" s="5">
        <f>TIMEVALUE((HOUR(Table6[[#This Row],[Time]])) &amp; ":00")</f>
        <v>0.70833333333333337</v>
      </c>
      <c r="L341" t="str">
        <f>TEXT(Table6[[#This Row],[Date]], "dddd")</f>
        <v>Tuesday</v>
      </c>
      <c r="M341">
        <f>COUNTIFS(J:J, Table6[[#This Row],[Date]], K:K, Table6[[#This Row],[Hour]])</f>
        <v>9</v>
      </c>
    </row>
    <row r="342" spans="1:13" hidden="1" x14ac:dyDescent="0.25">
      <c r="A342" t="s">
        <v>7</v>
      </c>
      <c r="B342" t="s">
        <v>894</v>
      </c>
      <c r="C342" t="s">
        <v>895</v>
      </c>
      <c r="D342" t="s">
        <v>1043</v>
      </c>
      <c r="E342" t="s">
        <v>18</v>
      </c>
      <c r="F342" t="s">
        <v>12</v>
      </c>
      <c r="G342" t="s">
        <v>1044</v>
      </c>
      <c r="H342" t="s">
        <v>1037</v>
      </c>
      <c r="I342" s="1">
        <v>45461.745138888888</v>
      </c>
      <c r="J342" s="2">
        <f>DATE(YEAR(Table6[[#This Row],[Time]]), MONTH(Table6[[#This Row],[Time]]), DAY(Table6[[#This Row],[Time]]))</f>
        <v>45461</v>
      </c>
      <c r="K342" s="5">
        <f>TIMEVALUE((HOUR(Table6[[#This Row],[Time]])) &amp; ":00")</f>
        <v>0.70833333333333337</v>
      </c>
      <c r="L342" t="str">
        <f>TEXT(Table6[[#This Row],[Date]], "dddd")</f>
        <v>Tuesday</v>
      </c>
      <c r="M342">
        <f>COUNTIFS(J:J, Table6[[#This Row],[Date]], K:K, Table6[[#This Row],[Hour]])</f>
        <v>9</v>
      </c>
    </row>
    <row r="343" spans="1:13" hidden="1" x14ac:dyDescent="0.25">
      <c r="A343" t="s">
        <v>7</v>
      </c>
      <c r="B343" t="s">
        <v>1045</v>
      </c>
      <c r="C343" t="s">
        <v>1046</v>
      </c>
      <c r="D343" t="s">
        <v>1047</v>
      </c>
      <c r="E343" t="s">
        <v>100</v>
      </c>
      <c r="F343" t="s">
        <v>660</v>
      </c>
      <c r="G343" t="s">
        <v>1048</v>
      </c>
      <c r="H343" t="s">
        <v>1037</v>
      </c>
      <c r="I343" s="1">
        <v>45461.741666666669</v>
      </c>
      <c r="J343" s="2">
        <f>DATE(YEAR(Table6[[#This Row],[Time]]), MONTH(Table6[[#This Row],[Time]]), DAY(Table6[[#This Row],[Time]]))</f>
        <v>45461</v>
      </c>
      <c r="K343" s="5">
        <f>TIMEVALUE((HOUR(Table6[[#This Row],[Time]])) &amp; ":00")</f>
        <v>0.70833333333333337</v>
      </c>
      <c r="L343" t="str">
        <f>TEXT(Table6[[#This Row],[Date]], "dddd")</f>
        <v>Tuesday</v>
      </c>
      <c r="M343">
        <f>COUNTIFS(J:J, Table6[[#This Row],[Date]], K:K, Table6[[#This Row],[Hour]])</f>
        <v>9</v>
      </c>
    </row>
    <row r="344" spans="1:13" hidden="1" x14ac:dyDescent="0.25">
      <c r="A344" t="s">
        <v>7</v>
      </c>
      <c r="B344" t="s">
        <v>1049</v>
      </c>
      <c r="C344" t="s">
        <v>1050</v>
      </c>
      <c r="D344" t="s">
        <v>1051</v>
      </c>
      <c r="E344" t="s">
        <v>41</v>
      </c>
      <c r="F344" t="s">
        <v>12</v>
      </c>
      <c r="G344" t="s">
        <v>1052</v>
      </c>
      <c r="H344" t="s">
        <v>1053</v>
      </c>
      <c r="I344" s="1">
        <v>45461.731944444444</v>
      </c>
      <c r="J344" s="2">
        <f>DATE(YEAR(Table6[[#This Row],[Time]]), MONTH(Table6[[#This Row],[Time]]), DAY(Table6[[#This Row],[Time]]))</f>
        <v>45461</v>
      </c>
      <c r="K344" s="5">
        <f>TIMEVALUE((HOUR(Table6[[#This Row],[Time]])) &amp; ":00")</f>
        <v>0.70833333333333337</v>
      </c>
      <c r="L344" t="str">
        <f>TEXT(Table6[[#This Row],[Date]], "dddd")</f>
        <v>Tuesday</v>
      </c>
      <c r="M344">
        <f>COUNTIFS(J:J, Table6[[#This Row],[Date]], K:K, Table6[[#This Row],[Hour]])</f>
        <v>9</v>
      </c>
    </row>
    <row r="345" spans="1:13" hidden="1" x14ac:dyDescent="0.25">
      <c r="A345" t="s">
        <v>7</v>
      </c>
      <c r="B345" t="s">
        <v>693</v>
      </c>
      <c r="C345" t="s">
        <v>694</v>
      </c>
      <c r="D345" t="s">
        <v>1054</v>
      </c>
      <c r="E345" t="s">
        <v>60</v>
      </c>
      <c r="F345" t="s">
        <v>12</v>
      </c>
      <c r="G345" t="s">
        <v>1055</v>
      </c>
      <c r="H345" t="s">
        <v>1053</v>
      </c>
      <c r="I345" s="1">
        <v>45461.725694444445</v>
      </c>
      <c r="J345" s="2">
        <f>DATE(YEAR(Table6[[#This Row],[Time]]), MONTH(Table6[[#This Row],[Time]]), DAY(Table6[[#This Row],[Time]]))</f>
        <v>45461</v>
      </c>
      <c r="K345" s="5">
        <f>TIMEVALUE((HOUR(Table6[[#This Row],[Time]])) &amp; ":00")</f>
        <v>0.70833333333333337</v>
      </c>
      <c r="L345" t="str">
        <f>TEXT(Table6[[#This Row],[Date]], "dddd")</f>
        <v>Tuesday</v>
      </c>
      <c r="M345">
        <f>COUNTIFS(J:J, Table6[[#This Row],[Date]], K:K, Table6[[#This Row],[Hour]])</f>
        <v>9</v>
      </c>
    </row>
    <row r="346" spans="1:13" hidden="1" x14ac:dyDescent="0.25">
      <c r="A346" t="s">
        <v>7</v>
      </c>
      <c r="B346" t="s">
        <v>280</v>
      </c>
      <c r="C346" t="s">
        <v>281</v>
      </c>
      <c r="D346" t="s">
        <v>1035</v>
      </c>
      <c r="E346" t="s">
        <v>30</v>
      </c>
      <c r="F346" t="s">
        <v>12</v>
      </c>
      <c r="G346" t="s">
        <v>1060</v>
      </c>
      <c r="H346" t="s">
        <v>1037</v>
      </c>
      <c r="I346" s="1">
        <v>45461.722916666666</v>
      </c>
      <c r="J346" s="2">
        <f>DATE(YEAR(Table6[[#This Row],[Time]]), MONTH(Table6[[#This Row],[Time]]), DAY(Table6[[#This Row],[Time]]))</f>
        <v>45461</v>
      </c>
      <c r="K346" s="5">
        <f>TIMEVALUE((HOUR(Table6[[#This Row],[Time]])) &amp; ":00")</f>
        <v>0.70833333333333337</v>
      </c>
      <c r="L346" t="str">
        <f>TEXT(Table6[[#This Row],[Date]], "dddd")</f>
        <v>Tuesday</v>
      </c>
      <c r="M346">
        <f>COUNTIFS(J:J, Table6[[#This Row],[Date]], K:K, Table6[[#This Row],[Hour]])</f>
        <v>9</v>
      </c>
    </row>
    <row r="347" spans="1:13" hidden="1" x14ac:dyDescent="0.25">
      <c r="A347" t="s">
        <v>7</v>
      </c>
      <c r="B347" t="s">
        <v>706</v>
      </c>
      <c r="C347" t="s">
        <v>707</v>
      </c>
      <c r="D347" t="s">
        <v>1067</v>
      </c>
      <c r="E347" t="s">
        <v>60</v>
      </c>
      <c r="F347" t="s">
        <v>12</v>
      </c>
      <c r="G347" t="s">
        <v>1068</v>
      </c>
      <c r="H347" t="s">
        <v>1037</v>
      </c>
      <c r="I347" s="1">
        <v>45461.731249999997</v>
      </c>
      <c r="J347" s="2">
        <f>DATE(YEAR(Table6[[#This Row],[Time]]), MONTH(Table6[[#This Row],[Time]]), DAY(Table6[[#This Row],[Time]]))</f>
        <v>45461</v>
      </c>
      <c r="K347" s="5">
        <f>TIMEVALUE((HOUR(Table6[[#This Row],[Time]])) &amp; ":00")</f>
        <v>0.70833333333333337</v>
      </c>
      <c r="L347" t="str">
        <f>TEXT(Table6[[#This Row],[Date]], "dddd")</f>
        <v>Tuesday</v>
      </c>
      <c r="M347">
        <f>COUNTIFS(J:J, Table6[[#This Row],[Date]], K:K, Table6[[#This Row],[Hour]])</f>
        <v>9</v>
      </c>
    </row>
    <row r="348" spans="1:13" hidden="1" x14ac:dyDescent="0.25">
      <c r="A348" t="s">
        <v>7</v>
      </c>
      <c r="B348" t="s">
        <v>1069</v>
      </c>
      <c r="C348" t="s">
        <v>1070</v>
      </c>
      <c r="D348" t="s">
        <v>1071</v>
      </c>
      <c r="E348" t="s">
        <v>11</v>
      </c>
      <c r="F348" t="s">
        <v>12</v>
      </c>
      <c r="G348" t="s">
        <v>1072</v>
      </c>
      <c r="H348" t="s">
        <v>1053</v>
      </c>
      <c r="I348" s="1">
        <v>45461.727777777778</v>
      </c>
      <c r="J348" s="2">
        <f>DATE(YEAR(Table6[[#This Row],[Time]]), MONTH(Table6[[#This Row],[Time]]), DAY(Table6[[#This Row],[Time]]))</f>
        <v>45461</v>
      </c>
      <c r="K348" s="5">
        <f>TIMEVALUE((HOUR(Table6[[#This Row],[Time]])) &amp; ":00")</f>
        <v>0.70833333333333337</v>
      </c>
      <c r="L348" t="str">
        <f>TEXT(Table6[[#This Row],[Date]], "dddd")</f>
        <v>Tuesday</v>
      </c>
      <c r="M348">
        <f>COUNTIFS(J:J, Table6[[#This Row],[Date]], K:K, Table6[[#This Row],[Hour]])</f>
        <v>9</v>
      </c>
    </row>
    <row r="349" spans="1:13" hidden="1" x14ac:dyDescent="0.25">
      <c r="A349" t="s">
        <v>7</v>
      </c>
      <c r="B349" t="s">
        <v>185</v>
      </c>
      <c r="C349" t="s">
        <v>186</v>
      </c>
      <c r="D349" t="s">
        <v>1107</v>
      </c>
      <c r="E349" t="s">
        <v>100</v>
      </c>
      <c r="F349" t="s">
        <v>12</v>
      </c>
      <c r="G349" t="s">
        <v>1108</v>
      </c>
      <c r="H349" t="s">
        <v>1042</v>
      </c>
      <c r="I349" s="1">
        <v>45461.710416666669</v>
      </c>
      <c r="J349" s="2">
        <f>DATE(YEAR(Table6[[#This Row],[Time]]), MONTH(Table6[[#This Row],[Time]]), DAY(Table6[[#This Row],[Time]]))</f>
        <v>45461</v>
      </c>
      <c r="K349" s="5">
        <f>TIMEVALUE((HOUR(Table6[[#This Row],[Time]])) &amp; ":00")</f>
        <v>0.70833333333333337</v>
      </c>
      <c r="L349" t="str">
        <f>TEXT(Table6[[#This Row],[Date]], "dddd")</f>
        <v>Tuesday</v>
      </c>
      <c r="M349">
        <f>COUNTIFS(J:J, Table6[[#This Row],[Date]], K:K, Table6[[#This Row],[Hour]])</f>
        <v>9</v>
      </c>
    </row>
    <row r="350" spans="1:13" hidden="1" x14ac:dyDescent="0.25">
      <c r="A350" t="s">
        <v>7</v>
      </c>
      <c r="B350" t="s">
        <v>32</v>
      </c>
      <c r="C350" t="s">
        <v>33</v>
      </c>
      <c r="D350" t="s">
        <v>1065</v>
      </c>
      <c r="E350" t="s">
        <v>18</v>
      </c>
      <c r="F350" t="s">
        <v>12</v>
      </c>
      <c r="G350" t="s">
        <v>1066</v>
      </c>
      <c r="H350" t="s">
        <v>1042</v>
      </c>
      <c r="I350" s="1">
        <v>45461.707638888889</v>
      </c>
      <c r="J350" s="2">
        <f>DATE(YEAR(Table6[[#This Row],[Time]]), MONTH(Table6[[#This Row],[Time]]), DAY(Table6[[#This Row],[Time]]))</f>
        <v>45461</v>
      </c>
      <c r="K350" s="5">
        <f>TIMEVALUE((HOUR(Table6[[#This Row],[Time]])) &amp; ":00")</f>
        <v>0.66666666666666663</v>
      </c>
      <c r="L350" t="str">
        <f>TEXT(Table6[[#This Row],[Date]], "dddd")</f>
        <v>Tuesday</v>
      </c>
      <c r="M350">
        <f>COUNTIFS(J:J, Table6[[#This Row],[Date]], K:K, Table6[[#This Row],[Hour]])</f>
        <v>9</v>
      </c>
    </row>
    <row r="351" spans="1:13" hidden="1" x14ac:dyDescent="0.25">
      <c r="A351" t="s">
        <v>7</v>
      </c>
      <c r="B351" t="s">
        <v>360</v>
      </c>
      <c r="C351" t="s">
        <v>361</v>
      </c>
      <c r="D351" t="s">
        <v>1077</v>
      </c>
      <c r="E351" t="s">
        <v>18</v>
      </c>
      <c r="F351" t="s">
        <v>12</v>
      </c>
      <c r="G351" t="s">
        <v>1078</v>
      </c>
      <c r="H351" t="s">
        <v>1079</v>
      </c>
      <c r="I351" s="1">
        <v>45461.673611111109</v>
      </c>
      <c r="J351" s="2">
        <f>DATE(YEAR(Table6[[#This Row],[Time]]), MONTH(Table6[[#This Row],[Time]]), DAY(Table6[[#This Row],[Time]]))</f>
        <v>45461</v>
      </c>
      <c r="K351" s="5">
        <f>TIMEVALUE((HOUR(Table6[[#This Row],[Time]])) &amp; ":00")</f>
        <v>0.66666666666666663</v>
      </c>
      <c r="L351" t="str">
        <f>TEXT(Table6[[#This Row],[Date]], "dddd")</f>
        <v>Tuesday</v>
      </c>
      <c r="M351">
        <f>COUNTIFS(J:J, Table6[[#This Row],[Date]], K:K, Table6[[#This Row],[Hour]])</f>
        <v>9</v>
      </c>
    </row>
    <row r="352" spans="1:13" hidden="1" x14ac:dyDescent="0.25">
      <c r="A352" t="s">
        <v>7</v>
      </c>
      <c r="B352" t="s">
        <v>450</v>
      </c>
      <c r="C352" t="s">
        <v>451</v>
      </c>
      <c r="D352" t="s">
        <v>1080</v>
      </c>
      <c r="E352" t="s">
        <v>11</v>
      </c>
      <c r="F352" t="s">
        <v>12</v>
      </c>
      <c r="G352" t="s">
        <v>1081</v>
      </c>
      <c r="H352" t="s">
        <v>1042</v>
      </c>
      <c r="I352" s="1">
        <v>45461.670138888891</v>
      </c>
      <c r="J352" s="2">
        <f>DATE(YEAR(Table6[[#This Row],[Time]]), MONTH(Table6[[#This Row],[Time]]), DAY(Table6[[#This Row],[Time]]))</f>
        <v>45461</v>
      </c>
      <c r="K352" s="5">
        <f>TIMEVALUE((HOUR(Table6[[#This Row],[Time]])) &amp; ":00")</f>
        <v>0.66666666666666663</v>
      </c>
      <c r="L352" t="str">
        <f>TEXT(Table6[[#This Row],[Date]], "dddd")</f>
        <v>Tuesday</v>
      </c>
      <c r="M352">
        <f>COUNTIFS(J:J, Table6[[#This Row],[Date]], K:K, Table6[[#This Row],[Hour]])</f>
        <v>9</v>
      </c>
    </row>
    <row r="353" spans="1:13" hidden="1" x14ac:dyDescent="0.25">
      <c r="A353" t="s">
        <v>7</v>
      </c>
      <c r="B353" t="s">
        <v>1089</v>
      </c>
      <c r="C353" t="s">
        <v>1090</v>
      </c>
      <c r="D353" t="s">
        <v>1091</v>
      </c>
      <c r="E353" t="s">
        <v>47</v>
      </c>
      <c r="F353" t="s">
        <v>12</v>
      </c>
      <c r="G353" t="s">
        <v>1092</v>
      </c>
      <c r="H353" t="s">
        <v>1037</v>
      </c>
      <c r="I353" s="1">
        <v>45461.696527777778</v>
      </c>
      <c r="J353" s="2">
        <f>DATE(YEAR(Table6[[#This Row],[Time]]), MONTH(Table6[[#This Row],[Time]]), DAY(Table6[[#This Row],[Time]]))</f>
        <v>45461</v>
      </c>
      <c r="K353" s="5">
        <f>TIMEVALUE((HOUR(Table6[[#This Row],[Time]])) &amp; ":00")</f>
        <v>0.66666666666666663</v>
      </c>
      <c r="L353" t="str">
        <f>TEXT(Table6[[#This Row],[Date]], "dddd")</f>
        <v>Tuesday</v>
      </c>
      <c r="M353">
        <f>COUNTIFS(J:J, Table6[[#This Row],[Date]], K:K, Table6[[#This Row],[Hour]])</f>
        <v>9</v>
      </c>
    </row>
    <row r="354" spans="1:13" hidden="1" x14ac:dyDescent="0.25">
      <c r="A354" t="s">
        <v>7</v>
      </c>
      <c r="B354" t="s">
        <v>937</v>
      </c>
      <c r="C354" t="s">
        <v>938</v>
      </c>
      <c r="D354" t="s">
        <v>1093</v>
      </c>
      <c r="E354" t="s">
        <v>100</v>
      </c>
      <c r="F354" t="s">
        <v>12</v>
      </c>
      <c r="G354" t="s">
        <v>1094</v>
      </c>
      <c r="H354" t="s">
        <v>1079</v>
      </c>
      <c r="I354" s="1">
        <v>45461.688888888886</v>
      </c>
      <c r="J354" s="2">
        <f>DATE(YEAR(Table6[[#This Row],[Time]]), MONTH(Table6[[#This Row],[Time]]), DAY(Table6[[#This Row],[Time]]))</f>
        <v>45461</v>
      </c>
      <c r="K354" s="5">
        <f>TIMEVALUE((HOUR(Table6[[#This Row],[Time]])) &amp; ":00")</f>
        <v>0.66666666666666663</v>
      </c>
      <c r="L354" t="str">
        <f>TEXT(Table6[[#This Row],[Date]], "dddd")</f>
        <v>Tuesday</v>
      </c>
      <c r="M354">
        <f>COUNTIFS(J:J, Table6[[#This Row],[Date]], K:K, Table6[[#This Row],[Hour]])</f>
        <v>9</v>
      </c>
    </row>
    <row r="355" spans="1:13" hidden="1" x14ac:dyDescent="0.25">
      <c r="A355" t="s">
        <v>7</v>
      </c>
      <c r="B355" t="s">
        <v>1099</v>
      </c>
      <c r="C355" t="s">
        <v>1100</v>
      </c>
      <c r="D355" t="s">
        <v>1067</v>
      </c>
      <c r="E355" t="s">
        <v>60</v>
      </c>
      <c r="F355" t="s">
        <v>12</v>
      </c>
      <c r="G355" t="s">
        <v>1068</v>
      </c>
      <c r="H355" t="s">
        <v>1037</v>
      </c>
      <c r="I355" s="1">
        <v>45461.674305555556</v>
      </c>
      <c r="J355" s="2">
        <f>DATE(YEAR(Table6[[#This Row],[Time]]), MONTH(Table6[[#This Row],[Time]]), DAY(Table6[[#This Row],[Time]]))</f>
        <v>45461</v>
      </c>
      <c r="K355" s="5">
        <f>TIMEVALUE((HOUR(Table6[[#This Row],[Time]])) &amp; ":00")</f>
        <v>0.66666666666666663</v>
      </c>
      <c r="L355" t="str">
        <f>TEXT(Table6[[#This Row],[Date]], "dddd")</f>
        <v>Tuesday</v>
      </c>
      <c r="M355">
        <f>COUNTIFS(J:J, Table6[[#This Row],[Date]], K:K, Table6[[#This Row],[Hour]])</f>
        <v>9</v>
      </c>
    </row>
    <row r="356" spans="1:13" hidden="1" x14ac:dyDescent="0.25">
      <c r="A356" t="s">
        <v>7</v>
      </c>
      <c r="B356" t="s">
        <v>470</v>
      </c>
      <c r="C356" t="s">
        <v>471</v>
      </c>
      <c r="D356" t="s">
        <v>1101</v>
      </c>
      <c r="E356" t="s">
        <v>11</v>
      </c>
      <c r="F356" t="s">
        <v>42</v>
      </c>
      <c r="G356" t="s">
        <v>1102</v>
      </c>
      <c r="H356" t="s">
        <v>1098</v>
      </c>
      <c r="I356" s="1">
        <v>45461.67291666667</v>
      </c>
      <c r="J356" s="2">
        <f>DATE(YEAR(Table6[[#This Row],[Time]]), MONTH(Table6[[#This Row],[Time]]), DAY(Table6[[#This Row],[Time]]))</f>
        <v>45461</v>
      </c>
      <c r="K356" s="5">
        <f>TIMEVALUE((HOUR(Table6[[#This Row],[Time]])) &amp; ":00")</f>
        <v>0.66666666666666663</v>
      </c>
      <c r="L356" t="str">
        <f>TEXT(Table6[[#This Row],[Date]], "dddd")</f>
        <v>Tuesday</v>
      </c>
      <c r="M356">
        <f>COUNTIFS(J:J, Table6[[#This Row],[Date]], K:K, Table6[[#This Row],[Hour]])</f>
        <v>9</v>
      </c>
    </row>
    <row r="357" spans="1:13" hidden="1" x14ac:dyDescent="0.25">
      <c r="A357" t="s">
        <v>7</v>
      </c>
      <c r="B357" t="s">
        <v>1103</v>
      </c>
      <c r="C357" t="s">
        <v>1104</v>
      </c>
      <c r="D357" t="s">
        <v>1105</v>
      </c>
      <c r="E357" t="s">
        <v>18</v>
      </c>
      <c r="F357" t="s">
        <v>108</v>
      </c>
      <c r="G357" t="s">
        <v>1106</v>
      </c>
      <c r="H357" t="s">
        <v>1037</v>
      </c>
      <c r="I357" s="1">
        <v>45461.67083333333</v>
      </c>
      <c r="J357" s="2">
        <f>DATE(YEAR(Table6[[#This Row],[Time]]), MONTH(Table6[[#This Row],[Time]]), DAY(Table6[[#This Row],[Time]]))</f>
        <v>45461</v>
      </c>
      <c r="K357" s="5">
        <f>TIMEVALUE((HOUR(Table6[[#This Row],[Time]])) &amp; ":00")</f>
        <v>0.66666666666666663</v>
      </c>
      <c r="L357" t="str">
        <f>TEXT(Table6[[#This Row],[Date]], "dddd")</f>
        <v>Tuesday</v>
      </c>
      <c r="M357">
        <f>COUNTIFS(J:J, Table6[[#This Row],[Date]], K:K, Table6[[#This Row],[Hour]])</f>
        <v>9</v>
      </c>
    </row>
    <row r="358" spans="1:13" hidden="1" x14ac:dyDescent="0.25">
      <c r="A358" t="s">
        <v>7</v>
      </c>
      <c r="B358" t="s">
        <v>1073</v>
      </c>
      <c r="C358" t="s">
        <v>1074</v>
      </c>
      <c r="D358" t="s">
        <v>1113</v>
      </c>
      <c r="E358" t="s">
        <v>18</v>
      </c>
      <c r="F358" t="s">
        <v>12</v>
      </c>
      <c r="G358" t="s">
        <v>1114</v>
      </c>
      <c r="H358" t="s">
        <v>1037</v>
      </c>
      <c r="I358" s="1">
        <v>45461.702777777777</v>
      </c>
      <c r="J358" s="2">
        <f>DATE(YEAR(Table6[[#This Row],[Time]]), MONTH(Table6[[#This Row],[Time]]), DAY(Table6[[#This Row],[Time]]))</f>
        <v>45461</v>
      </c>
      <c r="K358" s="5">
        <f>TIMEVALUE((HOUR(Table6[[#This Row],[Time]])) &amp; ":00")</f>
        <v>0.66666666666666663</v>
      </c>
      <c r="L358" t="str">
        <f>TEXT(Table6[[#This Row],[Date]], "dddd")</f>
        <v>Tuesday</v>
      </c>
      <c r="M358">
        <f>COUNTIFS(J:J, Table6[[#This Row],[Date]], K:K, Table6[[#This Row],[Hour]])</f>
        <v>9</v>
      </c>
    </row>
    <row r="359" spans="1:13" hidden="1" x14ac:dyDescent="0.25">
      <c r="A359" t="s">
        <v>7</v>
      </c>
      <c r="B359" t="s">
        <v>22</v>
      </c>
      <c r="C359" t="s">
        <v>23</v>
      </c>
      <c r="D359" t="s">
        <v>1082</v>
      </c>
      <c r="E359" t="s">
        <v>18</v>
      </c>
      <c r="F359" t="s">
        <v>12</v>
      </c>
      <c r="G359" t="s">
        <v>25</v>
      </c>
      <c r="H359" t="s">
        <v>1079</v>
      </c>
      <c r="I359" s="1">
        <v>45461.663194444445</v>
      </c>
      <c r="J359" s="2">
        <f>DATE(YEAR(Table6[[#This Row],[Time]]), MONTH(Table6[[#This Row],[Time]]), DAY(Table6[[#This Row],[Time]]))</f>
        <v>45461</v>
      </c>
      <c r="K359" s="5">
        <f>TIMEVALUE((HOUR(Table6[[#This Row],[Time]])) &amp; ":00")</f>
        <v>0.625</v>
      </c>
      <c r="L359" t="str">
        <f>TEXT(Table6[[#This Row],[Date]], "dddd")</f>
        <v>Tuesday</v>
      </c>
      <c r="M359">
        <f>COUNTIFS(J:J, Table6[[#This Row],[Date]], K:K, Table6[[#This Row],[Hour]])</f>
        <v>7</v>
      </c>
    </row>
    <row r="360" spans="1:13" hidden="1" x14ac:dyDescent="0.25">
      <c r="A360" t="s">
        <v>7</v>
      </c>
      <c r="B360" t="s">
        <v>332</v>
      </c>
      <c r="C360" t="s">
        <v>333</v>
      </c>
      <c r="D360" t="s">
        <v>1083</v>
      </c>
      <c r="E360" t="s">
        <v>18</v>
      </c>
      <c r="F360" t="s">
        <v>12</v>
      </c>
      <c r="G360" t="s">
        <v>274</v>
      </c>
      <c r="H360" t="s">
        <v>1079</v>
      </c>
      <c r="I360" s="1">
        <v>45461.661805555559</v>
      </c>
      <c r="J360" s="2">
        <f>DATE(YEAR(Table6[[#This Row],[Time]]), MONTH(Table6[[#This Row],[Time]]), DAY(Table6[[#This Row],[Time]]))</f>
        <v>45461</v>
      </c>
      <c r="K360" s="5">
        <f>TIMEVALUE((HOUR(Table6[[#This Row],[Time]])) &amp; ":00")</f>
        <v>0.625</v>
      </c>
      <c r="L360" t="str">
        <f>TEXT(Table6[[#This Row],[Date]], "dddd")</f>
        <v>Tuesday</v>
      </c>
      <c r="M360">
        <f>COUNTIFS(J:J, Table6[[#This Row],[Date]], K:K, Table6[[#This Row],[Hour]])</f>
        <v>7</v>
      </c>
    </row>
    <row r="361" spans="1:13" hidden="1" x14ac:dyDescent="0.25">
      <c r="A361" t="s">
        <v>7</v>
      </c>
      <c r="B361" t="s">
        <v>1084</v>
      </c>
      <c r="C361" t="s">
        <v>1085</v>
      </c>
      <c r="D361" t="s">
        <v>1086</v>
      </c>
      <c r="E361" t="s">
        <v>18</v>
      </c>
      <c r="F361" t="s">
        <v>42</v>
      </c>
      <c r="G361" t="s">
        <v>1087</v>
      </c>
      <c r="H361" t="s">
        <v>1088</v>
      </c>
      <c r="I361" s="1">
        <v>45461.658333333333</v>
      </c>
      <c r="J361" s="2">
        <f>DATE(YEAR(Table6[[#This Row],[Time]]), MONTH(Table6[[#This Row],[Time]]), DAY(Table6[[#This Row],[Time]]))</f>
        <v>45461</v>
      </c>
      <c r="K361" s="5">
        <f>TIMEVALUE((HOUR(Table6[[#This Row],[Time]])) &amp; ":00")</f>
        <v>0.625</v>
      </c>
      <c r="L361" t="str">
        <f>TEXT(Table6[[#This Row],[Date]], "dddd")</f>
        <v>Tuesday</v>
      </c>
      <c r="M361">
        <f>COUNTIFS(J:J, Table6[[#This Row],[Date]], K:K, Table6[[#This Row],[Hour]])</f>
        <v>7</v>
      </c>
    </row>
    <row r="362" spans="1:13" hidden="1" x14ac:dyDescent="0.25">
      <c r="A362" t="s">
        <v>7</v>
      </c>
      <c r="B362" t="s">
        <v>1095</v>
      </c>
      <c r="C362" t="s">
        <v>1096</v>
      </c>
      <c r="D362" t="s">
        <v>1097</v>
      </c>
      <c r="E362" t="s">
        <v>60</v>
      </c>
      <c r="F362" t="s">
        <v>12</v>
      </c>
      <c r="G362" t="s">
        <v>576</v>
      </c>
      <c r="H362" t="s">
        <v>1098</v>
      </c>
      <c r="I362" s="1">
        <v>45461.638888888891</v>
      </c>
      <c r="J362" s="2">
        <f>DATE(YEAR(Table6[[#This Row],[Time]]), MONTH(Table6[[#This Row],[Time]]), DAY(Table6[[#This Row],[Time]]))</f>
        <v>45461</v>
      </c>
      <c r="K362" s="5">
        <f>TIMEVALUE((HOUR(Table6[[#This Row],[Time]])) &amp; ":00")</f>
        <v>0.625</v>
      </c>
      <c r="L362" t="str">
        <f>TEXT(Table6[[#This Row],[Date]], "dddd")</f>
        <v>Tuesday</v>
      </c>
      <c r="M362">
        <f>COUNTIFS(J:J, Table6[[#This Row],[Date]], K:K, Table6[[#This Row],[Hour]])</f>
        <v>7</v>
      </c>
    </row>
    <row r="363" spans="1:13" hidden="1" x14ac:dyDescent="0.25">
      <c r="A363" t="s">
        <v>7</v>
      </c>
      <c r="B363" t="s">
        <v>340</v>
      </c>
      <c r="C363" t="s">
        <v>341</v>
      </c>
      <c r="D363" t="s">
        <v>1109</v>
      </c>
      <c r="E363" t="s">
        <v>60</v>
      </c>
      <c r="F363" t="s">
        <v>12</v>
      </c>
      <c r="G363" t="s">
        <v>1110</v>
      </c>
      <c r="H363" t="s">
        <v>1098</v>
      </c>
      <c r="I363" s="1">
        <v>45461.625694444447</v>
      </c>
      <c r="J363" s="2">
        <f>DATE(YEAR(Table6[[#This Row],[Time]]), MONTH(Table6[[#This Row],[Time]]), DAY(Table6[[#This Row],[Time]]))</f>
        <v>45461</v>
      </c>
      <c r="K363" s="5">
        <f>TIMEVALUE((HOUR(Table6[[#This Row],[Time]])) &amp; ":00")</f>
        <v>0.625</v>
      </c>
      <c r="L363" t="str">
        <f>TEXT(Table6[[#This Row],[Date]], "dddd")</f>
        <v>Tuesday</v>
      </c>
      <c r="M363">
        <f>COUNTIFS(J:J, Table6[[#This Row],[Date]], K:K, Table6[[#This Row],[Hour]])</f>
        <v>7</v>
      </c>
    </row>
    <row r="364" spans="1:13" hidden="1" x14ac:dyDescent="0.25">
      <c r="A364" t="s">
        <v>7</v>
      </c>
      <c r="B364" t="s">
        <v>535</v>
      </c>
      <c r="C364" t="s">
        <v>536</v>
      </c>
      <c r="D364" t="s">
        <v>1133</v>
      </c>
      <c r="E364" t="s">
        <v>41</v>
      </c>
      <c r="F364" t="s">
        <v>12</v>
      </c>
      <c r="G364" t="s">
        <v>1134</v>
      </c>
      <c r="H364" t="s">
        <v>1042</v>
      </c>
      <c r="I364" s="1">
        <v>45461.630555555559</v>
      </c>
      <c r="J364" s="2">
        <f>DATE(YEAR(Table6[[#This Row],[Time]]), MONTH(Table6[[#This Row],[Time]]), DAY(Table6[[#This Row],[Time]]))</f>
        <v>45461</v>
      </c>
      <c r="K364" s="5">
        <f>TIMEVALUE((HOUR(Table6[[#This Row],[Time]])) &amp; ":00")</f>
        <v>0.625</v>
      </c>
      <c r="L364" t="str">
        <f>TEXT(Table6[[#This Row],[Date]], "dddd")</f>
        <v>Tuesday</v>
      </c>
      <c r="M364">
        <f>COUNTIFS(J:J, Table6[[#This Row],[Date]], K:K, Table6[[#This Row],[Hour]])</f>
        <v>7</v>
      </c>
    </row>
    <row r="365" spans="1:13" hidden="1" x14ac:dyDescent="0.25">
      <c r="A365" t="s">
        <v>7</v>
      </c>
      <c r="B365" t="s">
        <v>141</v>
      </c>
      <c r="C365" t="s">
        <v>142</v>
      </c>
      <c r="D365" t="s">
        <v>1136</v>
      </c>
      <c r="E365" t="s">
        <v>100</v>
      </c>
      <c r="F365" t="s">
        <v>12</v>
      </c>
      <c r="G365" t="s">
        <v>1137</v>
      </c>
      <c r="H365" t="s">
        <v>1088</v>
      </c>
      <c r="I365" s="1">
        <v>45461.62777777778</v>
      </c>
      <c r="J365" s="2">
        <f>DATE(YEAR(Table6[[#This Row],[Time]]), MONTH(Table6[[#This Row],[Time]]), DAY(Table6[[#This Row],[Time]]))</f>
        <v>45461</v>
      </c>
      <c r="K365" s="5">
        <f>TIMEVALUE((HOUR(Table6[[#This Row],[Time]])) &amp; ":00")</f>
        <v>0.625</v>
      </c>
      <c r="L365" t="str">
        <f>TEXT(Table6[[#This Row],[Date]], "dddd")</f>
        <v>Tuesday</v>
      </c>
      <c r="M365">
        <f>COUNTIFS(J:J, Table6[[#This Row],[Date]], K:K, Table6[[#This Row],[Hour]])</f>
        <v>7</v>
      </c>
    </row>
    <row r="366" spans="1:13" hidden="1" x14ac:dyDescent="0.25">
      <c r="A366" t="s">
        <v>7</v>
      </c>
      <c r="B366" t="s">
        <v>437</v>
      </c>
      <c r="C366" t="s">
        <v>438</v>
      </c>
      <c r="D366" t="s">
        <v>1111</v>
      </c>
      <c r="E366" t="s">
        <v>100</v>
      </c>
      <c r="F366" t="s">
        <v>12</v>
      </c>
      <c r="G366" t="s">
        <v>1112</v>
      </c>
      <c r="H366" t="s">
        <v>1079</v>
      </c>
      <c r="I366" s="1">
        <v>45461.62222222222</v>
      </c>
      <c r="J366" s="2">
        <f>DATE(YEAR(Table6[[#This Row],[Time]]), MONTH(Table6[[#This Row],[Time]]), DAY(Table6[[#This Row],[Time]]))</f>
        <v>45461</v>
      </c>
      <c r="K366" s="5">
        <f>TIMEVALUE((HOUR(Table6[[#This Row],[Time]])) &amp; ":00")</f>
        <v>0.58333333333333337</v>
      </c>
      <c r="L366" t="str">
        <f>TEXT(Table6[[#This Row],[Date]], "dddd")</f>
        <v>Tuesday</v>
      </c>
      <c r="M366">
        <f>COUNTIFS(J:J, Table6[[#This Row],[Date]], K:K, Table6[[#This Row],[Hour]])</f>
        <v>15</v>
      </c>
    </row>
    <row r="367" spans="1:13" hidden="1" x14ac:dyDescent="0.25">
      <c r="A367" t="s">
        <v>7</v>
      </c>
      <c r="B367" t="s">
        <v>1115</v>
      </c>
      <c r="C367" t="s">
        <v>1116</v>
      </c>
      <c r="D367" t="s">
        <v>1117</v>
      </c>
      <c r="E367" t="s">
        <v>18</v>
      </c>
      <c r="F367" t="s">
        <v>12</v>
      </c>
      <c r="G367" t="s">
        <v>1118</v>
      </c>
      <c r="H367" t="s">
        <v>1079</v>
      </c>
      <c r="I367" s="1">
        <v>45461.618055555555</v>
      </c>
      <c r="J367" s="2">
        <f>DATE(YEAR(Table6[[#This Row],[Time]]), MONTH(Table6[[#This Row],[Time]]), DAY(Table6[[#This Row],[Time]]))</f>
        <v>45461</v>
      </c>
      <c r="K367" s="5">
        <f>TIMEVALUE((HOUR(Table6[[#This Row],[Time]])) &amp; ":00")</f>
        <v>0.58333333333333337</v>
      </c>
      <c r="L367" t="str">
        <f>TEXT(Table6[[#This Row],[Date]], "dddd")</f>
        <v>Tuesday</v>
      </c>
      <c r="M367">
        <f>COUNTIFS(J:J, Table6[[#This Row],[Date]], K:K, Table6[[#This Row],[Hour]])</f>
        <v>15</v>
      </c>
    </row>
    <row r="368" spans="1:13" hidden="1" x14ac:dyDescent="0.25">
      <c r="A368" t="s">
        <v>7</v>
      </c>
      <c r="B368" t="s">
        <v>1119</v>
      </c>
      <c r="C368" t="s">
        <v>1120</v>
      </c>
      <c r="D368" t="s">
        <v>1121</v>
      </c>
      <c r="E368" t="s">
        <v>100</v>
      </c>
      <c r="F368" t="s">
        <v>12</v>
      </c>
      <c r="G368" t="s">
        <v>1122</v>
      </c>
      <c r="H368" t="s">
        <v>1079</v>
      </c>
      <c r="I368" s="1">
        <v>45461.612500000003</v>
      </c>
      <c r="J368" s="2">
        <f>DATE(YEAR(Table6[[#This Row],[Time]]), MONTH(Table6[[#This Row],[Time]]), DAY(Table6[[#This Row],[Time]]))</f>
        <v>45461</v>
      </c>
      <c r="K368" s="5">
        <f>TIMEVALUE((HOUR(Table6[[#This Row],[Time]])) &amp; ":00")</f>
        <v>0.58333333333333337</v>
      </c>
      <c r="L368" t="str">
        <f>TEXT(Table6[[#This Row],[Date]], "dddd")</f>
        <v>Tuesday</v>
      </c>
      <c r="M368">
        <f>COUNTIFS(J:J, Table6[[#This Row],[Date]], K:K, Table6[[#This Row],[Hour]])</f>
        <v>15</v>
      </c>
    </row>
    <row r="369" spans="1:13" hidden="1" x14ac:dyDescent="0.25">
      <c r="A369" t="s">
        <v>7</v>
      </c>
      <c r="B369" t="s">
        <v>1123</v>
      </c>
      <c r="C369" t="s">
        <v>1124</v>
      </c>
      <c r="D369" t="s">
        <v>486</v>
      </c>
      <c r="E369" t="s">
        <v>18</v>
      </c>
      <c r="F369" t="s">
        <v>12</v>
      </c>
      <c r="G369" t="s">
        <v>1125</v>
      </c>
      <c r="H369" t="s">
        <v>1079</v>
      </c>
      <c r="I369" s="1">
        <v>45461.602777777778</v>
      </c>
      <c r="J369" s="2">
        <f>DATE(YEAR(Table6[[#This Row],[Time]]), MONTH(Table6[[#This Row],[Time]]), DAY(Table6[[#This Row],[Time]]))</f>
        <v>45461</v>
      </c>
      <c r="K369" s="5">
        <f>TIMEVALUE((HOUR(Table6[[#This Row],[Time]])) &amp; ":00")</f>
        <v>0.58333333333333337</v>
      </c>
      <c r="L369" t="str">
        <f>TEXT(Table6[[#This Row],[Date]], "dddd")</f>
        <v>Tuesday</v>
      </c>
      <c r="M369">
        <f>COUNTIFS(J:J, Table6[[#This Row],[Date]], K:K, Table6[[#This Row],[Hour]])</f>
        <v>15</v>
      </c>
    </row>
    <row r="370" spans="1:13" hidden="1" x14ac:dyDescent="0.25">
      <c r="A370" t="s">
        <v>7</v>
      </c>
      <c r="B370" t="s">
        <v>288</v>
      </c>
      <c r="C370" t="s">
        <v>289</v>
      </c>
      <c r="D370" t="s">
        <v>1126</v>
      </c>
      <c r="E370" t="s">
        <v>60</v>
      </c>
      <c r="F370" t="s">
        <v>12</v>
      </c>
      <c r="G370" t="s">
        <v>1127</v>
      </c>
      <c r="H370" t="s">
        <v>1098</v>
      </c>
      <c r="I370" s="1">
        <v>45461.595833333333</v>
      </c>
      <c r="J370" s="2">
        <f>DATE(YEAR(Table6[[#This Row],[Time]]), MONTH(Table6[[#This Row],[Time]]), DAY(Table6[[#This Row],[Time]]))</f>
        <v>45461</v>
      </c>
      <c r="K370" s="5">
        <f>TIMEVALUE((HOUR(Table6[[#This Row],[Time]])) &amp; ":00")</f>
        <v>0.58333333333333337</v>
      </c>
      <c r="L370" t="str">
        <f>TEXT(Table6[[#This Row],[Date]], "dddd")</f>
        <v>Tuesday</v>
      </c>
      <c r="M370">
        <f>COUNTIFS(J:J, Table6[[#This Row],[Date]], K:K, Table6[[#This Row],[Hour]])</f>
        <v>15</v>
      </c>
    </row>
    <row r="371" spans="1:13" hidden="1" x14ac:dyDescent="0.25">
      <c r="A371" t="s">
        <v>7</v>
      </c>
      <c r="B371" t="s">
        <v>413</v>
      </c>
      <c r="C371" t="s">
        <v>414</v>
      </c>
      <c r="D371" t="s">
        <v>1128</v>
      </c>
      <c r="E371" t="s">
        <v>41</v>
      </c>
      <c r="F371" t="s">
        <v>12</v>
      </c>
      <c r="G371" t="s">
        <v>1129</v>
      </c>
      <c r="H371" t="s">
        <v>1098</v>
      </c>
      <c r="I371" s="1">
        <v>45461.594444444447</v>
      </c>
      <c r="J371" s="2">
        <f>DATE(YEAR(Table6[[#This Row],[Time]]), MONTH(Table6[[#This Row],[Time]]), DAY(Table6[[#This Row],[Time]]))</f>
        <v>45461</v>
      </c>
      <c r="K371" s="5">
        <f>TIMEVALUE((HOUR(Table6[[#This Row],[Time]])) &amp; ":00")</f>
        <v>0.58333333333333337</v>
      </c>
      <c r="L371" t="str">
        <f>TEXT(Table6[[#This Row],[Date]], "dddd")</f>
        <v>Tuesday</v>
      </c>
      <c r="M371">
        <f>COUNTIFS(J:J, Table6[[#This Row],[Date]], K:K, Table6[[#This Row],[Hour]])</f>
        <v>15</v>
      </c>
    </row>
    <row r="372" spans="1:13" hidden="1" x14ac:dyDescent="0.25">
      <c r="A372" t="s">
        <v>7</v>
      </c>
      <c r="B372" t="s">
        <v>413</v>
      </c>
      <c r="C372" t="s">
        <v>414</v>
      </c>
      <c r="D372" t="s">
        <v>1130</v>
      </c>
      <c r="E372" t="s">
        <v>380</v>
      </c>
      <c r="F372" t="s">
        <v>12</v>
      </c>
      <c r="G372" t="s">
        <v>1131</v>
      </c>
      <c r="H372" t="s">
        <v>1132</v>
      </c>
      <c r="I372" s="1">
        <v>45461.59375</v>
      </c>
      <c r="J372" s="2">
        <f>DATE(YEAR(Table6[[#This Row],[Time]]), MONTH(Table6[[#This Row],[Time]]), DAY(Table6[[#This Row],[Time]]))</f>
        <v>45461</v>
      </c>
      <c r="K372" s="5">
        <f>TIMEVALUE((HOUR(Table6[[#This Row],[Time]])) &amp; ":00")</f>
        <v>0.58333333333333337</v>
      </c>
      <c r="L372" t="str">
        <f>TEXT(Table6[[#This Row],[Date]], "dddd")</f>
        <v>Tuesday</v>
      </c>
      <c r="M372">
        <f>COUNTIFS(J:J, Table6[[#This Row],[Date]], K:K, Table6[[#This Row],[Hour]])</f>
        <v>15</v>
      </c>
    </row>
    <row r="373" spans="1:13" hidden="1" x14ac:dyDescent="0.25">
      <c r="A373" t="s">
        <v>7</v>
      </c>
      <c r="B373" t="s">
        <v>314</v>
      </c>
      <c r="C373" t="s">
        <v>315</v>
      </c>
      <c r="D373" t="s">
        <v>1135</v>
      </c>
      <c r="E373" t="s">
        <v>41</v>
      </c>
      <c r="F373" t="s">
        <v>12</v>
      </c>
      <c r="G373" t="s">
        <v>136</v>
      </c>
      <c r="H373" t="s">
        <v>1088</v>
      </c>
      <c r="I373" s="1">
        <v>45461.587500000001</v>
      </c>
      <c r="J373" s="2">
        <f>DATE(YEAR(Table6[[#This Row],[Time]]), MONTH(Table6[[#This Row],[Time]]), DAY(Table6[[#This Row],[Time]]))</f>
        <v>45461</v>
      </c>
      <c r="K373" s="5">
        <f>TIMEVALUE((HOUR(Table6[[#This Row],[Time]])) &amp; ":00")</f>
        <v>0.58333333333333337</v>
      </c>
      <c r="L373" t="str">
        <f>TEXT(Table6[[#This Row],[Date]], "dddd")</f>
        <v>Tuesday</v>
      </c>
      <c r="M373">
        <f>COUNTIFS(J:J, Table6[[#This Row],[Date]], K:K, Table6[[#This Row],[Hour]])</f>
        <v>15</v>
      </c>
    </row>
    <row r="374" spans="1:13" hidden="1" x14ac:dyDescent="0.25">
      <c r="A374" t="s">
        <v>7</v>
      </c>
      <c r="B374" t="s">
        <v>1138</v>
      </c>
      <c r="C374" t="s">
        <v>1139</v>
      </c>
      <c r="D374" t="s">
        <v>1140</v>
      </c>
      <c r="E374" t="s">
        <v>380</v>
      </c>
      <c r="F374" t="s">
        <v>42</v>
      </c>
      <c r="G374" t="s">
        <v>1141</v>
      </c>
      <c r="H374" t="s">
        <v>1142</v>
      </c>
      <c r="I374" s="1">
        <v>45461.585416666669</v>
      </c>
      <c r="J374" s="2">
        <f>DATE(YEAR(Table6[[#This Row],[Time]]), MONTH(Table6[[#This Row],[Time]]), DAY(Table6[[#This Row],[Time]]))</f>
        <v>45461</v>
      </c>
      <c r="K374" s="5">
        <f>TIMEVALUE((HOUR(Table6[[#This Row],[Time]])) &amp; ":00")</f>
        <v>0.58333333333333337</v>
      </c>
      <c r="L374" t="str">
        <f>TEXT(Table6[[#This Row],[Date]], "dddd")</f>
        <v>Tuesday</v>
      </c>
      <c r="M374">
        <f>COUNTIFS(J:J, Table6[[#This Row],[Date]], K:K, Table6[[#This Row],[Hour]])</f>
        <v>15</v>
      </c>
    </row>
    <row r="375" spans="1:13" hidden="1" x14ac:dyDescent="0.25">
      <c r="A375" t="s">
        <v>7</v>
      </c>
      <c r="B375" t="s">
        <v>1143</v>
      </c>
      <c r="C375" t="s">
        <v>1144</v>
      </c>
      <c r="D375" t="s">
        <v>1145</v>
      </c>
      <c r="E375" t="s">
        <v>47</v>
      </c>
      <c r="F375" t="s">
        <v>12</v>
      </c>
      <c r="G375" t="s">
        <v>136</v>
      </c>
      <c r="H375" t="s">
        <v>1098</v>
      </c>
      <c r="I375" s="1">
        <v>45461.584722222222</v>
      </c>
      <c r="J375" s="2">
        <f>DATE(YEAR(Table6[[#This Row],[Time]]), MONTH(Table6[[#This Row],[Time]]), DAY(Table6[[#This Row],[Time]]))</f>
        <v>45461</v>
      </c>
      <c r="K375" s="5">
        <f>TIMEVALUE((HOUR(Table6[[#This Row],[Time]])) &amp; ":00")</f>
        <v>0.58333333333333337</v>
      </c>
      <c r="L375" t="str">
        <f>TEXT(Table6[[#This Row],[Date]], "dddd")</f>
        <v>Tuesday</v>
      </c>
      <c r="M375">
        <f>COUNTIFS(J:J, Table6[[#This Row],[Date]], K:K, Table6[[#This Row],[Hour]])</f>
        <v>15</v>
      </c>
    </row>
    <row r="376" spans="1:13" hidden="1" x14ac:dyDescent="0.25">
      <c r="A376" t="s">
        <v>7</v>
      </c>
      <c r="B376" t="s">
        <v>137</v>
      </c>
      <c r="C376" t="s">
        <v>138</v>
      </c>
      <c r="D376" t="s">
        <v>1146</v>
      </c>
      <c r="E376" t="s">
        <v>47</v>
      </c>
      <c r="F376" t="s">
        <v>12</v>
      </c>
      <c r="G376" t="s">
        <v>1147</v>
      </c>
      <c r="H376" t="s">
        <v>1088</v>
      </c>
      <c r="I376" s="1">
        <v>45461.584722222222</v>
      </c>
      <c r="J376" s="2">
        <f>DATE(YEAR(Table6[[#This Row],[Time]]), MONTH(Table6[[#This Row],[Time]]), DAY(Table6[[#This Row],[Time]]))</f>
        <v>45461</v>
      </c>
      <c r="K376" s="5">
        <f>TIMEVALUE((HOUR(Table6[[#This Row],[Time]])) &amp; ":00")</f>
        <v>0.58333333333333337</v>
      </c>
      <c r="L376" t="str">
        <f>TEXT(Table6[[#This Row],[Date]], "dddd")</f>
        <v>Tuesday</v>
      </c>
      <c r="M376">
        <f>COUNTIFS(J:J, Table6[[#This Row],[Date]], K:K, Table6[[#This Row],[Hour]])</f>
        <v>15</v>
      </c>
    </row>
    <row r="377" spans="1:13" hidden="1" x14ac:dyDescent="0.25">
      <c r="A377" t="s">
        <v>7</v>
      </c>
      <c r="B377" t="s">
        <v>1173</v>
      </c>
      <c r="C377" t="s">
        <v>1174</v>
      </c>
      <c r="D377" t="s">
        <v>1175</v>
      </c>
      <c r="E377" t="s">
        <v>47</v>
      </c>
      <c r="F377" t="s">
        <v>12</v>
      </c>
      <c r="G377" t="s">
        <v>1176</v>
      </c>
      <c r="H377" t="s">
        <v>1037</v>
      </c>
      <c r="I377" s="1">
        <v>45461.597222222219</v>
      </c>
      <c r="J377" s="2">
        <f>DATE(YEAR(Table6[[#This Row],[Time]]), MONTH(Table6[[#This Row],[Time]]), DAY(Table6[[#This Row],[Time]]))</f>
        <v>45461</v>
      </c>
      <c r="K377" s="5">
        <f>TIMEVALUE((HOUR(Table6[[#This Row],[Time]])) &amp; ":00")</f>
        <v>0.58333333333333337</v>
      </c>
      <c r="L377" t="str">
        <f>TEXT(Table6[[#This Row],[Date]], "dddd")</f>
        <v>Tuesday</v>
      </c>
      <c r="M377">
        <f>COUNTIFS(J:J, Table6[[#This Row],[Date]], K:K, Table6[[#This Row],[Hour]])</f>
        <v>15</v>
      </c>
    </row>
    <row r="378" spans="1:13" hidden="1" x14ac:dyDescent="0.25">
      <c r="A378" t="s">
        <v>7</v>
      </c>
      <c r="B378" t="s">
        <v>1089</v>
      </c>
      <c r="C378" t="s">
        <v>1090</v>
      </c>
      <c r="D378" t="s">
        <v>1179</v>
      </c>
      <c r="E378" t="s">
        <v>41</v>
      </c>
      <c r="F378" t="s">
        <v>42</v>
      </c>
      <c r="G378" t="s">
        <v>1180</v>
      </c>
      <c r="H378" t="s">
        <v>1098</v>
      </c>
      <c r="I378" s="1">
        <v>45461.586805555555</v>
      </c>
      <c r="J378" s="2">
        <f>DATE(YEAR(Table6[[#This Row],[Time]]), MONTH(Table6[[#This Row],[Time]]), DAY(Table6[[#This Row],[Time]]))</f>
        <v>45461</v>
      </c>
      <c r="K378" s="5">
        <f>TIMEVALUE((HOUR(Table6[[#This Row],[Time]])) &amp; ":00")</f>
        <v>0.58333333333333337</v>
      </c>
      <c r="L378" t="str">
        <f>TEXT(Table6[[#This Row],[Date]], "dddd")</f>
        <v>Tuesday</v>
      </c>
      <c r="M378">
        <f>COUNTIFS(J:J, Table6[[#This Row],[Date]], K:K, Table6[[#This Row],[Hour]])</f>
        <v>15</v>
      </c>
    </row>
    <row r="379" spans="1:13" hidden="1" x14ac:dyDescent="0.25">
      <c r="A379" t="s">
        <v>7</v>
      </c>
      <c r="B379" t="s">
        <v>1183</v>
      </c>
      <c r="C379" t="s">
        <v>1184</v>
      </c>
      <c r="D379" t="s">
        <v>1185</v>
      </c>
      <c r="E379" t="s">
        <v>41</v>
      </c>
      <c r="F379" t="s">
        <v>42</v>
      </c>
      <c r="G379" t="s">
        <v>1186</v>
      </c>
      <c r="H379" t="s">
        <v>1088</v>
      </c>
      <c r="I379" s="1">
        <v>45461.583333333336</v>
      </c>
      <c r="J379" s="2">
        <f>DATE(YEAR(Table6[[#This Row],[Time]]), MONTH(Table6[[#This Row],[Time]]), DAY(Table6[[#This Row],[Time]]))</f>
        <v>45461</v>
      </c>
      <c r="K379" s="5">
        <f>TIMEVALUE((HOUR(Table6[[#This Row],[Time]])) &amp; ":00")</f>
        <v>0.58333333333333337</v>
      </c>
      <c r="L379" t="str">
        <f>TEXT(Table6[[#This Row],[Date]], "dddd")</f>
        <v>Tuesday</v>
      </c>
      <c r="M379">
        <f>COUNTIFS(J:J, Table6[[#This Row],[Date]], K:K, Table6[[#This Row],[Hour]])</f>
        <v>15</v>
      </c>
    </row>
    <row r="380" spans="1:13" hidden="1" x14ac:dyDescent="0.25">
      <c r="A380" t="s">
        <v>7</v>
      </c>
      <c r="B380" t="s">
        <v>994</v>
      </c>
      <c r="C380" t="s">
        <v>995</v>
      </c>
      <c r="D380" t="s">
        <v>1213</v>
      </c>
      <c r="E380" t="s">
        <v>41</v>
      </c>
      <c r="F380" t="s">
        <v>12</v>
      </c>
      <c r="G380" t="s">
        <v>136</v>
      </c>
      <c r="H380" t="s">
        <v>1053</v>
      </c>
      <c r="I380" s="1">
        <v>45461.592361111114</v>
      </c>
      <c r="J380" s="2">
        <f>DATE(YEAR(Table6[[#This Row],[Time]]), MONTH(Table6[[#This Row],[Time]]), DAY(Table6[[#This Row],[Time]]))</f>
        <v>45461</v>
      </c>
      <c r="K380" s="5">
        <f>TIMEVALUE((HOUR(Table6[[#This Row],[Time]])) &amp; ":00")</f>
        <v>0.58333333333333337</v>
      </c>
      <c r="L380" t="str">
        <f>TEXT(Table6[[#This Row],[Date]], "dddd")</f>
        <v>Tuesday</v>
      </c>
      <c r="M380">
        <f>COUNTIFS(J:J, Table6[[#This Row],[Date]], K:K, Table6[[#This Row],[Hour]])</f>
        <v>15</v>
      </c>
    </row>
    <row r="381" spans="1:13" hidden="1" x14ac:dyDescent="0.25">
      <c r="A381" t="s">
        <v>7</v>
      </c>
      <c r="B381" t="s">
        <v>433</v>
      </c>
      <c r="C381" t="s">
        <v>434</v>
      </c>
      <c r="D381" t="s">
        <v>1148</v>
      </c>
      <c r="E381" t="s">
        <v>47</v>
      </c>
      <c r="F381" t="s">
        <v>12</v>
      </c>
      <c r="G381" t="s">
        <v>1149</v>
      </c>
      <c r="H381" t="s">
        <v>1088</v>
      </c>
      <c r="I381" s="1">
        <v>45461.581250000003</v>
      </c>
      <c r="J381" s="2">
        <f>DATE(YEAR(Table6[[#This Row],[Time]]), MONTH(Table6[[#This Row],[Time]]), DAY(Table6[[#This Row],[Time]]))</f>
        <v>45461</v>
      </c>
      <c r="K381" s="5">
        <f>TIMEVALUE((HOUR(Table6[[#This Row],[Time]])) &amp; ":00")</f>
        <v>0.54166666666666663</v>
      </c>
      <c r="L381" t="str">
        <f>TEXT(Table6[[#This Row],[Date]], "dddd")</f>
        <v>Tuesday</v>
      </c>
      <c r="M381">
        <f>COUNTIFS(J:J, Table6[[#This Row],[Date]], K:K, Table6[[#This Row],[Hour]])</f>
        <v>15</v>
      </c>
    </row>
    <row r="382" spans="1:13" hidden="1" x14ac:dyDescent="0.25">
      <c r="A382" t="s">
        <v>7</v>
      </c>
      <c r="B382" t="s">
        <v>1150</v>
      </c>
      <c r="C382" t="s">
        <v>1151</v>
      </c>
      <c r="D382" t="s">
        <v>1152</v>
      </c>
      <c r="E382" t="s">
        <v>47</v>
      </c>
      <c r="F382" t="s">
        <v>12</v>
      </c>
      <c r="G382" t="s">
        <v>1153</v>
      </c>
      <c r="H382" t="s">
        <v>1088</v>
      </c>
      <c r="I382" s="1">
        <v>45461.579861111109</v>
      </c>
      <c r="J382" s="2">
        <f>DATE(YEAR(Table6[[#This Row],[Time]]), MONTH(Table6[[#This Row],[Time]]), DAY(Table6[[#This Row],[Time]]))</f>
        <v>45461</v>
      </c>
      <c r="K382" s="5">
        <f>TIMEVALUE((HOUR(Table6[[#This Row],[Time]])) &amp; ":00")</f>
        <v>0.54166666666666663</v>
      </c>
      <c r="L382" t="str">
        <f>TEXT(Table6[[#This Row],[Date]], "dddd")</f>
        <v>Tuesday</v>
      </c>
      <c r="M382">
        <f>COUNTIFS(J:J, Table6[[#This Row],[Date]], K:K, Table6[[#This Row],[Hour]])</f>
        <v>15</v>
      </c>
    </row>
    <row r="383" spans="1:13" hidden="1" x14ac:dyDescent="0.25">
      <c r="A383" t="s">
        <v>7</v>
      </c>
      <c r="B383" t="s">
        <v>697</v>
      </c>
      <c r="C383" t="s">
        <v>698</v>
      </c>
      <c r="D383" t="s">
        <v>1154</v>
      </c>
      <c r="E383" t="s">
        <v>18</v>
      </c>
      <c r="F383" t="s">
        <v>12</v>
      </c>
      <c r="G383" t="s">
        <v>136</v>
      </c>
      <c r="H383" t="s">
        <v>1132</v>
      </c>
      <c r="I383" s="1">
        <v>45461.576388888891</v>
      </c>
      <c r="J383" s="2">
        <f>DATE(YEAR(Table6[[#This Row],[Time]]), MONTH(Table6[[#This Row],[Time]]), DAY(Table6[[#This Row],[Time]]))</f>
        <v>45461</v>
      </c>
      <c r="K383" s="5">
        <f>TIMEVALUE((HOUR(Table6[[#This Row],[Time]])) &amp; ":00")</f>
        <v>0.54166666666666663</v>
      </c>
      <c r="L383" t="str">
        <f>TEXT(Table6[[#This Row],[Date]], "dddd")</f>
        <v>Tuesday</v>
      </c>
      <c r="M383">
        <f>COUNTIFS(J:J, Table6[[#This Row],[Date]], K:K, Table6[[#This Row],[Hour]])</f>
        <v>15</v>
      </c>
    </row>
    <row r="384" spans="1:13" hidden="1" x14ac:dyDescent="0.25">
      <c r="A384" t="s">
        <v>7</v>
      </c>
      <c r="B384" t="s">
        <v>1155</v>
      </c>
      <c r="C384" t="s">
        <v>1156</v>
      </c>
      <c r="D384" t="s">
        <v>1157</v>
      </c>
      <c r="E384" t="s">
        <v>100</v>
      </c>
      <c r="F384" t="s">
        <v>12</v>
      </c>
      <c r="G384" t="s">
        <v>1158</v>
      </c>
      <c r="H384" t="s">
        <v>1098</v>
      </c>
      <c r="I384" s="1">
        <v>45461.572916666664</v>
      </c>
      <c r="J384" s="2">
        <f>DATE(YEAR(Table6[[#This Row],[Time]]), MONTH(Table6[[#This Row],[Time]]), DAY(Table6[[#This Row],[Time]]))</f>
        <v>45461</v>
      </c>
      <c r="K384" s="5">
        <f>TIMEVALUE((HOUR(Table6[[#This Row],[Time]])) &amp; ":00")</f>
        <v>0.54166666666666663</v>
      </c>
      <c r="L384" t="str">
        <f>TEXT(Table6[[#This Row],[Date]], "dddd")</f>
        <v>Tuesday</v>
      </c>
      <c r="M384">
        <f>COUNTIFS(J:J, Table6[[#This Row],[Date]], K:K, Table6[[#This Row],[Hour]])</f>
        <v>15</v>
      </c>
    </row>
    <row r="385" spans="1:13" hidden="1" x14ac:dyDescent="0.25">
      <c r="A385" t="s">
        <v>7</v>
      </c>
      <c r="B385" t="s">
        <v>348</v>
      </c>
      <c r="C385" t="s">
        <v>349</v>
      </c>
      <c r="D385" t="s">
        <v>1159</v>
      </c>
      <c r="E385" t="s">
        <v>223</v>
      </c>
      <c r="F385" t="s">
        <v>12</v>
      </c>
      <c r="G385" t="s">
        <v>1160</v>
      </c>
      <c r="H385" t="s">
        <v>1079</v>
      </c>
      <c r="I385" s="1">
        <v>45461.567361111112</v>
      </c>
      <c r="J385" s="2">
        <f>DATE(YEAR(Table6[[#This Row],[Time]]), MONTH(Table6[[#This Row],[Time]]), DAY(Table6[[#This Row],[Time]]))</f>
        <v>45461</v>
      </c>
      <c r="K385" s="5">
        <f>TIMEVALUE((HOUR(Table6[[#This Row],[Time]])) &amp; ":00")</f>
        <v>0.54166666666666663</v>
      </c>
      <c r="L385" t="str">
        <f>TEXT(Table6[[#This Row],[Date]], "dddd")</f>
        <v>Tuesday</v>
      </c>
      <c r="M385">
        <f>COUNTIFS(J:J, Table6[[#This Row],[Date]], K:K, Table6[[#This Row],[Hour]])</f>
        <v>15</v>
      </c>
    </row>
    <row r="386" spans="1:13" hidden="1" x14ac:dyDescent="0.25">
      <c r="A386" t="s">
        <v>7</v>
      </c>
      <c r="B386" t="s">
        <v>110</v>
      </c>
      <c r="C386" t="s">
        <v>111</v>
      </c>
      <c r="D386" t="s">
        <v>1161</v>
      </c>
      <c r="E386" t="s">
        <v>18</v>
      </c>
      <c r="F386" t="s">
        <v>12</v>
      </c>
      <c r="G386" t="s">
        <v>1162</v>
      </c>
      <c r="H386" t="s">
        <v>1079</v>
      </c>
      <c r="I386" s="1">
        <v>45461.563194444447</v>
      </c>
      <c r="J386" s="2">
        <f>DATE(YEAR(Table6[[#This Row],[Time]]), MONTH(Table6[[#This Row],[Time]]), DAY(Table6[[#This Row],[Time]]))</f>
        <v>45461</v>
      </c>
      <c r="K386" s="5">
        <f>TIMEVALUE((HOUR(Table6[[#This Row],[Time]])) &amp; ":00")</f>
        <v>0.54166666666666663</v>
      </c>
      <c r="L386" t="str">
        <f>TEXT(Table6[[#This Row],[Date]], "dddd")</f>
        <v>Tuesday</v>
      </c>
      <c r="M386">
        <f>COUNTIFS(J:J, Table6[[#This Row],[Date]], K:K, Table6[[#This Row],[Hour]])</f>
        <v>15</v>
      </c>
    </row>
    <row r="387" spans="1:13" hidden="1" x14ac:dyDescent="0.25">
      <c r="A387" t="s">
        <v>7</v>
      </c>
      <c r="B387" t="s">
        <v>394</v>
      </c>
      <c r="C387" t="s">
        <v>395</v>
      </c>
      <c r="D387" t="s">
        <v>1163</v>
      </c>
      <c r="E387" t="s">
        <v>60</v>
      </c>
      <c r="F387" t="s">
        <v>487</v>
      </c>
      <c r="G387" t="s">
        <v>1164</v>
      </c>
      <c r="H387" t="s">
        <v>1088</v>
      </c>
      <c r="I387" s="1">
        <v>45461.563194444447</v>
      </c>
      <c r="J387" s="2">
        <f>DATE(YEAR(Table6[[#This Row],[Time]]), MONTH(Table6[[#This Row],[Time]]), DAY(Table6[[#This Row],[Time]]))</f>
        <v>45461</v>
      </c>
      <c r="K387" s="5">
        <f>TIMEVALUE((HOUR(Table6[[#This Row],[Time]])) &amp; ":00")</f>
        <v>0.54166666666666663</v>
      </c>
      <c r="L387" t="str">
        <f>TEXT(Table6[[#This Row],[Date]], "dddd")</f>
        <v>Tuesday</v>
      </c>
      <c r="M387">
        <f>COUNTIFS(J:J, Table6[[#This Row],[Date]], K:K, Table6[[#This Row],[Hour]])</f>
        <v>15</v>
      </c>
    </row>
    <row r="388" spans="1:13" hidden="1" x14ac:dyDescent="0.25">
      <c r="A388" t="s">
        <v>7</v>
      </c>
      <c r="B388" t="s">
        <v>894</v>
      </c>
      <c r="C388" t="s">
        <v>895</v>
      </c>
      <c r="D388" t="s">
        <v>1165</v>
      </c>
      <c r="E388" t="s">
        <v>18</v>
      </c>
      <c r="F388" t="s">
        <v>12</v>
      </c>
      <c r="G388" t="s">
        <v>1166</v>
      </c>
      <c r="H388" t="s">
        <v>1132</v>
      </c>
      <c r="I388" s="1">
        <v>45461.5625</v>
      </c>
      <c r="J388" s="2">
        <f>DATE(YEAR(Table6[[#This Row],[Time]]), MONTH(Table6[[#This Row],[Time]]), DAY(Table6[[#This Row],[Time]]))</f>
        <v>45461</v>
      </c>
      <c r="K388" s="5">
        <f>TIMEVALUE((HOUR(Table6[[#This Row],[Time]])) &amp; ":00")</f>
        <v>0.54166666666666663</v>
      </c>
      <c r="L388" t="str">
        <f>TEXT(Table6[[#This Row],[Date]], "dddd")</f>
        <v>Tuesday</v>
      </c>
      <c r="M388">
        <f>COUNTIFS(J:J, Table6[[#This Row],[Date]], K:K, Table6[[#This Row],[Hour]])</f>
        <v>15</v>
      </c>
    </row>
    <row r="389" spans="1:13" hidden="1" x14ac:dyDescent="0.25">
      <c r="A389" t="s">
        <v>7</v>
      </c>
      <c r="B389" t="s">
        <v>1167</v>
      </c>
      <c r="C389" t="s">
        <v>1168</v>
      </c>
      <c r="D389" t="s">
        <v>1169</v>
      </c>
      <c r="E389" t="s">
        <v>11</v>
      </c>
      <c r="F389" t="s">
        <v>19</v>
      </c>
      <c r="G389" t="s">
        <v>1170</v>
      </c>
      <c r="H389" t="s">
        <v>1042</v>
      </c>
      <c r="I389" s="1">
        <v>45461.561805555553</v>
      </c>
      <c r="J389" s="2">
        <f>DATE(YEAR(Table6[[#This Row],[Time]]), MONTH(Table6[[#This Row],[Time]]), DAY(Table6[[#This Row],[Time]]))</f>
        <v>45461</v>
      </c>
      <c r="K389" s="5">
        <f>TIMEVALUE((HOUR(Table6[[#This Row],[Time]])) &amp; ":00")</f>
        <v>0.54166666666666663</v>
      </c>
      <c r="L389" t="str">
        <f>TEXT(Table6[[#This Row],[Date]], "dddd")</f>
        <v>Tuesday</v>
      </c>
      <c r="M389">
        <f>COUNTIFS(J:J, Table6[[#This Row],[Date]], K:K, Table6[[#This Row],[Hour]])</f>
        <v>15</v>
      </c>
    </row>
    <row r="390" spans="1:13" hidden="1" x14ac:dyDescent="0.25">
      <c r="A390" t="s">
        <v>7</v>
      </c>
      <c r="B390" t="s">
        <v>828</v>
      </c>
      <c r="C390" t="s">
        <v>829</v>
      </c>
      <c r="D390" t="s">
        <v>1171</v>
      </c>
      <c r="E390" t="s">
        <v>60</v>
      </c>
      <c r="F390" t="s">
        <v>12</v>
      </c>
      <c r="G390" t="s">
        <v>1172</v>
      </c>
      <c r="H390" t="s">
        <v>1088</v>
      </c>
      <c r="I390" s="1">
        <v>45461.556250000001</v>
      </c>
      <c r="J390" s="2">
        <f>DATE(YEAR(Table6[[#This Row],[Time]]), MONTH(Table6[[#This Row],[Time]]), DAY(Table6[[#This Row],[Time]]))</f>
        <v>45461</v>
      </c>
      <c r="K390" s="5">
        <f>TIMEVALUE((HOUR(Table6[[#This Row],[Time]])) &amp; ":00")</f>
        <v>0.54166666666666663</v>
      </c>
      <c r="L390" t="str">
        <f>TEXT(Table6[[#This Row],[Date]], "dddd")</f>
        <v>Tuesday</v>
      </c>
      <c r="M390">
        <f>COUNTIFS(J:J, Table6[[#This Row],[Date]], K:K, Table6[[#This Row],[Hour]])</f>
        <v>15</v>
      </c>
    </row>
    <row r="391" spans="1:13" hidden="1" x14ac:dyDescent="0.25">
      <c r="A391" t="s">
        <v>7</v>
      </c>
      <c r="B391" t="s">
        <v>517</v>
      </c>
      <c r="C391" t="s">
        <v>518</v>
      </c>
      <c r="D391" t="s">
        <v>1177</v>
      </c>
      <c r="E391" t="s">
        <v>60</v>
      </c>
      <c r="F391" t="s">
        <v>12</v>
      </c>
      <c r="G391" t="s">
        <v>1178</v>
      </c>
      <c r="H391" t="s">
        <v>1079</v>
      </c>
      <c r="I391" s="1">
        <v>45461.548611111109</v>
      </c>
      <c r="J391" s="2">
        <f>DATE(YEAR(Table6[[#This Row],[Time]]), MONTH(Table6[[#This Row],[Time]]), DAY(Table6[[#This Row],[Time]]))</f>
        <v>45461</v>
      </c>
      <c r="K391" s="5">
        <f>TIMEVALUE((HOUR(Table6[[#This Row],[Time]])) &amp; ":00")</f>
        <v>0.54166666666666663</v>
      </c>
      <c r="L391" t="str">
        <f>TEXT(Table6[[#This Row],[Date]], "dddd")</f>
        <v>Tuesday</v>
      </c>
      <c r="M391">
        <f>COUNTIFS(J:J, Table6[[#This Row],[Date]], K:K, Table6[[#This Row],[Hour]])</f>
        <v>15</v>
      </c>
    </row>
    <row r="392" spans="1:13" hidden="1" x14ac:dyDescent="0.25">
      <c r="A392" t="s">
        <v>7</v>
      </c>
      <c r="B392" t="s">
        <v>634</v>
      </c>
      <c r="C392" t="s">
        <v>635</v>
      </c>
      <c r="D392" t="s">
        <v>1181</v>
      </c>
      <c r="E392" t="s">
        <v>41</v>
      </c>
      <c r="F392" t="s">
        <v>12</v>
      </c>
      <c r="G392" t="s">
        <v>1182</v>
      </c>
      <c r="H392" t="s">
        <v>1079</v>
      </c>
      <c r="I392" s="1">
        <v>45461.541666666664</v>
      </c>
      <c r="J392" s="2">
        <f>DATE(YEAR(Table6[[#This Row],[Time]]), MONTH(Table6[[#This Row],[Time]]), DAY(Table6[[#This Row],[Time]]))</f>
        <v>45461</v>
      </c>
      <c r="K392" s="5">
        <f>TIMEVALUE((HOUR(Table6[[#This Row],[Time]])) &amp; ":00")</f>
        <v>0.54166666666666663</v>
      </c>
      <c r="L392" t="str">
        <f>TEXT(Table6[[#This Row],[Date]], "dddd")</f>
        <v>Tuesday</v>
      </c>
      <c r="M392">
        <f>COUNTIFS(J:J, Table6[[#This Row],[Date]], K:K, Table6[[#This Row],[Hour]])</f>
        <v>15</v>
      </c>
    </row>
    <row r="393" spans="1:13" hidden="1" x14ac:dyDescent="0.25">
      <c r="A393" t="s">
        <v>7</v>
      </c>
      <c r="B393" t="s">
        <v>1187</v>
      </c>
      <c r="C393" t="s">
        <v>1188</v>
      </c>
      <c r="D393" t="s">
        <v>1189</v>
      </c>
      <c r="E393" t="s">
        <v>18</v>
      </c>
      <c r="F393" t="s">
        <v>42</v>
      </c>
      <c r="G393" t="s">
        <v>1190</v>
      </c>
      <c r="H393" t="s">
        <v>1088</v>
      </c>
      <c r="I393" s="1">
        <v>45461.579861111109</v>
      </c>
      <c r="J393" s="2">
        <f>DATE(YEAR(Table6[[#This Row],[Time]]), MONTH(Table6[[#This Row],[Time]]), DAY(Table6[[#This Row],[Time]]))</f>
        <v>45461</v>
      </c>
      <c r="K393" s="5">
        <f>TIMEVALUE((HOUR(Table6[[#This Row],[Time]])) &amp; ":00")</f>
        <v>0.54166666666666663</v>
      </c>
      <c r="L393" t="str">
        <f>TEXT(Table6[[#This Row],[Date]], "dddd")</f>
        <v>Tuesday</v>
      </c>
      <c r="M393">
        <f>COUNTIFS(J:J, Table6[[#This Row],[Date]], K:K, Table6[[#This Row],[Hour]])</f>
        <v>15</v>
      </c>
    </row>
    <row r="394" spans="1:13" hidden="1" x14ac:dyDescent="0.25">
      <c r="A394" t="s">
        <v>7</v>
      </c>
      <c r="B394" t="s">
        <v>1192</v>
      </c>
      <c r="C394" t="s">
        <v>1193</v>
      </c>
      <c r="D394" t="s">
        <v>1194</v>
      </c>
      <c r="E394" t="s">
        <v>18</v>
      </c>
      <c r="F394" t="s">
        <v>12</v>
      </c>
      <c r="G394" t="s">
        <v>1195</v>
      </c>
      <c r="H394" t="s">
        <v>1088</v>
      </c>
      <c r="I394" s="1">
        <v>45461.573611111111</v>
      </c>
      <c r="J394" s="2">
        <f>DATE(YEAR(Table6[[#This Row],[Time]]), MONTH(Table6[[#This Row],[Time]]), DAY(Table6[[#This Row],[Time]]))</f>
        <v>45461</v>
      </c>
      <c r="K394" s="5">
        <f>TIMEVALUE((HOUR(Table6[[#This Row],[Time]])) &amp; ":00")</f>
        <v>0.54166666666666663</v>
      </c>
      <c r="L394" t="str">
        <f>TEXT(Table6[[#This Row],[Date]], "dddd")</f>
        <v>Tuesday</v>
      </c>
      <c r="M394">
        <f>COUNTIFS(J:J, Table6[[#This Row],[Date]], K:K, Table6[[#This Row],[Hour]])</f>
        <v>15</v>
      </c>
    </row>
    <row r="395" spans="1:13" hidden="1" x14ac:dyDescent="0.25">
      <c r="A395" t="s">
        <v>7</v>
      </c>
      <c r="B395" t="s">
        <v>604</v>
      </c>
      <c r="C395" t="s">
        <v>605</v>
      </c>
      <c r="D395" t="s">
        <v>1214</v>
      </c>
      <c r="E395" t="s">
        <v>60</v>
      </c>
      <c r="F395" t="s">
        <v>12</v>
      </c>
      <c r="G395" t="s">
        <v>1215</v>
      </c>
      <c r="H395" t="s">
        <v>1132</v>
      </c>
      <c r="I395" s="1">
        <v>45461.545138888891</v>
      </c>
      <c r="J395" s="2">
        <f>DATE(YEAR(Table6[[#This Row],[Time]]), MONTH(Table6[[#This Row],[Time]]), DAY(Table6[[#This Row],[Time]]))</f>
        <v>45461</v>
      </c>
      <c r="K395" s="5">
        <f>TIMEVALUE((HOUR(Table6[[#This Row],[Time]])) &amp; ":00")</f>
        <v>0.54166666666666663</v>
      </c>
      <c r="L395" t="str">
        <f>TEXT(Table6[[#This Row],[Date]], "dddd")</f>
        <v>Tuesday</v>
      </c>
      <c r="M395">
        <f>COUNTIFS(J:J, Table6[[#This Row],[Date]], K:K, Table6[[#This Row],[Hour]])</f>
        <v>15</v>
      </c>
    </row>
    <row r="396" spans="1:13" hidden="1" x14ac:dyDescent="0.25">
      <c r="A396" t="s">
        <v>7</v>
      </c>
      <c r="B396" t="s">
        <v>280</v>
      </c>
      <c r="C396" t="s">
        <v>281</v>
      </c>
      <c r="D396" t="s">
        <v>1165</v>
      </c>
      <c r="E396" t="s">
        <v>18</v>
      </c>
      <c r="F396" t="s">
        <v>12</v>
      </c>
      <c r="G396" t="s">
        <v>1191</v>
      </c>
      <c r="H396" t="s">
        <v>1132</v>
      </c>
      <c r="I396" s="1">
        <v>45461.532638888886</v>
      </c>
      <c r="J396" s="2">
        <f>DATE(YEAR(Table6[[#This Row],[Time]]), MONTH(Table6[[#This Row],[Time]]), DAY(Table6[[#This Row],[Time]]))</f>
        <v>45461</v>
      </c>
      <c r="K396" s="5">
        <f>TIMEVALUE((HOUR(Table6[[#This Row],[Time]])) &amp; ":00")</f>
        <v>0.5</v>
      </c>
      <c r="L396" t="str">
        <f>TEXT(Table6[[#This Row],[Date]], "dddd")</f>
        <v>Tuesday</v>
      </c>
      <c r="M396">
        <f>COUNTIFS(J:J, Table6[[#This Row],[Date]], K:K, Table6[[#This Row],[Hour]])</f>
        <v>9</v>
      </c>
    </row>
    <row r="397" spans="1:13" hidden="1" x14ac:dyDescent="0.25">
      <c r="A397" t="s">
        <v>7</v>
      </c>
      <c r="B397" t="s">
        <v>149</v>
      </c>
      <c r="C397" t="s">
        <v>150</v>
      </c>
      <c r="D397" t="s">
        <v>1196</v>
      </c>
      <c r="E397" t="s">
        <v>47</v>
      </c>
      <c r="F397" t="s">
        <v>19</v>
      </c>
      <c r="G397" t="s">
        <v>1197</v>
      </c>
      <c r="H397" t="s">
        <v>1132</v>
      </c>
      <c r="I397" s="1">
        <v>45461.53125</v>
      </c>
      <c r="J397" s="2">
        <f>DATE(YEAR(Table6[[#This Row],[Time]]), MONTH(Table6[[#This Row],[Time]]), DAY(Table6[[#This Row],[Time]]))</f>
        <v>45461</v>
      </c>
      <c r="K397" s="5">
        <f>TIMEVALUE((HOUR(Table6[[#This Row],[Time]])) &amp; ":00")</f>
        <v>0.5</v>
      </c>
      <c r="L397" t="str">
        <f>TEXT(Table6[[#This Row],[Date]], "dddd")</f>
        <v>Tuesday</v>
      </c>
      <c r="M397">
        <f>COUNTIFS(J:J, Table6[[#This Row],[Date]], K:K, Table6[[#This Row],[Hour]])</f>
        <v>9</v>
      </c>
    </row>
    <row r="398" spans="1:13" hidden="1" x14ac:dyDescent="0.25">
      <c r="A398" t="s">
        <v>7</v>
      </c>
      <c r="B398" t="s">
        <v>1198</v>
      </c>
      <c r="C398" t="s">
        <v>1199</v>
      </c>
      <c r="D398" t="s">
        <v>1200</v>
      </c>
      <c r="E398" t="s">
        <v>41</v>
      </c>
      <c r="F398" t="s">
        <v>12</v>
      </c>
      <c r="G398" t="s">
        <v>1201</v>
      </c>
      <c r="H398" t="s">
        <v>1079</v>
      </c>
      <c r="I398" s="1">
        <v>45461.529861111114</v>
      </c>
      <c r="J398" s="2">
        <f>DATE(YEAR(Table6[[#This Row],[Time]]), MONTH(Table6[[#This Row],[Time]]), DAY(Table6[[#This Row],[Time]]))</f>
        <v>45461</v>
      </c>
      <c r="K398" s="5">
        <f>TIMEVALUE((HOUR(Table6[[#This Row],[Time]])) &amp; ":00")</f>
        <v>0.5</v>
      </c>
      <c r="L398" t="str">
        <f>TEXT(Table6[[#This Row],[Date]], "dddd")</f>
        <v>Tuesday</v>
      </c>
      <c r="M398">
        <f>COUNTIFS(J:J, Table6[[#This Row],[Date]], K:K, Table6[[#This Row],[Hour]])</f>
        <v>9</v>
      </c>
    </row>
    <row r="399" spans="1:13" hidden="1" x14ac:dyDescent="0.25">
      <c r="A399" t="s">
        <v>7</v>
      </c>
      <c r="B399" t="s">
        <v>149</v>
      </c>
      <c r="C399" t="s">
        <v>150</v>
      </c>
      <c r="D399" t="s">
        <v>1202</v>
      </c>
      <c r="E399" t="s">
        <v>60</v>
      </c>
      <c r="F399" t="s">
        <v>12</v>
      </c>
      <c r="G399" t="s">
        <v>1203</v>
      </c>
      <c r="H399" t="s">
        <v>1098</v>
      </c>
      <c r="I399" s="1">
        <v>45461.51666666667</v>
      </c>
      <c r="J399" s="2">
        <f>DATE(YEAR(Table6[[#This Row],[Time]]), MONTH(Table6[[#This Row],[Time]]), DAY(Table6[[#This Row],[Time]]))</f>
        <v>45461</v>
      </c>
      <c r="K399" s="5">
        <f>TIMEVALUE((HOUR(Table6[[#This Row],[Time]])) &amp; ":00")</f>
        <v>0.5</v>
      </c>
      <c r="L399" t="str">
        <f>TEXT(Table6[[#This Row],[Date]], "dddd")</f>
        <v>Tuesday</v>
      </c>
      <c r="M399">
        <f>COUNTIFS(J:J, Table6[[#This Row],[Date]], K:K, Table6[[#This Row],[Hour]])</f>
        <v>9</v>
      </c>
    </row>
    <row r="400" spans="1:13" hidden="1" x14ac:dyDescent="0.25">
      <c r="A400" t="s">
        <v>7</v>
      </c>
      <c r="B400" t="s">
        <v>460</v>
      </c>
      <c r="C400" t="s">
        <v>461</v>
      </c>
      <c r="D400" t="s">
        <v>1204</v>
      </c>
      <c r="E400" t="s">
        <v>47</v>
      </c>
      <c r="F400" t="s">
        <v>12</v>
      </c>
      <c r="G400" t="s">
        <v>1205</v>
      </c>
      <c r="H400" t="s">
        <v>1132</v>
      </c>
      <c r="I400" s="1">
        <v>45461.51666666667</v>
      </c>
      <c r="J400" s="2">
        <f>DATE(YEAR(Table6[[#This Row],[Time]]), MONTH(Table6[[#This Row],[Time]]), DAY(Table6[[#This Row],[Time]]))</f>
        <v>45461</v>
      </c>
      <c r="K400" s="5">
        <f>TIMEVALUE((HOUR(Table6[[#This Row],[Time]])) &amp; ":00")</f>
        <v>0.5</v>
      </c>
      <c r="L400" t="str">
        <f>TEXT(Table6[[#This Row],[Date]], "dddd")</f>
        <v>Tuesday</v>
      </c>
      <c r="M400">
        <f>COUNTIFS(J:J, Table6[[#This Row],[Date]], K:K, Table6[[#This Row],[Hour]])</f>
        <v>9</v>
      </c>
    </row>
    <row r="401" spans="1:13" hidden="1" x14ac:dyDescent="0.25">
      <c r="A401" t="s">
        <v>7</v>
      </c>
      <c r="B401" t="s">
        <v>1206</v>
      </c>
      <c r="C401" t="s">
        <v>1207</v>
      </c>
      <c r="D401" t="s">
        <v>1208</v>
      </c>
      <c r="E401" t="s">
        <v>60</v>
      </c>
      <c r="F401" t="s">
        <v>42</v>
      </c>
      <c r="G401" t="s">
        <v>1209</v>
      </c>
      <c r="H401" t="s">
        <v>1132</v>
      </c>
      <c r="I401" s="1">
        <v>45461.511805555558</v>
      </c>
      <c r="J401" s="2">
        <f>DATE(YEAR(Table6[[#This Row],[Time]]), MONTH(Table6[[#This Row],[Time]]), DAY(Table6[[#This Row],[Time]]))</f>
        <v>45461</v>
      </c>
      <c r="K401" s="5">
        <f>TIMEVALUE((HOUR(Table6[[#This Row],[Time]])) &amp; ":00")</f>
        <v>0.5</v>
      </c>
      <c r="L401" t="str">
        <f>TEXT(Table6[[#This Row],[Date]], "dddd")</f>
        <v>Tuesday</v>
      </c>
      <c r="M401">
        <f>COUNTIFS(J:J, Table6[[#This Row],[Date]], K:K, Table6[[#This Row],[Hour]])</f>
        <v>9</v>
      </c>
    </row>
    <row r="402" spans="1:13" hidden="1" x14ac:dyDescent="0.25">
      <c r="A402" t="s">
        <v>7</v>
      </c>
      <c r="B402" t="s">
        <v>926</v>
      </c>
      <c r="C402" t="s">
        <v>927</v>
      </c>
      <c r="D402" t="s">
        <v>1210</v>
      </c>
      <c r="E402" t="s">
        <v>11</v>
      </c>
      <c r="F402" t="s">
        <v>12</v>
      </c>
      <c r="G402" t="s">
        <v>1211</v>
      </c>
      <c r="H402" t="s">
        <v>1212</v>
      </c>
      <c r="I402" s="1">
        <v>45461.511805555558</v>
      </c>
      <c r="J402" s="2">
        <f>DATE(YEAR(Table6[[#This Row],[Time]]), MONTH(Table6[[#This Row],[Time]]), DAY(Table6[[#This Row],[Time]]))</f>
        <v>45461</v>
      </c>
      <c r="K402" s="5">
        <f>TIMEVALUE((HOUR(Table6[[#This Row],[Time]])) &amp; ":00")</f>
        <v>0.5</v>
      </c>
      <c r="L402" t="str">
        <f>TEXT(Table6[[#This Row],[Date]], "dddd")</f>
        <v>Tuesday</v>
      </c>
      <c r="M402">
        <f>COUNTIFS(J:J, Table6[[#This Row],[Date]], K:K, Table6[[#This Row],[Hour]])</f>
        <v>9</v>
      </c>
    </row>
    <row r="403" spans="1:13" hidden="1" x14ac:dyDescent="0.25">
      <c r="A403" t="s">
        <v>7</v>
      </c>
      <c r="B403" t="s">
        <v>413</v>
      </c>
      <c r="C403" t="s">
        <v>414</v>
      </c>
      <c r="D403" t="s">
        <v>1216</v>
      </c>
      <c r="E403" t="s">
        <v>60</v>
      </c>
      <c r="F403" t="s">
        <v>42</v>
      </c>
      <c r="G403" t="s">
        <v>176</v>
      </c>
      <c r="H403" t="s">
        <v>1217</v>
      </c>
      <c r="I403" s="1">
        <v>45461.501388888886</v>
      </c>
      <c r="J403" s="2">
        <f>DATE(YEAR(Table6[[#This Row],[Time]]), MONTH(Table6[[#This Row],[Time]]), DAY(Table6[[#This Row],[Time]]))</f>
        <v>45461</v>
      </c>
      <c r="K403" s="5">
        <f>TIMEVALUE((HOUR(Table6[[#This Row],[Time]])) &amp; ":00")</f>
        <v>0.5</v>
      </c>
      <c r="L403" t="str">
        <f>TEXT(Table6[[#This Row],[Date]], "dddd")</f>
        <v>Tuesday</v>
      </c>
      <c r="M403">
        <f>COUNTIFS(J:J, Table6[[#This Row],[Date]], K:K, Table6[[#This Row],[Hour]])</f>
        <v>9</v>
      </c>
    </row>
    <row r="404" spans="1:13" hidden="1" x14ac:dyDescent="0.25">
      <c r="A404" t="s">
        <v>7</v>
      </c>
      <c r="B404" t="s">
        <v>1183</v>
      </c>
      <c r="C404" t="s">
        <v>1184</v>
      </c>
      <c r="D404" t="s">
        <v>1218</v>
      </c>
      <c r="E404" t="s">
        <v>41</v>
      </c>
      <c r="F404" t="s">
        <v>42</v>
      </c>
      <c r="G404" t="s">
        <v>1219</v>
      </c>
      <c r="H404" t="s">
        <v>1212</v>
      </c>
      <c r="I404" s="1">
        <v>45461.536805555559</v>
      </c>
      <c r="J404" s="2">
        <f>DATE(YEAR(Table6[[#This Row],[Time]]), MONTH(Table6[[#This Row],[Time]]), DAY(Table6[[#This Row],[Time]]))</f>
        <v>45461</v>
      </c>
      <c r="K404" s="5">
        <f>TIMEVALUE((HOUR(Table6[[#This Row],[Time]])) &amp; ":00")</f>
        <v>0.5</v>
      </c>
      <c r="L404" t="str">
        <f>TEXT(Table6[[#This Row],[Date]], "dddd")</f>
        <v>Tuesday</v>
      </c>
      <c r="M404">
        <f>COUNTIFS(J:J, Table6[[#This Row],[Date]], K:K, Table6[[#This Row],[Hour]])</f>
        <v>9</v>
      </c>
    </row>
    <row r="405" spans="1:13" hidden="1" x14ac:dyDescent="0.25">
      <c r="A405" t="s">
        <v>7</v>
      </c>
      <c r="B405" t="s">
        <v>133</v>
      </c>
      <c r="C405" t="s">
        <v>134</v>
      </c>
      <c r="D405" t="s">
        <v>1220</v>
      </c>
      <c r="E405" t="s">
        <v>18</v>
      </c>
      <c r="F405" t="s">
        <v>12</v>
      </c>
      <c r="G405" t="s">
        <v>136</v>
      </c>
      <c r="H405" t="s">
        <v>1132</v>
      </c>
      <c r="I405" s="1">
        <v>45461.494444444441</v>
      </c>
      <c r="J405" s="2">
        <f>DATE(YEAR(Table6[[#This Row],[Time]]), MONTH(Table6[[#This Row],[Time]]), DAY(Table6[[#This Row],[Time]]))</f>
        <v>45461</v>
      </c>
      <c r="K405" s="5">
        <f>TIMEVALUE((HOUR(Table6[[#This Row],[Time]])) &amp; ":00")</f>
        <v>0.45833333333333331</v>
      </c>
      <c r="L405" t="str">
        <f>TEXT(Table6[[#This Row],[Date]], "dddd")</f>
        <v>Tuesday</v>
      </c>
      <c r="M405">
        <f>COUNTIFS(J:J, Table6[[#This Row],[Date]], K:K, Table6[[#This Row],[Hour]])</f>
        <v>10</v>
      </c>
    </row>
    <row r="406" spans="1:13" hidden="1" x14ac:dyDescent="0.25">
      <c r="A406" t="s">
        <v>7</v>
      </c>
      <c r="B406" t="s">
        <v>460</v>
      </c>
      <c r="C406" t="s">
        <v>461</v>
      </c>
      <c r="D406" t="s">
        <v>1140</v>
      </c>
      <c r="E406" t="s">
        <v>380</v>
      </c>
      <c r="F406" t="s">
        <v>12</v>
      </c>
      <c r="G406" t="s">
        <v>1221</v>
      </c>
      <c r="H406" t="s">
        <v>1212</v>
      </c>
      <c r="I406" s="1">
        <v>45461.481944444444</v>
      </c>
      <c r="J406" s="2">
        <f>DATE(YEAR(Table6[[#This Row],[Time]]), MONTH(Table6[[#This Row],[Time]]), DAY(Table6[[#This Row],[Time]]))</f>
        <v>45461</v>
      </c>
      <c r="K406" s="5">
        <f>TIMEVALUE((HOUR(Table6[[#This Row],[Time]])) &amp; ":00")</f>
        <v>0.45833333333333331</v>
      </c>
      <c r="L406" t="str">
        <f>TEXT(Table6[[#This Row],[Date]], "dddd")</f>
        <v>Tuesday</v>
      </c>
      <c r="M406">
        <f>COUNTIFS(J:J, Table6[[#This Row],[Date]], K:K, Table6[[#This Row],[Hour]])</f>
        <v>10</v>
      </c>
    </row>
    <row r="407" spans="1:13" hidden="1" x14ac:dyDescent="0.25">
      <c r="A407" t="s">
        <v>7</v>
      </c>
      <c r="B407" t="s">
        <v>1222</v>
      </c>
      <c r="C407" t="s">
        <v>1223</v>
      </c>
      <c r="D407" t="s">
        <v>1224</v>
      </c>
      <c r="E407" t="s">
        <v>100</v>
      </c>
      <c r="F407" t="s">
        <v>12</v>
      </c>
      <c r="G407" t="s">
        <v>1225</v>
      </c>
      <c r="H407" t="s">
        <v>1132</v>
      </c>
      <c r="I407" s="1">
        <v>45461.480555555558</v>
      </c>
      <c r="J407" s="2">
        <f>DATE(YEAR(Table6[[#This Row],[Time]]), MONTH(Table6[[#This Row],[Time]]), DAY(Table6[[#This Row],[Time]]))</f>
        <v>45461</v>
      </c>
      <c r="K407" s="5">
        <f>TIMEVALUE((HOUR(Table6[[#This Row],[Time]])) &amp; ":00")</f>
        <v>0.45833333333333331</v>
      </c>
      <c r="L407" t="str">
        <f>TEXT(Table6[[#This Row],[Date]], "dddd")</f>
        <v>Tuesday</v>
      </c>
      <c r="M407">
        <f>COUNTIFS(J:J, Table6[[#This Row],[Date]], K:K, Table6[[#This Row],[Hour]])</f>
        <v>10</v>
      </c>
    </row>
    <row r="408" spans="1:13" hidden="1" x14ac:dyDescent="0.25">
      <c r="A408" t="s">
        <v>7</v>
      </c>
      <c r="B408" t="s">
        <v>1023</v>
      </c>
      <c r="C408" t="s">
        <v>1024</v>
      </c>
      <c r="D408" t="s">
        <v>1226</v>
      </c>
      <c r="E408" t="s">
        <v>407</v>
      </c>
      <c r="F408" t="s">
        <v>12</v>
      </c>
      <c r="G408" t="s">
        <v>1227</v>
      </c>
      <c r="H408" t="s">
        <v>1228</v>
      </c>
      <c r="I408" s="1">
        <v>45461.473611111112</v>
      </c>
      <c r="J408" s="2">
        <f>DATE(YEAR(Table6[[#This Row],[Time]]), MONTH(Table6[[#This Row],[Time]]), DAY(Table6[[#This Row],[Time]]))</f>
        <v>45461</v>
      </c>
      <c r="K408" s="5">
        <f>TIMEVALUE((HOUR(Table6[[#This Row],[Time]])) &amp; ":00")</f>
        <v>0.45833333333333331</v>
      </c>
      <c r="L408" t="str">
        <f>TEXT(Table6[[#This Row],[Date]], "dddd")</f>
        <v>Tuesday</v>
      </c>
      <c r="M408">
        <f>COUNTIFS(J:J, Table6[[#This Row],[Date]], K:K, Table6[[#This Row],[Hour]])</f>
        <v>10</v>
      </c>
    </row>
    <row r="409" spans="1:13" hidden="1" x14ac:dyDescent="0.25">
      <c r="A409" t="s">
        <v>7</v>
      </c>
      <c r="B409" t="s">
        <v>620</v>
      </c>
      <c r="C409" t="s">
        <v>621</v>
      </c>
      <c r="D409" t="s">
        <v>1229</v>
      </c>
      <c r="E409" t="s">
        <v>60</v>
      </c>
      <c r="F409" t="s">
        <v>12</v>
      </c>
      <c r="G409" t="s">
        <v>1230</v>
      </c>
      <c r="H409" t="s">
        <v>1212</v>
      </c>
      <c r="I409" s="1">
        <v>45461.470138888886</v>
      </c>
      <c r="J409" s="2">
        <f>DATE(YEAR(Table6[[#This Row],[Time]]), MONTH(Table6[[#This Row],[Time]]), DAY(Table6[[#This Row],[Time]]))</f>
        <v>45461</v>
      </c>
      <c r="K409" s="5">
        <f>TIMEVALUE((HOUR(Table6[[#This Row],[Time]])) &amp; ":00")</f>
        <v>0.45833333333333331</v>
      </c>
      <c r="L409" t="str">
        <f>TEXT(Table6[[#This Row],[Date]], "dddd")</f>
        <v>Tuesday</v>
      </c>
      <c r="M409">
        <f>COUNTIFS(J:J, Table6[[#This Row],[Date]], K:K, Table6[[#This Row],[Hour]])</f>
        <v>10</v>
      </c>
    </row>
    <row r="410" spans="1:13" hidden="1" x14ac:dyDescent="0.25">
      <c r="A410" t="s">
        <v>7</v>
      </c>
      <c r="B410" t="s">
        <v>899</v>
      </c>
      <c r="C410" t="s">
        <v>900</v>
      </c>
      <c r="D410" t="s">
        <v>1231</v>
      </c>
      <c r="E410" t="s">
        <v>47</v>
      </c>
      <c r="F410" t="s">
        <v>12</v>
      </c>
      <c r="G410" t="s">
        <v>858</v>
      </c>
      <c r="H410" t="s">
        <v>1212</v>
      </c>
      <c r="I410" s="1">
        <v>45461.460416666669</v>
      </c>
      <c r="J410" s="2">
        <f>DATE(YEAR(Table6[[#This Row],[Time]]), MONTH(Table6[[#This Row],[Time]]), DAY(Table6[[#This Row],[Time]]))</f>
        <v>45461</v>
      </c>
      <c r="K410" s="5">
        <f>TIMEVALUE((HOUR(Table6[[#This Row],[Time]])) &amp; ":00")</f>
        <v>0.45833333333333331</v>
      </c>
      <c r="L410" t="str">
        <f>TEXT(Table6[[#This Row],[Date]], "dddd")</f>
        <v>Tuesday</v>
      </c>
      <c r="M410">
        <f>COUNTIFS(J:J, Table6[[#This Row],[Date]], K:K, Table6[[#This Row],[Hour]])</f>
        <v>10</v>
      </c>
    </row>
    <row r="411" spans="1:13" hidden="1" x14ac:dyDescent="0.25">
      <c r="A411" t="s">
        <v>7</v>
      </c>
      <c r="B411" t="s">
        <v>937</v>
      </c>
      <c r="C411" t="s">
        <v>938</v>
      </c>
      <c r="D411" t="s">
        <v>1232</v>
      </c>
      <c r="E411" t="s">
        <v>18</v>
      </c>
      <c r="F411" t="s">
        <v>12</v>
      </c>
      <c r="G411" t="s">
        <v>1233</v>
      </c>
      <c r="H411" t="s">
        <v>1212</v>
      </c>
      <c r="I411" s="1">
        <v>45461.499305555553</v>
      </c>
      <c r="J411" s="2">
        <f>DATE(YEAR(Table6[[#This Row],[Time]]), MONTH(Table6[[#This Row],[Time]]), DAY(Table6[[#This Row],[Time]]))</f>
        <v>45461</v>
      </c>
      <c r="K411" s="5">
        <f>TIMEVALUE((HOUR(Table6[[#This Row],[Time]])) &amp; ":00")</f>
        <v>0.45833333333333331</v>
      </c>
      <c r="L411" t="str">
        <f>TEXT(Table6[[#This Row],[Date]], "dddd")</f>
        <v>Tuesday</v>
      </c>
      <c r="M411">
        <f>COUNTIFS(J:J, Table6[[#This Row],[Date]], K:K, Table6[[#This Row],[Hour]])</f>
        <v>10</v>
      </c>
    </row>
    <row r="412" spans="1:13" hidden="1" x14ac:dyDescent="0.25">
      <c r="A412" t="s">
        <v>7</v>
      </c>
      <c r="B412" t="s">
        <v>1237</v>
      </c>
      <c r="C412" t="s">
        <v>1238</v>
      </c>
      <c r="D412" t="s">
        <v>1239</v>
      </c>
      <c r="E412" t="s">
        <v>41</v>
      </c>
      <c r="F412" t="s">
        <v>108</v>
      </c>
      <c r="G412" t="s">
        <v>1240</v>
      </c>
      <c r="H412" t="s">
        <v>1217</v>
      </c>
      <c r="I412" s="1">
        <v>45461.477777777778</v>
      </c>
      <c r="J412" s="2">
        <f>DATE(YEAR(Table6[[#This Row],[Time]]), MONTH(Table6[[#This Row],[Time]]), DAY(Table6[[#This Row],[Time]]))</f>
        <v>45461</v>
      </c>
      <c r="K412" s="5">
        <f>TIMEVALUE((HOUR(Table6[[#This Row],[Time]])) &amp; ":00")</f>
        <v>0.45833333333333331</v>
      </c>
      <c r="L412" t="str">
        <f>TEXT(Table6[[#This Row],[Date]], "dddd")</f>
        <v>Tuesday</v>
      </c>
      <c r="M412">
        <f>COUNTIFS(J:J, Table6[[#This Row],[Date]], K:K, Table6[[#This Row],[Hour]])</f>
        <v>10</v>
      </c>
    </row>
    <row r="413" spans="1:13" hidden="1" x14ac:dyDescent="0.25">
      <c r="A413" t="s">
        <v>7</v>
      </c>
      <c r="B413" t="s">
        <v>1187</v>
      </c>
      <c r="C413" t="s">
        <v>1188</v>
      </c>
      <c r="D413" t="s">
        <v>1248</v>
      </c>
      <c r="E413" t="s">
        <v>60</v>
      </c>
      <c r="F413" t="s">
        <v>42</v>
      </c>
      <c r="G413" t="s">
        <v>1249</v>
      </c>
      <c r="H413" t="s">
        <v>1217</v>
      </c>
      <c r="I413" s="1">
        <v>45461.462500000001</v>
      </c>
      <c r="J413" s="2">
        <f>DATE(YEAR(Table6[[#This Row],[Time]]), MONTH(Table6[[#This Row],[Time]]), DAY(Table6[[#This Row],[Time]]))</f>
        <v>45461</v>
      </c>
      <c r="K413" s="5">
        <f>TIMEVALUE((HOUR(Table6[[#This Row],[Time]])) &amp; ":00")</f>
        <v>0.45833333333333331</v>
      </c>
      <c r="L413" t="str">
        <f>TEXT(Table6[[#This Row],[Date]], "dddd")</f>
        <v>Tuesday</v>
      </c>
      <c r="M413">
        <f>COUNTIFS(J:J, Table6[[#This Row],[Date]], K:K, Table6[[#This Row],[Hour]])</f>
        <v>10</v>
      </c>
    </row>
    <row r="414" spans="1:13" hidden="1" x14ac:dyDescent="0.25">
      <c r="A414" t="s">
        <v>7</v>
      </c>
      <c r="B414" t="s">
        <v>445</v>
      </c>
      <c r="C414" t="s">
        <v>446</v>
      </c>
      <c r="D414" t="s">
        <v>1255</v>
      </c>
      <c r="E414" t="s">
        <v>47</v>
      </c>
      <c r="F414" t="s">
        <v>12</v>
      </c>
      <c r="G414" t="s">
        <v>1256</v>
      </c>
      <c r="H414" t="s">
        <v>1132</v>
      </c>
      <c r="I414" s="1">
        <v>45461.479861111111</v>
      </c>
      <c r="J414" s="2">
        <f>DATE(YEAR(Table6[[#This Row],[Time]]), MONTH(Table6[[#This Row],[Time]]), DAY(Table6[[#This Row],[Time]]))</f>
        <v>45461</v>
      </c>
      <c r="K414" s="5">
        <f>TIMEVALUE((HOUR(Table6[[#This Row],[Time]])) &amp; ":00")</f>
        <v>0.45833333333333331</v>
      </c>
      <c r="L414" t="str">
        <f>TEXT(Table6[[#This Row],[Date]], "dddd")</f>
        <v>Tuesday</v>
      </c>
      <c r="M414">
        <f>COUNTIFS(J:J, Table6[[#This Row],[Date]], K:K, Table6[[#This Row],[Hour]])</f>
        <v>10</v>
      </c>
    </row>
    <row r="415" spans="1:13" hidden="1" x14ac:dyDescent="0.25">
      <c r="A415" t="s">
        <v>7</v>
      </c>
      <c r="B415" t="s">
        <v>1019</v>
      </c>
      <c r="C415" t="s">
        <v>1020</v>
      </c>
      <c r="D415" t="s">
        <v>1234</v>
      </c>
      <c r="E415" t="s">
        <v>380</v>
      </c>
      <c r="F415" t="s">
        <v>12</v>
      </c>
      <c r="G415" t="s">
        <v>1235</v>
      </c>
      <c r="H415" t="s">
        <v>1212</v>
      </c>
      <c r="I415" s="1">
        <v>45461.456944444442</v>
      </c>
      <c r="J415" s="2">
        <f>DATE(YEAR(Table6[[#This Row],[Time]]), MONTH(Table6[[#This Row],[Time]]), DAY(Table6[[#This Row],[Time]]))</f>
        <v>45461</v>
      </c>
      <c r="K415" s="5">
        <f>TIMEVALUE((HOUR(Table6[[#This Row],[Time]])) &amp; ":00")</f>
        <v>0.41666666666666669</v>
      </c>
      <c r="L415" t="str">
        <f>TEXT(Table6[[#This Row],[Date]], "dddd")</f>
        <v>Tuesday</v>
      </c>
      <c r="M415">
        <f>COUNTIFS(J:J, Table6[[#This Row],[Date]], K:K, Table6[[#This Row],[Hour]])</f>
        <v>7</v>
      </c>
    </row>
    <row r="416" spans="1:13" hidden="1" x14ac:dyDescent="0.25">
      <c r="A416" t="s">
        <v>7</v>
      </c>
      <c r="B416" t="s">
        <v>890</v>
      </c>
      <c r="C416" t="s">
        <v>891</v>
      </c>
      <c r="D416" t="s">
        <v>1236</v>
      </c>
      <c r="E416" t="s">
        <v>11</v>
      </c>
      <c r="F416" t="s">
        <v>12</v>
      </c>
      <c r="G416" t="s">
        <v>576</v>
      </c>
      <c r="H416" t="s">
        <v>1228</v>
      </c>
      <c r="I416" s="1">
        <v>45461.452777777777</v>
      </c>
      <c r="J416" s="2">
        <f>DATE(YEAR(Table6[[#This Row],[Time]]), MONTH(Table6[[#This Row],[Time]]), DAY(Table6[[#This Row],[Time]]))</f>
        <v>45461</v>
      </c>
      <c r="K416" s="5">
        <f>TIMEVALUE((HOUR(Table6[[#This Row],[Time]])) &amp; ":00")</f>
        <v>0.41666666666666669</v>
      </c>
      <c r="L416" t="str">
        <f>TEXT(Table6[[#This Row],[Date]], "dddd")</f>
        <v>Tuesday</v>
      </c>
      <c r="M416">
        <f>COUNTIFS(J:J, Table6[[#This Row],[Date]], K:K, Table6[[#This Row],[Hour]])</f>
        <v>7</v>
      </c>
    </row>
    <row r="417" spans="1:13" hidden="1" x14ac:dyDescent="0.25">
      <c r="A417" t="s">
        <v>7</v>
      </c>
      <c r="B417" t="s">
        <v>15</v>
      </c>
      <c r="C417" t="s">
        <v>16</v>
      </c>
      <c r="D417" t="s">
        <v>1241</v>
      </c>
      <c r="E417" t="s">
        <v>100</v>
      </c>
      <c r="F417" t="s">
        <v>660</v>
      </c>
      <c r="G417" t="s">
        <v>1242</v>
      </c>
      <c r="H417" t="s">
        <v>1217</v>
      </c>
      <c r="I417" s="1">
        <v>45461.429861111108</v>
      </c>
      <c r="J417" s="2">
        <f>DATE(YEAR(Table6[[#This Row],[Time]]), MONTH(Table6[[#This Row],[Time]]), DAY(Table6[[#This Row],[Time]]))</f>
        <v>45461</v>
      </c>
      <c r="K417" s="5">
        <f>TIMEVALUE((HOUR(Table6[[#This Row],[Time]])) &amp; ":00")</f>
        <v>0.41666666666666669</v>
      </c>
      <c r="L417" t="str">
        <f>TEXT(Table6[[#This Row],[Date]], "dddd")</f>
        <v>Tuesday</v>
      </c>
      <c r="M417">
        <f>COUNTIFS(J:J, Table6[[#This Row],[Date]], K:K, Table6[[#This Row],[Hour]])</f>
        <v>7</v>
      </c>
    </row>
    <row r="418" spans="1:13" hidden="1" x14ac:dyDescent="0.25">
      <c r="A418" t="s">
        <v>7</v>
      </c>
      <c r="B418" t="s">
        <v>916</v>
      </c>
      <c r="C418" t="s">
        <v>917</v>
      </c>
      <c r="D418" t="s">
        <v>1243</v>
      </c>
      <c r="E418" t="s">
        <v>41</v>
      </c>
      <c r="F418" t="s">
        <v>108</v>
      </c>
      <c r="G418" t="s">
        <v>1244</v>
      </c>
      <c r="H418" t="s">
        <v>1245</v>
      </c>
      <c r="I418" s="1">
        <v>45461.425694444442</v>
      </c>
      <c r="J418" s="2">
        <f>DATE(YEAR(Table6[[#This Row],[Time]]), MONTH(Table6[[#This Row],[Time]]), DAY(Table6[[#This Row],[Time]]))</f>
        <v>45461</v>
      </c>
      <c r="K418" s="5">
        <f>TIMEVALUE((HOUR(Table6[[#This Row],[Time]])) &amp; ":00")</f>
        <v>0.41666666666666669</v>
      </c>
      <c r="L418" t="str">
        <f>TEXT(Table6[[#This Row],[Date]], "dddd")</f>
        <v>Tuesday</v>
      </c>
      <c r="M418">
        <f>COUNTIFS(J:J, Table6[[#This Row],[Date]], K:K, Table6[[#This Row],[Hour]])</f>
        <v>7</v>
      </c>
    </row>
    <row r="419" spans="1:13" hidden="1" x14ac:dyDescent="0.25">
      <c r="A419" t="s">
        <v>7</v>
      </c>
      <c r="B419" t="s">
        <v>1115</v>
      </c>
      <c r="C419" t="s">
        <v>1116</v>
      </c>
      <c r="D419" t="s">
        <v>1246</v>
      </c>
      <c r="E419" t="s">
        <v>41</v>
      </c>
      <c r="F419" t="s">
        <v>12</v>
      </c>
      <c r="G419" t="s">
        <v>1247</v>
      </c>
      <c r="H419" t="s">
        <v>1217</v>
      </c>
      <c r="I419" s="1">
        <v>45461.42291666667</v>
      </c>
      <c r="J419" s="2">
        <f>DATE(YEAR(Table6[[#This Row],[Time]]), MONTH(Table6[[#This Row],[Time]]), DAY(Table6[[#This Row],[Time]]))</f>
        <v>45461</v>
      </c>
      <c r="K419" s="5">
        <f>TIMEVALUE((HOUR(Table6[[#This Row],[Time]])) &amp; ":00")</f>
        <v>0.41666666666666669</v>
      </c>
      <c r="L419" t="str">
        <f>TEXT(Table6[[#This Row],[Date]], "dddd")</f>
        <v>Tuesday</v>
      </c>
      <c r="M419">
        <f>COUNTIFS(J:J, Table6[[#This Row],[Date]], K:K, Table6[[#This Row],[Hour]])</f>
        <v>7</v>
      </c>
    </row>
    <row r="420" spans="1:13" hidden="1" x14ac:dyDescent="0.25">
      <c r="A420" t="s">
        <v>7</v>
      </c>
      <c r="B420" t="s">
        <v>476</v>
      </c>
      <c r="C420" t="s">
        <v>477</v>
      </c>
      <c r="D420" t="s">
        <v>1250</v>
      </c>
      <c r="E420" t="s">
        <v>11</v>
      </c>
      <c r="F420" t="s">
        <v>12</v>
      </c>
      <c r="G420" t="s">
        <v>1251</v>
      </c>
      <c r="H420" t="s">
        <v>1217</v>
      </c>
      <c r="I420" s="1">
        <v>45461.418055555558</v>
      </c>
      <c r="J420" s="2">
        <f>DATE(YEAR(Table6[[#This Row],[Time]]), MONTH(Table6[[#This Row],[Time]]), DAY(Table6[[#This Row],[Time]]))</f>
        <v>45461</v>
      </c>
      <c r="K420" s="5">
        <f>TIMEVALUE((HOUR(Table6[[#This Row],[Time]])) &amp; ":00")</f>
        <v>0.41666666666666669</v>
      </c>
      <c r="L420" t="str">
        <f>TEXT(Table6[[#This Row],[Date]], "dddd")</f>
        <v>Tuesday</v>
      </c>
      <c r="M420">
        <f>COUNTIFS(J:J, Table6[[#This Row],[Date]], K:K, Table6[[#This Row],[Hour]])</f>
        <v>7</v>
      </c>
    </row>
    <row r="421" spans="1:13" hidden="1" x14ac:dyDescent="0.25">
      <c r="A421" t="s">
        <v>7</v>
      </c>
      <c r="B421" t="s">
        <v>1257</v>
      </c>
      <c r="C421" t="s">
        <v>1258</v>
      </c>
      <c r="D421" t="s">
        <v>1259</v>
      </c>
      <c r="E421" t="s">
        <v>41</v>
      </c>
      <c r="F421" t="s">
        <v>42</v>
      </c>
      <c r="G421" t="s">
        <v>1260</v>
      </c>
      <c r="H421" t="s">
        <v>1217</v>
      </c>
      <c r="I421" s="1">
        <v>45461.427777777775</v>
      </c>
      <c r="J421" s="2">
        <f>DATE(YEAR(Table6[[#This Row],[Time]]), MONTH(Table6[[#This Row],[Time]]), DAY(Table6[[#This Row],[Time]]))</f>
        <v>45461</v>
      </c>
      <c r="K421" s="5">
        <f>TIMEVALUE((HOUR(Table6[[#This Row],[Time]])) &amp; ":00")</f>
        <v>0.41666666666666669</v>
      </c>
      <c r="L421" t="str">
        <f>TEXT(Table6[[#This Row],[Date]], "dddd")</f>
        <v>Tuesday</v>
      </c>
      <c r="M421">
        <f>COUNTIFS(J:J, Table6[[#This Row],[Date]], K:K, Table6[[#This Row],[Hour]])</f>
        <v>7</v>
      </c>
    </row>
    <row r="422" spans="1:13" hidden="1" x14ac:dyDescent="0.25">
      <c r="A422" t="s">
        <v>7</v>
      </c>
      <c r="B422" t="s">
        <v>727</v>
      </c>
      <c r="C422" t="s">
        <v>728</v>
      </c>
      <c r="D422" t="s">
        <v>1252</v>
      </c>
      <c r="E422" t="s">
        <v>18</v>
      </c>
      <c r="F422" t="s">
        <v>12</v>
      </c>
      <c r="G422" t="s">
        <v>1253</v>
      </c>
      <c r="H422" t="s">
        <v>1254</v>
      </c>
      <c r="I422" s="1">
        <v>45461.411111111112</v>
      </c>
      <c r="J422" s="2">
        <f>DATE(YEAR(Table6[[#This Row],[Time]]), MONTH(Table6[[#This Row],[Time]]), DAY(Table6[[#This Row],[Time]]))</f>
        <v>45461</v>
      </c>
      <c r="K422" s="5">
        <f>TIMEVALUE((HOUR(Table6[[#This Row],[Time]])) &amp; ":00")</f>
        <v>0.375</v>
      </c>
      <c r="L422" t="str">
        <f>TEXT(Table6[[#This Row],[Date]], "dddd")</f>
        <v>Tuesday</v>
      </c>
      <c r="M422">
        <f>COUNTIFS(J:J, Table6[[#This Row],[Date]], K:K, Table6[[#This Row],[Hour]])</f>
        <v>5</v>
      </c>
    </row>
    <row r="423" spans="1:13" hidden="1" x14ac:dyDescent="0.25">
      <c r="A423" t="s">
        <v>7</v>
      </c>
      <c r="B423" t="s">
        <v>813</v>
      </c>
      <c r="C423" t="s">
        <v>814</v>
      </c>
      <c r="D423" t="s">
        <v>1146</v>
      </c>
      <c r="E423" t="s">
        <v>47</v>
      </c>
      <c r="F423" t="s">
        <v>12</v>
      </c>
      <c r="G423" t="s">
        <v>1147</v>
      </c>
      <c r="H423" t="s">
        <v>1088</v>
      </c>
      <c r="I423" s="1">
        <v>45461.40347222222</v>
      </c>
      <c r="J423" s="2">
        <f>DATE(YEAR(Table6[[#This Row],[Time]]), MONTH(Table6[[#This Row],[Time]]), DAY(Table6[[#This Row],[Time]]))</f>
        <v>45461</v>
      </c>
      <c r="K423" s="5">
        <f>TIMEVALUE((HOUR(Table6[[#This Row],[Time]])) &amp; ":00")</f>
        <v>0.375</v>
      </c>
      <c r="L423" t="str">
        <f>TEXT(Table6[[#This Row],[Date]], "dddd")</f>
        <v>Tuesday</v>
      </c>
      <c r="M423">
        <f>COUNTIFS(J:J, Table6[[#This Row],[Date]], K:K, Table6[[#This Row],[Hour]])</f>
        <v>5</v>
      </c>
    </row>
    <row r="424" spans="1:13" hidden="1" x14ac:dyDescent="0.25">
      <c r="A424" t="s">
        <v>7</v>
      </c>
      <c r="B424" t="s">
        <v>1267</v>
      </c>
      <c r="C424" t="s">
        <v>1268</v>
      </c>
      <c r="D424" t="s">
        <v>1269</v>
      </c>
      <c r="E424" t="s">
        <v>41</v>
      </c>
      <c r="F424" t="s">
        <v>108</v>
      </c>
      <c r="G424" t="s">
        <v>1270</v>
      </c>
      <c r="H424" t="s">
        <v>1228</v>
      </c>
      <c r="I424" s="1">
        <v>45461.40902777778</v>
      </c>
      <c r="J424" s="2">
        <f>DATE(YEAR(Table6[[#This Row],[Time]]), MONTH(Table6[[#This Row],[Time]]), DAY(Table6[[#This Row],[Time]]))</f>
        <v>45461</v>
      </c>
      <c r="K424" s="5">
        <f>TIMEVALUE((HOUR(Table6[[#This Row],[Time]])) &amp; ":00")</f>
        <v>0.375</v>
      </c>
      <c r="L424" t="str">
        <f>TEXT(Table6[[#This Row],[Date]], "dddd")</f>
        <v>Tuesday</v>
      </c>
      <c r="M424">
        <f>COUNTIFS(J:J, Table6[[#This Row],[Date]], K:K, Table6[[#This Row],[Hour]])</f>
        <v>5</v>
      </c>
    </row>
    <row r="425" spans="1:13" hidden="1" x14ac:dyDescent="0.25">
      <c r="A425" t="s">
        <v>7</v>
      </c>
      <c r="B425" t="s">
        <v>805</v>
      </c>
      <c r="C425" t="s">
        <v>806</v>
      </c>
      <c r="D425" t="s">
        <v>1283</v>
      </c>
      <c r="E425" t="s">
        <v>18</v>
      </c>
      <c r="F425" t="s">
        <v>12</v>
      </c>
      <c r="G425" t="s">
        <v>1284</v>
      </c>
      <c r="H425" t="s">
        <v>1228</v>
      </c>
      <c r="I425" s="1">
        <v>45461.385416666664</v>
      </c>
      <c r="J425" s="2">
        <f>DATE(YEAR(Table6[[#This Row],[Time]]), MONTH(Table6[[#This Row],[Time]]), DAY(Table6[[#This Row],[Time]]))</f>
        <v>45461</v>
      </c>
      <c r="K425" s="5">
        <f>TIMEVALUE((HOUR(Table6[[#This Row],[Time]])) &amp; ":00")</f>
        <v>0.375</v>
      </c>
      <c r="L425" t="str">
        <f>TEXT(Table6[[#This Row],[Date]], "dddd")</f>
        <v>Tuesday</v>
      </c>
      <c r="M425">
        <f>COUNTIFS(J:J, Table6[[#This Row],[Date]], K:K, Table6[[#This Row],[Hour]])</f>
        <v>5</v>
      </c>
    </row>
    <row r="426" spans="1:13" hidden="1" x14ac:dyDescent="0.25">
      <c r="A426" t="s">
        <v>7</v>
      </c>
      <c r="B426" t="s">
        <v>1287</v>
      </c>
      <c r="C426" t="s">
        <v>1288</v>
      </c>
      <c r="D426" t="s">
        <v>1289</v>
      </c>
      <c r="E426" t="s">
        <v>18</v>
      </c>
      <c r="F426" t="s">
        <v>12</v>
      </c>
      <c r="G426" t="s">
        <v>1290</v>
      </c>
      <c r="H426" t="s">
        <v>1254</v>
      </c>
      <c r="I426" s="1">
        <v>45461.379166666666</v>
      </c>
      <c r="J426" s="2">
        <f>DATE(YEAR(Table6[[#This Row],[Time]]), MONTH(Table6[[#This Row],[Time]]), DAY(Table6[[#This Row],[Time]]))</f>
        <v>45461</v>
      </c>
      <c r="K426" s="5">
        <f>TIMEVALUE((HOUR(Table6[[#This Row],[Time]])) &amp; ":00")</f>
        <v>0.375</v>
      </c>
      <c r="L426" t="str">
        <f>TEXT(Table6[[#This Row],[Date]], "dddd")</f>
        <v>Tuesday</v>
      </c>
      <c r="M426">
        <f>COUNTIFS(J:J, Table6[[#This Row],[Date]], K:K, Table6[[#This Row],[Hour]])</f>
        <v>5</v>
      </c>
    </row>
    <row r="427" spans="1:13" hidden="1" x14ac:dyDescent="0.25">
      <c r="A427" t="s">
        <v>7</v>
      </c>
      <c r="B427" t="s">
        <v>398</v>
      </c>
      <c r="C427" t="s">
        <v>399</v>
      </c>
      <c r="D427" t="s">
        <v>1261</v>
      </c>
      <c r="E427" t="s">
        <v>18</v>
      </c>
      <c r="F427" t="s">
        <v>12</v>
      </c>
      <c r="G427" t="s">
        <v>1262</v>
      </c>
      <c r="H427" t="s">
        <v>1217</v>
      </c>
      <c r="I427" s="1">
        <v>45461.372916666667</v>
      </c>
      <c r="J427" s="2">
        <f>DATE(YEAR(Table6[[#This Row],[Time]]), MONTH(Table6[[#This Row],[Time]]), DAY(Table6[[#This Row],[Time]]))</f>
        <v>45461</v>
      </c>
      <c r="K427" s="5">
        <f>TIMEVALUE((HOUR(Table6[[#This Row],[Time]])) &amp; ":00")</f>
        <v>0.33333333333333331</v>
      </c>
      <c r="L427" t="str">
        <f>TEXT(Table6[[#This Row],[Date]], "dddd")</f>
        <v>Tuesday</v>
      </c>
      <c r="M427">
        <f>COUNTIFS(J:J, Table6[[#This Row],[Date]], K:K, Table6[[#This Row],[Hour]])</f>
        <v>10</v>
      </c>
    </row>
    <row r="428" spans="1:13" hidden="1" x14ac:dyDescent="0.25">
      <c r="A428" t="s">
        <v>7</v>
      </c>
      <c r="B428" t="s">
        <v>598</v>
      </c>
      <c r="C428" t="s">
        <v>599</v>
      </c>
      <c r="D428" t="s">
        <v>1263</v>
      </c>
      <c r="E428" t="s">
        <v>47</v>
      </c>
      <c r="F428" t="s">
        <v>12</v>
      </c>
      <c r="G428" t="s">
        <v>912</v>
      </c>
      <c r="H428" t="s">
        <v>1254</v>
      </c>
      <c r="I428" s="1">
        <v>45461.370138888888</v>
      </c>
      <c r="J428" s="2">
        <f>DATE(YEAR(Table6[[#This Row],[Time]]), MONTH(Table6[[#This Row],[Time]]), DAY(Table6[[#This Row],[Time]]))</f>
        <v>45461</v>
      </c>
      <c r="K428" s="5">
        <f>TIMEVALUE((HOUR(Table6[[#This Row],[Time]])) &amp; ":00")</f>
        <v>0.33333333333333331</v>
      </c>
      <c r="L428" t="str">
        <f>TEXT(Table6[[#This Row],[Date]], "dddd")</f>
        <v>Tuesday</v>
      </c>
      <c r="M428">
        <f>COUNTIFS(J:J, Table6[[#This Row],[Date]], K:K, Table6[[#This Row],[Hour]])</f>
        <v>10</v>
      </c>
    </row>
    <row r="429" spans="1:13" hidden="1" x14ac:dyDescent="0.25">
      <c r="A429" t="s">
        <v>7</v>
      </c>
      <c r="B429" t="s">
        <v>463</v>
      </c>
      <c r="C429" t="s">
        <v>464</v>
      </c>
      <c r="D429" t="s">
        <v>1264</v>
      </c>
      <c r="E429" t="s">
        <v>60</v>
      </c>
      <c r="F429" t="s">
        <v>108</v>
      </c>
      <c r="G429" t="s">
        <v>1265</v>
      </c>
      <c r="H429" t="s">
        <v>1266</v>
      </c>
      <c r="I429" s="1">
        <v>45461.368750000001</v>
      </c>
      <c r="J429" s="2">
        <f>DATE(YEAR(Table6[[#This Row],[Time]]), MONTH(Table6[[#This Row],[Time]]), DAY(Table6[[#This Row],[Time]]))</f>
        <v>45461</v>
      </c>
      <c r="K429" s="5">
        <f>TIMEVALUE((HOUR(Table6[[#This Row],[Time]])) &amp; ":00")</f>
        <v>0.33333333333333331</v>
      </c>
      <c r="L429" t="str">
        <f>TEXT(Table6[[#This Row],[Date]], "dddd")</f>
        <v>Tuesday</v>
      </c>
      <c r="M429">
        <f>COUNTIFS(J:J, Table6[[#This Row],[Date]], K:K, Table6[[#This Row],[Hour]])</f>
        <v>10</v>
      </c>
    </row>
    <row r="430" spans="1:13" hidden="1" x14ac:dyDescent="0.25">
      <c r="A430" t="s">
        <v>7</v>
      </c>
      <c r="B430" t="s">
        <v>83</v>
      </c>
      <c r="C430" t="s">
        <v>84</v>
      </c>
      <c r="D430" t="s">
        <v>1271</v>
      </c>
      <c r="E430" t="s">
        <v>100</v>
      </c>
      <c r="F430" t="s">
        <v>12</v>
      </c>
      <c r="G430" t="s">
        <v>1272</v>
      </c>
      <c r="H430" t="s">
        <v>1254</v>
      </c>
      <c r="I430" s="1">
        <v>45461.361805555556</v>
      </c>
      <c r="J430" s="2">
        <f>DATE(YEAR(Table6[[#This Row],[Time]]), MONTH(Table6[[#This Row],[Time]]), DAY(Table6[[#This Row],[Time]]))</f>
        <v>45461</v>
      </c>
      <c r="K430" s="5">
        <f>TIMEVALUE((HOUR(Table6[[#This Row],[Time]])) &amp; ":00")</f>
        <v>0.33333333333333331</v>
      </c>
      <c r="L430" t="str">
        <f>TEXT(Table6[[#This Row],[Date]], "dddd")</f>
        <v>Tuesday</v>
      </c>
      <c r="M430">
        <f>COUNTIFS(J:J, Table6[[#This Row],[Date]], K:K, Table6[[#This Row],[Hour]])</f>
        <v>10</v>
      </c>
    </row>
    <row r="431" spans="1:13" hidden="1" x14ac:dyDescent="0.25">
      <c r="A431" t="s">
        <v>7</v>
      </c>
      <c r="B431" t="s">
        <v>1273</v>
      </c>
      <c r="C431" t="s">
        <v>1274</v>
      </c>
      <c r="D431" t="s">
        <v>1126</v>
      </c>
      <c r="E431" t="s">
        <v>60</v>
      </c>
      <c r="F431" t="s">
        <v>108</v>
      </c>
      <c r="G431" t="s">
        <v>1275</v>
      </c>
      <c r="H431" t="s">
        <v>1098</v>
      </c>
      <c r="I431" s="1">
        <v>45461.351388888892</v>
      </c>
      <c r="J431" s="2">
        <f>DATE(YEAR(Table6[[#This Row],[Time]]), MONTH(Table6[[#This Row],[Time]]), DAY(Table6[[#This Row],[Time]]))</f>
        <v>45461</v>
      </c>
      <c r="K431" s="5">
        <f>TIMEVALUE((HOUR(Table6[[#This Row],[Time]])) &amp; ":00")</f>
        <v>0.33333333333333331</v>
      </c>
      <c r="L431" t="str">
        <f>TEXT(Table6[[#This Row],[Date]], "dddd")</f>
        <v>Tuesday</v>
      </c>
      <c r="M431">
        <f>COUNTIFS(J:J, Table6[[#This Row],[Date]], K:K, Table6[[#This Row],[Hour]])</f>
        <v>10</v>
      </c>
    </row>
    <row r="432" spans="1:13" hidden="1" x14ac:dyDescent="0.25">
      <c r="A432" t="s">
        <v>7</v>
      </c>
      <c r="B432" t="s">
        <v>1273</v>
      </c>
      <c r="C432" t="s">
        <v>1274</v>
      </c>
      <c r="D432" t="s">
        <v>1208</v>
      </c>
      <c r="E432" t="s">
        <v>60</v>
      </c>
      <c r="F432" t="s">
        <v>108</v>
      </c>
      <c r="G432" t="s">
        <v>1276</v>
      </c>
      <c r="H432" t="s">
        <v>1132</v>
      </c>
      <c r="I432" s="1">
        <v>45461.350694444445</v>
      </c>
      <c r="J432" s="2">
        <f>DATE(YEAR(Table6[[#This Row],[Time]]), MONTH(Table6[[#This Row],[Time]]), DAY(Table6[[#This Row],[Time]]))</f>
        <v>45461</v>
      </c>
      <c r="K432" s="5">
        <f>TIMEVALUE((HOUR(Table6[[#This Row],[Time]])) &amp; ":00")</f>
        <v>0.33333333333333331</v>
      </c>
      <c r="L432" t="str">
        <f>TEXT(Table6[[#This Row],[Date]], "dddd")</f>
        <v>Tuesday</v>
      </c>
      <c r="M432">
        <f>COUNTIFS(J:J, Table6[[#This Row],[Date]], K:K, Table6[[#This Row],[Hour]])</f>
        <v>10</v>
      </c>
    </row>
    <row r="433" spans="1:13" hidden="1" x14ac:dyDescent="0.25">
      <c r="A433" t="s">
        <v>7</v>
      </c>
      <c r="B433" t="s">
        <v>63</v>
      </c>
      <c r="C433" t="s">
        <v>64</v>
      </c>
      <c r="D433" t="s">
        <v>1277</v>
      </c>
      <c r="E433" t="s">
        <v>30</v>
      </c>
      <c r="F433" t="s">
        <v>42</v>
      </c>
      <c r="G433" t="s">
        <v>1278</v>
      </c>
      <c r="H433" t="s">
        <v>1254</v>
      </c>
      <c r="I433" s="1">
        <v>45461.334027777775</v>
      </c>
      <c r="J433" s="2">
        <f>DATE(YEAR(Table6[[#This Row],[Time]]), MONTH(Table6[[#This Row],[Time]]), DAY(Table6[[#This Row],[Time]]))</f>
        <v>45461</v>
      </c>
      <c r="K433" s="5">
        <f>TIMEVALUE((HOUR(Table6[[#This Row],[Time]])) &amp; ":00")</f>
        <v>0.33333333333333331</v>
      </c>
      <c r="L433" t="str">
        <f>TEXT(Table6[[#This Row],[Date]], "dddd")</f>
        <v>Tuesday</v>
      </c>
      <c r="M433">
        <f>COUNTIFS(J:J, Table6[[#This Row],[Date]], K:K, Table6[[#This Row],[Hour]])</f>
        <v>10</v>
      </c>
    </row>
    <row r="434" spans="1:13" hidden="1" x14ac:dyDescent="0.25">
      <c r="A434" t="s">
        <v>7</v>
      </c>
      <c r="B434" t="s">
        <v>1005</v>
      </c>
      <c r="C434" t="s">
        <v>1006</v>
      </c>
      <c r="D434" t="s">
        <v>1295</v>
      </c>
      <c r="E434" t="s">
        <v>41</v>
      </c>
      <c r="F434" t="s">
        <v>660</v>
      </c>
      <c r="G434" t="s">
        <v>1296</v>
      </c>
      <c r="H434" t="s">
        <v>1079</v>
      </c>
      <c r="I434" s="1">
        <v>45461.336805555555</v>
      </c>
      <c r="J434" s="2">
        <f>DATE(YEAR(Table6[[#This Row],[Time]]), MONTH(Table6[[#This Row],[Time]]), DAY(Table6[[#This Row],[Time]]))</f>
        <v>45461</v>
      </c>
      <c r="K434" s="5">
        <f>TIMEVALUE((HOUR(Table6[[#This Row],[Time]])) &amp; ":00")</f>
        <v>0.33333333333333331</v>
      </c>
      <c r="L434" t="str">
        <f>TEXT(Table6[[#This Row],[Date]], "dddd")</f>
        <v>Tuesday</v>
      </c>
      <c r="M434">
        <f>COUNTIFS(J:J, Table6[[#This Row],[Date]], K:K, Table6[[#This Row],[Hour]])</f>
        <v>10</v>
      </c>
    </row>
    <row r="435" spans="1:13" hidden="1" x14ac:dyDescent="0.25">
      <c r="A435" t="s">
        <v>7</v>
      </c>
      <c r="B435" t="s">
        <v>1005</v>
      </c>
      <c r="C435" t="s">
        <v>1006</v>
      </c>
      <c r="D435" t="s">
        <v>1297</v>
      </c>
      <c r="E435" t="s">
        <v>18</v>
      </c>
      <c r="F435" t="s">
        <v>660</v>
      </c>
      <c r="G435" t="s">
        <v>1296</v>
      </c>
      <c r="H435" t="s">
        <v>1228</v>
      </c>
      <c r="I435" s="1">
        <v>45461.336111111108</v>
      </c>
      <c r="J435" s="2">
        <f>DATE(YEAR(Table6[[#This Row],[Time]]), MONTH(Table6[[#This Row],[Time]]), DAY(Table6[[#This Row],[Time]]))</f>
        <v>45461</v>
      </c>
      <c r="K435" s="5">
        <f>TIMEVALUE((HOUR(Table6[[#This Row],[Time]])) &amp; ":00")</f>
        <v>0.33333333333333331</v>
      </c>
      <c r="L435" t="str">
        <f>TEXT(Table6[[#This Row],[Date]], "dddd")</f>
        <v>Tuesday</v>
      </c>
      <c r="M435">
        <f>COUNTIFS(J:J, Table6[[#This Row],[Date]], K:K, Table6[[#This Row],[Hour]])</f>
        <v>10</v>
      </c>
    </row>
    <row r="436" spans="1:13" hidden="1" x14ac:dyDescent="0.25">
      <c r="A436" t="s">
        <v>7</v>
      </c>
      <c r="B436" t="s">
        <v>1005</v>
      </c>
      <c r="C436" t="s">
        <v>1006</v>
      </c>
      <c r="D436" t="s">
        <v>1298</v>
      </c>
      <c r="E436" t="s">
        <v>223</v>
      </c>
      <c r="F436" t="s">
        <v>660</v>
      </c>
      <c r="G436" t="s">
        <v>1299</v>
      </c>
      <c r="H436" t="s">
        <v>1254</v>
      </c>
      <c r="I436" s="1">
        <v>45461.336111111108</v>
      </c>
      <c r="J436" s="2">
        <f>DATE(YEAR(Table6[[#This Row],[Time]]), MONTH(Table6[[#This Row],[Time]]), DAY(Table6[[#This Row],[Time]]))</f>
        <v>45461</v>
      </c>
      <c r="K436" s="5">
        <f>TIMEVALUE((HOUR(Table6[[#This Row],[Time]])) &amp; ":00")</f>
        <v>0.33333333333333331</v>
      </c>
      <c r="L436" t="str">
        <f>TEXT(Table6[[#This Row],[Date]], "dddd")</f>
        <v>Tuesday</v>
      </c>
      <c r="M436">
        <f>COUNTIFS(J:J, Table6[[#This Row],[Date]], K:K, Table6[[#This Row],[Hour]])</f>
        <v>10</v>
      </c>
    </row>
    <row r="437" spans="1:13" hidden="1" x14ac:dyDescent="0.25">
      <c r="A437" t="s">
        <v>7</v>
      </c>
      <c r="B437" t="s">
        <v>398</v>
      </c>
      <c r="C437" t="s">
        <v>399</v>
      </c>
      <c r="D437" t="s">
        <v>1279</v>
      </c>
      <c r="E437" t="s">
        <v>41</v>
      </c>
      <c r="F437" t="s">
        <v>660</v>
      </c>
      <c r="G437" t="s">
        <v>1280</v>
      </c>
      <c r="H437" t="s">
        <v>1254</v>
      </c>
      <c r="I437" s="1">
        <v>45461.324305555558</v>
      </c>
      <c r="J437" s="2">
        <f>DATE(YEAR(Table6[[#This Row],[Time]]), MONTH(Table6[[#This Row],[Time]]), DAY(Table6[[#This Row],[Time]]))</f>
        <v>45461</v>
      </c>
      <c r="K437" s="5">
        <f>TIMEVALUE((HOUR(Table6[[#This Row],[Time]])) &amp; ":00")</f>
        <v>0.29166666666666669</v>
      </c>
      <c r="L437" t="str">
        <f>TEXT(Table6[[#This Row],[Date]], "dddd")</f>
        <v>Tuesday</v>
      </c>
      <c r="M437">
        <f>COUNTIFS(J:J, Table6[[#This Row],[Date]], K:K, Table6[[#This Row],[Hour]])</f>
        <v>4</v>
      </c>
    </row>
    <row r="438" spans="1:13" hidden="1" x14ac:dyDescent="0.25">
      <c r="A438" t="s">
        <v>7</v>
      </c>
      <c r="B438" t="s">
        <v>83</v>
      </c>
      <c r="C438" t="s">
        <v>84</v>
      </c>
      <c r="D438" t="s">
        <v>1281</v>
      </c>
      <c r="E438" t="s">
        <v>60</v>
      </c>
      <c r="F438" t="s">
        <v>42</v>
      </c>
      <c r="G438" t="s">
        <v>1282</v>
      </c>
      <c r="H438" t="s">
        <v>1254</v>
      </c>
      <c r="I438" s="1">
        <v>45461.305555555555</v>
      </c>
      <c r="J438" s="2">
        <f>DATE(YEAR(Table6[[#This Row],[Time]]), MONTH(Table6[[#This Row],[Time]]), DAY(Table6[[#This Row],[Time]]))</f>
        <v>45461</v>
      </c>
      <c r="K438" s="5">
        <f>TIMEVALUE((HOUR(Table6[[#This Row],[Time]])) &amp; ":00")</f>
        <v>0.29166666666666669</v>
      </c>
      <c r="L438" t="str">
        <f>TEXT(Table6[[#This Row],[Date]], "dddd")</f>
        <v>Tuesday</v>
      </c>
      <c r="M438">
        <f>COUNTIFS(J:J, Table6[[#This Row],[Date]], K:K, Table6[[#This Row],[Hour]])</f>
        <v>4</v>
      </c>
    </row>
    <row r="439" spans="1:13" hidden="1" x14ac:dyDescent="0.25">
      <c r="A439" t="s">
        <v>7</v>
      </c>
      <c r="B439" t="s">
        <v>110</v>
      </c>
      <c r="C439" t="s">
        <v>111</v>
      </c>
      <c r="D439" t="s">
        <v>1285</v>
      </c>
      <c r="E439" t="s">
        <v>18</v>
      </c>
      <c r="F439" t="s">
        <v>660</v>
      </c>
      <c r="G439" t="s">
        <v>1286</v>
      </c>
      <c r="H439" t="s">
        <v>1217</v>
      </c>
      <c r="I439" s="1">
        <v>45461.301388888889</v>
      </c>
      <c r="J439" s="2">
        <f>DATE(YEAR(Table6[[#This Row],[Time]]), MONTH(Table6[[#This Row],[Time]]), DAY(Table6[[#This Row],[Time]]))</f>
        <v>45461</v>
      </c>
      <c r="K439" s="5">
        <f>TIMEVALUE((HOUR(Table6[[#This Row],[Time]])) &amp; ":00")</f>
        <v>0.29166666666666669</v>
      </c>
      <c r="L439" t="str">
        <f>TEXT(Table6[[#This Row],[Date]], "dddd")</f>
        <v>Tuesday</v>
      </c>
      <c r="M439">
        <f>COUNTIFS(J:J, Table6[[#This Row],[Date]], K:K, Table6[[#This Row],[Hour]])</f>
        <v>4</v>
      </c>
    </row>
    <row r="440" spans="1:13" hidden="1" x14ac:dyDescent="0.25">
      <c r="A440" t="s">
        <v>7</v>
      </c>
      <c r="B440" t="s">
        <v>1291</v>
      </c>
      <c r="C440" t="s">
        <v>1292</v>
      </c>
      <c r="D440" t="s">
        <v>1293</v>
      </c>
      <c r="E440" t="s">
        <v>100</v>
      </c>
      <c r="F440" t="s">
        <v>42</v>
      </c>
      <c r="G440" t="s">
        <v>1294</v>
      </c>
      <c r="H440" t="s">
        <v>1053</v>
      </c>
      <c r="I440" s="1">
        <v>45461.301388888889</v>
      </c>
      <c r="J440" s="2">
        <f>DATE(YEAR(Table6[[#This Row],[Time]]), MONTH(Table6[[#This Row],[Time]]), DAY(Table6[[#This Row],[Time]]))</f>
        <v>45461</v>
      </c>
      <c r="K440" s="5">
        <f>TIMEVALUE((HOUR(Table6[[#This Row],[Time]])) &amp; ":00")</f>
        <v>0.29166666666666669</v>
      </c>
      <c r="L440" t="str">
        <f>TEXT(Table6[[#This Row],[Date]], "dddd")</f>
        <v>Tuesday</v>
      </c>
      <c r="M440">
        <f>COUNTIFS(J:J, Table6[[#This Row],[Date]], K:K, Table6[[#This Row],[Hour]])</f>
        <v>4</v>
      </c>
    </row>
    <row r="441" spans="1:13" hidden="1" x14ac:dyDescent="0.25">
      <c r="A441" t="s">
        <v>7</v>
      </c>
      <c r="B441" t="s">
        <v>744</v>
      </c>
      <c r="C441" t="s">
        <v>745</v>
      </c>
      <c r="D441" t="s">
        <v>1300</v>
      </c>
      <c r="E441" t="s">
        <v>407</v>
      </c>
      <c r="F441" t="s">
        <v>12</v>
      </c>
      <c r="G441" t="s">
        <v>1301</v>
      </c>
      <c r="H441" t="s">
        <v>1302</v>
      </c>
      <c r="I441" s="1">
        <v>45460.781944444447</v>
      </c>
      <c r="J441" s="2">
        <f>DATE(YEAR(Table6[[#This Row],[Time]]), MONTH(Table6[[#This Row],[Time]]), DAY(Table6[[#This Row],[Time]]))</f>
        <v>45460</v>
      </c>
      <c r="K441" s="5">
        <f>TIMEVALUE((HOUR(Table6[[#This Row],[Time]])) &amp; ":00")</f>
        <v>0.75</v>
      </c>
      <c r="L441" t="str">
        <f>TEXT(Table6[[#This Row],[Date]], "dddd")</f>
        <v>Monday</v>
      </c>
      <c r="M441">
        <f>COUNTIFS(J:J, Table6[[#This Row],[Date]], K:K, Table6[[#This Row],[Hour]])</f>
        <v>5</v>
      </c>
    </row>
    <row r="442" spans="1:13" hidden="1" x14ac:dyDescent="0.25">
      <c r="A442" t="s">
        <v>7</v>
      </c>
      <c r="B442" t="s">
        <v>259</v>
      </c>
      <c r="C442" t="s">
        <v>260</v>
      </c>
      <c r="D442" t="s">
        <v>1303</v>
      </c>
      <c r="E442" t="s">
        <v>11</v>
      </c>
      <c r="F442" t="s">
        <v>12</v>
      </c>
      <c r="G442" t="s">
        <v>1304</v>
      </c>
      <c r="H442" t="s">
        <v>1302</v>
      </c>
      <c r="I442" s="1">
        <v>45460.779166666667</v>
      </c>
      <c r="J442" s="2">
        <f>DATE(YEAR(Table6[[#This Row],[Time]]), MONTH(Table6[[#This Row],[Time]]), DAY(Table6[[#This Row],[Time]]))</f>
        <v>45460</v>
      </c>
      <c r="K442" s="5">
        <f>TIMEVALUE((HOUR(Table6[[#This Row],[Time]])) &amp; ":00")</f>
        <v>0.75</v>
      </c>
      <c r="L442" t="str">
        <f>TEXT(Table6[[#This Row],[Date]], "dddd")</f>
        <v>Monday</v>
      </c>
      <c r="M442">
        <f>COUNTIFS(J:J, Table6[[#This Row],[Date]], K:K, Table6[[#This Row],[Hour]])</f>
        <v>5</v>
      </c>
    </row>
    <row r="443" spans="1:13" hidden="1" x14ac:dyDescent="0.25">
      <c r="A443" t="s">
        <v>7</v>
      </c>
      <c r="B443" t="s">
        <v>1069</v>
      </c>
      <c r="C443" t="s">
        <v>1070</v>
      </c>
      <c r="D443" t="s">
        <v>1312</v>
      </c>
      <c r="E443" t="s">
        <v>18</v>
      </c>
      <c r="F443" t="s">
        <v>12</v>
      </c>
      <c r="G443" t="s">
        <v>1313</v>
      </c>
      <c r="H443" t="s">
        <v>1302</v>
      </c>
      <c r="I443" s="1">
        <v>45460.765972222223</v>
      </c>
      <c r="J443" s="2">
        <f>DATE(YEAR(Table6[[#This Row],[Time]]), MONTH(Table6[[#This Row],[Time]]), DAY(Table6[[#This Row],[Time]]))</f>
        <v>45460</v>
      </c>
      <c r="K443" s="5">
        <f>TIMEVALUE((HOUR(Table6[[#This Row],[Time]])) &amp; ":00")</f>
        <v>0.75</v>
      </c>
      <c r="L443" t="str">
        <f>TEXT(Table6[[#This Row],[Date]], "dddd")</f>
        <v>Monday</v>
      </c>
      <c r="M443">
        <f>COUNTIFS(J:J, Table6[[#This Row],[Date]], K:K, Table6[[#This Row],[Hour]])</f>
        <v>5</v>
      </c>
    </row>
    <row r="444" spans="1:13" hidden="1" x14ac:dyDescent="0.25">
      <c r="A444" t="s">
        <v>7</v>
      </c>
      <c r="B444" t="s">
        <v>1327</v>
      </c>
      <c r="C444" t="s">
        <v>1328</v>
      </c>
      <c r="D444" t="s">
        <v>1329</v>
      </c>
      <c r="E444" t="s">
        <v>41</v>
      </c>
      <c r="F444" t="s">
        <v>19</v>
      </c>
      <c r="G444" t="s">
        <v>1330</v>
      </c>
      <c r="H444" t="s">
        <v>1302</v>
      </c>
      <c r="I444" s="1">
        <v>45460.77847222222</v>
      </c>
      <c r="J444" s="2">
        <f>DATE(YEAR(Table6[[#This Row],[Time]]), MONTH(Table6[[#This Row],[Time]]), DAY(Table6[[#This Row],[Time]]))</f>
        <v>45460</v>
      </c>
      <c r="K444" s="5">
        <f>TIMEVALUE((HOUR(Table6[[#This Row],[Time]])) &amp; ":00")</f>
        <v>0.75</v>
      </c>
      <c r="L444" t="str">
        <f>TEXT(Table6[[#This Row],[Date]], "dddd")</f>
        <v>Monday</v>
      </c>
      <c r="M444">
        <f>COUNTIFS(J:J, Table6[[#This Row],[Date]], K:K, Table6[[#This Row],[Hour]])</f>
        <v>5</v>
      </c>
    </row>
    <row r="445" spans="1:13" hidden="1" x14ac:dyDescent="0.25">
      <c r="A445" t="s">
        <v>7</v>
      </c>
      <c r="B445" t="s">
        <v>1364</v>
      </c>
      <c r="C445" t="s">
        <v>1365</v>
      </c>
      <c r="D445" t="s">
        <v>1366</v>
      </c>
      <c r="E445" t="s">
        <v>41</v>
      </c>
      <c r="F445" t="s">
        <v>12</v>
      </c>
      <c r="G445" t="s">
        <v>1367</v>
      </c>
      <c r="H445" t="s">
        <v>1368</v>
      </c>
      <c r="I445" s="1">
        <v>45460.765277777777</v>
      </c>
      <c r="J445" s="2">
        <f>DATE(YEAR(Table6[[#This Row],[Time]]), MONTH(Table6[[#This Row],[Time]]), DAY(Table6[[#This Row],[Time]]))</f>
        <v>45460</v>
      </c>
      <c r="K445" s="5">
        <f>TIMEVALUE((HOUR(Table6[[#This Row],[Time]])) &amp; ":00")</f>
        <v>0.75</v>
      </c>
      <c r="L445" t="str">
        <f>TEXT(Table6[[#This Row],[Date]], "dddd")</f>
        <v>Monday</v>
      </c>
      <c r="M445">
        <f>COUNTIFS(J:J, Table6[[#This Row],[Date]], K:K, Table6[[#This Row],[Hour]])</f>
        <v>5</v>
      </c>
    </row>
    <row r="446" spans="1:13" hidden="1" x14ac:dyDescent="0.25">
      <c r="A446" t="s">
        <v>7</v>
      </c>
      <c r="B446" t="s">
        <v>32</v>
      </c>
      <c r="C446" t="s">
        <v>33</v>
      </c>
      <c r="D446" t="s">
        <v>1306</v>
      </c>
      <c r="E446" t="s">
        <v>41</v>
      </c>
      <c r="F446" t="s">
        <v>12</v>
      </c>
      <c r="G446" t="s">
        <v>35</v>
      </c>
      <c r="H446" t="s">
        <v>1302</v>
      </c>
      <c r="I446" s="1">
        <v>45460.746527777781</v>
      </c>
      <c r="J446" s="2">
        <f>DATE(YEAR(Table6[[#This Row],[Time]]), MONTH(Table6[[#This Row],[Time]]), DAY(Table6[[#This Row],[Time]]))</f>
        <v>45460</v>
      </c>
      <c r="K446" s="5">
        <f>TIMEVALUE((HOUR(Table6[[#This Row],[Time]])) &amp; ":00")</f>
        <v>0.70833333333333337</v>
      </c>
      <c r="L446" t="str">
        <f>TEXT(Table6[[#This Row],[Date]], "dddd")</f>
        <v>Monday</v>
      </c>
      <c r="M446">
        <f>COUNTIFS(J:J, Table6[[#This Row],[Date]], K:K, Table6[[#This Row],[Hour]])</f>
        <v>6</v>
      </c>
    </row>
    <row r="447" spans="1:13" hidden="1" x14ac:dyDescent="0.25">
      <c r="A447" t="s">
        <v>7</v>
      </c>
      <c r="B447" t="s">
        <v>1307</v>
      </c>
      <c r="C447" t="s">
        <v>1308</v>
      </c>
      <c r="D447" t="s">
        <v>1309</v>
      </c>
      <c r="E447" t="s">
        <v>11</v>
      </c>
      <c r="F447" t="s">
        <v>42</v>
      </c>
      <c r="G447" t="s">
        <v>1310</v>
      </c>
      <c r="H447" t="s">
        <v>1311</v>
      </c>
      <c r="I447" s="1">
        <v>45460.727083333331</v>
      </c>
      <c r="J447" s="2">
        <f>DATE(YEAR(Table6[[#This Row],[Time]]), MONTH(Table6[[#This Row],[Time]]), DAY(Table6[[#This Row],[Time]]))</f>
        <v>45460</v>
      </c>
      <c r="K447" s="5">
        <f>TIMEVALUE((HOUR(Table6[[#This Row],[Time]])) &amp; ":00")</f>
        <v>0.70833333333333337</v>
      </c>
      <c r="L447" t="str">
        <f>TEXT(Table6[[#This Row],[Date]], "dddd")</f>
        <v>Monday</v>
      </c>
      <c r="M447">
        <f>COUNTIFS(J:J, Table6[[#This Row],[Date]], K:K, Table6[[#This Row],[Hour]])</f>
        <v>6</v>
      </c>
    </row>
    <row r="448" spans="1:13" hidden="1" x14ac:dyDescent="0.25">
      <c r="A448" t="s">
        <v>7</v>
      </c>
      <c r="B448" t="s">
        <v>1314</v>
      </c>
      <c r="C448" t="s">
        <v>1315</v>
      </c>
      <c r="D448" t="s">
        <v>1316</v>
      </c>
      <c r="E448" t="s">
        <v>18</v>
      </c>
      <c r="F448" t="s">
        <v>42</v>
      </c>
      <c r="G448" t="s">
        <v>1317</v>
      </c>
      <c r="H448" t="s">
        <v>1302</v>
      </c>
      <c r="I448" s="1">
        <v>45460.74722222222</v>
      </c>
      <c r="J448" s="2">
        <f>DATE(YEAR(Table6[[#This Row],[Time]]), MONTH(Table6[[#This Row],[Time]]), DAY(Table6[[#This Row],[Time]]))</f>
        <v>45460</v>
      </c>
      <c r="K448" s="5">
        <f>TIMEVALUE((HOUR(Table6[[#This Row],[Time]])) &amp; ":00")</f>
        <v>0.70833333333333337</v>
      </c>
      <c r="L448" t="str">
        <f>TEXT(Table6[[#This Row],[Date]], "dddd")</f>
        <v>Monday</v>
      </c>
      <c r="M448">
        <f>COUNTIFS(J:J, Table6[[#This Row],[Date]], K:K, Table6[[#This Row],[Hour]])</f>
        <v>6</v>
      </c>
    </row>
    <row r="449" spans="1:13" hidden="1" x14ac:dyDescent="0.25">
      <c r="A449" t="s">
        <v>7</v>
      </c>
      <c r="B449" t="s">
        <v>1331</v>
      </c>
      <c r="C449" t="s">
        <v>1332</v>
      </c>
      <c r="D449" t="s">
        <v>1333</v>
      </c>
      <c r="E449" t="s">
        <v>41</v>
      </c>
      <c r="F449" t="s">
        <v>660</v>
      </c>
      <c r="G449" t="s">
        <v>1334</v>
      </c>
      <c r="H449" t="s">
        <v>1311</v>
      </c>
      <c r="I449" s="1">
        <v>45460.734722222223</v>
      </c>
      <c r="J449" s="2">
        <f>DATE(YEAR(Table6[[#This Row],[Time]]), MONTH(Table6[[#This Row],[Time]]), DAY(Table6[[#This Row],[Time]]))</f>
        <v>45460</v>
      </c>
      <c r="K449" s="5">
        <f>TIMEVALUE((HOUR(Table6[[#This Row],[Time]])) &amp; ":00")</f>
        <v>0.70833333333333337</v>
      </c>
      <c r="L449" t="str">
        <f>TEXT(Table6[[#This Row],[Date]], "dddd")</f>
        <v>Monday</v>
      </c>
      <c r="M449">
        <f>COUNTIFS(J:J, Table6[[#This Row],[Date]], K:K, Table6[[#This Row],[Hour]])</f>
        <v>6</v>
      </c>
    </row>
    <row r="450" spans="1:13" hidden="1" x14ac:dyDescent="0.25">
      <c r="A450" t="s">
        <v>7</v>
      </c>
      <c r="B450" t="s">
        <v>645</v>
      </c>
      <c r="C450" t="s">
        <v>646</v>
      </c>
      <c r="D450" t="s">
        <v>1346</v>
      </c>
      <c r="E450" t="s">
        <v>100</v>
      </c>
      <c r="F450" t="s">
        <v>12</v>
      </c>
      <c r="G450" t="s">
        <v>1347</v>
      </c>
      <c r="H450" t="s">
        <v>1302</v>
      </c>
      <c r="I450" s="1">
        <v>45460.743055555555</v>
      </c>
      <c r="J450" s="2">
        <f>DATE(YEAR(Table6[[#This Row],[Time]]), MONTH(Table6[[#This Row],[Time]]), DAY(Table6[[#This Row],[Time]]))</f>
        <v>45460</v>
      </c>
      <c r="K450" s="5">
        <f>TIMEVALUE((HOUR(Table6[[#This Row],[Time]])) &amp; ":00")</f>
        <v>0.70833333333333337</v>
      </c>
      <c r="L450" t="str">
        <f>TEXT(Table6[[#This Row],[Date]], "dddd")</f>
        <v>Monday</v>
      </c>
      <c r="M450">
        <f>COUNTIFS(J:J, Table6[[#This Row],[Date]], K:K, Table6[[#This Row],[Hour]])</f>
        <v>6</v>
      </c>
    </row>
    <row r="451" spans="1:13" hidden="1" x14ac:dyDescent="0.25">
      <c r="A451" t="s">
        <v>7</v>
      </c>
      <c r="B451" t="s">
        <v>1369</v>
      </c>
      <c r="C451" t="s">
        <v>1370</v>
      </c>
      <c r="D451" t="s">
        <v>1371</v>
      </c>
      <c r="E451" t="s">
        <v>60</v>
      </c>
      <c r="F451" t="s">
        <v>12</v>
      </c>
      <c r="G451" t="s">
        <v>1372</v>
      </c>
      <c r="H451" t="s">
        <v>1337</v>
      </c>
      <c r="I451" s="1">
        <v>45460.717361111114</v>
      </c>
      <c r="J451" s="2">
        <f>DATE(YEAR(Table6[[#This Row],[Time]]), MONTH(Table6[[#This Row],[Time]]), DAY(Table6[[#This Row],[Time]]))</f>
        <v>45460</v>
      </c>
      <c r="K451" s="5">
        <f>TIMEVALUE((HOUR(Table6[[#This Row],[Time]])) &amp; ":00")</f>
        <v>0.70833333333333337</v>
      </c>
      <c r="L451" t="str">
        <f>TEXT(Table6[[#This Row],[Date]], "dddd")</f>
        <v>Monday</v>
      </c>
      <c r="M451">
        <f>COUNTIFS(J:J, Table6[[#This Row],[Date]], K:K, Table6[[#This Row],[Hour]])</f>
        <v>6</v>
      </c>
    </row>
    <row r="452" spans="1:13" hidden="1" x14ac:dyDescent="0.25">
      <c r="A452" t="s">
        <v>7</v>
      </c>
      <c r="B452" t="s">
        <v>1318</v>
      </c>
      <c r="C452" t="s">
        <v>1319</v>
      </c>
      <c r="D452" t="s">
        <v>1320</v>
      </c>
      <c r="E452" t="s">
        <v>41</v>
      </c>
      <c r="F452" t="s">
        <v>42</v>
      </c>
      <c r="G452" t="s">
        <v>1321</v>
      </c>
      <c r="H452" t="s">
        <v>1322</v>
      </c>
      <c r="I452" s="1">
        <v>45460.702777777777</v>
      </c>
      <c r="J452" s="2">
        <f>DATE(YEAR(Table6[[#This Row],[Time]]), MONTH(Table6[[#This Row],[Time]]), DAY(Table6[[#This Row],[Time]]))</f>
        <v>45460</v>
      </c>
      <c r="K452" s="5">
        <f>TIMEVALUE((HOUR(Table6[[#This Row],[Time]])) &amp; ":00")</f>
        <v>0.66666666666666663</v>
      </c>
      <c r="L452" t="str">
        <f>TEXT(Table6[[#This Row],[Date]], "dddd")</f>
        <v>Monday</v>
      </c>
      <c r="M452">
        <f>COUNTIFS(J:J, Table6[[#This Row],[Date]], K:K, Table6[[#This Row],[Hour]])</f>
        <v>7</v>
      </c>
    </row>
    <row r="453" spans="1:13" hidden="1" x14ac:dyDescent="0.25">
      <c r="A453" t="s">
        <v>7</v>
      </c>
      <c r="B453" t="s">
        <v>1323</v>
      </c>
      <c r="C453" t="s">
        <v>1324</v>
      </c>
      <c r="D453" t="s">
        <v>1325</v>
      </c>
      <c r="E453" t="s">
        <v>273</v>
      </c>
      <c r="F453" t="s">
        <v>12</v>
      </c>
      <c r="G453" t="s">
        <v>1326</v>
      </c>
      <c r="H453" t="s">
        <v>1311</v>
      </c>
      <c r="I453" s="1">
        <v>45460.699305555558</v>
      </c>
      <c r="J453" s="2">
        <f>DATE(YEAR(Table6[[#This Row],[Time]]), MONTH(Table6[[#This Row],[Time]]), DAY(Table6[[#This Row],[Time]]))</f>
        <v>45460</v>
      </c>
      <c r="K453" s="5">
        <f>TIMEVALUE((HOUR(Table6[[#This Row],[Time]])) &amp; ":00")</f>
        <v>0.66666666666666663</v>
      </c>
      <c r="L453" t="str">
        <f>TEXT(Table6[[#This Row],[Date]], "dddd")</f>
        <v>Monday</v>
      </c>
      <c r="M453">
        <f>COUNTIFS(J:J, Table6[[#This Row],[Date]], K:K, Table6[[#This Row],[Hour]])</f>
        <v>7</v>
      </c>
    </row>
    <row r="454" spans="1:13" hidden="1" x14ac:dyDescent="0.25">
      <c r="A454" t="s">
        <v>7</v>
      </c>
      <c r="B454" t="s">
        <v>280</v>
      </c>
      <c r="C454" t="s">
        <v>281</v>
      </c>
      <c r="D454" t="s">
        <v>1335</v>
      </c>
      <c r="E454" t="s">
        <v>41</v>
      </c>
      <c r="F454" t="s">
        <v>42</v>
      </c>
      <c r="G454" t="s">
        <v>1336</v>
      </c>
      <c r="H454" t="s">
        <v>1337</v>
      </c>
      <c r="I454" s="1">
        <v>45460.675694444442</v>
      </c>
      <c r="J454" s="2">
        <f>DATE(YEAR(Table6[[#This Row],[Time]]), MONTH(Table6[[#This Row],[Time]]), DAY(Table6[[#This Row],[Time]]))</f>
        <v>45460</v>
      </c>
      <c r="K454" s="5">
        <f>TIMEVALUE((HOUR(Table6[[#This Row],[Time]])) &amp; ":00")</f>
        <v>0.66666666666666663</v>
      </c>
      <c r="L454" t="str">
        <f>TEXT(Table6[[#This Row],[Date]], "dddd")</f>
        <v>Monday</v>
      </c>
      <c r="M454">
        <f>COUNTIFS(J:J, Table6[[#This Row],[Date]], K:K, Table6[[#This Row],[Hour]])</f>
        <v>7</v>
      </c>
    </row>
    <row r="455" spans="1:13" hidden="1" x14ac:dyDescent="0.25">
      <c r="A455" t="s">
        <v>7</v>
      </c>
      <c r="B455" t="s">
        <v>49</v>
      </c>
      <c r="C455" t="s">
        <v>50</v>
      </c>
      <c r="D455" t="s">
        <v>1338</v>
      </c>
      <c r="E455" t="s">
        <v>18</v>
      </c>
      <c r="F455" t="s">
        <v>42</v>
      </c>
      <c r="G455" t="s">
        <v>1339</v>
      </c>
      <c r="H455" t="s">
        <v>1311</v>
      </c>
      <c r="I455" s="1">
        <v>45460.673611111109</v>
      </c>
      <c r="J455" s="2">
        <f>DATE(YEAR(Table6[[#This Row],[Time]]), MONTH(Table6[[#This Row],[Time]]), DAY(Table6[[#This Row],[Time]]))</f>
        <v>45460</v>
      </c>
      <c r="K455" s="5">
        <f>TIMEVALUE((HOUR(Table6[[#This Row],[Time]])) &amp; ":00")</f>
        <v>0.66666666666666663</v>
      </c>
      <c r="L455" t="str">
        <f>TEXT(Table6[[#This Row],[Date]], "dddd")</f>
        <v>Monday</v>
      </c>
      <c r="M455">
        <f>COUNTIFS(J:J, Table6[[#This Row],[Date]], K:K, Table6[[#This Row],[Hour]])</f>
        <v>7</v>
      </c>
    </row>
    <row r="456" spans="1:13" hidden="1" x14ac:dyDescent="0.25">
      <c r="A456" t="s">
        <v>7</v>
      </c>
      <c r="B456" t="s">
        <v>1340</v>
      </c>
      <c r="C456" t="s">
        <v>1341</v>
      </c>
      <c r="D456" t="s">
        <v>1320</v>
      </c>
      <c r="E456" t="s">
        <v>41</v>
      </c>
      <c r="F456" t="s">
        <v>12</v>
      </c>
      <c r="G456" t="s">
        <v>1342</v>
      </c>
      <c r="H456" t="s">
        <v>1343</v>
      </c>
      <c r="I456" s="1">
        <v>45460.673611111109</v>
      </c>
      <c r="J456" s="2">
        <f>DATE(YEAR(Table6[[#This Row],[Time]]), MONTH(Table6[[#This Row],[Time]]), DAY(Table6[[#This Row],[Time]]))</f>
        <v>45460</v>
      </c>
      <c r="K456" s="5">
        <f>TIMEVALUE((HOUR(Table6[[#This Row],[Time]])) &amp; ":00")</f>
        <v>0.66666666666666663</v>
      </c>
      <c r="L456" t="str">
        <f>TEXT(Table6[[#This Row],[Date]], "dddd")</f>
        <v>Monday</v>
      </c>
      <c r="M456">
        <f>COUNTIFS(J:J, Table6[[#This Row],[Date]], K:K, Table6[[#This Row],[Hour]])</f>
        <v>7</v>
      </c>
    </row>
    <row r="457" spans="1:13" hidden="1" x14ac:dyDescent="0.25">
      <c r="A457" t="s">
        <v>7</v>
      </c>
      <c r="B457" t="s">
        <v>1331</v>
      </c>
      <c r="C457" t="s">
        <v>1332</v>
      </c>
      <c r="D457" t="s">
        <v>1344</v>
      </c>
      <c r="E457" t="s">
        <v>11</v>
      </c>
      <c r="F457" t="s">
        <v>660</v>
      </c>
      <c r="G457" t="s">
        <v>1345</v>
      </c>
      <c r="H457" t="s">
        <v>1311</v>
      </c>
      <c r="I457" s="1">
        <v>45460.706250000003</v>
      </c>
      <c r="J457" s="2">
        <f>DATE(YEAR(Table6[[#This Row],[Time]]), MONTH(Table6[[#This Row],[Time]]), DAY(Table6[[#This Row],[Time]]))</f>
        <v>45460</v>
      </c>
      <c r="K457" s="5">
        <f>TIMEVALUE((HOUR(Table6[[#This Row],[Time]])) &amp; ":00")</f>
        <v>0.66666666666666663</v>
      </c>
      <c r="L457" t="str">
        <f>TEXT(Table6[[#This Row],[Date]], "dddd")</f>
        <v>Monday</v>
      </c>
      <c r="M457">
        <f>COUNTIFS(J:J, Table6[[#This Row],[Date]], K:K, Table6[[#This Row],[Hour]])</f>
        <v>7</v>
      </c>
    </row>
    <row r="458" spans="1:13" hidden="1" x14ac:dyDescent="0.25">
      <c r="A458" t="s">
        <v>7</v>
      </c>
      <c r="B458" t="s">
        <v>1089</v>
      </c>
      <c r="C458" t="s">
        <v>1090</v>
      </c>
      <c r="D458" t="s">
        <v>1348</v>
      </c>
      <c r="E458" t="s">
        <v>100</v>
      </c>
      <c r="F458" t="s">
        <v>12</v>
      </c>
      <c r="G458" t="s">
        <v>1349</v>
      </c>
      <c r="H458" t="s">
        <v>1311</v>
      </c>
      <c r="I458" s="1">
        <v>45460.7</v>
      </c>
      <c r="J458" s="2">
        <f>DATE(YEAR(Table6[[#This Row],[Time]]), MONTH(Table6[[#This Row],[Time]]), DAY(Table6[[#This Row],[Time]]))</f>
        <v>45460</v>
      </c>
      <c r="K458" s="5">
        <f>TIMEVALUE((HOUR(Table6[[#This Row],[Time]])) &amp; ":00")</f>
        <v>0.66666666666666663</v>
      </c>
      <c r="L458" t="str">
        <f>TEXT(Table6[[#This Row],[Date]], "dddd")</f>
        <v>Monday</v>
      </c>
      <c r="M458">
        <f>COUNTIFS(J:J, Table6[[#This Row],[Date]], K:K, Table6[[#This Row],[Hour]])</f>
        <v>7</v>
      </c>
    </row>
    <row r="459" spans="1:13" hidden="1" x14ac:dyDescent="0.25">
      <c r="A459" t="s">
        <v>7</v>
      </c>
      <c r="B459" t="s">
        <v>249</v>
      </c>
      <c r="C459" t="s">
        <v>250</v>
      </c>
      <c r="D459" t="s">
        <v>1350</v>
      </c>
      <c r="E459" t="s">
        <v>18</v>
      </c>
      <c r="F459" t="s">
        <v>12</v>
      </c>
      <c r="G459" t="s">
        <v>1351</v>
      </c>
      <c r="H459" t="s">
        <v>1311</v>
      </c>
      <c r="I459" s="1">
        <v>45460.65902777778</v>
      </c>
      <c r="J459" s="2">
        <f>DATE(YEAR(Table6[[#This Row],[Time]]), MONTH(Table6[[#This Row],[Time]]), DAY(Table6[[#This Row],[Time]]))</f>
        <v>45460</v>
      </c>
      <c r="K459" s="5">
        <f>TIMEVALUE((HOUR(Table6[[#This Row],[Time]])) &amp; ":00")</f>
        <v>0.625</v>
      </c>
      <c r="L459" t="str">
        <f>TEXT(Table6[[#This Row],[Date]], "dddd")</f>
        <v>Monday</v>
      </c>
      <c r="M459">
        <f>COUNTIFS(J:J, Table6[[#This Row],[Date]], K:K, Table6[[#This Row],[Hour]])</f>
        <v>10</v>
      </c>
    </row>
    <row r="460" spans="1:13" hidden="1" x14ac:dyDescent="0.25">
      <c r="A460" t="s">
        <v>7</v>
      </c>
      <c r="B460" t="s">
        <v>360</v>
      </c>
      <c r="C460" t="s">
        <v>361</v>
      </c>
      <c r="D460" t="s">
        <v>1352</v>
      </c>
      <c r="E460" t="s">
        <v>60</v>
      </c>
      <c r="F460" t="s">
        <v>12</v>
      </c>
      <c r="G460" t="s">
        <v>1353</v>
      </c>
      <c r="H460" t="s">
        <v>1354</v>
      </c>
      <c r="I460" s="1">
        <v>45460.65347222222</v>
      </c>
      <c r="J460" s="2">
        <f>DATE(YEAR(Table6[[#This Row],[Time]]), MONTH(Table6[[#This Row],[Time]]), DAY(Table6[[#This Row],[Time]]))</f>
        <v>45460</v>
      </c>
      <c r="K460" s="5">
        <f>TIMEVALUE((HOUR(Table6[[#This Row],[Time]])) &amp; ":00")</f>
        <v>0.625</v>
      </c>
      <c r="L460" t="str">
        <f>TEXT(Table6[[#This Row],[Date]], "dddd")</f>
        <v>Monday</v>
      </c>
      <c r="M460">
        <f>COUNTIFS(J:J, Table6[[#This Row],[Date]], K:K, Table6[[#This Row],[Hour]])</f>
        <v>10</v>
      </c>
    </row>
    <row r="461" spans="1:13" hidden="1" x14ac:dyDescent="0.25">
      <c r="A461" t="s">
        <v>7</v>
      </c>
      <c r="B461" t="s">
        <v>1355</v>
      </c>
      <c r="C461" t="s">
        <v>1356</v>
      </c>
      <c r="D461" t="s">
        <v>1357</v>
      </c>
      <c r="E461" t="s">
        <v>100</v>
      </c>
      <c r="F461" t="s">
        <v>12</v>
      </c>
      <c r="G461" t="s">
        <v>1358</v>
      </c>
      <c r="H461" t="s">
        <v>1343</v>
      </c>
      <c r="I461" s="1">
        <v>45460.643750000003</v>
      </c>
      <c r="J461" s="2">
        <f>DATE(YEAR(Table6[[#This Row],[Time]]), MONTH(Table6[[#This Row],[Time]]), DAY(Table6[[#This Row],[Time]]))</f>
        <v>45460</v>
      </c>
      <c r="K461" s="5">
        <f>TIMEVALUE((HOUR(Table6[[#This Row],[Time]])) &amp; ":00")</f>
        <v>0.625</v>
      </c>
      <c r="L461" t="str">
        <f>TEXT(Table6[[#This Row],[Date]], "dddd")</f>
        <v>Monday</v>
      </c>
      <c r="M461">
        <f>COUNTIFS(J:J, Table6[[#This Row],[Date]], K:K, Table6[[#This Row],[Hour]])</f>
        <v>10</v>
      </c>
    </row>
    <row r="462" spans="1:13" hidden="1" x14ac:dyDescent="0.25">
      <c r="A462" t="s">
        <v>7</v>
      </c>
      <c r="B462" t="s">
        <v>1359</v>
      </c>
      <c r="C462" t="s">
        <v>1360</v>
      </c>
      <c r="D462" t="s">
        <v>1361</v>
      </c>
      <c r="E462" t="s">
        <v>18</v>
      </c>
      <c r="F462" t="s">
        <v>12</v>
      </c>
      <c r="G462" t="s">
        <v>1362</v>
      </c>
      <c r="H462" t="s">
        <v>1363</v>
      </c>
      <c r="I462" s="1">
        <v>45460.643750000003</v>
      </c>
      <c r="J462" s="2">
        <f>DATE(YEAR(Table6[[#This Row],[Time]]), MONTH(Table6[[#This Row],[Time]]), DAY(Table6[[#This Row],[Time]]))</f>
        <v>45460</v>
      </c>
      <c r="K462" s="5">
        <f>TIMEVALUE((HOUR(Table6[[#This Row],[Time]])) &amp; ":00")</f>
        <v>0.625</v>
      </c>
      <c r="L462" t="str">
        <f>TEXT(Table6[[#This Row],[Date]], "dddd")</f>
        <v>Monday</v>
      </c>
      <c r="M462">
        <f>COUNTIFS(J:J, Table6[[#This Row],[Date]], K:K, Table6[[#This Row],[Hour]])</f>
        <v>10</v>
      </c>
    </row>
    <row r="463" spans="1:13" hidden="1" x14ac:dyDescent="0.25">
      <c r="A463" t="s">
        <v>7</v>
      </c>
      <c r="B463" t="s">
        <v>280</v>
      </c>
      <c r="C463" t="s">
        <v>281</v>
      </c>
      <c r="D463" t="s">
        <v>1373</v>
      </c>
      <c r="E463" t="s">
        <v>60</v>
      </c>
      <c r="F463" t="s">
        <v>12</v>
      </c>
      <c r="G463" t="s">
        <v>1374</v>
      </c>
      <c r="H463" t="s">
        <v>1337</v>
      </c>
      <c r="I463" s="1">
        <v>45460.630555555559</v>
      </c>
      <c r="J463" s="2">
        <f>DATE(YEAR(Table6[[#This Row],[Time]]), MONTH(Table6[[#This Row],[Time]]), DAY(Table6[[#This Row],[Time]]))</f>
        <v>45460</v>
      </c>
      <c r="K463" s="5">
        <f>TIMEVALUE((HOUR(Table6[[#This Row],[Time]])) &amp; ":00")</f>
        <v>0.625</v>
      </c>
      <c r="L463" t="str">
        <f>TEXT(Table6[[#This Row],[Date]], "dddd")</f>
        <v>Monday</v>
      </c>
      <c r="M463">
        <f>COUNTIFS(J:J, Table6[[#This Row],[Date]], K:K, Table6[[#This Row],[Hour]])</f>
        <v>10</v>
      </c>
    </row>
    <row r="464" spans="1:13" hidden="1" x14ac:dyDescent="0.25">
      <c r="A464" t="s">
        <v>7</v>
      </c>
      <c r="B464" t="s">
        <v>1375</v>
      </c>
      <c r="C464" t="s">
        <v>1376</v>
      </c>
      <c r="D464" t="s">
        <v>1377</v>
      </c>
      <c r="E464" t="s">
        <v>47</v>
      </c>
      <c r="F464" t="s">
        <v>42</v>
      </c>
      <c r="G464" t="s">
        <v>1378</v>
      </c>
      <c r="H464" t="s">
        <v>1343</v>
      </c>
      <c r="I464" s="1">
        <v>45460.62777777778</v>
      </c>
      <c r="J464" s="2">
        <f>DATE(YEAR(Table6[[#This Row],[Time]]), MONTH(Table6[[#This Row],[Time]]), DAY(Table6[[#This Row],[Time]]))</f>
        <v>45460</v>
      </c>
      <c r="K464" s="5">
        <f>TIMEVALUE((HOUR(Table6[[#This Row],[Time]])) &amp; ":00")</f>
        <v>0.625</v>
      </c>
      <c r="L464" t="str">
        <f>TEXT(Table6[[#This Row],[Date]], "dddd")</f>
        <v>Monday</v>
      </c>
      <c r="M464">
        <f>COUNTIFS(J:J, Table6[[#This Row],[Date]], K:K, Table6[[#This Row],[Hour]])</f>
        <v>10</v>
      </c>
    </row>
    <row r="465" spans="1:13" hidden="1" x14ac:dyDescent="0.25">
      <c r="A465" t="s">
        <v>7</v>
      </c>
      <c r="B465" t="s">
        <v>1414</v>
      </c>
      <c r="C465" t="s">
        <v>1415</v>
      </c>
      <c r="D465" t="s">
        <v>1416</v>
      </c>
      <c r="E465" t="s">
        <v>18</v>
      </c>
      <c r="F465" t="s">
        <v>12</v>
      </c>
      <c r="G465" t="s">
        <v>1417</v>
      </c>
      <c r="H465" t="s">
        <v>1311</v>
      </c>
      <c r="I465" s="1">
        <v>45460.642361111109</v>
      </c>
      <c r="J465" s="2">
        <f>DATE(YEAR(Table6[[#This Row],[Time]]), MONTH(Table6[[#This Row],[Time]]), DAY(Table6[[#This Row],[Time]]))</f>
        <v>45460</v>
      </c>
      <c r="K465" s="5">
        <f>TIMEVALUE((HOUR(Table6[[#This Row],[Time]])) &amp; ":00")</f>
        <v>0.625</v>
      </c>
      <c r="L465" t="str">
        <f>TEXT(Table6[[#This Row],[Date]], "dddd")</f>
        <v>Monday</v>
      </c>
      <c r="M465">
        <f>COUNTIFS(J:J, Table6[[#This Row],[Date]], K:K, Table6[[#This Row],[Hour]])</f>
        <v>10</v>
      </c>
    </row>
    <row r="466" spans="1:13" hidden="1" x14ac:dyDescent="0.25">
      <c r="A466" t="s">
        <v>7</v>
      </c>
      <c r="B466" t="s">
        <v>1422</v>
      </c>
      <c r="C466" t="s">
        <v>1423</v>
      </c>
      <c r="D466" t="s">
        <v>1424</v>
      </c>
      <c r="E466" t="s">
        <v>100</v>
      </c>
      <c r="F466" t="s">
        <v>108</v>
      </c>
      <c r="G466" t="s">
        <v>1425</v>
      </c>
      <c r="H466" t="s">
        <v>1311</v>
      </c>
      <c r="I466" s="1">
        <v>45460.635416666664</v>
      </c>
      <c r="J466" s="2">
        <f>DATE(YEAR(Table6[[#This Row],[Time]]), MONTH(Table6[[#This Row],[Time]]), DAY(Table6[[#This Row],[Time]]))</f>
        <v>45460</v>
      </c>
      <c r="K466" s="5">
        <f>TIMEVALUE((HOUR(Table6[[#This Row],[Time]])) &amp; ":00")</f>
        <v>0.625</v>
      </c>
      <c r="L466" t="str">
        <f>TEXT(Table6[[#This Row],[Date]], "dddd")</f>
        <v>Monday</v>
      </c>
      <c r="M466">
        <f>COUNTIFS(J:J, Table6[[#This Row],[Date]], K:K, Table6[[#This Row],[Hour]])</f>
        <v>10</v>
      </c>
    </row>
    <row r="467" spans="1:13" hidden="1" x14ac:dyDescent="0.25">
      <c r="A467" t="s">
        <v>7</v>
      </c>
      <c r="B467" t="s">
        <v>994</v>
      </c>
      <c r="C467" t="s">
        <v>995</v>
      </c>
      <c r="D467" t="s">
        <v>1430</v>
      </c>
      <c r="E467" t="s">
        <v>18</v>
      </c>
      <c r="F467" t="s">
        <v>12</v>
      </c>
      <c r="G467" t="s">
        <v>1431</v>
      </c>
      <c r="H467" t="s">
        <v>1337</v>
      </c>
      <c r="I467" s="1">
        <v>45460.629166666666</v>
      </c>
      <c r="J467" s="2">
        <f>DATE(YEAR(Table6[[#This Row],[Time]]), MONTH(Table6[[#This Row],[Time]]), DAY(Table6[[#This Row],[Time]]))</f>
        <v>45460</v>
      </c>
      <c r="K467" s="5">
        <f>TIMEVALUE((HOUR(Table6[[#This Row],[Time]])) &amp; ":00")</f>
        <v>0.625</v>
      </c>
      <c r="L467" t="str">
        <f>TEXT(Table6[[#This Row],[Date]], "dddd")</f>
        <v>Monday</v>
      </c>
      <c r="M467">
        <f>COUNTIFS(J:J, Table6[[#This Row],[Date]], K:K, Table6[[#This Row],[Hour]])</f>
        <v>10</v>
      </c>
    </row>
    <row r="468" spans="1:13" hidden="1" x14ac:dyDescent="0.25">
      <c r="A468" t="s">
        <v>7</v>
      </c>
      <c r="B468" t="s">
        <v>1441</v>
      </c>
      <c r="C468" t="s">
        <v>1442</v>
      </c>
      <c r="D468" t="s">
        <v>1366</v>
      </c>
      <c r="E468" t="s">
        <v>41</v>
      </c>
      <c r="F468" t="s">
        <v>12</v>
      </c>
      <c r="G468" t="s">
        <v>1443</v>
      </c>
      <c r="H468" t="s">
        <v>1354</v>
      </c>
      <c r="I468" s="1">
        <v>45460.635416666664</v>
      </c>
      <c r="J468" s="2">
        <f>DATE(YEAR(Table6[[#This Row],[Time]]), MONTH(Table6[[#This Row],[Time]]), DAY(Table6[[#This Row],[Time]]))</f>
        <v>45460</v>
      </c>
      <c r="K468" s="5">
        <f>TIMEVALUE((HOUR(Table6[[#This Row],[Time]])) &amp; ":00")</f>
        <v>0.625</v>
      </c>
      <c r="L468" t="str">
        <f>TEXT(Table6[[#This Row],[Date]], "dddd")</f>
        <v>Monday</v>
      </c>
      <c r="M468">
        <f>COUNTIFS(J:J, Table6[[#This Row],[Date]], K:K, Table6[[#This Row],[Hour]])</f>
        <v>10</v>
      </c>
    </row>
    <row r="469" spans="1:13" hidden="1" x14ac:dyDescent="0.25">
      <c r="A469" t="s">
        <v>7</v>
      </c>
      <c r="B469" t="s">
        <v>1379</v>
      </c>
      <c r="C469" t="s">
        <v>1380</v>
      </c>
      <c r="D469" t="s">
        <v>1381</v>
      </c>
      <c r="E469" t="s">
        <v>60</v>
      </c>
      <c r="F469" t="s">
        <v>12</v>
      </c>
      <c r="G469" t="s">
        <v>1382</v>
      </c>
      <c r="H469" t="s">
        <v>1363</v>
      </c>
      <c r="I469" s="1">
        <v>45460.612500000003</v>
      </c>
      <c r="J469" s="2">
        <f>DATE(YEAR(Table6[[#This Row],[Time]]), MONTH(Table6[[#This Row],[Time]]), DAY(Table6[[#This Row],[Time]]))</f>
        <v>45460</v>
      </c>
      <c r="K469" s="5">
        <f>TIMEVALUE((HOUR(Table6[[#This Row],[Time]])) &amp; ":00")</f>
        <v>0.58333333333333337</v>
      </c>
      <c r="L469" t="str">
        <f>TEXT(Table6[[#This Row],[Date]], "dddd")</f>
        <v>Monday</v>
      </c>
      <c r="M469">
        <f>COUNTIFS(J:J, Table6[[#This Row],[Date]], K:K, Table6[[#This Row],[Hour]])</f>
        <v>10</v>
      </c>
    </row>
    <row r="470" spans="1:13" hidden="1" x14ac:dyDescent="0.25">
      <c r="A470" t="s">
        <v>7</v>
      </c>
      <c r="B470" t="s">
        <v>383</v>
      </c>
      <c r="C470" t="s">
        <v>384</v>
      </c>
      <c r="D470" t="s">
        <v>1383</v>
      </c>
      <c r="E470" t="s">
        <v>47</v>
      </c>
      <c r="F470" t="s">
        <v>12</v>
      </c>
      <c r="G470" t="s">
        <v>1384</v>
      </c>
      <c r="H470" t="s">
        <v>1354</v>
      </c>
      <c r="I470" s="1">
        <v>45460.609722222223</v>
      </c>
      <c r="J470" s="2">
        <f>DATE(YEAR(Table6[[#This Row],[Time]]), MONTH(Table6[[#This Row],[Time]]), DAY(Table6[[#This Row],[Time]]))</f>
        <v>45460</v>
      </c>
      <c r="K470" s="5">
        <f>TIMEVALUE((HOUR(Table6[[#This Row],[Time]])) &amp; ":00")</f>
        <v>0.58333333333333337</v>
      </c>
      <c r="L470" t="str">
        <f>TEXT(Table6[[#This Row],[Date]], "dddd")</f>
        <v>Monday</v>
      </c>
      <c r="M470">
        <f>COUNTIFS(J:J, Table6[[#This Row],[Date]], K:K, Table6[[#This Row],[Hour]])</f>
        <v>10</v>
      </c>
    </row>
    <row r="471" spans="1:13" hidden="1" x14ac:dyDescent="0.25">
      <c r="A471" t="s">
        <v>7</v>
      </c>
      <c r="B471" t="s">
        <v>332</v>
      </c>
      <c r="C471" t="s">
        <v>333</v>
      </c>
      <c r="D471" t="s">
        <v>1385</v>
      </c>
      <c r="E471" t="s">
        <v>18</v>
      </c>
      <c r="F471" t="s">
        <v>12</v>
      </c>
      <c r="G471" t="s">
        <v>1386</v>
      </c>
      <c r="H471" t="s">
        <v>1387</v>
      </c>
      <c r="I471" s="1">
        <v>45460.604861111111</v>
      </c>
      <c r="J471" s="2">
        <f>DATE(YEAR(Table6[[#This Row],[Time]]), MONTH(Table6[[#This Row],[Time]]), DAY(Table6[[#This Row],[Time]]))</f>
        <v>45460</v>
      </c>
      <c r="K471" s="5">
        <f>TIMEVALUE((HOUR(Table6[[#This Row],[Time]])) &amp; ":00")</f>
        <v>0.58333333333333337</v>
      </c>
      <c r="L471" t="str">
        <f>TEXT(Table6[[#This Row],[Date]], "dddd")</f>
        <v>Monday</v>
      </c>
      <c r="M471">
        <f>COUNTIFS(J:J, Table6[[#This Row],[Date]], K:K, Table6[[#This Row],[Hour]])</f>
        <v>10</v>
      </c>
    </row>
    <row r="472" spans="1:13" hidden="1" x14ac:dyDescent="0.25">
      <c r="A472" t="s">
        <v>7</v>
      </c>
      <c r="B472" t="s">
        <v>934</v>
      </c>
      <c r="C472" t="s">
        <v>935</v>
      </c>
      <c r="D472" t="s">
        <v>1388</v>
      </c>
      <c r="E472" t="s">
        <v>60</v>
      </c>
      <c r="F472" t="s">
        <v>12</v>
      </c>
      <c r="G472" t="s">
        <v>1389</v>
      </c>
      <c r="H472" t="s">
        <v>1363</v>
      </c>
      <c r="I472" s="1">
        <v>45460.6</v>
      </c>
      <c r="J472" s="2">
        <f>DATE(YEAR(Table6[[#This Row],[Time]]), MONTH(Table6[[#This Row],[Time]]), DAY(Table6[[#This Row],[Time]]))</f>
        <v>45460</v>
      </c>
      <c r="K472" s="5">
        <f>TIMEVALUE((HOUR(Table6[[#This Row],[Time]])) &amp; ":00")</f>
        <v>0.58333333333333337</v>
      </c>
      <c r="L472" t="str">
        <f>TEXT(Table6[[#This Row],[Date]], "dddd")</f>
        <v>Monday</v>
      </c>
      <c r="M472">
        <f>COUNTIFS(J:J, Table6[[#This Row],[Date]], K:K, Table6[[#This Row],[Hour]])</f>
        <v>10</v>
      </c>
    </row>
    <row r="473" spans="1:13" hidden="1" x14ac:dyDescent="0.25">
      <c r="A473" t="s">
        <v>7</v>
      </c>
      <c r="B473" t="s">
        <v>591</v>
      </c>
      <c r="C473" t="s">
        <v>592</v>
      </c>
      <c r="D473" t="s">
        <v>1390</v>
      </c>
      <c r="E473" t="s">
        <v>18</v>
      </c>
      <c r="F473" t="s">
        <v>12</v>
      </c>
      <c r="G473" t="s">
        <v>13</v>
      </c>
      <c r="H473" t="s">
        <v>1363</v>
      </c>
      <c r="I473" s="1">
        <v>45460.598611111112</v>
      </c>
      <c r="J473" s="2">
        <f>DATE(YEAR(Table6[[#This Row],[Time]]), MONTH(Table6[[#This Row],[Time]]), DAY(Table6[[#This Row],[Time]]))</f>
        <v>45460</v>
      </c>
      <c r="K473" s="5">
        <f>TIMEVALUE((HOUR(Table6[[#This Row],[Time]])) &amp; ":00")</f>
        <v>0.58333333333333337</v>
      </c>
      <c r="L473" t="str">
        <f>TEXT(Table6[[#This Row],[Date]], "dddd")</f>
        <v>Monday</v>
      </c>
      <c r="M473">
        <f>COUNTIFS(J:J, Table6[[#This Row],[Date]], K:K, Table6[[#This Row],[Hour]])</f>
        <v>10</v>
      </c>
    </row>
    <row r="474" spans="1:13" hidden="1" x14ac:dyDescent="0.25">
      <c r="A474" t="s">
        <v>7</v>
      </c>
      <c r="B474" t="s">
        <v>352</v>
      </c>
      <c r="C474" t="s">
        <v>353</v>
      </c>
      <c r="D474" t="s">
        <v>1391</v>
      </c>
      <c r="E474" t="s">
        <v>11</v>
      </c>
      <c r="F474" t="s">
        <v>12</v>
      </c>
      <c r="G474" t="s">
        <v>1392</v>
      </c>
      <c r="H474" t="s">
        <v>1363</v>
      </c>
      <c r="I474" s="1">
        <v>45460.597222222219</v>
      </c>
      <c r="J474" s="2">
        <f>DATE(YEAR(Table6[[#This Row],[Time]]), MONTH(Table6[[#This Row],[Time]]), DAY(Table6[[#This Row],[Time]]))</f>
        <v>45460</v>
      </c>
      <c r="K474" s="5">
        <f>TIMEVALUE((HOUR(Table6[[#This Row],[Time]])) &amp; ":00")</f>
        <v>0.58333333333333337</v>
      </c>
      <c r="L474" t="str">
        <f>TEXT(Table6[[#This Row],[Date]], "dddd")</f>
        <v>Monday</v>
      </c>
      <c r="M474">
        <f>COUNTIFS(J:J, Table6[[#This Row],[Date]], K:K, Table6[[#This Row],[Hour]])</f>
        <v>10</v>
      </c>
    </row>
    <row r="475" spans="1:13" hidden="1" x14ac:dyDescent="0.25">
      <c r="A475" t="s">
        <v>7</v>
      </c>
      <c r="B475" t="s">
        <v>1393</v>
      </c>
      <c r="C475" t="s">
        <v>414</v>
      </c>
      <c r="D475" t="s">
        <v>1394</v>
      </c>
      <c r="E475" t="s">
        <v>41</v>
      </c>
      <c r="F475" t="s">
        <v>42</v>
      </c>
      <c r="G475" t="s">
        <v>1395</v>
      </c>
      <c r="H475" t="s">
        <v>1354</v>
      </c>
      <c r="I475" s="1">
        <v>45460.59375</v>
      </c>
      <c r="J475" s="2">
        <f>DATE(YEAR(Table6[[#This Row],[Time]]), MONTH(Table6[[#This Row],[Time]]), DAY(Table6[[#This Row],[Time]]))</f>
        <v>45460</v>
      </c>
      <c r="K475" s="5">
        <f>TIMEVALUE((HOUR(Table6[[#This Row],[Time]])) &amp; ":00")</f>
        <v>0.58333333333333337</v>
      </c>
      <c r="L475" t="str">
        <f>TEXT(Table6[[#This Row],[Date]], "dddd")</f>
        <v>Monday</v>
      </c>
      <c r="M475">
        <f>COUNTIFS(J:J, Table6[[#This Row],[Date]], K:K, Table6[[#This Row],[Hour]])</f>
        <v>10</v>
      </c>
    </row>
    <row r="476" spans="1:13" hidden="1" x14ac:dyDescent="0.25">
      <c r="A476" t="s">
        <v>7</v>
      </c>
      <c r="B476" t="s">
        <v>834</v>
      </c>
      <c r="C476" t="s">
        <v>835</v>
      </c>
      <c r="D476" t="s">
        <v>1396</v>
      </c>
      <c r="E476" t="s">
        <v>100</v>
      </c>
      <c r="F476" t="s">
        <v>12</v>
      </c>
      <c r="G476" t="s">
        <v>317</v>
      </c>
      <c r="H476" t="s">
        <v>1343</v>
      </c>
      <c r="I476" s="1">
        <v>45460.590277777781</v>
      </c>
      <c r="J476" s="2">
        <f>DATE(YEAR(Table6[[#This Row],[Time]]), MONTH(Table6[[#This Row],[Time]]), DAY(Table6[[#This Row],[Time]]))</f>
        <v>45460</v>
      </c>
      <c r="K476" s="5">
        <f>TIMEVALUE((HOUR(Table6[[#This Row],[Time]])) &amp; ":00")</f>
        <v>0.58333333333333337</v>
      </c>
      <c r="L476" t="str">
        <f>TEXT(Table6[[#This Row],[Date]], "dddd")</f>
        <v>Monday</v>
      </c>
      <c r="M476">
        <f>COUNTIFS(J:J, Table6[[#This Row],[Date]], K:K, Table6[[#This Row],[Hour]])</f>
        <v>10</v>
      </c>
    </row>
    <row r="477" spans="1:13" hidden="1" x14ac:dyDescent="0.25">
      <c r="A477" t="s">
        <v>7</v>
      </c>
      <c r="B477" t="s">
        <v>1379</v>
      </c>
      <c r="C477" t="s">
        <v>1380</v>
      </c>
      <c r="D477" t="s">
        <v>1397</v>
      </c>
      <c r="E477" t="s">
        <v>47</v>
      </c>
      <c r="F477" t="s">
        <v>12</v>
      </c>
      <c r="G477" t="s">
        <v>1398</v>
      </c>
      <c r="H477" t="s">
        <v>1343</v>
      </c>
      <c r="I477" s="1">
        <v>45460.587500000001</v>
      </c>
      <c r="J477" s="2">
        <f>DATE(YEAR(Table6[[#This Row],[Time]]), MONTH(Table6[[#This Row],[Time]]), DAY(Table6[[#This Row],[Time]]))</f>
        <v>45460</v>
      </c>
      <c r="K477" s="5">
        <f>TIMEVALUE((HOUR(Table6[[#This Row],[Time]])) &amp; ":00")</f>
        <v>0.58333333333333337</v>
      </c>
      <c r="L477" t="str">
        <f>TEXT(Table6[[#This Row],[Date]], "dddd")</f>
        <v>Monday</v>
      </c>
      <c r="M477">
        <f>COUNTIFS(J:J, Table6[[#This Row],[Date]], K:K, Table6[[#This Row],[Hour]])</f>
        <v>10</v>
      </c>
    </row>
    <row r="478" spans="1:13" hidden="1" x14ac:dyDescent="0.25">
      <c r="A478" t="s">
        <v>7</v>
      </c>
      <c r="B478" t="s">
        <v>1426</v>
      </c>
      <c r="C478" t="s">
        <v>1427</v>
      </c>
      <c r="D478" t="s">
        <v>1428</v>
      </c>
      <c r="E478" t="s">
        <v>11</v>
      </c>
      <c r="F478" t="s">
        <v>12</v>
      </c>
      <c r="G478" t="s">
        <v>1429</v>
      </c>
      <c r="H478" t="s">
        <v>1387</v>
      </c>
      <c r="I478" s="1">
        <v>45460.588194444441</v>
      </c>
      <c r="J478" s="2">
        <f>DATE(YEAR(Table6[[#This Row],[Time]]), MONTH(Table6[[#This Row],[Time]]), DAY(Table6[[#This Row],[Time]]))</f>
        <v>45460</v>
      </c>
      <c r="K478" s="5">
        <f>TIMEVALUE((HOUR(Table6[[#This Row],[Time]])) &amp; ":00")</f>
        <v>0.58333333333333337</v>
      </c>
      <c r="L478" t="str">
        <f>TEXT(Table6[[#This Row],[Date]], "dddd")</f>
        <v>Monday</v>
      </c>
      <c r="M478">
        <f>COUNTIFS(J:J, Table6[[#This Row],[Date]], K:K, Table6[[#This Row],[Hour]])</f>
        <v>10</v>
      </c>
    </row>
    <row r="479" spans="1:13" hidden="1" x14ac:dyDescent="0.25">
      <c r="A479" t="s">
        <v>7</v>
      </c>
      <c r="B479" t="s">
        <v>1399</v>
      </c>
      <c r="C479" t="s">
        <v>1400</v>
      </c>
      <c r="D479" t="s">
        <v>1401</v>
      </c>
      <c r="E479" t="s">
        <v>41</v>
      </c>
      <c r="F479" t="s">
        <v>12</v>
      </c>
      <c r="G479" t="s">
        <v>13</v>
      </c>
      <c r="H479" t="s">
        <v>1363</v>
      </c>
      <c r="I479" s="1">
        <v>45460.581250000003</v>
      </c>
      <c r="J479" s="2">
        <f>DATE(YEAR(Table6[[#This Row],[Time]]), MONTH(Table6[[#This Row],[Time]]), DAY(Table6[[#This Row],[Time]]))</f>
        <v>45460</v>
      </c>
      <c r="K479" s="5">
        <f>TIMEVALUE((HOUR(Table6[[#This Row],[Time]])) &amp; ":00")</f>
        <v>0.54166666666666663</v>
      </c>
      <c r="L479" t="str">
        <f>TEXT(Table6[[#This Row],[Date]], "dddd")</f>
        <v>Monday</v>
      </c>
      <c r="M479">
        <f>COUNTIFS(J:J, Table6[[#This Row],[Date]], K:K, Table6[[#This Row],[Hour]])</f>
        <v>11</v>
      </c>
    </row>
    <row r="480" spans="1:13" hidden="1" x14ac:dyDescent="0.25">
      <c r="A480" t="s">
        <v>7</v>
      </c>
      <c r="B480" t="s">
        <v>1399</v>
      </c>
      <c r="C480" t="s">
        <v>1400</v>
      </c>
      <c r="D480" t="s">
        <v>1402</v>
      </c>
      <c r="E480" t="s">
        <v>18</v>
      </c>
      <c r="F480" t="s">
        <v>12</v>
      </c>
      <c r="G480" t="s">
        <v>13</v>
      </c>
      <c r="H480" t="s">
        <v>1363</v>
      </c>
      <c r="I480" s="1">
        <v>45460.580555555556</v>
      </c>
      <c r="J480" s="2">
        <f>DATE(YEAR(Table6[[#This Row],[Time]]), MONTH(Table6[[#This Row],[Time]]), DAY(Table6[[#This Row],[Time]]))</f>
        <v>45460</v>
      </c>
      <c r="K480" s="5">
        <f>TIMEVALUE((HOUR(Table6[[#This Row],[Time]])) &amp; ":00")</f>
        <v>0.54166666666666663</v>
      </c>
      <c r="L480" t="str">
        <f>TEXT(Table6[[#This Row],[Date]], "dddd")</f>
        <v>Monday</v>
      </c>
      <c r="M480">
        <f>COUNTIFS(J:J, Table6[[#This Row],[Date]], K:K, Table6[[#This Row],[Hour]])</f>
        <v>11</v>
      </c>
    </row>
    <row r="481" spans="1:13" hidden="1" x14ac:dyDescent="0.25">
      <c r="A481" t="s">
        <v>7</v>
      </c>
      <c r="B481" t="s">
        <v>591</v>
      </c>
      <c r="C481" t="s">
        <v>592</v>
      </c>
      <c r="D481" t="s">
        <v>1403</v>
      </c>
      <c r="E481" t="s">
        <v>18</v>
      </c>
      <c r="F481" t="s">
        <v>12</v>
      </c>
      <c r="G481" t="s">
        <v>13</v>
      </c>
      <c r="H481" t="s">
        <v>1354</v>
      </c>
      <c r="I481" s="1">
        <v>45460.574999999997</v>
      </c>
      <c r="J481" s="2">
        <f>DATE(YEAR(Table6[[#This Row],[Time]]), MONTH(Table6[[#This Row],[Time]]), DAY(Table6[[#This Row],[Time]]))</f>
        <v>45460</v>
      </c>
      <c r="K481" s="5">
        <f>TIMEVALUE((HOUR(Table6[[#This Row],[Time]])) &amp; ":00")</f>
        <v>0.54166666666666663</v>
      </c>
      <c r="L481" t="str">
        <f>TEXT(Table6[[#This Row],[Date]], "dddd")</f>
        <v>Monday</v>
      </c>
      <c r="M481">
        <f>COUNTIFS(J:J, Table6[[#This Row],[Date]], K:K, Table6[[#This Row],[Hour]])</f>
        <v>11</v>
      </c>
    </row>
    <row r="482" spans="1:13" hidden="1" x14ac:dyDescent="0.25">
      <c r="A482" t="s">
        <v>7</v>
      </c>
      <c r="B482" t="s">
        <v>1404</v>
      </c>
      <c r="C482" t="s">
        <v>1405</v>
      </c>
      <c r="D482" t="s">
        <v>1406</v>
      </c>
      <c r="E482" t="s">
        <v>100</v>
      </c>
      <c r="F482" t="s">
        <v>12</v>
      </c>
      <c r="G482" t="s">
        <v>1407</v>
      </c>
      <c r="H482" t="s">
        <v>1354</v>
      </c>
      <c r="I482" s="1">
        <v>45460.572222222225</v>
      </c>
      <c r="J482" s="2">
        <f>DATE(YEAR(Table6[[#This Row],[Time]]), MONTH(Table6[[#This Row],[Time]]), DAY(Table6[[#This Row],[Time]]))</f>
        <v>45460</v>
      </c>
      <c r="K482" s="5">
        <f>TIMEVALUE((HOUR(Table6[[#This Row],[Time]])) &amp; ":00")</f>
        <v>0.54166666666666663</v>
      </c>
      <c r="L482" t="str">
        <f>TEXT(Table6[[#This Row],[Date]], "dddd")</f>
        <v>Monday</v>
      </c>
      <c r="M482">
        <f>COUNTIFS(J:J, Table6[[#This Row],[Date]], K:K, Table6[[#This Row],[Hour]])</f>
        <v>11</v>
      </c>
    </row>
    <row r="483" spans="1:13" hidden="1" x14ac:dyDescent="0.25">
      <c r="A483" t="s">
        <v>7</v>
      </c>
      <c r="B483" t="s">
        <v>340</v>
      </c>
      <c r="C483" t="s">
        <v>341</v>
      </c>
      <c r="D483" t="s">
        <v>1408</v>
      </c>
      <c r="E483" t="s">
        <v>60</v>
      </c>
      <c r="F483" t="s">
        <v>12</v>
      </c>
      <c r="G483" t="s">
        <v>1409</v>
      </c>
      <c r="H483" t="s">
        <v>1410</v>
      </c>
      <c r="I483" s="1">
        <v>45460.568055555559</v>
      </c>
      <c r="J483" s="2">
        <f>DATE(YEAR(Table6[[#This Row],[Time]]), MONTH(Table6[[#This Row],[Time]]), DAY(Table6[[#This Row],[Time]]))</f>
        <v>45460</v>
      </c>
      <c r="K483" s="5">
        <f>TIMEVALUE((HOUR(Table6[[#This Row],[Time]])) &amp; ":00")</f>
        <v>0.54166666666666663</v>
      </c>
      <c r="L483" t="str">
        <f>TEXT(Table6[[#This Row],[Date]], "dddd")</f>
        <v>Monday</v>
      </c>
      <c r="M483">
        <f>COUNTIFS(J:J, Table6[[#This Row],[Date]], K:K, Table6[[#This Row],[Hour]])</f>
        <v>11</v>
      </c>
    </row>
    <row r="484" spans="1:13" hidden="1" x14ac:dyDescent="0.25">
      <c r="A484" t="s">
        <v>7</v>
      </c>
      <c r="B484" t="s">
        <v>1411</v>
      </c>
      <c r="C484" t="s">
        <v>1412</v>
      </c>
      <c r="D484" t="s">
        <v>1309</v>
      </c>
      <c r="E484" t="s">
        <v>11</v>
      </c>
      <c r="F484" t="s">
        <v>12</v>
      </c>
      <c r="G484" t="s">
        <v>1413</v>
      </c>
      <c r="H484" t="s">
        <v>1311</v>
      </c>
      <c r="I484" s="1">
        <v>45460.567361111112</v>
      </c>
      <c r="J484" s="2">
        <f>DATE(YEAR(Table6[[#This Row],[Time]]), MONTH(Table6[[#This Row],[Time]]), DAY(Table6[[#This Row],[Time]]))</f>
        <v>45460</v>
      </c>
      <c r="K484" s="5">
        <f>TIMEVALUE((HOUR(Table6[[#This Row],[Time]])) &amp; ":00")</f>
        <v>0.54166666666666663</v>
      </c>
      <c r="L484" t="str">
        <f>TEXT(Table6[[#This Row],[Date]], "dddd")</f>
        <v>Monday</v>
      </c>
      <c r="M484">
        <f>COUNTIFS(J:J, Table6[[#This Row],[Date]], K:K, Table6[[#This Row],[Hour]])</f>
        <v>11</v>
      </c>
    </row>
    <row r="485" spans="1:13" hidden="1" x14ac:dyDescent="0.25">
      <c r="A485" t="s">
        <v>7</v>
      </c>
      <c r="B485" t="s">
        <v>517</v>
      </c>
      <c r="C485" t="s">
        <v>518</v>
      </c>
      <c r="D485" t="s">
        <v>1418</v>
      </c>
      <c r="E485" t="s">
        <v>18</v>
      </c>
      <c r="F485" t="s">
        <v>12</v>
      </c>
      <c r="G485" t="s">
        <v>1419</v>
      </c>
      <c r="H485" t="s">
        <v>1343</v>
      </c>
      <c r="I485" s="1">
        <v>45460.557638888888</v>
      </c>
      <c r="J485" s="2">
        <f>DATE(YEAR(Table6[[#This Row],[Time]]), MONTH(Table6[[#This Row],[Time]]), DAY(Table6[[#This Row],[Time]]))</f>
        <v>45460</v>
      </c>
      <c r="K485" s="5">
        <f>TIMEVALUE((HOUR(Table6[[#This Row],[Time]])) &amp; ":00")</f>
        <v>0.54166666666666663</v>
      </c>
      <c r="L485" t="str">
        <f>TEXT(Table6[[#This Row],[Date]], "dddd")</f>
        <v>Monday</v>
      </c>
      <c r="M485">
        <f>COUNTIFS(J:J, Table6[[#This Row],[Date]], K:K, Table6[[#This Row],[Hour]])</f>
        <v>11</v>
      </c>
    </row>
    <row r="486" spans="1:13" hidden="1" x14ac:dyDescent="0.25">
      <c r="A486" t="s">
        <v>7</v>
      </c>
      <c r="B486" t="s">
        <v>1420</v>
      </c>
      <c r="C486" t="s">
        <v>1421</v>
      </c>
      <c r="D486" t="s">
        <v>1406</v>
      </c>
      <c r="E486" t="s">
        <v>100</v>
      </c>
      <c r="F486" t="s">
        <v>12</v>
      </c>
      <c r="G486" t="s">
        <v>1407</v>
      </c>
      <c r="H486" t="s">
        <v>1354</v>
      </c>
      <c r="I486" s="1">
        <v>45460.552083333336</v>
      </c>
      <c r="J486" s="2">
        <f>DATE(YEAR(Table6[[#This Row],[Time]]), MONTH(Table6[[#This Row],[Time]]), DAY(Table6[[#This Row],[Time]]))</f>
        <v>45460</v>
      </c>
      <c r="K486" s="5">
        <f>TIMEVALUE((HOUR(Table6[[#This Row],[Time]])) &amp; ":00")</f>
        <v>0.54166666666666663</v>
      </c>
      <c r="L486" t="str">
        <f>TEXT(Table6[[#This Row],[Date]], "dddd")</f>
        <v>Monday</v>
      </c>
      <c r="M486">
        <f>COUNTIFS(J:J, Table6[[#This Row],[Date]], K:K, Table6[[#This Row],[Hour]])</f>
        <v>11</v>
      </c>
    </row>
    <row r="487" spans="1:13" hidden="1" x14ac:dyDescent="0.25">
      <c r="A487" t="s">
        <v>7</v>
      </c>
      <c r="B487" t="s">
        <v>1432</v>
      </c>
      <c r="C487" t="s">
        <v>1433</v>
      </c>
      <c r="D487" t="s">
        <v>1434</v>
      </c>
      <c r="E487" t="s">
        <v>18</v>
      </c>
      <c r="F487" t="s">
        <v>12</v>
      </c>
      <c r="G487" t="s">
        <v>1435</v>
      </c>
      <c r="H487" t="s">
        <v>1363</v>
      </c>
      <c r="I487" s="1">
        <v>45460.582638888889</v>
      </c>
      <c r="J487" s="2">
        <f>DATE(YEAR(Table6[[#This Row],[Time]]), MONTH(Table6[[#This Row],[Time]]), DAY(Table6[[#This Row],[Time]]))</f>
        <v>45460</v>
      </c>
      <c r="K487" s="5">
        <f>TIMEVALUE((HOUR(Table6[[#This Row],[Time]])) &amp; ":00")</f>
        <v>0.54166666666666663</v>
      </c>
      <c r="L487" t="str">
        <f>TEXT(Table6[[#This Row],[Date]], "dddd")</f>
        <v>Monday</v>
      </c>
      <c r="M487">
        <f>COUNTIFS(J:J, Table6[[#This Row],[Date]], K:K, Table6[[#This Row],[Hour]])</f>
        <v>11</v>
      </c>
    </row>
    <row r="488" spans="1:13" hidden="1" x14ac:dyDescent="0.25">
      <c r="A488" t="s">
        <v>7</v>
      </c>
      <c r="B488" t="s">
        <v>1364</v>
      </c>
      <c r="C488" t="s">
        <v>1365</v>
      </c>
      <c r="D488" t="s">
        <v>1454</v>
      </c>
      <c r="E488" t="s">
        <v>380</v>
      </c>
      <c r="F488" t="s">
        <v>12</v>
      </c>
      <c r="G488" t="s">
        <v>1455</v>
      </c>
      <c r="H488" t="s">
        <v>1363</v>
      </c>
      <c r="I488" s="1">
        <v>45460.581250000003</v>
      </c>
      <c r="J488" s="2">
        <f>DATE(YEAR(Table6[[#This Row],[Time]]), MONTH(Table6[[#This Row],[Time]]), DAY(Table6[[#This Row],[Time]]))</f>
        <v>45460</v>
      </c>
      <c r="K488" s="5">
        <f>TIMEVALUE((HOUR(Table6[[#This Row],[Time]])) &amp; ":00")</f>
        <v>0.54166666666666663</v>
      </c>
      <c r="L488" t="str">
        <f>TEXT(Table6[[#This Row],[Date]], "dddd")</f>
        <v>Monday</v>
      </c>
      <c r="M488">
        <f>COUNTIFS(J:J, Table6[[#This Row],[Date]], K:K, Table6[[#This Row],[Hour]])</f>
        <v>11</v>
      </c>
    </row>
    <row r="489" spans="1:13" hidden="1" x14ac:dyDescent="0.25">
      <c r="A489" t="s">
        <v>7</v>
      </c>
      <c r="B489" t="s">
        <v>1467</v>
      </c>
      <c r="C489" t="s">
        <v>1468</v>
      </c>
      <c r="D489" t="s">
        <v>1469</v>
      </c>
      <c r="E489" t="s">
        <v>1470</v>
      </c>
      <c r="F489" t="s">
        <v>12</v>
      </c>
      <c r="G489" t="s">
        <v>274</v>
      </c>
      <c r="H489" t="s">
        <v>1363</v>
      </c>
      <c r="I489" s="1">
        <v>45460.554861111108</v>
      </c>
      <c r="J489" s="2">
        <f>DATE(YEAR(Table6[[#This Row],[Time]]), MONTH(Table6[[#This Row],[Time]]), DAY(Table6[[#This Row],[Time]]))</f>
        <v>45460</v>
      </c>
      <c r="K489" s="5">
        <f>TIMEVALUE((HOUR(Table6[[#This Row],[Time]])) &amp; ":00")</f>
        <v>0.54166666666666663</v>
      </c>
      <c r="L489" t="str">
        <f>TEXT(Table6[[#This Row],[Date]], "dddd")</f>
        <v>Monday</v>
      </c>
      <c r="M489">
        <f>COUNTIFS(J:J, Table6[[#This Row],[Date]], K:K, Table6[[#This Row],[Hour]])</f>
        <v>11</v>
      </c>
    </row>
    <row r="490" spans="1:13" hidden="1" x14ac:dyDescent="0.25">
      <c r="A490" t="s">
        <v>7</v>
      </c>
      <c r="B490" t="s">
        <v>114</v>
      </c>
      <c r="C490" t="s">
        <v>115</v>
      </c>
      <c r="D490" t="s">
        <v>1436</v>
      </c>
      <c r="E490" t="s">
        <v>18</v>
      </c>
      <c r="F490" t="s">
        <v>12</v>
      </c>
      <c r="G490" t="s">
        <v>1437</v>
      </c>
      <c r="H490" t="s">
        <v>1387</v>
      </c>
      <c r="I490" s="1">
        <v>45460.540277777778</v>
      </c>
      <c r="J490" s="2">
        <f>DATE(YEAR(Table6[[#This Row],[Time]]), MONTH(Table6[[#This Row],[Time]]), DAY(Table6[[#This Row],[Time]]))</f>
        <v>45460</v>
      </c>
      <c r="K490" s="5">
        <f>TIMEVALUE((HOUR(Table6[[#This Row],[Time]])) &amp; ":00")</f>
        <v>0.5</v>
      </c>
      <c r="L490" t="str">
        <f>TEXT(Table6[[#This Row],[Date]], "dddd")</f>
        <v>Monday</v>
      </c>
      <c r="M490">
        <f>COUNTIFS(J:J, Table6[[#This Row],[Date]], K:K, Table6[[#This Row],[Hour]])</f>
        <v>6</v>
      </c>
    </row>
    <row r="491" spans="1:13" hidden="1" x14ac:dyDescent="0.25">
      <c r="A491" t="s">
        <v>7</v>
      </c>
      <c r="B491" t="s">
        <v>348</v>
      </c>
      <c r="C491" t="s">
        <v>349</v>
      </c>
      <c r="D491" t="s">
        <v>1438</v>
      </c>
      <c r="E491" t="s">
        <v>60</v>
      </c>
      <c r="F491" t="s">
        <v>12</v>
      </c>
      <c r="G491" t="s">
        <v>1439</v>
      </c>
      <c r="H491" t="s">
        <v>1343</v>
      </c>
      <c r="I491" s="1">
        <v>45460.538888888892</v>
      </c>
      <c r="J491" s="2">
        <f>DATE(YEAR(Table6[[#This Row],[Time]]), MONTH(Table6[[#This Row],[Time]]), DAY(Table6[[#This Row],[Time]]))</f>
        <v>45460</v>
      </c>
      <c r="K491" s="5">
        <f>TIMEVALUE((HOUR(Table6[[#This Row],[Time]])) &amp; ":00")</f>
        <v>0.5</v>
      </c>
      <c r="L491" t="str">
        <f>TEXT(Table6[[#This Row],[Date]], "dddd")</f>
        <v>Monday</v>
      </c>
      <c r="M491">
        <f>COUNTIFS(J:J, Table6[[#This Row],[Date]], K:K, Table6[[#This Row],[Hour]])</f>
        <v>6</v>
      </c>
    </row>
    <row r="492" spans="1:13" hidden="1" x14ac:dyDescent="0.25">
      <c r="A492" t="s">
        <v>7</v>
      </c>
      <c r="B492" t="s">
        <v>1095</v>
      </c>
      <c r="C492" t="s">
        <v>1096</v>
      </c>
      <c r="D492" t="s">
        <v>1440</v>
      </c>
      <c r="E492" t="s">
        <v>100</v>
      </c>
      <c r="F492" t="s">
        <v>12</v>
      </c>
      <c r="G492" t="s">
        <v>576</v>
      </c>
      <c r="H492" t="s">
        <v>1387</v>
      </c>
      <c r="I492" s="1">
        <v>45460.529166666667</v>
      </c>
      <c r="J492" s="2">
        <f>DATE(YEAR(Table6[[#This Row],[Time]]), MONTH(Table6[[#This Row],[Time]]), DAY(Table6[[#This Row],[Time]]))</f>
        <v>45460</v>
      </c>
      <c r="K492" s="5">
        <f>TIMEVALUE((HOUR(Table6[[#This Row],[Time]])) &amp; ":00")</f>
        <v>0.5</v>
      </c>
      <c r="L492" t="str">
        <f>TEXT(Table6[[#This Row],[Date]], "dddd")</f>
        <v>Monday</v>
      </c>
      <c r="M492">
        <f>COUNTIFS(J:J, Table6[[#This Row],[Date]], K:K, Table6[[#This Row],[Hour]])</f>
        <v>6</v>
      </c>
    </row>
    <row r="493" spans="1:13" hidden="1" x14ac:dyDescent="0.25">
      <c r="A493" t="s">
        <v>7</v>
      </c>
      <c r="B493" t="s">
        <v>383</v>
      </c>
      <c r="C493" t="s">
        <v>384</v>
      </c>
      <c r="D493" t="s">
        <v>1444</v>
      </c>
      <c r="E493" t="s">
        <v>100</v>
      </c>
      <c r="F493" t="s">
        <v>12</v>
      </c>
      <c r="G493" t="s">
        <v>1384</v>
      </c>
      <c r="H493" t="s">
        <v>1387</v>
      </c>
      <c r="I493" s="1">
        <v>45460.506249999999</v>
      </c>
      <c r="J493" s="2">
        <f>DATE(YEAR(Table6[[#This Row],[Time]]), MONTH(Table6[[#This Row],[Time]]), DAY(Table6[[#This Row],[Time]]))</f>
        <v>45460</v>
      </c>
      <c r="K493" s="5">
        <f>TIMEVALUE((HOUR(Table6[[#This Row],[Time]])) &amp; ":00")</f>
        <v>0.5</v>
      </c>
      <c r="L493" t="str">
        <f>TEXT(Table6[[#This Row],[Date]], "dddd")</f>
        <v>Monday</v>
      </c>
      <c r="M493">
        <f>COUNTIFS(J:J, Table6[[#This Row],[Date]], K:K, Table6[[#This Row],[Hour]])</f>
        <v>6</v>
      </c>
    </row>
    <row r="494" spans="1:13" hidden="1" x14ac:dyDescent="0.25">
      <c r="A494" t="s">
        <v>7</v>
      </c>
      <c r="B494" t="s">
        <v>1445</v>
      </c>
      <c r="C494" t="s">
        <v>315</v>
      </c>
      <c r="D494" t="s">
        <v>1446</v>
      </c>
      <c r="E494" t="s">
        <v>41</v>
      </c>
      <c r="F494" t="s">
        <v>12</v>
      </c>
      <c r="G494" t="s">
        <v>274</v>
      </c>
      <c r="H494" t="s">
        <v>1410</v>
      </c>
      <c r="I494" s="1">
        <v>45460.503472222219</v>
      </c>
      <c r="J494" s="2">
        <f>DATE(YEAR(Table6[[#This Row],[Time]]), MONTH(Table6[[#This Row],[Time]]), DAY(Table6[[#This Row],[Time]]))</f>
        <v>45460</v>
      </c>
      <c r="K494" s="5">
        <f>TIMEVALUE((HOUR(Table6[[#This Row],[Time]])) &amp; ":00")</f>
        <v>0.5</v>
      </c>
      <c r="L494" t="str">
        <f>TEXT(Table6[[#This Row],[Date]], "dddd")</f>
        <v>Monday</v>
      </c>
      <c r="M494">
        <f>COUNTIFS(J:J, Table6[[#This Row],[Date]], K:K, Table6[[#This Row],[Hour]])</f>
        <v>6</v>
      </c>
    </row>
    <row r="495" spans="1:13" hidden="1" x14ac:dyDescent="0.25">
      <c r="A495" t="s">
        <v>7</v>
      </c>
      <c r="B495" t="s">
        <v>693</v>
      </c>
      <c r="C495" t="s">
        <v>694</v>
      </c>
      <c r="D495" t="s">
        <v>1447</v>
      </c>
      <c r="E495" t="s">
        <v>41</v>
      </c>
      <c r="F495" t="s">
        <v>12</v>
      </c>
      <c r="G495" t="s">
        <v>1448</v>
      </c>
      <c r="H495" t="s">
        <v>1410</v>
      </c>
      <c r="I495" s="1">
        <v>45460.5</v>
      </c>
      <c r="J495" s="2">
        <f>DATE(YEAR(Table6[[#This Row],[Time]]), MONTH(Table6[[#This Row],[Time]]), DAY(Table6[[#This Row],[Time]]))</f>
        <v>45460</v>
      </c>
      <c r="K495" s="5">
        <f>TIMEVALUE((HOUR(Table6[[#This Row],[Time]])) &amp; ":00")</f>
        <v>0.5</v>
      </c>
      <c r="L495" t="str">
        <f>TEXT(Table6[[#This Row],[Date]], "dddd")</f>
        <v>Monday</v>
      </c>
      <c r="M495">
        <f>COUNTIFS(J:J, Table6[[#This Row],[Date]], K:K, Table6[[#This Row],[Hour]])</f>
        <v>6</v>
      </c>
    </row>
    <row r="496" spans="1:13" hidden="1" x14ac:dyDescent="0.25">
      <c r="A496" t="s">
        <v>7</v>
      </c>
      <c r="B496" t="s">
        <v>972</v>
      </c>
      <c r="C496" t="s">
        <v>973</v>
      </c>
      <c r="D496" t="s">
        <v>1449</v>
      </c>
      <c r="E496" t="s">
        <v>41</v>
      </c>
      <c r="F496" t="s">
        <v>12</v>
      </c>
      <c r="G496" t="s">
        <v>1450</v>
      </c>
      <c r="H496" t="s">
        <v>1451</v>
      </c>
      <c r="I496" s="1">
        <v>45460.463888888888</v>
      </c>
      <c r="J496" s="2">
        <f>DATE(YEAR(Table6[[#This Row],[Time]]), MONTH(Table6[[#This Row],[Time]]), DAY(Table6[[#This Row],[Time]]))</f>
        <v>45460</v>
      </c>
      <c r="K496" s="5">
        <f>TIMEVALUE((HOUR(Table6[[#This Row],[Time]])) &amp; ":00")</f>
        <v>0.45833333333333331</v>
      </c>
      <c r="L496" t="str">
        <f>TEXT(Table6[[#This Row],[Date]], "dddd")</f>
        <v>Monday</v>
      </c>
      <c r="M496">
        <f>COUNTIFS(J:J, Table6[[#This Row],[Date]], K:K, Table6[[#This Row],[Hour]])</f>
        <v>2</v>
      </c>
    </row>
    <row r="497" spans="1:13" hidden="1" x14ac:dyDescent="0.25">
      <c r="A497" t="s">
        <v>7</v>
      </c>
      <c r="B497" t="s">
        <v>883</v>
      </c>
      <c r="C497" t="s">
        <v>884</v>
      </c>
      <c r="D497" t="s">
        <v>1452</v>
      </c>
      <c r="E497" t="s">
        <v>11</v>
      </c>
      <c r="F497" t="s">
        <v>12</v>
      </c>
      <c r="G497" t="s">
        <v>1453</v>
      </c>
      <c r="H497" t="s">
        <v>1410</v>
      </c>
      <c r="I497" s="1">
        <v>45460.458333333336</v>
      </c>
      <c r="J497" s="2">
        <f>DATE(YEAR(Table6[[#This Row],[Time]]), MONTH(Table6[[#This Row],[Time]]), DAY(Table6[[#This Row],[Time]]))</f>
        <v>45460</v>
      </c>
      <c r="K497" s="5">
        <f>TIMEVALUE((HOUR(Table6[[#This Row],[Time]])) &amp; ":00")</f>
        <v>0.45833333333333331</v>
      </c>
      <c r="L497" t="str">
        <f>TEXT(Table6[[#This Row],[Date]], "dddd")</f>
        <v>Monday</v>
      </c>
      <c r="M497">
        <f>COUNTIFS(J:J, Table6[[#This Row],[Date]], K:K, Table6[[#This Row],[Hour]])</f>
        <v>2</v>
      </c>
    </row>
    <row r="498" spans="1:13" hidden="1" x14ac:dyDescent="0.25">
      <c r="A498" t="s">
        <v>7</v>
      </c>
      <c r="B498" t="s">
        <v>1359</v>
      </c>
      <c r="C498" t="s">
        <v>1360</v>
      </c>
      <c r="D498" t="s">
        <v>1456</v>
      </c>
      <c r="E498" t="s">
        <v>60</v>
      </c>
      <c r="F498" t="s">
        <v>12</v>
      </c>
      <c r="G498" t="s">
        <v>1457</v>
      </c>
      <c r="H498" t="s">
        <v>1458</v>
      </c>
      <c r="I498" s="1">
        <v>45460.451388888891</v>
      </c>
      <c r="J498" s="2">
        <f>DATE(YEAR(Table6[[#This Row],[Time]]), MONTH(Table6[[#This Row],[Time]]), DAY(Table6[[#This Row],[Time]]))</f>
        <v>45460</v>
      </c>
      <c r="K498" s="5">
        <f>TIMEVALUE((HOUR(Table6[[#This Row],[Time]])) &amp; ":00")</f>
        <v>0.41666666666666669</v>
      </c>
      <c r="L498" t="str">
        <f>TEXT(Table6[[#This Row],[Date]], "dddd")</f>
        <v>Monday</v>
      </c>
      <c r="M498">
        <f>COUNTIFS(J:J, Table6[[#This Row],[Date]], K:K, Table6[[#This Row],[Hour]])</f>
        <v>9</v>
      </c>
    </row>
    <row r="499" spans="1:13" hidden="1" x14ac:dyDescent="0.25">
      <c r="A499" t="s">
        <v>7</v>
      </c>
      <c r="B499" t="s">
        <v>365</v>
      </c>
      <c r="C499" t="s">
        <v>366</v>
      </c>
      <c r="D499" t="s">
        <v>1459</v>
      </c>
      <c r="E499" t="s">
        <v>41</v>
      </c>
      <c r="F499" t="s">
        <v>108</v>
      </c>
      <c r="G499" t="s">
        <v>1460</v>
      </c>
      <c r="H499" t="s">
        <v>1458</v>
      </c>
      <c r="I499" s="1">
        <v>45460.450694444444</v>
      </c>
      <c r="J499" s="2">
        <f>DATE(YEAR(Table6[[#This Row],[Time]]), MONTH(Table6[[#This Row],[Time]]), DAY(Table6[[#This Row],[Time]]))</f>
        <v>45460</v>
      </c>
      <c r="K499" s="5">
        <f>TIMEVALUE((HOUR(Table6[[#This Row],[Time]])) &amp; ":00")</f>
        <v>0.41666666666666669</v>
      </c>
      <c r="L499" t="str">
        <f>TEXT(Table6[[#This Row],[Date]], "dddd")</f>
        <v>Monday</v>
      </c>
      <c r="M499">
        <f>COUNTIFS(J:J, Table6[[#This Row],[Date]], K:K, Table6[[#This Row],[Hour]])</f>
        <v>9</v>
      </c>
    </row>
    <row r="500" spans="1:13" hidden="1" x14ac:dyDescent="0.25">
      <c r="A500" t="s">
        <v>7</v>
      </c>
      <c r="B500" t="s">
        <v>326</v>
      </c>
      <c r="C500" t="s">
        <v>327</v>
      </c>
      <c r="D500" t="s">
        <v>1461</v>
      </c>
      <c r="E500" t="s">
        <v>18</v>
      </c>
      <c r="F500" t="s">
        <v>12</v>
      </c>
      <c r="G500" t="s">
        <v>1462</v>
      </c>
      <c r="H500" t="s">
        <v>1451</v>
      </c>
      <c r="I500" s="1">
        <v>45460.449305555558</v>
      </c>
      <c r="J500" s="2">
        <f>DATE(YEAR(Table6[[#This Row],[Time]]), MONTH(Table6[[#This Row],[Time]]), DAY(Table6[[#This Row],[Time]]))</f>
        <v>45460</v>
      </c>
      <c r="K500" s="5">
        <f>TIMEVALUE((HOUR(Table6[[#This Row],[Time]])) &amp; ":00")</f>
        <v>0.41666666666666669</v>
      </c>
      <c r="L500" t="str">
        <f>TEXT(Table6[[#This Row],[Date]], "dddd")</f>
        <v>Monday</v>
      </c>
      <c r="M500">
        <f>COUNTIFS(J:J, Table6[[#This Row],[Date]], K:K, Table6[[#This Row],[Hour]])</f>
        <v>9</v>
      </c>
    </row>
    <row r="501" spans="1:13" hidden="1" x14ac:dyDescent="0.25">
      <c r="A501" t="s">
        <v>7</v>
      </c>
      <c r="B501" t="s">
        <v>1463</v>
      </c>
      <c r="C501" t="s">
        <v>1464</v>
      </c>
      <c r="D501" t="s">
        <v>1465</v>
      </c>
      <c r="E501" t="s">
        <v>41</v>
      </c>
      <c r="F501" t="s">
        <v>12</v>
      </c>
      <c r="G501" t="s">
        <v>1466</v>
      </c>
      <c r="H501" t="s">
        <v>1458</v>
      </c>
      <c r="I501" s="1">
        <v>45460.431944444441</v>
      </c>
      <c r="J501" s="2">
        <f>DATE(YEAR(Table6[[#This Row],[Time]]), MONTH(Table6[[#This Row],[Time]]), DAY(Table6[[#This Row],[Time]]))</f>
        <v>45460</v>
      </c>
      <c r="K501" s="5">
        <f>TIMEVALUE((HOUR(Table6[[#This Row],[Time]])) &amp; ":00")</f>
        <v>0.41666666666666669</v>
      </c>
      <c r="L501" t="str">
        <f>TEXT(Table6[[#This Row],[Date]], "dddd")</f>
        <v>Monday</v>
      </c>
      <c r="M501">
        <f>COUNTIFS(J:J, Table6[[#This Row],[Date]], K:K, Table6[[#This Row],[Hour]])</f>
        <v>9</v>
      </c>
    </row>
    <row r="502" spans="1:13" hidden="1" x14ac:dyDescent="0.25">
      <c r="A502" t="s">
        <v>7</v>
      </c>
      <c r="B502" t="s">
        <v>1095</v>
      </c>
      <c r="C502" t="s">
        <v>1096</v>
      </c>
      <c r="D502" t="s">
        <v>1471</v>
      </c>
      <c r="E502" t="s">
        <v>47</v>
      </c>
      <c r="F502" t="s">
        <v>12</v>
      </c>
      <c r="G502" t="s">
        <v>1472</v>
      </c>
      <c r="H502" t="s">
        <v>1458</v>
      </c>
      <c r="I502" s="1">
        <v>45460.424305555556</v>
      </c>
      <c r="J502" s="2">
        <f>DATE(YEAR(Table6[[#This Row],[Time]]), MONTH(Table6[[#This Row],[Time]]), DAY(Table6[[#This Row],[Time]]))</f>
        <v>45460</v>
      </c>
      <c r="K502" s="5">
        <f>TIMEVALUE((HOUR(Table6[[#This Row],[Time]])) &amp; ":00")</f>
        <v>0.41666666666666669</v>
      </c>
      <c r="L502" t="str">
        <f>TEXT(Table6[[#This Row],[Date]], "dddd")</f>
        <v>Monday</v>
      </c>
      <c r="M502">
        <f>COUNTIFS(J:J, Table6[[#This Row],[Date]], K:K, Table6[[#This Row],[Hour]])</f>
        <v>9</v>
      </c>
    </row>
    <row r="503" spans="1:13" hidden="1" x14ac:dyDescent="0.25">
      <c r="A503" t="s">
        <v>7</v>
      </c>
      <c r="B503" t="s">
        <v>1187</v>
      </c>
      <c r="C503" t="s">
        <v>1188</v>
      </c>
      <c r="D503" t="s">
        <v>1473</v>
      </c>
      <c r="E503" t="s">
        <v>41</v>
      </c>
      <c r="F503" t="s">
        <v>12</v>
      </c>
      <c r="G503" t="s">
        <v>1474</v>
      </c>
      <c r="H503" t="s">
        <v>1458</v>
      </c>
      <c r="I503" s="1">
        <v>45460.456250000003</v>
      </c>
      <c r="J503" s="2">
        <f>DATE(YEAR(Table6[[#This Row],[Time]]), MONTH(Table6[[#This Row],[Time]]), DAY(Table6[[#This Row],[Time]]))</f>
        <v>45460</v>
      </c>
      <c r="K503" s="5">
        <f>TIMEVALUE((HOUR(Table6[[#This Row],[Time]])) &amp; ":00")</f>
        <v>0.41666666666666669</v>
      </c>
      <c r="L503" t="str">
        <f>TEXT(Table6[[#This Row],[Date]], "dddd")</f>
        <v>Monday</v>
      </c>
      <c r="M503">
        <f>COUNTIFS(J:J, Table6[[#This Row],[Date]], K:K, Table6[[#This Row],[Hour]])</f>
        <v>9</v>
      </c>
    </row>
    <row r="504" spans="1:13" hidden="1" x14ac:dyDescent="0.25">
      <c r="A504" t="s">
        <v>7</v>
      </c>
      <c r="B504" t="s">
        <v>1426</v>
      </c>
      <c r="C504" t="s">
        <v>1427</v>
      </c>
      <c r="D504" t="s">
        <v>1475</v>
      </c>
      <c r="E504" t="s">
        <v>1476</v>
      </c>
      <c r="F504" t="s">
        <v>12</v>
      </c>
      <c r="G504" t="s">
        <v>1477</v>
      </c>
      <c r="H504" t="s">
        <v>1363</v>
      </c>
      <c r="I504" s="1">
        <v>45460.447222222225</v>
      </c>
      <c r="J504" s="2">
        <f>DATE(YEAR(Table6[[#This Row],[Time]]), MONTH(Table6[[#This Row],[Time]]), DAY(Table6[[#This Row],[Time]]))</f>
        <v>45460</v>
      </c>
      <c r="K504" s="5">
        <f>TIMEVALUE((HOUR(Table6[[#This Row],[Time]])) &amp; ":00")</f>
        <v>0.41666666666666669</v>
      </c>
      <c r="L504" t="str">
        <f>TEXT(Table6[[#This Row],[Date]], "dddd")</f>
        <v>Monday</v>
      </c>
      <c r="M504">
        <f>COUNTIFS(J:J, Table6[[#This Row],[Date]], K:K, Table6[[#This Row],[Hour]])</f>
        <v>9</v>
      </c>
    </row>
    <row r="505" spans="1:13" hidden="1" x14ac:dyDescent="0.25">
      <c r="A505" t="s">
        <v>7</v>
      </c>
      <c r="B505" t="s">
        <v>1482</v>
      </c>
      <c r="C505" t="s">
        <v>1483</v>
      </c>
      <c r="D505" t="s">
        <v>1484</v>
      </c>
      <c r="E505" t="s">
        <v>11</v>
      </c>
      <c r="F505" t="s">
        <v>12</v>
      </c>
      <c r="G505" t="s">
        <v>1485</v>
      </c>
      <c r="H505" t="s">
        <v>1458</v>
      </c>
      <c r="I505" s="1">
        <v>45460.429166666669</v>
      </c>
      <c r="J505" s="2">
        <f>DATE(YEAR(Table6[[#This Row],[Time]]), MONTH(Table6[[#This Row],[Time]]), DAY(Table6[[#This Row],[Time]]))</f>
        <v>45460</v>
      </c>
      <c r="K505" s="5">
        <f>TIMEVALUE((HOUR(Table6[[#This Row],[Time]])) &amp; ":00")</f>
        <v>0.41666666666666669</v>
      </c>
      <c r="L505" t="str">
        <f>TEXT(Table6[[#This Row],[Date]], "dddd")</f>
        <v>Monday</v>
      </c>
      <c r="M505">
        <f>COUNTIFS(J:J, Table6[[#This Row],[Date]], K:K, Table6[[#This Row],[Hour]])</f>
        <v>9</v>
      </c>
    </row>
    <row r="506" spans="1:13" hidden="1" x14ac:dyDescent="0.25">
      <c r="A506" t="s">
        <v>7</v>
      </c>
      <c r="B506" t="s">
        <v>1486</v>
      </c>
      <c r="C506" t="s">
        <v>1487</v>
      </c>
      <c r="D506" t="s">
        <v>1488</v>
      </c>
      <c r="E506" t="s">
        <v>41</v>
      </c>
      <c r="F506" t="s">
        <v>12</v>
      </c>
      <c r="G506" t="s">
        <v>1489</v>
      </c>
      <c r="H506" t="s">
        <v>1451</v>
      </c>
      <c r="I506" s="1">
        <v>45460.428472222222</v>
      </c>
      <c r="J506" s="2">
        <f>DATE(YEAR(Table6[[#This Row],[Time]]), MONTH(Table6[[#This Row],[Time]]), DAY(Table6[[#This Row],[Time]]))</f>
        <v>45460</v>
      </c>
      <c r="K506" s="5">
        <f>TIMEVALUE((HOUR(Table6[[#This Row],[Time]])) &amp; ":00")</f>
        <v>0.41666666666666669</v>
      </c>
      <c r="L506" t="str">
        <f>TEXT(Table6[[#This Row],[Date]], "dddd")</f>
        <v>Monday</v>
      </c>
      <c r="M506">
        <f>COUNTIFS(J:J, Table6[[#This Row],[Date]], K:K, Table6[[#This Row],[Hour]])</f>
        <v>9</v>
      </c>
    </row>
    <row r="507" spans="1:13" hidden="1" x14ac:dyDescent="0.25">
      <c r="A507" t="s">
        <v>7</v>
      </c>
      <c r="B507" t="s">
        <v>798</v>
      </c>
      <c r="C507" t="s">
        <v>799</v>
      </c>
      <c r="D507" t="s">
        <v>1478</v>
      </c>
      <c r="E507" t="s">
        <v>41</v>
      </c>
      <c r="F507" t="s">
        <v>12</v>
      </c>
      <c r="G507" t="s">
        <v>1479</v>
      </c>
      <c r="H507" t="s">
        <v>1305</v>
      </c>
      <c r="I507" s="1">
        <v>45460.404861111114</v>
      </c>
      <c r="J507" s="2">
        <f>DATE(YEAR(Table6[[#This Row],[Time]]), MONTH(Table6[[#This Row],[Time]]), DAY(Table6[[#This Row],[Time]]))</f>
        <v>45460</v>
      </c>
      <c r="K507" s="5">
        <f>TIMEVALUE((HOUR(Table6[[#This Row],[Time]])) &amp; ":00")</f>
        <v>0.375</v>
      </c>
      <c r="L507" t="str">
        <f>TEXT(Table6[[#This Row],[Date]], "dddd")</f>
        <v>Monday</v>
      </c>
      <c r="M507">
        <f>COUNTIFS(J:J, Table6[[#This Row],[Date]], K:K, Table6[[#This Row],[Hour]])</f>
        <v>2</v>
      </c>
    </row>
    <row r="508" spans="1:13" hidden="1" x14ac:dyDescent="0.25">
      <c r="A508" t="s">
        <v>7</v>
      </c>
      <c r="B508" t="s">
        <v>383</v>
      </c>
      <c r="C508" t="s">
        <v>384</v>
      </c>
      <c r="D508" t="s">
        <v>1480</v>
      </c>
      <c r="E508" t="s">
        <v>41</v>
      </c>
      <c r="F508" t="s">
        <v>12</v>
      </c>
      <c r="G508" t="s">
        <v>1481</v>
      </c>
      <c r="H508" t="s">
        <v>1458</v>
      </c>
      <c r="I508" s="1">
        <v>45460.392361111109</v>
      </c>
      <c r="J508" s="2">
        <f>DATE(YEAR(Table6[[#This Row],[Time]]), MONTH(Table6[[#This Row],[Time]]), DAY(Table6[[#This Row],[Time]]))</f>
        <v>45460</v>
      </c>
      <c r="K508" s="5">
        <f>TIMEVALUE((HOUR(Table6[[#This Row],[Time]])) &amp; ":00")</f>
        <v>0.375</v>
      </c>
      <c r="L508" t="str">
        <f>TEXT(Table6[[#This Row],[Date]], "dddd")</f>
        <v>Monday</v>
      </c>
      <c r="M508">
        <f>COUNTIFS(J:J, Table6[[#This Row],[Date]], K:K, Table6[[#This Row],[Hour]])</f>
        <v>2</v>
      </c>
    </row>
    <row r="509" spans="1:13" hidden="1" x14ac:dyDescent="0.25">
      <c r="A509" t="s">
        <v>7</v>
      </c>
      <c r="B509" t="s">
        <v>624</v>
      </c>
      <c r="C509" t="s">
        <v>625</v>
      </c>
      <c r="D509" t="s">
        <v>1490</v>
      </c>
      <c r="E509" t="s">
        <v>18</v>
      </c>
      <c r="F509" t="s">
        <v>12</v>
      </c>
      <c r="G509" t="s">
        <v>1491</v>
      </c>
      <c r="H509" t="s">
        <v>1305</v>
      </c>
      <c r="I509" s="1">
        <v>45460.353472222225</v>
      </c>
      <c r="J509" s="2">
        <f>DATE(YEAR(Table6[[#This Row],[Time]]), MONTH(Table6[[#This Row],[Time]]), DAY(Table6[[#This Row],[Time]]))</f>
        <v>45460</v>
      </c>
      <c r="K509" s="5">
        <f>TIMEVALUE((HOUR(Table6[[#This Row],[Time]])) &amp; ":00")</f>
        <v>0.33333333333333331</v>
      </c>
      <c r="L509" t="str">
        <f>TEXT(Table6[[#This Row],[Date]], "dddd")</f>
        <v>Monday</v>
      </c>
      <c r="M509">
        <f>COUNTIFS(J:J, Table6[[#This Row],[Date]], K:K, Table6[[#This Row],[Hour]])</f>
        <v>2</v>
      </c>
    </row>
    <row r="510" spans="1:13" hidden="1" x14ac:dyDescent="0.25">
      <c r="A510" t="s">
        <v>7</v>
      </c>
      <c r="B510" t="s">
        <v>1291</v>
      </c>
      <c r="C510" t="s">
        <v>1292</v>
      </c>
      <c r="D510" t="s">
        <v>1496</v>
      </c>
      <c r="E510" t="s">
        <v>100</v>
      </c>
      <c r="F510" t="s">
        <v>42</v>
      </c>
      <c r="G510" t="s">
        <v>1497</v>
      </c>
      <c r="H510" t="s">
        <v>1498</v>
      </c>
      <c r="I510" s="1">
        <v>45460.334027777775</v>
      </c>
      <c r="J510" s="2">
        <f>DATE(YEAR(Table6[[#This Row],[Time]]), MONTH(Table6[[#This Row],[Time]]), DAY(Table6[[#This Row],[Time]]))</f>
        <v>45460</v>
      </c>
      <c r="K510" s="5">
        <f>TIMEVALUE((HOUR(Table6[[#This Row],[Time]])) &amp; ":00")</f>
        <v>0.33333333333333331</v>
      </c>
      <c r="L510" t="str">
        <f>TEXT(Table6[[#This Row],[Date]], "dddd")</f>
        <v>Monday</v>
      </c>
      <c r="M510">
        <f>COUNTIFS(J:J, Table6[[#This Row],[Date]], K:K, Table6[[#This Row],[Hour]])</f>
        <v>2</v>
      </c>
    </row>
    <row r="511" spans="1:13" hidden="1" x14ac:dyDescent="0.25">
      <c r="A511" t="s">
        <v>7</v>
      </c>
      <c r="B511" t="s">
        <v>697</v>
      </c>
      <c r="C511" t="s">
        <v>698</v>
      </c>
      <c r="D511" t="s">
        <v>1492</v>
      </c>
      <c r="E511" t="s">
        <v>100</v>
      </c>
      <c r="F511" t="s">
        <v>42</v>
      </c>
      <c r="G511" t="s">
        <v>1493</v>
      </c>
      <c r="H511" t="s">
        <v>1354</v>
      </c>
      <c r="I511" s="1">
        <v>45460.3</v>
      </c>
      <c r="J511" s="2">
        <f>DATE(YEAR(Table6[[#This Row],[Time]]), MONTH(Table6[[#This Row],[Time]]), DAY(Table6[[#This Row],[Time]]))</f>
        <v>45460</v>
      </c>
      <c r="K511" s="5">
        <f>TIMEVALUE((HOUR(Table6[[#This Row],[Time]])) &amp; ":00")</f>
        <v>0.29166666666666669</v>
      </c>
      <c r="L511" t="str">
        <f>TEXT(Table6[[#This Row],[Date]], "dddd")</f>
        <v>Monday</v>
      </c>
      <c r="M511">
        <f>COUNTIFS(J:J, Table6[[#This Row],[Date]], K:K, Table6[[#This Row],[Hour]])</f>
        <v>3</v>
      </c>
    </row>
    <row r="512" spans="1:13" hidden="1" x14ac:dyDescent="0.25">
      <c r="A512" t="s">
        <v>7</v>
      </c>
      <c r="B512" t="s">
        <v>697</v>
      </c>
      <c r="C512" t="s">
        <v>698</v>
      </c>
      <c r="D512" t="s">
        <v>1494</v>
      </c>
      <c r="E512" t="s">
        <v>18</v>
      </c>
      <c r="F512" t="s">
        <v>42</v>
      </c>
      <c r="G512" t="s">
        <v>1495</v>
      </c>
      <c r="H512" t="s">
        <v>1458</v>
      </c>
      <c r="I512" s="1">
        <v>45460.299305555556</v>
      </c>
      <c r="J512" s="2">
        <f>DATE(YEAR(Table6[[#This Row],[Time]]), MONTH(Table6[[#This Row],[Time]]), DAY(Table6[[#This Row],[Time]]))</f>
        <v>45460</v>
      </c>
      <c r="K512" s="5">
        <f>TIMEVALUE((HOUR(Table6[[#This Row],[Time]])) &amp; ":00")</f>
        <v>0.29166666666666669</v>
      </c>
      <c r="L512" t="str">
        <f>TEXT(Table6[[#This Row],[Date]], "dddd")</f>
        <v>Monday</v>
      </c>
      <c r="M512">
        <f>COUNTIFS(J:J, Table6[[#This Row],[Date]], K:K, Table6[[#This Row],[Hour]])</f>
        <v>3</v>
      </c>
    </row>
    <row r="513" spans="1:13" hidden="1" x14ac:dyDescent="0.25">
      <c r="A513" t="s">
        <v>7</v>
      </c>
      <c r="B513" t="s">
        <v>943</v>
      </c>
      <c r="C513" t="s">
        <v>944</v>
      </c>
      <c r="D513" t="s">
        <v>1503</v>
      </c>
      <c r="E513" t="s">
        <v>18</v>
      </c>
      <c r="F513" t="s">
        <v>42</v>
      </c>
      <c r="G513" t="s">
        <v>1504</v>
      </c>
      <c r="H513" t="s">
        <v>1311</v>
      </c>
      <c r="I513" s="1">
        <v>45460.311111111114</v>
      </c>
      <c r="J513" s="2">
        <f>DATE(YEAR(Table6[[#This Row],[Time]]), MONTH(Table6[[#This Row],[Time]]), DAY(Table6[[#This Row],[Time]]))</f>
        <v>45460</v>
      </c>
      <c r="K513" s="5">
        <f>TIMEVALUE((HOUR(Table6[[#This Row],[Time]])) &amp; ":00")</f>
        <v>0.29166666666666669</v>
      </c>
      <c r="L513" t="str">
        <f>TEXT(Table6[[#This Row],[Date]], "dddd")</f>
        <v>Monday</v>
      </c>
      <c r="M513">
        <f>COUNTIFS(J:J, Table6[[#This Row],[Date]], K:K, Table6[[#This Row],[Hour]])</f>
        <v>3</v>
      </c>
    </row>
    <row r="514" spans="1:13" hidden="1" x14ac:dyDescent="0.25">
      <c r="A514" t="s">
        <v>7</v>
      </c>
      <c r="B514" t="s">
        <v>1499</v>
      </c>
      <c r="C514" t="s">
        <v>1500</v>
      </c>
      <c r="D514" t="s">
        <v>1501</v>
      </c>
      <c r="E514" t="s">
        <v>30</v>
      </c>
      <c r="F514" t="s">
        <v>108</v>
      </c>
      <c r="G514" t="s">
        <v>1502</v>
      </c>
      <c r="H514" t="s">
        <v>1305</v>
      </c>
      <c r="I514" s="1">
        <v>45460.279166666667</v>
      </c>
      <c r="J514" s="2">
        <f>DATE(YEAR(Table6[[#This Row],[Time]]), MONTH(Table6[[#This Row],[Time]]), DAY(Table6[[#This Row],[Time]]))</f>
        <v>45460</v>
      </c>
      <c r="K514" s="5">
        <f>TIMEVALUE((HOUR(Table6[[#This Row],[Time]])) &amp; ":00")</f>
        <v>0.25</v>
      </c>
      <c r="L514" t="str">
        <f>TEXT(Table6[[#This Row],[Date]], "dddd")</f>
        <v>Monday</v>
      </c>
      <c r="M514">
        <f>COUNTIFS(J:J, Table6[[#This Row],[Date]], K:K, Table6[[#This Row],[Hour]])</f>
        <v>1</v>
      </c>
    </row>
    <row r="515" spans="1:13" hidden="1" x14ac:dyDescent="0.25">
      <c r="A515" t="s">
        <v>7</v>
      </c>
      <c r="B515" t="s">
        <v>1505</v>
      </c>
      <c r="C515" t="s">
        <v>1268</v>
      </c>
      <c r="D515" t="s">
        <v>1506</v>
      </c>
      <c r="E515" t="s">
        <v>18</v>
      </c>
      <c r="F515" t="s">
        <v>12</v>
      </c>
      <c r="G515" t="s">
        <v>1507</v>
      </c>
      <c r="H515" t="s">
        <v>1508</v>
      </c>
      <c r="I515" s="1">
        <v>45459.698611111111</v>
      </c>
      <c r="J515" s="2">
        <f>DATE(YEAR(Table6[[#This Row],[Time]]), MONTH(Table6[[#This Row],[Time]]), DAY(Table6[[#This Row],[Time]]))</f>
        <v>45459</v>
      </c>
      <c r="K515" s="5">
        <f>TIMEVALUE((HOUR(Table6[[#This Row],[Time]])) &amp; ":00")</f>
        <v>0.66666666666666663</v>
      </c>
      <c r="L515" t="str">
        <f>TEXT(Table6[[#This Row],[Date]], "dddd")</f>
        <v>Sunday</v>
      </c>
      <c r="M515">
        <f>COUNTIFS(J:J, Table6[[#This Row],[Date]], K:K, Table6[[#This Row],[Hour]])</f>
        <v>2</v>
      </c>
    </row>
    <row r="516" spans="1:13" hidden="1" x14ac:dyDescent="0.25">
      <c r="A516" t="s">
        <v>7</v>
      </c>
      <c r="B516" t="s">
        <v>1509</v>
      </c>
      <c r="C516" t="s">
        <v>1510</v>
      </c>
      <c r="D516" t="s">
        <v>1511</v>
      </c>
      <c r="E516" t="s">
        <v>41</v>
      </c>
      <c r="F516" t="s">
        <v>12</v>
      </c>
      <c r="G516" t="s">
        <v>1512</v>
      </c>
      <c r="H516" t="s">
        <v>1513</v>
      </c>
      <c r="I516" s="1">
        <v>45459.684027777781</v>
      </c>
      <c r="J516" s="2">
        <f>DATE(YEAR(Table6[[#This Row],[Time]]), MONTH(Table6[[#This Row],[Time]]), DAY(Table6[[#This Row],[Time]]))</f>
        <v>45459</v>
      </c>
      <c r="K516" s="5">
        <f>TIMEVALUE((HOUR(Table6[[#This Row],[Time]])) &amp; ":00")</f>
        <v>0.66666666666666663</v>
      </c>
      <c r="L516" t="str">
        <f>TEXT(Table6[[#This Row],[Date]], "dddd")</f>
        <v>Sunday</v>
      </c>
      <c r="M516">
        <f>COUNTIFS(J:J, Table6[[#This Row],[Date]], K:K, Table6[[#This Row],[Hour]])</f>
        <v>2</v>
      </c>
    </row>
    <row r="517" spans="1:13" hidden="1" x14ac:dyDescent="0.25">
      <c r="A517" t="s">
        <v>7</v>
      </c>
      <c r="B517" t="s">
        <v>344</v>
      </c>
      <c r="C517" t="s">
        <v>345</v>
      </c>
      <c r="D517" t="s">
        <v>1514</v>
      </c>
      <c r="E517" t="s">
        <v>41</v>
      </c>
      <c r="F517" t="s">
        <v>12</v>
      </c>
      <c r="G517" t="s">
        <v>1515</v>
      </c>
      <c r="H517" t="s">
        <v>1516</v>
      </c>
      <c r="I517" s="1">
        <v>45459.636111111111</v>
      </c>
      <c r="J517" s="2">
        <f>DATE(YEAR(Table6[[#This Row],[Time]]), MONTH(Table6[[#This Row],[Time]]), DAY(Table6[[#This Row],[Time]]))</f>
        <v>45459</v>
      </c>
      <c r="K517" s="5">
        <f>TIMEVALUE((HOUR(Table6[[#This Row],[Time]])) &amp; ":00")</f>
        <v>0.625</v>
      </c>
      <c r="L517" t="str">
        <f>TEXT(Table6[[#This Row],[Date]], "dddd")</f>
        <v>Sunday</v>
      </c>
      <c r="M517">
        <f>COUNTIFS(J:J, Table6[[#This Row],[Date]], K:K, Table6[[#This Row],[Hour]])</f>
        <v>5</v>
      </c>
    </row>
    <row r="518" spans="1:13" hidden="1" x14ac:dyDescent="0.25">
      <c r="A518" t="s">
        <v>7</v>
      </c>
      <c r="B518" t="s">
        <v>332</v>
      </c>
      <c r="C518" t="s">
        <v>333</v>
      </c>
      <c r="D518" t="s">
        <v>1517</v>
      </c>
      <c r="E518" t="s">
        <v>41</v>
      </c>
      <c r="F518" t="s">
        <v>12</v>
      </c>
      <c r="G518" t="s">
        <v>1518</v>
      </c>
      <c r="H518" t="s">
        <v>1516</v>
      </c>
      <c r="I518" s="1">
        <v>45459.631944444445</v>
      </c>
      <c r="J518" s="2">
        <f>DATE(YEAR(Table6[[#This Row],[Time]]), MONTH(Table6[[#This Row],[Time]]), DAY(Table6[[#This Row],[Time]]))</f>
        <v>45459</v>
      </c>
      <c r="K518" s="5">
        <f>TIMEVALUE((HOUR(Table6[[#This Row],[Time]])) &amp; ":00")</f>
        <v>0.625</v>
      </c>
      <c r="L518" t="str">
        <f>TEXT(Table6[[#This Row],[Date]], "dddd")</f>
        <v>Sunday</v>
      </c>
      <c r="M518">
        <f>COUNTIFS(J:J, Table6[[#This Row],[Date]], K:K, Table6[[#This Row],[Hour]])</f>
        <v>5</v>
      </c>
    </row>
    <row r="519" spans="1:13" hidden="1" x14ac:dyDescent="0.25">
      <c r="A519" t="s">
        <v>7</v>
      </c>
      <c r="B519" t="s">
        <v>91</v>
      </c>
      <c r="C519" t="s">
        <v>92</v>
      </c>
      <c r="D519" t="s">
        <v>1524</v>
      </c>
      <c r="E519" t="s">
        <v>37</v>
      </c>
      <c r="F519" t="s">
        <v>12</v>
      </c>
      <c r="G519" t="s">
        <v>1525</v>
      </c>
      <c r="H519" t="s">
        <v>1526</v>
      </c>
      <c r="I519" s="1">
        <v>45459.65625</v>
      </c>
      <c r="J519" s="2">
        <f>DATE(YEAR(Table6[[#This Row],[Time]]), MONTH(Table6[[#This Row],[Time]]), DAY(Table6[[#This Row],[Time]]))</f>
        <v>45459</v>
      </c>
      <c r="K519" s="5">
        <f>TIMEVALUE((HOUR(Table6[[#This Row],[Time]])) &amp; ":00")</f>
        <v>0.625</v>
      </c>
      <c r="L519" t="str">
        <f>TEXT(Table6[[#This Row],[Date]], "dddd")</f>
        <v>Sunday</v>
      </c>
      <c r="M519">
        <f>COUNTIFS(J:J, Table6[[#This Row],[Date]], K:K, Table6[[#This Row],[Hour]])</f>
        <v>5</v>
      </c>
    </row>
    <row r="520" spans="1:13" hidden="1" x14ac:dyDescent="0.25">
      <c r="A520" t="s">
        <v>7</v>
      </c>
      <c r="B520" t="s">
        <v>71</v>
      </c>
      <c r="C520" t="s">
        <v>72</v>
      </c>
      <c r="D520" t="s">
        <v>1527</v>
      </c>
      <c r="E520" t="s">
        <v>11</v>
      </c>
      <c r="F520" t="s">
        <v>12</v>
      </c>
      <c r="G520" t="s">
        <v>1528</v>
      </c>
      <c r="H520" t="s">
        <v>1526</v>
      </c>
      <c r="I520" s="1">
        <v>45459.65</v>
      </c>
      <c r="J520" s="2">
        <f>DATE(YEAR(Table6[[#This Row],[Time]]), MONTH(Table6[[#This Row],[Time]]), DAY(Table6[[#This Row],[Time]]))</f>
        <v>45459</v>
      </c>
      <c r="K520" s="5">
        <f>TIMEVALUE((HOUR(Table6[[#This Row],[Time]])) &amp; ":00")</f>
        <v>0.625</v>
      </c>
      <c r="L520" t="str">
        <f>TEXT(Table6[[#This Row],[Date]], "dddd")</f>
        <v>Sunday</v>
      </c>
      <c r="M520">
        <f>COUNTIFS(J:J, Table6[[#This Row],[Date]], K:K, Table6[[#This Row],[Hour]])</f>
        <v>5</v>
      </c>
    </row>
    <row r="521" spans="1:13" hidden="1" x14ac:dyDescent="0.25">
      <c r="A521" t="s">
        <v>7</v>
      </c>
      <c r="B521" t="s">
        <v>322</v>
      </c>
      <c r="C521" t="s">
        <v>323</v>
      </c>
      <c r="D521" t="s">
        <v>1530</v>
      </c>
      <c r="E521" t="s">
        <v>41</v>
      </c>
      <c r="F521" t="s">
        <v>12</v>
      </c>
      <c r="G521" t="s">
        <v>1531</v>
      </c>
      <c r="H521" t="s">
        <v>1532</v>
      </c>
      <c r="I521" s="1">
        <v>45459.647222222222</v>
      </c>
      <c r="J521" s="2">
        <f>DATE(YEAR(Table6[[#This Row],[Time]]), MONTH(Table6[[#This Row],[Time]]), DAY(Table6[[#This Row],[Time]]))</f>
        <v>45459</v>
      </c>
      <c r="K521" s="5">
        <f>TIMEVALUE((HOUR(Table6[[#This Row],[Time]])) &amp; ":00")</f>
        <v>0.625</v>
      </c>
      <c r="L521" t="str">
        <f>TEXT(Table6[[#This Row],[Date]], "dddd")</f>
        <v>Sunday</v>
      </c>
      <c r="M521">
        <f>COUNTIFS(J:J, Table6[[#This Row],[Date]], K:K, Table6[[#This Row],[Hour]])</f>
        <v>5</v>
      </c>
    </row>
    <row r="522" spans="1:13" hidden="1" x14ac:dyDescent="0.25">
      <c r="A522" t="s">
        <v>7</v>
      </c>
      <c r="B522" t="s">
        <v>437</v>
      </c>
      <c r="C522" t="s">
        <v>438</v>
      </c>
      <c r="D522" t="s">
        <v>1519</v>
      </c>
      <c r="E522" t="s">
        <v>41</v>
      </c>
      <c r="F522" t="s">
        <v>12</v>
      </c>
      <c r="G522" t="s">
        <v>1520</v>
      </c>
      <c r="H522" t="s">
        <v>1516</v>
      </c>
      <c r="I522" s="1">
        <v>45459.622916666667</v>
      </c>
      <c r="J522" s="2">
        <f>DATE(YEAR(Table6[[#This Row],[Time]]), MONTH(Table6[[#This Row],[Time]]), DAY(Table6[[#This Row],[Time]]))</f>
        <v>45459</v>
      </c>
      <c r="K522" s="5">
        <f>TIMEVALUE((HOUR(Table6[[#This Row],[Time]])) &amp; ":00")</f>
        <v>0.58333333333333337</v>
      </c>
      <c r="L522" t="str">
        <f>TEXT(Table6[[#This Row],[Date]], "dddd")</f>
        <v>Sunday</v>
      </c>
      <c r="M522">
        <f>COUNTIFS(J:J, Table6[[#This Row],[Date]], K:K, Table6[[#This Row],[Hour]])</f>
        <v>8</v>
      </c>
    </row>
    <row r="523" spans="1:13" hidden="1" x14ac:dyDescent="0.25">
      <c r="A523" t="s">
        <v>7</v>
      </c>
      <c r="B523" t="s">
        <v>326</v>
      </c>
      <c r="C523" t="s">
        <v>327</v>
      </c>
      <c r="D523" t="s">
        <v>1521</v>
      </c>
      <c r="E523" t="s">
        <v>41</v>
      </c>
      <c r="F523" t="s">
        <v>42</v>
      </c>
      <c r="G523" t="s">
        <v>1522</v>
      </c>
      <c r="H523" t="s">
        <v>1523</v>
      </c>
      <c r="I523" s="1">
        <v>45459.615277777775</v>
      </c>
      <c r="J523" s="2">
        <f>DATE(YEAR(Table6[[#This Row],[Time]]), MONTH(Table6[[#This Row],[Time]]), DAY(Table6[[#This Row],[Time]]))</f>
        <v>45459</v>
      </c>
      <c r="K523" s="5">
        <f>TIMEVALUE((HOUR(Table6[[#This Row],[Time]])) &amp; ":00")</f>
        <v>0.58333333333333337</v>
      </c>
      <c r="L523" t="str">
        <f>TEXT(Table6[[#This Row],[Date]], "dddd")</f>
        <v>Sunday</v>
      </c>
      <c r="M523">
        <f>COUNTIFS(J:J, Table6[[#This Row],[Date]], K:K, Table6[[#This Row],[Hour]])</f>
        <v>8</v>
      </c>
    </row>
    <row r="524" spans="1:13" hidden="1" x14ac:dyDescent="0.25">
      <c r="A524" t="s">
        <v>7</v>
      </c>
      <c r="B524" t="s">
        <v>356</v>
      </c>
      <c r="C524" t="s">
        <v>357</v>
      </c>
      <c r="D524" t="s">
        <v>1521</v>
      </c>
      <c r="E524" t="s">
        <v>41</v>
      </c>
      <c r="F524" t="s">
        <v>12</v>
      </c>
      <c r="G524" t="s">
        <v>1529</v>
      </c>
      <c r="H524" t="s">
        <v>1523</v>
      </c>
      <c r="I524" s="1">
        <v>45459.606249999997</v>
      </c>
      <c r="J524" s="2">
        <f>DATE(YEAR(Table6[[#This Row],[Time]]), MONTH(Table6[[#This Row],[Time]]), DAY(Table6[[#This Row],[Time]]))</f>
        <v>45459</v>
      </c>
      <c r="K524" s="5">
        <f>TIMEVALUE((HOUR(Table6[[#This Row],[Time]])) &amp; ":00")</f>
        <v>0.58333333333333337</v>
      </c>
      <c r="L524" t="str">
        <f>TEXT(Table6[[#This Row],[Date]], "dddd")</f>
        <v>Sunday</v>
      </c>
      <c r="M524">
        <f>COUNTIFS(J:J, Table6[[#This Row],[Date]], K:K, Table6[[#This Row],[Hour]])</f>
        <v>8</v>
      </c>
    </row>
    <row r="525" spans="1:13" hidden="1" x14ac:dyDescent="0.25">
      <c r="A525" t="s">
        <v>7</v>
      </c>
      <c r="B525" t="s">
        <v>344</v>
      </c>
      <c r="C525" t="s">
        <v>345</v>
      </c>
      <c r="D525" t="s">
        <v>1533</v>
      </c>
      <c r="E525" t="s">
        <v>41</v>
      </c>
      <c r="F525" t="s">
        <v>12</v>
      </c>
      <c r="G525" t="s">
        <v>1534</v>
      </c>
      <c r="H525" t="s">
        <v>1532</v>
      </c>
      <c r="I525" s="1">
        <v>45459.589583333334</v>
      </c>
      <c r="J525" s="2">
        <f>DATE(YEAR(Table6[[#This Row],[Time]]), MONTH(Table6[[#This Row],[Time]]), DAY(Table6[[#This Row],[Time]]))</f>
        <v>45459</v>
      </c>
      <c r="K525" s="5">
        <f>TIMEVALUE((HOUR(Table6[[#This Row],[Time]])) &amp; ":00")</f>
        <v>0.58333333333333337</v>
      </c>
      <c r="L525" t="str">
        <f>TEXT(Table6[[#This Row],[Date]], "dddd")</f>
        <v>Sunday</v>
      </c>
      <c r="M525">
        <f>COUNTIFS(J:J, Table6[[#This Row],[Date]], K:K, Table6[[#This Row],[Hour]])</f>
        <v>8</v>
      </c>
    </row>
    <row r="526" spans="1:13" hidden="1" x14ac:dyDescent="0.25">
      <c r="A526" t="s">
        <v>7</v>
      </c>
      <c r="B526" t="s">
        <v>950</v>
      </c>
      <c r="C526" t="s">
        <v>951</v>
      </c>
      <c r="D526" t="s">
        <v>1535</v>
      </c>
      <c r="E526" t="s">
        <v>47</v>
      </c>
      <c r="F526" t="s">
        <v>42</v>
      </c>
      <c r="G526" t="s">
        <v>1536</v>
      </c>
      <c r="H526" t="s">
        <v>1532</v>
      </c>
      <c r="I526" s="1">
        <v>45459.585416666669</v>
      </c>
      <c r="J526" s="2">
        <f>DATE(YEAR(Table6[[#This Row],[Time]]), MONTH(Table6[[#This Row],[Time]]), DAY(Table6[[#This Row],[Time]]))</f>
        <v>45459</v>
      </c>
      <c r="K526" s="5">
        <f>TIMEVALUE((HOUR(Table6[[#This Row],[Time]])) &amp; ":00")</f>
        <v>0.58333333333333337</v>
      </c>
      <c r="L526" t="str">
        <f>TEXT(Table6[[#This Row],[Date]], "dddd")</f>
        <v>Sunday</v>
      </c>
      <c r="M526">
        <f>COUNTIFS(J:J, Table6[[#This Row],[Date]], K:K, Table6[[#This Row],[Hour]])</f>
        <v>8</v>
      </c>
    </row>
    <row r="527" spans="1:13" hidden="1" x14ac:dyDescent="0.25">
      <c r="A527" t="s">
        <v>7</v>
      </c>
      <c r="B527" t="s">
        <v>106</v>
      </c>
      <c r="C527" t="s">
        <v>107</v>
      </c>
      <c r="D527" t="s">
        <v>1537</v>
      </c>
      <c r="E527" t="s">
        <v>380</v>
      </c>
      <c r="F527" t="s">
        <v>12</v>
      </c>
      <c r="G527" t="s">
        <v>105</v>
      </c>
      <c r="H527" t="s">
        <v>1516</v>
      </c>
      <c r="I527" s="1">
        <v>45459.612500000003</v>
      </c>
      <c r="J527" s="2">
        <f>DATE(YEAR(Table6[[#This Row],[Time]]), MONTH(Table6[[#This Row],[Time]]), DAY(Table6[[#This Row],[Time]]))</f>
        <v>45459</v>
      </c>
      <c r="K527" s="5">
        <f>TIMEVALUE((HOUR(Table6[[#This Row],[Time]])) &amp; ":00")</f>
        <v>0.58333333333333337</v>
      </c>
      <c r="L527" t="str">
        <f>TEXT(Table6[[#This Row],[Date]], "dddd")</f>
        <v>Sunday</v>
      </c>
      <c r="M527">
        <f>COUNTIFS(J:J, Table6[[#This Row],[Date]], K:K, Table6[[#This Row],[Hour]])</f>
        <v>8</v>
      </c>
    </row>
    <row r="528" spans="1:13" hidden="1" x14ac:dyDescent="0.25">
      <c r="A528" t="s">
        <v>7</v>
      </c>
      <c r="B528" t="s">
        <v>1538</v>
      </c>
      <c r="C528" t="s">
        <v>1539</v>
      </c>
      <c r="D528" t="s">
        <v>1540</v>
      </c>
      <c r="E528" t="s">
        <v>18</v>
      </c>
      <c r="F528" t="s">
        <v>12</v>
      </c>
      <c r="G528" t="s">
        <v>1541</v>
      </c>
      <c r="H528" t="s">
        <v>1516</v>
      </c>
      <c r="I528" s="1">
        <v>45459.611805555556</v>
      </c>
      <c r="J528" s="2">
        <f>DATE(YEAR(Table6[[#This Row],[Time]]), MONTH(Table6[[#This Row],[Time]]), DAY(Table6[[#This Row],[Time]]))</f>
        <v>45459</v>
      </c>
      <c r="K528" s="5">
        <f>TIMEVALUE((HOUR(Table6[[#This Row],[Time]])) &amp; ":00")</f>
        <v>0.58333333333333337</v>
      </c>
      <c r="L528" t="str">
        <f>TEXT(Table6[[#This Row],[Date]], "dddd")</f>
        <v>Sunday</v>
      </c>
      <c r="M528">
        <f>COUNTIFS(J:J, Table6[[#This Row],[Date]], K:K, Table6[[#This Row],[Hour]])</f>
        <v>8</v>
      </c>
    </row>
    <row r="529" spans="1:13" hidden="1" x14ac:dyDescent="0.25">
      <c r="A529" t="s">
        <v>7</v>
      </c>
      <c r="B529" t="s">
        <v>145</v>
      </c>
      <c r="C529" t="s">
        <v>146</v>
      </c>
      <c r="D529" t="s">
        <v>1542</v>
      </c>
      <c r="E529" t="s">
        <v>60</v>
      </c>
      <c r="F529" t="s">
        <v>12</v>
      </c>
      <c r="G529" t="s">
        <v>1543</v>
      </c>
      <c r="H529" t="s">
        <v>1523</v>
      </c>
      <c r="I529" s="1">
        <v>45459.602083333331</v>
      </c>
      <c r="J529" s="2">
        <f>DATE(YEAR(Table6[[#This Row],[Time]]), MONTH(Table6[[#This Row],[Time]]), DAY(Table6[[#This Row],[Time]]))</f>
        <v>45459</v>
      </c>
      <c r="K529" s="5">
        <f>TIMEVALUE((HOUR(Table6[[#This Row],[Time]])) &amp; ":00")</f>
        <v>0.58333333333333337</v>
      </c>
      <c r="L529" t="str">
        <f>TEXT(Table6[[#This Row],[Date]], "dddd")</f>
        <v>Sunday</v>
      </c>
      <c r="M529">
        <f>COUNTIFS(J:J, Table6[[#This Row],[Date]], K:K, Table6[[#This Row],[Hour]])</f>
        <v>8</v>
      </c>
    </row>
    <row r="530" spans="1:13" hidden="1" x14ac:dyDescent="0.25">
      <c r="A530" t="s">
        <v>7</v>
      </c>
      <c r="B530" t="s">
        <v>828</v>
      </c>
      <c r="C530" t="s">
        <v>829</v>
      </c>
      <c r="D530" t="s">
        <v>1544</v>
      </c>
      <c r="E530" t="s">
        <v>1545</v>
      </c>
      <c r="F530" t="s">
        <v>12</v>
      </c>
      <c r="G530" t="s">
        <v>1546</v>
      </c>
      <c r="H530" t="s">
        <v>1532</v>
      </c>
      <c r="I530" s="1">
        <v>45459.556944444441</v>
      </c>
      <c r="J530" s="2">
        <f>DATE(YEAR(Table6[[#This Row],[Time]]), MONTH(Table6[[#This Row],[Time]]), DAY(Table6[[#This Row],[Time]]))</f>
        <v>45459</v>
      </c>
      <c r="K530" s="5">
        <f>TIMEVALUE((HOUR(Table6[[#This Row],[Time]])) &amp; ":00")</f>
        <v>0.54166666666666663</v>
      </c>
      <c r="L530" t="str">
        <f>TEXT(Table6[[#This Row],[Date]], "dddd")</f>
        <v>Sunday</v>
      </c>
      <c r="M530">
        <f>COUNTIFS(J:J, Table6[[#This Row],[Date]], K:K, Table6[[#This Row],[Hour]])</f>
        <v>7</v>
      </c>
    </row>
    <row r="531" spans="1:13" hidden="1" x14ac:dyDescent="0.25">
      <c r="A531" t="s">
        <v>7</v>
      </c>
      <c r="B531" t="s">
        <v>1023</v>
      </c>
      <c r="C531" t="s">
        <v>1024</v>
      </c>
      <c r="D531" t="s">
        <v>1547</v>
      </c>
      <c r="E531" t="s">
        <v>41</v>
      </c>
      <c r="F531" t="s">
        <v>12</v>
      </c>
      <c r="G531" t="s">
        <v>1548</v>
      </c>
      <c r="H531" t="s">
        <v>1549</v>
      </c>
      <c r="I531" s="1">
        <v>45459.554861111108</v>
      </c>
      <c r="J531" s="2">
        <f>DATE(YEAR(Table6[[#This Row],[Time]]), MONTH(Table6[[#This Row],[Time]]), DAY(Table6[[#This Row],[Time]]))</f>
        <v>45459</v>
      </c>
      <c r="K531" s="5">
        <f>TIMEVALUE((HOUR(Table6[[#This Row],[Time]])) &amp; ":00")</f>
        <v>0.54166666666666663</v>
      </c>
      <c r="L531" t="str">
        <f>TEXT(Table6[[#This Row],[Date]], "dddd")</f>
        <v>Sunday</v>
      </c>
      <c r="M531">
        <f>COUNTIFS(J:J, Table6[[#This Row],[Date]], K:K, Table6[[#This Row],[Hour]])</f>
        <v>7</v>
      </c>
    </row>
    <row r="532" spans="1:13" hidden="1" x14ac:dyDescent="0.25">
      <c r="A532" t="s">
        <v>7</v>
      </c>
      <c r="B532" t="s">
        <v>1019</v>
      </c>
      <c r="C532" t="s">
        <v>1020</v>
      </c>
      <c r="D532" t="s">
        <v>1550</v>
      </c>
      <c r="E532" t="s">
        <v>407</v>
      </c>
      <c r="F532" t="s">
        <v>19</v>
      </c>
      <c r="G532" t="s">
        <v>1551</v>
      </c>
      <c r="H532" t="s">
        <v>1523</v>
      </c>
      <c r="I532" s="1">
        <v>45459.54583333333</v>
      </c>
      <c r="J532" s="2">
        <f>DATE(YEAR(Table6[[#This Row],[Time]]), MONTH(Table6[[#This Row],[Time]]), DAY(Table6[[#This Row],[Time]]))</f>
        <v>45459</v>
      </c>
      <c r="K532" s="5">
        <f>TIMEVALUE((HOUR(Table6[[#This Row],[Time]])) &amp; ":00")</f>
        <v>0.54166666666666663</v>
      </c>
      <c r="L532" t="str">
        <f>TEXT(Table6[[#This Row],[Date]], "dddd")</f>
        <v>Sunday</v>
      </c>
      <c r="M532">
        <f>COUNTIFS(J:J, Table6[[#This Row],[Date]], K:K, Table6[[#This Row],[Hour]])</f>
        <v>7</v>
      </c>
    </row>
    <row r="533" spans="1:13" hidden="1" x14ac:dyDescent="0.25">
      <c r="A533" t="s">
        <v>7</v>
      </c>
      <c r="B533" t="s">
        <v>1552</v>
      </c>
      <c r="C533" t="s">
        <v>608</v>
      </c>
      <c r="D533" t="s">
        <v>1553</v>
      </c>
      <c r="E533" t="s">
        <v>41</v>
      </c>
      <c r="F533" t="s">
        <v>487</v>
      </c>
      <c r="G533" t="s">
        <v>1554</v>
      </c>
      <c r="H533" t="s">
        <v>1523</v>
      </c>
      <c r="I533" s="1">
        <v>45459.541666666664</v>
      </c>
      <c r="J533" s="2">
        <f>DATE(YEAR(Table6[[#This Row],[Time]]), MONTH(Table6[[#This Row],[Time]]), DAY(Table6[[#This Row],[Time]]))</f>
        <v>45459</v>
      </c>
      <c r="K533" s="5">
        <f>TIMEVALUE((HOUR(Table6[[#This Row],[Time]])) &amp; ":00")</f>
        <v>0.54166666666666663</v>
      </c>
      <c r="L533" t="str">
        <f>TEXT(Table6[[#This Row],[Date]], "dddd")</f>
        <v>Sunday</v>
      </c>
      <c r="M533">
        <f>COUNTIFS(J:J, Table6[[#This Row],[Date]], K:K, Table6[[#This Row],[Hour]])</f>
        <v>7</v>
      </c>
    </row>
    <row r="534" spans="1:13" hidden="1" x14ac:dyDescent="0.25">
      <c r="A534" t="s">
        <v>7</v>
      </c>
      <c r="B534" t="s">
        <v>1559</v>
      </c>
      <c r="C534" t="s">
        <v>1560</v>
      </c>
      <c r="D534" t="s">
        <v>1561</v>
      </c>
      <c r="E534" t="s">
        <v>11</v>
      </c>
      <c r="F534" t="s">
        <v>12</v>
      </c>
      <c r="G534" t="s">
        <v>1562</v>
      </c>
      <c r="H534" t="s">
        <v>1532</v>
      </c>
      <c r="I534" s="1">
        <v>45459.558333333334</v>
      </c>
      <c r="J534" s="2">
        <f>DATE(YEAR(Table6[[#This Row],[Time]]), MONTH(Table6[[#This Row],[Time]]), DAY(Table6[[#This Row],[Time]]))</f>
        <v>45459</v>
      </c>
      <c r="K534" s="5">
        <f>TIMEVALUE((HOUR(Table6[[#This Row],[Time]])) &amp; ":00")</f>
        <v>0.54166666666666663</v>
      </c>
      <c r="L534" t="str">
        <f>TEXT(Table6[[#This Row],[Date]], "dddd")</f>
        <v>Sunday</v>
      </c>
      <c r="M534">
        <f>COUNTIFS(J:J, Table6[[#This Row],[Date]], K:K, Table6[[#This Row],[Hour]])</f>
        <v>7</v>
      </c>
    </row>
    <row r="535" spans="1:13" hidden="1" x14ac:dyDescent="0.25">
      <c r="A535" t="s">
        <v>7</v>
      </c>
      <c r="B535" t="s">
        <v>1566</v>
      </c>
      <c r="C535" t="s">
        <v>1567</v>
      </c>
      <c r="D535" t="s">
        <v>1568</v>
      </c>
      <c r="E535" t="s">
        <v>41</v>
      </c>
      <c r="F535" t="s">
        <v>12</v>
      </c>
      <c r="G535" t="s">
        <v>1569</v>
      </c>
      <c r="H535" t="s">
        <v>1516</v>
      </c>
      <c r="I535" s="1">
        <v>45459.5625</v>
      </c>
      <c r="J535" s="2">
        <f>DATE(YEAR(Table6[[#This Row],[Time]]), MONTH(Table6[[#This Row],[Time]]), DAY(Table6[[#This Row],[Time]]))</f>
        <v>45459</v>
      </c>
      <c r="K535" s="5">
        <f>TIMEVALUE((HOUR(Table6[[#This Row],[Time]])) &amp; ":00")</f>
        <v>0.54166666666666663</v>
      </c>
      <c r="L535" t="str">
        <f>TEXT(Table6[[#This Row],[Date]], "dddd")</f>
        <v>Sunday</v>
      </c>
      <c r="M535">
        <f>COUNTIFS(J:J, Table6[[#This Row],[Date]], K:K, Table6[[#This Row],[Hour]])</f>
        <v>7</v>
      </c>
    </row>
    <row r="536" spans="1:13" hidden="1" x14ac:dyDescent="0.25">
      <c r="A536" t="s">
        <v>7</v>
      </c>
      <c r="B536" t="s">
        <v>1566</v>
      </c>
      <c r="C536" t="s">
        <v>1567</v>
      </c>
      <c r="D536" t="s">
        <v>1582</v>
      </c>
      <c r="E536" t="s">
        <v>18</v>
      </c>
      <c r="F536" t="s">
        <v>12</v>
      </c>
      <c r="G536" t="s">
        <v>1583</v>
      </c>
      <c r="H536" t="s">
        <v>1513</v>
      </c>
      <c r="I536" s="1">
        <v>45459.554861111108</v>
      </c>
      <c r="J536" s="2">
        <f>DATE(YEAR(Table6[[#This Row],[Time]]), MONTH(Table6[[#This Row],[Time]]), DAY(Table6[[#This Row],[Time]]))</f>
        <v>45459</v>
      </c>
      <c r="K536" s="5">
        <f>TIMEVALUE((HOUR(Table6[[#This Row],[Time]])) &amp; ":00")</f>
        <v>0.54166666666666663</v>
      </c>
      <c r="L536" t="str">
        <f>TEXT(Table6[[#This Row],[Date]], "dddd")</f>
        <v>Sunday</v>
      </c>
      <c r="M536">
        <f>COUNTIFS(J:J, Table6[[#This Row],[Date]], K:K, Table6[[#This Row],[Hour]])</f>
        <v>7</v>
      </c>
    </row>
    <row r="537" spans="1:13" hidden="1" x14ac:dyDescent="0.25">
      <c r="A537" t="s">
        <v>7</v>
      </c>
      <c r="B537" t="s">
        <v>813</v>
      </c>
      <c r="C537" t="s">
        <v>814</v>
      </c>
      <c r="D537" t="s">
        <v>1555</v>
      </c>
      <c r="E537" t="s">
        <v>41</v>
      </c>
      <c r="F537" t="s">
        <v>12</v>
      </c>
      <c r="G537" t="s">
        <v>1556</v>
      </c>
      <c r="H537" t="s">
        <v>1549</v>
      </c>
      <c r="I537" s="1">
        <v>45459.530555555553</v>
      </c>
      <c r="J537" s="2">
        <f>DATE(YEAR(Table6[[#This Row],[Time]]), MONTH(Table6[[#This Row],[Time]]), DAY(Table6[[#This Row],[Time]]))</f>
        <v>45459</v>
      </c>
      <c r="K537" s="5">
        <f>TIMEVALUE((HOUR(Table6[[#This Row],[Time]])) &amp; ":00")</f>
        <v>0.5</v>
      </c>
      <c r="L537" t="str">
        <f>TEXT(Table6[[#This Row],[Date]], "dddd")</f>
        <v>Sunday</v>
      </c>
      <c r="M537">
        <f>COUNTIFS(J:J, Table6[[#This Row],[Date]], K:K, Table6[[#This Row],[Hour]])</f>
        <v>7</v>
      </c>
    </row>
    <row r="538" spans="1:13" hidden="1" x14ac:dyDescent="0.25">
      <c r="A538" t="s">
        <v>7</v>
      </c>
      <c r="B538" t="s">
        <v>950</v>
      </c>
      <c r="C538" t="s">
        <v>951</v>
      </c>
      <c r="D538" t="s">
        <v>1557</v>
      </c>
      <c r="E538" t="s">
        <v>41</v>
      </c>
      <c r="F538" t="s">
        <v>42</v>
      </c>
      <c r="G538" t="s">
        <v>1558</v>
      </c>
      <c r="H538" t="s">
        <v>1523</v>
      </c>
      <c r="I538" s="1">
        <v>45459.530555555553</v>
      </c>
      <c r="J538" s="2">
        <f>DATE(YEAR(Table6[[#This Row],[Time]]), MONTH(Table6[[#This Row],[Time]]), DAY(Table6[[#This Row],[Time]]))</f>
        <v>45459</v>
      </c>
      <c r="K538" s="5">
        <f>TIMEVALUE((HOUR(Table6[[#This Row],[Time]])) &amp; ":00")</f>
        <v>0.5</v>
      </c>
      <c r="L538" t="str">
        <f>TEXT(Table6[[#This Row],[Date]], "dddd")</f>
        <v>Sunday</v>
      </c>
      <c r="M538">
        <f>COUNTIFS(J:J, Table6[[#This Row],[Date]], K:K, Table6[[#This Row],[Hour]])</f>
        <v>7</v>
      </c>
    </row>
    <row r="539" spans="1:13" hidden="1" x14ac:dyDescent="0.25">
      <c r="A539" t="s">
        <v>7</v>
      </c>
      <c r="B539" t="s">
        <v>1570</v>
      </c>
      <c r="C539" t="s">
        <v>1571</v>
      </c>
      <c r="D539" t="s">
        <v>1572</v>
      </c>
      <c r="E539" t="s">
        <v>273</v>
      </c>
      <c r="F539" t="s">
        <v>660</v>
      </c>
      <c r="G539" t="s">
        <v>1573</v>
      </c>
      <c r="H539" t="s">
        <v>1532</v>
      </c>
      <c r="I539" s="1">
        <v>45459.519444444442</v>
      </c>
      <c r="J539" s="2">
        <f>DATE(YEAR(Table6[[#This Row],[Time]]), MONTH(Table6[[#This Row],[Time]]), DAY(Table6[[#This Row],[Time]]))</f>
        <v>45459</v>
      </c>
      <c r="K539" s="5">
        <f>TIMEVALUE((HOUR(Table6[[#This Row],[Time]])) &amp; ":00")</f>
        <v>0.5</v>
      </c>
      <c r="L539" t="str">
        <f>TEXT(Table6[[#This Row],[Date]], "dddd")</f>
        <v>Sunday</v>
      </c>
      <c r="M539">
        <f>COUNTIFS(J:J, Table6[[#This Row],[Date]], K:K, Table6[[#This Row],[Hour]])</f>
        <v>7</v>
      </c>
    </row>
    <row r="540" spans="1:13" hidden="1" x14ac:dyDescent="0.25">
      <c r="A540" t="s">
        <v>7</v>
      </c>
      <c r="B540" t="s">
        <v>701</v>
      </c>
      <c r="C540" t="s">
        <v>702</v>
      </c>
      <c r="D540" t="s">
        <v>1577</v>
      </c>
      <c r="E540" t="s">
        <v>407</v>
      </c>
      <c r="F540" t="s">
        <v>42</v>
      </c>
      <c r="G540" t="s">
        <v>1578</v>
      </c>
      <c r="H540" t="s">
        <v>1579</v>
      </c>
      <c r="I540" s="1">
        <v>45459.51458333333</v>
      </c>
      <c r="J540" s="2">
        <f>DATE(YEAR(Table6[[#This Row],[Time]]), MONTH(Table6[[#This Row],[Time]]), DAY(Table6[[#This Row],[Time]]))</f>
        <v>45459</v>
      </c>
      <c r="K540" s="5">
        <f>TIMEVALUE((HOUR(Table6[[#This Row],[Time]])) &amp; ":00")</f>
        <v>0.5</v>
      </c>
      <c r="L540" t="str">
        <f>TEXT(Table6[[#This Row],[Date]], "dddd")</f>
        <v>Sunday</v>
      </c>
      <c r="M540">
        <f>COUNTIFS(J:J, Table6[[#This Row],[Date]], K:K, Table6[[#This Row],[Hour]])</f>
        <v>7</v>
      </c>
    </row>
    <row r="541" spans="1:13" hidden="1" x14ac:dyDescent="0.25">
      <c r="A541" t="s">
        <v>7</v>
      </c>
      <c r="B541" t="s">
        <v>701</v>
      </c>
      <c r="C541" t="s">
        <v>702</v>
      </c>
      <c r="D541" t="s">
        <v>1584</v>
      </c>
      <c r="E541" t="s">
        <v>1585</v>
      </c>
      <c r="F541" t="s">
        <v>42</v>
      </c>
      <c r="G541" t="s">
        <v>1578</v>
      </c>
      <c r="H541" t="s">
        <v>1526</v>
      </c>
      <c r="I541" s="1">
        <v>45459.507638888892</v>
      </c>
      <c r="J541" s="2">
        <f>DATE(YEAR(Table6[[#This Row],[Time]]), MONTH(Table6[[#This Row],[Time]]), DAY(Table6[[#This Row],[Time]]))</f>
        <v>45459</v>
      </c>
      <c r="K541" s="5">
        <f>TIMEVALUE((HOUR(Table6[[#This Row],[Time]])) &amp; ":00")</f>
        <v>0.5</v>
      </c>
      <c r="L541" t="str">
        <f>TEXT(Table6[[#This Row],[Date]], "dddd")</f>
        <v>Sunday</v>
      </c>
      <c r="M541">
        <f>COUNTIFS(J:J, Table6[[#This Row],[Date]], K:K, Table6[[#This Row],[Hour]])</f>
        <v>7</v>
      </c>
    </row>
    <row r="542" spans="1:13" hidden="1" x14ac:dyDescent="0.25">
      <c r="A542" t="s">
        <v>7</v>
      </c>
      <c r="B542" t="s">
        <v>701</v>
      </c>
      <c r="C542" t="s">
        <v>702</v>
      </c>
      <c r="D542" t="s">
        <v>1577</v>
      </c>
      <c r="E542" t="s">
        <v>407</v>
      </c>
      <c r="F542" t="s">
        <v>42</v>
      </c>
      <c r="G542" t="s">
        <v>1586</v>
      </c>
      <c r="H542" t="s">
        <v>1516</v>
      </c>
      <c r="I542" s="1">
        <v>45459.507638888892</v>
      </c>
      <c r="J542" s="2">
        <f>DATE(YEAR(Table6[[#This Row],[Time]]), MONTH(Table6[[#This Row],[Time]]), DAY(Table6[[#This Row],[Time]]))</f>
        <v>45459</v>
      </c>
      <c r="K542" s="5">
        <f>TIMEVALUE((HOUR(Table6[[#This Row],[Time]])) &amp; ":00")</f>
        <v>0.5</v>
      </c>
      <c r="L542" t="str">
        <f>TEXT(Table6[[#This Row],[Date]], "dddd")</f>
        <v>Sunday</v>
      </c>
      <c r="M542">
        <f>COUNTIFS(J:J, Table6[[#This Row],[Date]], K:K, Table6[[#This Row],[Hour]])</f>
        <v>7</v>
      </c>
    </row>
    <row r="543" spans="1:13" hidden="1" x14ac:dyDescent="0.25">
      <c r="A543" t="s">
        <v>7</v>
      </c>
      <c r="B543" t="s">
        <v>1587</v>
      </c>
      <c r="C543" t="s">
        <v>1588</v>
      </c>
      <c r="D543" t="s">
        <v>1589</v>
      </c>
      <c r="E543" t="s">
        <v>47</v>
      </c>
      <c r="F543" t="s">
        <v>660</v>
      </c>
      <c r="G543" t="s">
        <v>1590</v>
      </c>
      <c r="H543" t="s">
        <v>1523</v>
      </c>
      <c r="I543" s="1">
        <v>45459.525694444441</v>
      </c>
      <c r="J543" s="2">
        <f>DATE(YEAR(Table6[[#This Row],[Time]]), MONTH(Table6[[#This Row],[Time]]), DAY(Table6[[#This Row],[Time]]))</f>
        <v>45459</v>
      </c>
      <c r="K543" s="5">
        <f>TIMEVALUE((HOUR(Table6[[#This Row],[Time]])) &amp; ":00")</f>
        <v>0.5</v>
      </c>
      <c r="L543" t="str">
        <f>TEXT(Table6[[#This Row],[Date]], "dddd")</f>
        <v>Sunday</v>
      </c>
      <c r="M543">
        <f>COUNTIFS(J:J, Table6[[#This Row],[Date]], K:K, Table6[[#This Row],[Hour]])</f>
        <v>7</v>
      </c>
    </row>
    <row r="544" spans="1:13" hidden="1" x14ac:dyDescent="0.25">
      <c r="A544" t="s">
        <v>7</v>
      </c>
      <c r="B544" t="s">
        <v>437</v>
      </c>
      <c r="C544" t="s">
        <v>438</v>
      </c>
      <c r="D544" t="s">
        <v>1563</v>
      </c>
      <c r="E544" t="s">
        <v>11</v>
      </c>
      <c r="F544" t="s">
        <v>12</v>
      </c>
      <c r="G544" t="s">
        <v>1564</v>
      </c>
      <c r="H544" t="s">
        <v>1565</v>
      </c>
      <c r="I544" s="1">
        <v>45459.484027777777</v>
      </c>
      <c r="J544" s="2">
        <f>DATE(YEAR(Table6[[#This Row],[Time]]), MONTH(Table6[[#This Row],[Time]]), DAY(Table6[[#This Row],[Time]]))</f>
        <v>45459</v>
      </c>
      <c r="K544" s="5">
        <f>TIMEVALUE((HOUR(Table6[[#This Row],[Time]])) &amp; ":00")</f>
        <v>0.45833333333333331</v>
      </c>
      <c r="L544" t="str">
        <f>TEXT(Table6[[#This Row],[Date]], "dddd")</f>
        <v>Sunday</v>
      </c>
      <c r="M544">
        <f>COUNTIFS(J:J, Table6[[#This Row],[Date]], K:K, Table6[[#This Row],[Hour]])</f>
        <v>3</v>
      </c>
    </row>
    <row r="545" spans="1:13" hidden="1" x14ac:dyDescent="0.25">
      <c r="A545" t="s">
        <v>7</v>
      </c>
      <c r="B545" t="s">
        <v>624</v>
      </c>
      <c r="C545" t="s">
        <v>625</v>
      </c>
      <c r="D545" t="s">
        <v>1574</v>
      </c>
      <c r="E545" t="s">
        <v>18</v>
      </c>
      <c r="F545" t="s">
        <v>12</v>
      </c>
      <c r="G545" t="s">
        <v>1575</v>
      </c>
      <c r="H545" t="s">
        <v>1576</v>
      </c>
      <c r="I545" s="1">
        <v>45459.472916666666</v>
      </c>
      <c r="J545" s="2">
        <f>DATE(YEAR(Table6[[#This Row],[Time]]), MONTH(Table6[[#This Row],[Time]]), DAY(Table6[[#This Row],[Time]]))</f>
        <v>45459</v>
      </c>
      <c r="K545" s="5">
        <f>TIMEVALUE((HOUR(Table6[[#This Row],[Time]])) &amp; ":00")</f>
        <v>0.45833333333333331</v>
      </c>
      <c r="L545" t="str">
        <f>TEXT(Table6[[#This Row],[Date]], "dddd")</f>
        <v>Sunday</v>
      </c>
      <c r="M545">
        <f>COUNTIFS(J:J, Table6[[#This Row],[Date]], K:K, Table6[[#This Row],[Hour]])</f>
        <v>3</v>
      </c>
    </row>
    <row r="546" spans="1:13" hidden="1" x14ac:dyDescent="0.25">
      <c r="A546" t="s">
        <v>7</v>
      </c>
      <c r="B546" t="s">
        <v>1463</v>
      </c>
      <c r="C546" t="s">
        <v>1464</v>
      </c>
      <c r="D546" t="s">
        <v>1580</v>
      </c>
      <c r="E546" t="s">
        <v>47</v>
      </c>
      <c r="F546" t="s">
        <v>42</v>
      </c>
      <c r="G546" t="s">
        <v>1581</v>
      </c>
      <c r="H546" t="s">
        <v>1565</v>
      </c>
      <c r="I546" s="1">
        <v>45459.472222222219</v>
      </c>
      <c r="J546" s="2">
        <f>DATE(YEAR(Table6[[#This Row],[Time]]), MONTH(Table6[[#This Row],[Time]]), DAY(Table6[[#This Row],[Time]]))</f>
        <v>45459</v>
      </c>
      <c r="K546" s="5">
        <f>TIMEVALUE((HOUR(Table6[[#This Row],[Time]])) &amp; ":00")</f>
        <v>0.45833333333333331</v>
      </c>
      <c r="L546" t="str">
        <f>TEXT(Table6[[#This Row],[Date]], "dddd")</f>
        <v>Sunday</v>
      </c>
      <c r="M546">
        <f>COUNTIFS(J:J, Table6[[#This Row],[Date]], K:K, Table6[[#This Row],[Hour]])</f>
        <v>3</v>
      </c>
    </row>
    <row r="547" spans="1:13" hidden="1" x14ac:dyDescent="0.25">
      <c r="A547" t="s">
        <v>7</v>
      </c>
      <c r="B547" t="s">
        <v>1570</v>
      </c>
      <c r="C547" t="s">
        <v>1571</v>
      </c>
      <c r="D547" t="s">
        <v>1596</v>
      </c>
      <c r="E547" t="s">
        <v>11</v>
      </c>
      <c r="F547" t="s">
        <v>108</v>
      </c>
      <c r="G547" t="s">
        <v>1597</v>
      </c>
      <c r="H547" t="s">
        <v>1598</v>
      </c>
      <c r="I547" s="1">
        <v>45459.433333333334</v>
      </c>
      <c r="J547" s="2">
        <f>DATE(YEAR(Table6[[#This Row],[Time]]), MONTH(Table6[[#This Row],[Time]]), DAY(Table6[[#This Row],[Time]]))</f>
        <v>45459</v>
      </c>
      <c r="K547" s="5">
        <f>TIMEVALUE((HOUR(Table6[[#This Row],[Time]])) &amp; ":00")</f>
        <v>0.41666666666666669</v>
      </c>
      <c r="L547" t="str">
        <f>TEXT(Table6[[#This Row],[Date]], "dddd")</f>
        <v>Sunday</v>
      </c>
      <c r="M547">
        <f>COUNTIFS(J:J, Table6[[#This Row],[Date]], K:K, Table6[[#This Row],[Hour]])</f>
        <v>1</v>
      </c>
    </row>
    <row r="548" spans="1:13" hidden="1" x14ac:dyDescent="0.25">
      <c r="A548" t="s">
        <v>7</v>
      </c>
      <c r="B548" t="s">
        <v>916</v>
      </c>
      <c r="C548" t="s">
        <v>917</v>
      </c>
      <c r="D548" t="s">
        <v>1591</v>
      </c>
      <c r="E548" t="s">
        <v>60</v>
      </c>
      <c r="F548" t="s">
        <v>108</v>
      </c>
      <c r="G548" t="s">
        <v>1592</v>
      </c>
      <c r="H548" t="s">
        <v>1593</v>
      </c>
      <c r="I548" s="1">
        <v>45459.402083333334</v>
      </c>
      <c r="J548" s="2">
        <f>DATE(YEAR(Table6[[#This Row],[Time]]), MONTH(Table6[[#This Row],[Time]]), DAY(Table6[[#This Row],[Time]]))</f>
        <v>45459</v>
      </c>
      <c r="K548" s="5">
        <f>TIMEVALUE((HOUR(Table6[[#This Row],[Time]])) &amp; ":00")</f>
        <v>0.375</v>
      </c>
      <c r="L548" t="str">
        <f>TEXT(Table6[[#This Row],[Date]], "dddd")</f>
        <v>Sunday</v>
      </c>
      <c r="M548">
        <f>COUNTIFS(J:J, Table6[[#This Row],[Date]], K:K, Table6[[#This Row],[Hour]])</f>
        <v>6</v>
      </c>
    </row>
    <row r="549" spans="1:13" hidden="1" x14ac:dyDescent="0.25">
      <c r="A549" t="s">
        <v>7</v>
      </c>
      <c r="B549" t="s">
        <v>1019</v>
      </c>
      <c r="C549" t="s">
        <v>1020</v>
      </c>
      <c r="D549" t="s">
        <v>1594</v>
      </c>
      <c r="E549" t="s">
        <v>18</v>
      </c>
      <c r="F549" t="s">
        <v>12</v>
      </c>
      <c r="G549" t="s">
        <v>1595</v>
      </c>
      <c r="H549" t="s">
        <v>1593</v>
      </c>
      <c r="I549" s="1">
        <v>45459.401388888888</v>
      </c>
      <c r="J549" s="2">
        <f>DATE(YEAR(Table6[[#This Row],[Time]]), MONTH(Table6[[#This Row],[Time]]), DAY(Table6[[#This Row],[Time]]))</f>
        <v>45459</v>
      </c>
      <c r="K549" s="5">
        <f>TIMEVALUE((HOUR(Table6[[#This Row],[Time]])) &amp; ":00")</f>
        <v>0.375</v>
      </c>
      <c r="L549" t="str">
        <f>TEXT(Table6[[#This Row],[Date]], "dddd")</f>
        <v>Sunday</v>
      </c>
      <c r="M549">
        <f>COUNTIFS(J:J, Table6[[#This Row],[Date]], K:K, Table6[[#This Row],[Hour]])</f>
        <v>6</v>
      </c>
    </row>
    <row r="550" spans="1:13" hidden="1" x14ac:dyDescent="0.25">
      <c r="A550" t="s">
        <v>7</v>
      </c>
      <c r="B550" t="s">
        <v>1011</v>
      </c>
      <c r="C550" t="s">
        <v>1012</v>
      </c>
      <c r="D550" t="s">
        <v>1599</v>
      </c>
      <c r="E550" t="s">
        <v>380</v>
      </c>
      <c r="F550" t="s">
        <v>12</v>
      </c>
      <c r="G550" t="s">
        <v>1600</v>
      </c>
      <c r="H550" t="s">
        <v>1598</v>
      </c>
      <c r="I550" s="1">
        <v>45459.38958333333</v>
      </c>
      <c r="J550" s="2">
        <f>DATE(YEAR(Table6[[#This Row],[Time]]), MONTH(Table6[[#This Row],[Time]]), DAY(Table6[[#This Row],[Time]]))</f>
        <v>45459</v>
      </c>
      <c r="K550" s="5">
        <f>TIMEVALUE((HOUR(Table6[[#This Row],[Time]])) &amp; ":00")</f>
        <v>0.375</v>
      </c>
      <c r="L550" t="str">
        <f>TEXT(Table6[[#This Row],[Date]], "dddd")</f>
        <v>Sunday</v>
      </c>
      <c r="M550">
        <f>COUNTIFS(J:J, Table6[[#This Row],[Date]], K:K, Table6[[#This Row],[Hour]])</f>
        <v>6</v>
      </c>
    </row>
    <row r="551" spans="1:13" hidden="1" x14ac:dyDescent="0.25">
      <c r="A551" t="s">
        <v>7</v>
      </c>
      <c r="B551" t="s">
        <v>591</v>
      </c>
      <c r="C551" t="s">
        <v>592</v>
      </c>
      <c r="D551" t="s">
        <v>1601</v>
      </c>
      <c r="E551" t="s">
        <v>18</v>
      </c>
      <c r="F551" t="s">
        <v>42</v>
      </c>
      <c r="G551" t="s">
        <v>1602</v>
      </c>
      <c r="H551" t="s">
        <v>1549</v>
      </c>
      <c r="I551" s="1">
        <v>45459.386111111111</v>
      </c>
      <c r="J551" s="2">
        <f>DATE(YEAR(Table6[[#This Row],[Time]]), MONTH(Table6[[#This Row],[Time]]), DAY(Table6[[#This Row],[Time]]))</f>
        <v>45459</v>
      </c>
      <c r="K551" s="5">
        <f>TIMEVALUE((HOUR(Table6[[#This Row],[Time]])) &amp; ":00")</f>
        <v>0.375</v>
      </c>
      <c r="L551" t="str">
        <f>TEXT(Table6[[#This Row],[Date]], "dddd")</f>
        <v>Sunday</v>
      </c>
      <c r="M551">
        <f>COUNTIFS(J:J, Table6[[#This Row],[Date]], K:K, Table6[[#This Row],[Hour]])</f>
        <v>6</v>
      </c>
    </row>
    <row r="552" spans="1:13" hidden="1" x14ac:dyDescent="0.25">
      <c r="A552" t="s">
        <v>7</v>
      </c>
      <c r="B552" t="s">
        <v>383</v>
      </c>
      <c r="C552" t="s">
        <v>384</v>
      </c>
      <c r="D552" t="s">
        <v>1603</v>
      </c>
      <c r="E552" t="s">
        <v>1470</v>
      </c>
      <c r="F552" t="s">
        <v>12</v>
      </c>
      <c r="G552" t="s">
        <v>1604</v>
      </c>
      <c r="H552" t="s">
        <v>1593</v>
      </c>
      <c r="I552" s="1">
        <v>45459.379166666666</v>
      </c>
      <c r="J552" s="2">
        <f>DATE(YEAR(Table6[[#This Row],[Time]]), MONTH(Table6[[#This Row],[Time]]), DAY(Table6[[#This Row],[Time]]))</f>
        <v>45459</v>
      </c>
      <c r="K552" s="5">
        <f>TIMEVALUE((HOUR(Table6[[#This Row],[Time]])) &amp; ":00")</f>
        <v>0.375</v>
      </c>
      <c r="L552" t="str">
        <f>TEXT(Table6[[#This Row],[Date]], "dddd")</f>
        <v>Sunday</v>
      </c>
      <c r="M552">
        <f>COUNTIFS(J:J, Table6[[#This Row],[Date]], K:K, Table6[[#This Row],[Hour]])</f>
        <v>6</v>
      </c>
    </row>
    <row r="553" spans="1:13" hidden="1" x14ac:dyDescent="0.25">
      <c r="A553" t="s">
        <v>7</v>
      </c>
      <c r="B553" t="s">
        <v>890</v>
      </c>
      <c r="C553" t="s">
        <v>891</v>
      </c>
      <c r="D553" t="s">
        <v>1605</v>
      </c>
      <c r="E553" t="s">
        <v>47</v>
      </c>
      <c r="F553" t="s">
        <v>12</v>
      </c>
      <c r="G553" t="s">
        <v>1606</v>
      </c>
      <c r="H553" t="s">
        <v>1598</v>
      </c>
      <c r="I553" s="1">
        <v>45459.378472222219</v>
      </c>
      <c r="J553" s="2">
        <f>DATE(YEAR(Table6[[#This Row],[Time]]), MONTH(Table6[[#This Row],[Time]]), DAY(Table6[[#This Row],[Time]]))</f>
        <v>45459</v>
      </c>
      <c r="K553" s="5">
        <f>TIMEVALUE((HOUR(Table6[[#This Row],[Time]])) &amp; ":00")</f>
        <v>0.375</v>
      </c>
      <c r="L553" t="str">
        <f>TEXT(Table6[[#This Row],[Date]], "dddd")</f>
        <v>Sunday</v>
      </c>
      <c r="M553">
        <f>COUNTIFS(J:J, Table6[[#This Row],[Date]], K:K, Table6[[#This Row],[Hour]])</f>
        <v>6</v>
      </c>
    </row>
    <row r="554" spans="1:13" hidden="1" x14ac:dyDescent="0.25">
      <c r="A554" t="s">
        <v>7</v>
      </c>
      <c r="B554" t="s">
        <v>1607</v>
      </c>
      <c r="C554" t="s">
        <v>1608</v>
      </c>
      <c r="D554" t="s">
        <v>1609</v>
      </c>
      <c r="E554" t="s">
        <v>18</v>
      </c>
      <c r="F554" t="s">
        <v>660</v>
      </c>
      <c r="G554" t="s">
        <v>1610</v>
      </c>
      <c r="H554" t="s">
        <v>1526</v>
      </c>
      <c r="I554" s="1">
        <v>45459.313194444447</v>
      </c>
      <c r="J554" s="2">
        <f>DATE(YEAR(Table6[[#This Row],[Time]]), MONTH(Table6[[#This Row],[Time]]), DAY(Table6[[#This Row],[Time]]))</f>
        <v>45459</v>
      </c>
      <c r="K554" s="5">
        <f>TIMEVALUE((HOUR(Table6[[#This Row],[Time]])) &amp; ":00")</f>
        <v>0.29166666666666669</v>
      </c>
      <c r="L554" t="str">
        <f>TEXT(Table6[[#This Row],[Date]], "dddd")</f>
        <v>Sunday</v>
      </c>
      <c r="M554">
        <f>COUNTIFS(J:J, Table6[[#This Row],[Date]], K:K, Table6[[#This Row],[Hour]])</f>
        <v>7</v>
      </c>
    </row>
    <row r="555" spans="1:13" hidden="1" x14ac:dyDescent="0.25">
      <c r="A555" t="s">
        <v>7</v>
      </c>
      <c r="B555" t="s">
        <v>1607</v>
      </c>
      <c r="C555" t="s">
        <v>1608</v>
      </c>
      <c r="D555" t="s">
        <v>1611</v>
      </c>
      <c r="E555" t="s">
        <v>18</v>
      </c>
      <c r="F555" t="s">
        <v>660</v>
      </c>
      <c r="G555" t="s">
        <v>1610</v>
      </c>
      <c r="H555" t="s">
        <v>1532</v>
      </c>
      <c r="I555" s="1">
        <v>45459.313194444447</v>
      </c>
      <c r="J555" s="2">
        <f>DATE(YEAR(Table6[[#This Row],[Time]]), MONTH(Table6[[#This Row],[Time]]), DAY(Table6[[#This Row],[Time]]))</f>
        <v>45459</v>
      </c>
      <c r="K555" s="5">
        <f>TIMEVALUE((HOUR(Table6[[#This Row],[Time]])) &amp; ":00")</f>
        <v>0.29166666666666669</v>
      </c>
      <c r="L555" t="str">
        <f>TEXT(Table6[[#This Row],[Date]], "dddd")</f>
        <v>Sunday</v>
      </c>
      <c r="M555">
        <f>COUNTIFS(J:J, Table6[[#This Row],[Date]], K:K, Table6[[#This Row],[Hour]])</f>
        <v>7</v>
      </c>
    </row>
    <row r="556" spans="1:13" hidden="1" x14ac:dyDescent="0.25">
      <c r="A556" t="s">
        <v>7</v>
      </c>
      <c r="B556" t="s">
        <v>1607</v>
      </c>
      <c r="C556" t="s">
        <v>1608</v>
      </c>
      <c r="D556" t="s">
        <v>1612</v>
      </c>
      <c r="E556" t="s">
        <v>18</v>
      </c>
      <c r="F556" t="s">
        <v>660</v>
      </c>
      <c r="G556" t="s">
        <v>1610</v>
      </c>
      <c r="H556" t="s">
        <v>1549</v>
      </c>
      <c r="I556" s="1">
        <v>45459.3125</v>
      </c>
      <c r="J556" s="2">
        <f>DATE(YEAR(Table6[[#This Row],[Time]]), MONTH(Table6[[#This Row],[Time]]), DAY(Table6[[#This Row],[Time]]))</f>
        <v>45459</v>
      </c>
      <c r="K556" s="5">
        <f>TIMEVALUE((HOUR(Table6[[#This Row],[Time]])) &amp; ":00")</f>
        <v>0.29166666666666669</v>
      </c>
      <c r="L556" t="str">
        <f>TEXT(Table6[[#This Row],[Date]], "dddd")</f>
        <v>Sunday</v>
      </c>
      <c r="M556">
        <f>COUNTIFS(J:J, Table6[[#This Row],[Date]], K:K, Table6[[#This Row],[Hour]])</f>
        <v>7</v>
      </c>
    </row>
    <row r="557" spans="1:13" hidden="1" x14ac:dyDescent="0.25">
      <c r="A557" t="s">
        <v>7</v>
      </c>
      <c r="B557" t="s">
        <v>1607</v>
      </c>
      <c r="C557" t="s">
        <v>1608</v>
      </c>
      <c r="D557" t="s">
        <v>1613</v>
      </c>
      <c r="E557" t="s">
        <v>18</v>
      </c>
      <c r="F557" t="s">
        <v>660</v>
      </c>
      <c r="G557" t="s">
        <v>1610</v>
      </c>
      <c r="H557" t="s">
        <v>1576</v>
      </c>
      <c r="I557" s="1">
        <v>45459.3125</v>
      </c>
      <c r="J557" s="2">
        <f>DATE(YEAR(Table6[[#This Row],[Time]]), MONTH(Table6[[#This Row],[Time]]), DAY(Table6[[#This Row],[Time]]))</f>
        <v>45459</v>
      </c>
      <c r="K557" s="5">
        <f>TIMEVALUE((HOUR(Table6[[#This Row],[Time]])) &amp; ":00")</f>
        <v>0.29166666666666669</v>
      </c>
      <c r="L557" t="str">
        <f>TEXT(Table6[[#This Row],[Date]], "dddd")</f>
        <v>Sunday</v>
      </c>
      <c r="M557">
        <f>COUNTIFS(J:J, Table6[[#This Row],[Date]], K:K, Table6[[#This Row],[Hour]])</f>
        <v>7</v>
      </c>
    </row>
    <row r="558" spans="1:13" hidden="1" x14ac:dyDescent="0.25">
      <c r="A558" t="s">
        <v>7</v>
      </c>
      <c r="B558" t="s">
        <v>1607</v>
      </c>
      <c r="C558" t="s">
        <v>1608</v>
      </c>
      <c r="D558" t="s">
        <v>1614</v>
      </c>
      <c r="E558" t="s">
        <v>41</v>
      </c>
      <c r="F558" t="s">
        <v>660</v>
      </c>
      <c r="G558" t="s">
        <v>1610</v>
      </c>
      <c r="H558" t="s">
        <v>1598</v>
      </c>
      <c r="I558" s="1">
        <v>45459.3125</v>
      </c>
      <c r="J558" s="2">
        <f>DATE(YEAR(Table6[[#This Row],[Time]]), MONTH(Table6[[#This Row],[Time]]), DAY(Table6[[#This Row],[Time]]))</f>
        <v>45459</v>
      </c>
      <c r="K558" s="5">
        <f>TIMEVALUE((HOUR(Table6[[#This Row],[Time]])) &amp; ":00")</f>
        <v>0.29166666666666669</v>
      </c>
      <c r="L558" t="str">
        <f>TEXT(Table6[[#This Row],[Date]], "dddd")</f>
        <v>Sunday</v>
      </c>
      <c r="M558">
        <f>COUNTIFS(J:J, Table6[[#This Row],[Date]], K:K, Table6[[#This Row],[Hour]])</f>
        <v>7</v>
      </c>
    </row>
    <row r="559" spans="1:13" hidden="1" x14ac:dyDescent="0.25">
      <c r="A559" t="s">
        <v>7</v>
      </c>
      <c r="B559" t="s">
        <v>1607</v>
      </c>
      <c r="C559" t="s">
        <v>1608</v>
      </c>
      <c r="D559" t="s">
        <v>1615</v>
      </c>
      <c r="E559" t="s">
        <v>41</v>
      </c>
      <c r="F559" t="s">
        <v>660</v>
      </c>
      <c r="G559" t="s">
        <v>1610</v>
      </c>
      <c r="H559" t="s">
        <v>1593</v>
      </c>
      <c r="I559" s="1">
        <v>45459.311805555553</v>
      </c>
      <c r="J559" s="2">
        <f>DATE(YEAR(Table6[[#This Row],[Time]]), MONTH(Table6[[#This Row],[Time]]), DAY(Table6[[#This Row],[Time]]))</f>
        <v>45459</v>
      </c>
      <c r="K559" s="5">
        <f>TIMEVALUE((HOUR(Table6[[#This Row],[Time]])) &amp; ":00")</f>
        <v>0.29166666666666669</v>
      </c>
      <c r="L559" t="str">
        <f>TEXT(Table6[[#This Row],[Date]], "dddd")</f>
        <v>Sunday</v>
      </c>
      <c r="M559">
        <f>COUNTIFS(J:J, Table6[[#This Row],[Date]], K:K, Table6[[#This Row],[Hour]])</f>
        <v>7</v>
      </c>
    </row>
    <row r="560" spans="1:13" hidden="1" x14ac:dyDescent="0.25">
      <c r="A560" t="s">
        <v>7</v>
      </c>
      <c r="B560" t="s">
        <v>102</v>
      </c>
      <c r="C560" t="s">
        <v>103</v>
      </c>
      <c r="D560" t="s">
        <v>1596</v>
      </c>
      <c r="E560" t="s">
        <v>11</v>
      </c>
      <c r="F560" t="s">
        <v>108</v>
      </c>
      <c r="G560" t="s">
        <v>1597</v>
      </c>
      <c r="H560" t="s">
        <v>1598</v>
      </c>
      <c r="I560" s="1">
        <v>45459.294444444444</v>
      </c>
      <c r="J560" s="2">
        <f>DATE(YEAR(Table6[[#This Row],[Time]]), MONTH(Table6[[#This Row],[Time]]), DAY(Table6[[#This Row],[Time]]))</f>
        <v>45459</v>
      </c>
      <c r="K560" s="5">
        <f>TIMEVALUE((HOUR(Table6[[#This Row],[Time]])) &amp; ":00")</f>
        <v>0.29166666666666669</v>
      </c>
      <c r="L560" t="str">
        <f>TEXT(Table6[[#This Row],[Date]], "dddd")</f>
        <v>Sunday</v>
      </c>
      <c r="M560">
        <f>COUNTIFS(J:J, Table6[[#This Row],[Date]], K:K, Table6[[#This Row],[Hour]])</f>
        <v>7</v>
      </c>
    </row>
    <row r="561" spans="1:13" hidden="1" x14ac:dyDescent="0.25">
      <c r="A561" t="s">
        <v>7</v>
      </c>
      <c r="B561" t="s">
        <v>57</v>
      </c>
      <c r="C561" t="s">
        <v>58</v>
      </c>
      <c r="D561" t="s">
        <v>1616</v>
      </c>
      <c r="E561" t="s">
        <v>41</v>
      </c>
      <c r="F561" t="s">
        <v>108</v>
      </c>
      <c r="G561" t="s">
        <v>1617</v>
      </c>
      <c r="H561" t="s">
        <v>1593</v>
      </c>
      <c r="I561" s="1">
        <v>45459.286111111112</v>
      </c>
      <c r="J561" s="2">
        <f>DATE(YEAR(Table6[[#This Row],[Time]]), MONTH(Table6[[#This Row],[Time]]), DAY(Table6[[#This Row],[Time]]))</f>
        <v>45459</v>
      </c>
      <c r="K561" s="5">
        <f>TIMEVALUE((HOUR(Table6[[#This Row],[Time]])) &amp; ":00")</f>
        <v>0.25</v>
      </c>
      <c r="L561" t="str">
        <f>TEXT(Table6[[#This Row],[Date]], "dddd")</f>
        <v>Sunday</v>
      </c>
      <c r="M561">
        <f>COUNTIFS(J:J, Table6[[#This Row],[Date]], K:K, Table6[[#This Row],[Hour]])</f>
        <v>1</v>
      </c>
    </row>
    <row r="562" spans="1:13" hidden="1" x14ac:dyDescent="0.25">
      <c r="A562" t="s">
        <v>7</v>
      </c>
      <c r="B562" t="s">
        <v>1618</v>
      </c>
      <c r="C562" t="s">
        <v>1619</v>
      </c>
      <c r="D562" t="s">
        <v>1620</v>
      </c>
      <c r="E562" t="s">
        <v>41</v>
      </c>
      <c r="F562" t="s">
        <v>42</v>
      </c>
      <c r="G562" t="s">
        <v>1621</v>
      </c>
      <c r="H562" t="s">
        <v>1622</v>
      </c>
      <c r="I562" s="1">
        <v>45458.78125</v>
      </c>
      <c r="J562" s="2">
        <f>DATE(YEAR(Table6[[#This Row],[Time]]), MONTH(Table6[[#This Row],[Time]]), DAY(Table6[[#This Row],[Time]]))</f>
        <v>45458</v>
      </c>
      <c r="K562" s="5">
        <f>TIMEVALUE((HOUR(Table6[[#This Row],[Time]])) &amp; ":00")</f>
        <v>0.75</v>
      </c>
      <c r="L562" t="str">
        <f>TEXT(Table6[[#This Row],[Date]], "dddd")</f>
        <v>Saturday</v>
      </c>
      <c r="M562">
        <f>COUNTIFS(J:J, Table6[[#This Row],[Date]], K:K, Table6[[#This Row],[Hour]])</f>
        <v>2</v>
      </c>
    </row>
    <row r="563" spans="1:13" hidden="1" x14ac:dyDescent="0.25">
      <c r="A563" t="s">
        <v>7</v>
      </c>
      <c r="B563" t="s">
        <v>1618</v>
      </c>
      <c r="C563" t="s">
        <v>1619</v>
      </c>
      <c r="D563" t="s">
        <v>1623</v>
      </c>
      <c r="E563" t="s">
        <v>18</v>
      </c>
      <c r="F563" t="s">
        <v>12</v>
      </c>
      <c r="G563" t="s">
        <v>1624</v>
      </c>
      <c r="H563" t="s">
        <v>1622</v>
      </c>
      <c r="I563" s="1">
        <v>45458.763194444444</v>
      </c>
      <c r="J563" s="2">
        <f>DATE(YEAR(Table6[[#This Row],[Time]]), MONTH(Table6[[#This Row],[Time]]), DAY(Table6[[#This Row],[Time]]))</f>
        <v>45458</v>
      </c>
      <c r="K563" s="5">
        <f>TIMEVALUE((HOUR(Table6[[#This Row],[Time]])) &amp; ":00")</f>
        <v>0.75</v>
      </c>
      <c r="L563" t="str">
        <f>TEXT(Table6[[#This Row],[Date]], "dddd")</f>
        <v>Saturday</v>
      </c>
      <c r="M563">
        <f>COUNTIFS(J:J, Table6[[#This Row],[Date]], K:K, Table6[[#This Row],[Hour]])</f>
        <v>2</v>
      </c>
    </row>
    <row r="564" spans="1:13" hidden="1" x14ac:dyDescent="0.25">
      <c r="A564" t="s">
        <v>7</v>
      </c>
      <c r="B564" t="s">
        <v>352</v>
      </c>
      <c r="C564" t="s">
        <v>353</v>
      </c>
      <c r="D564" t="s">
        <v>1625</v>
      </c>
      <c r="E564" t="s">
        <v>11</v>
      </c>
      <c r="F564" t="s">
        <v>12</v>
      </c>
      <c r="G564" t="s">
        <v>1626</v>
      </c>
      <c r="H564" t="s">
        <v>1627</v>
      </c>
      <c r="I564" s="1">
        <v>45458.712500000001</v>
      </c>
      <c r="J564" s="2">
        <f>DATE(YEAR(Table6[[#This Row],[Time]]), MONTH(Table6[[#This Row],[Time]]), DAY(Table6[[#This Row],[Time]]))</f>
        <v>45458</v>
      </c>
      <c r="K564" s="5">
        <f>TIMEVALUE((HOUR(Table6[[#This Row],[Time]])) &amp; ":00")</f>
        <v>0.70833333333333337</v>
      </c>
      <c r="L564" t="str">
        <f>TEXT(Table6[[#This Row],[Date]], "dddd")</f>
        <v>Saturday</v>
      </c>
      <c r="M564">
        <f>COUNTIFS(J:J, Table6[[#This Row],[Date]], K:K, Table6[[#This Row],[Hour]])</f>
        <v>7</v>
      </c>
    </row>
    <row r="565" spans="1:13" hidden="1" x14ac:dyDescent="0.25">
      <c r="A565" t="s">
        <v>7</v>
      </c>
      <c r="B565" t="s">
        <v>1628</v>
      </c>
      <c r="C565" t="s">
        <v>1629</v>
      </c>
      <c r="D565" t="s">
        <v>1630</v>
      </c>
      <c r="E565" t="s">
        <v>41</v>
      </c>
      <c r="F565" t="s">
        <v>12</v>
      </c>
      <c r="G565" t="s">
        <v>1631</v>
      </c>
      <c r="H565" t="s">
        <v>1632</v>
      </c>
      <c r="I565" s="1">
        <v>45458.731249999997</v>
      </c>
      <c r="J565" s="2">
        <f>DATE(YEAR(Table6[[#This Row],[Time]]), MONTH(Table6[[#This Row],[Time]]), DAY(Table6[[#This Row],[Time]]))</f>
        <v>45458</v>
      </c>
      <c r="K565" s="5">
        <f>TIMEVALUE((HOUR(Table6[[#This Row],[Time]])) &amp; ":00")</f>
        <v>0.70833333333333337</v>
      </c>
      <c r="L565" t="str">
        <f>TEXT(Table6[[#This Row],[Date]], "dddd")</f>
        <v>Saturday</v>
      </c>
      <c r="M565">
        <f>COUNTIFS(J:J, Table6[[#This Row],[Date]], K:K, Table6[[#This Row],[Hour]])</f>
        <v>7</v>
      </c>
    </row>
    <row r="566" spans="1:13" hidden="1" x14ac:dyDescent="0.25">
      <c r="A566" t="s">
        <v>7</v>
      </c>
      <c r="B566" t="s">
        <v>1633</v>
      </c>
      <c r="C566" t="s">
        <v>1634</v>
      </c>
      <c r="D566" t="s">
        <v>1635</v>
      </c>
      <c r="E566" t="s">
        <v>18</v>
      </c>
      <c r="F566" t="s">
        <v>12</v>
      </c>
      <c r="G566" t="s">
        <v>1636</v>
      </c>
      <c r="H566" t="s">
        <v>1632</v>
      </c>
      <c r="I566" s="1">
        <v>45458.745833333334</v>
      </c>
      <c r="J566" s="2">
        <f>DATE(YEAR(Table6[[#This Row],[Time]]), MONTH(Table6[[#This Row],[Time]]), DAY(Table6[[#This Row],[Time]]))</f>
        <v>45458</v>
      </c>
      <c r="K566" s="5">
        <f>TIMEVALUE((HOUR(Table6[[#This Row],[Time]])) &amp; ":00")</f>
        <v>0.70833333333333337</v>
      </c>
      <c r="L566" t="str">
        <f>TEXT(Table6[[#This Row],[Date]], "dddd")</f>
        <v>Saturday</v>
      </c>
      <c r="M566">
        <f>COUNTIFS(J:J, Table6[[#This Row],[Date]], K:K, Table6[[#This Row],[Hour]])</f>
        <v>7</v>
      </c>
    </row>
    <row r="567" spans="1:13" hidden="1" x14ac:dyDescent="0.25">
      <c r="A567" t="s">
        <v>7</v>
      </c>
      <c r="B567" t="s">
        <v>173</v>
      </c>
      <c r="C567" t="s">
        <v>174</v>
      </c>
      <c r="D567" t="s">
        <v>1637</v>
      </c>
      <c r="E567" t="s">
        <v>47</v>
      </c>
      <c r="F567" t="s">
        <v>42</v>
      </c>
      <c r="G567" t="s">
        <v>1638</v>
      </c>
      <c r="H567" t="s">
        <v>1622</v>
      </c>
      <c r="I567" s="1">
        <v>45458.739583333336</v>
      </c>
      <c r="J567" s="2">
        <f>DATE(YEAR(Table6[[#This Row],[Time]]), MONTH(Table6[[#This Row],[Time]]), DAY(Table6[[#This Row],[Time]]))</f>
        <v>45458</v>
      </c>
      <c r="K567" s="5">
        <f>TIMEVALUE((HOUR(Table6[[#This Row],[Time]])) &amp; ":00")</f>
        <v>0.70833333333333337</v>
      </c>
      <c r="L567" t="str">
        <f>TEXT(Table6[[#This Row],[Date]], "dddd")</f>
        <v>Saturday</v>
      </c>
      <c r="M567">
        <f>COUNTIFS(J:J, Table6[[#This Row],[Date]], K:K, Table6[[#This Row],[Hour]])</f>
        <v>7</v>
      </c>
    </row>
    <row r="568" spans="1:13" hidden="1" x14ac:dyDescent="0.25">
      <c r="A568" t="s">
        <v>7</v>
      </c>
      <c r="B568" t="s">
        <v>1640</v>
      </c>
      <c r="C568" t="s">
        <v>1641</v>
      </c>
      <c r="D568" t="s">
        <v>1642</v>
      </c>
      <c r="E568" t="s">
        <v>223</v>
      </c>
      <c r="F568" t="s">
        <v>19</v>
      </c>
      <c r="G568" t="s">
        <v>1643</v>
      </c>
      <c r="H568" t="s">
        <v>1644</v>
      </c>
      <c r="I568" s="1">
        <v>45458.732638888891</v>
      </c>
      <c r="J568" s="2">
        <f>DATE(YEAR(Table6[[#This Row],[Time]]), MONTH(Table6[[#This Row],[Time]]), DAY(Table6[[#This Row],[Time]]))</f>
        <v>45458</v>
      </c>
      <c r="K568" s="5">
        <f>TIMEVALUE((HOUR(Table6[[#This Row],[Time]])) &amp; ":00")</f>
        <v>0.70833333333333337</v>
      </c>
      <c r="L568" t="str">
        <f>TEXT(Table6[[#This Row],[Date]], "dddd")</f>
        <v>Saturday</v>
      </c>
      <c r="M568">
        <f>COUNTIFS(J:J, Table6[[#This Row],[Date]], K:K, Table6[[#This Row],[Hour]])</f>
        <v>7</v>
      </c>
    </row>
    <row r="569" spans="1:13" hidden="1" x14ac:dyDescent="0.25">
      <c r="A569" t="s">
        <v>7</v>
      </c>
      <c r="B569" t="s">
        <v>1640</v>
      </c>
      <c r="C569" t="s">
        <v>1641</v>
      </c>
      <c r="D569" t="s">
        <v>1637</v>
      </c>
      <c r="E569" t="s">
        <v>47</v>
      </c>
      <c r="F569" t="s">
        <v>19</v>
      </c>
      <c r="G569" t="s">
        <v>1643</v>
      </c>
      <c r="H569" t="s">
        <v>1622</v>
      </c>
      <c r="I569" s="1">
        <v>45458.732638888891</v>
      </c>
      <c r="J569" s="2">
        <f>DATE(YEAR(Table6[[#This Row],[Time]]), MONTH(Table6[[#This Row],[Time]]), DAY(Table6[[#This Row],[Time]]))</f>
        <v>45458</v>
      </c>
      <c r="K569" s="5">
        <f>TIMEVALUE((HOUR(Table6[[#This Row],[Time]])) &amp; ":00")</f>
        <v>0.70833333333333337</v>
      </c>
      <c r="L569" t="str">
        <f>TEXT(Table6[[#This Row],[Date]], "dddd")</f>
        <v>Saturday</v>
      </c>
      <c r="M569">
        <f>COUNTIFS(J:J, Table6[[#This Row],[Date]], K:K, Table6[[#This Row],[Hour]])</f>
        <v>7</v>
      </c>
    </row>
    <row r="570" spans="1:13" hidden="1" x14ac:dyDescent="0.25">
      <c r="A570" t="s">
        <v>7</v>
      </c>
      <c r="B570" t="s">
        <v>1566</v>
      </c>
      <c r="C570" t="s">
        <v>1567</v>
      </c>
      <c r="D570" t="s">
        <v>1635</v>
      </c>
      <c r="E570" t="s">
        <v>18</v>
      </c>
      <c r="F570" t="s">
        <v>12</v>
      </c>
      <c r="G570" t="s">
        <v>1647</v>
      </c>
      <c r="H570" t="s">
        <v>1632</v>
      </c>
      <c r="I570" s="1">
        <v>45458.711111111108</v>
      </c>
      <c r="J570" s="2">
        <f>DATE(YEAR(Table6[[#This Row],[Time]]), MONTH(Table6[[#This Row],[Time]]), DAY(Table6[[#This Row],[Time]]))</f>
        <v>45458</v>
      </c>
      <c r="K570" s="5">
        <f>TIMEVALUE((HOUR(Table6[[#This Row],[Time]])) &amp; ":00")</f>
        <v>0.70833333333333337</v>
      </c>
      <c r="L570" t="str">
        <f>TEXT(Table6[[#This Row],[Date]], "dddd")</f>
        <v>Saturday</v>
      </c>
      <c r="M570">
        <f>COUNTIFS(J:J, Table6[[#This Row],[Date]], K:K, Table6[[#This Row],[Hour]])</f>
        <v>7</v>
      </c>
    </row>
    <row r="571" spans="1:13" hidden="1" x14ac:dyDescent="0.25">
      <c r="A571" t="s">
        <v>7</v>
      </c>
      <c r="B571" t="s">
        <v>106</v>
      </c>
      <c r="C571" t="s">
        <v>107</v>
      </c>
      <c r="D571" t="s">
        <v>1639</v>
      </c>
      <c r="E571" t="s">
        <v>41</v>
      </c>
      <c r="F571" t="s">
        <v>12</v>
      </c>
      <c r="G571" t="s">
        <v>105</v>
      </c>
      <c r="H571" t="s">
        <v>1632</v>
      </c>
      <c r="I571" s="1">
        <v>45458.697222222225</v>
      </c>
      <c r="J571" s="2">
        <f>DATE(YEAR(Table6[[#This Row],[Time]]), MONTH(Table6[[#This Row],[Time]]), DAY(Table6[[#This Row],[Time]]))</f>
        <v>45458</v>
      </c>
      <c r="K571" s="5">
        <f>TIMEVALUE((HOUR(Table6[[#This Row],[Time]])) &amp; ":00")</f>
        <v>0.66666666666666663</v>
      </c>
      <c r="L571" t="str">
        <f>TEXT(Table6[[#This Row],[Date]], "dddd")</f>
        <v>Saturday</v>
      </c>
      <c r="M571">
        <f>COUNTIFS(J:J, Table6[[#This Row],[Date]], K:K, Table6[[#This Row],[Hour]])</f>
        <v>3</v>
      </c>
    </row>
    <row r="572" spans="1:13" hidden="1" x14ac:dyDescent="0.25">
      <c r="A572" t="s">
        <v>7</v>
      </c>
      <c r="B572" t="s">
        <v>91</v>
      </c>
      <c r="C572" t="s">
        <v>92</v>
      </c>
      <c r="D572" t="s">
        <v>1645</v>
      </c>
      <c r="E572" t="s">
        <v>18</v>
      </c>
      <c r="F572" t="s">
        <v>12</v>
      </c>
      <c r="G572" t="s">
        <v>1646</v>
      </c>
      <c r="H572" t="s">
        <v>1632</v>
      </c>
      <c r="I572" s="1">
        <v>45458.676388888889</v>
      </c>
      <c r="J572" s="2">
        <f>DATE(YEAR(Table6[[#This Row],[Time]]), MONTH(Table6[[#This Row],[Time]]), DAY(Table6[[#This Row],[Time]]))</f>
        <v>45458</v>
      </c>
      <c r="K572" s="5">
        <f>TIMEVALUE((HOUR(Table6[[#This Row],[Time]])) &amp; ":00")</f>
        <v>0.66666666666666663</v>
      </c>
      <c r="L572" t="str">
        <f>TEXT(Table6[[#This Row],[Date]], "dddd")</f>
        <v>Saturday</v>
      </c>
      <c r="M572">
        <f>COUNTIFS(J:J, Table6[[#This Row],[Date]], K:K, Table6[[#This Row],[Hour]])</f>
        <v>3</v>
      </c>
    </row>
    <row r="573" spans="1:13" hidden="1" x14ac:dyDescent="0.25">
      <c r="A573" t="s">
        <v>7</v>
      </c>
      <c r="B573" t="s">
        <v>937</v>
      </c>
      <c r="C573" t="s">
        <v>938</v>
      </c>
      <c r="D573" t="s">
        <v>1648</v>
      </c>
      <c r="E573" t="s">
        <v>18</v>
      </c>
      <c r="F573" t="s">
        <v>12</v>
      </c>
      <c r="G573" t="s">
        <v>1649</v>
      </c>
      <c r="H573" t="s">
        <v>1650</v>
      </c>
      <c r="I573" s="1">
        <v>45458.669444444444</v>
      </c>
      <c r="J573" s="2">
        <f>DATE(YEAR(Table6[[#This Row],[Time]]), MONTH(Table6[[#This Row],[Time]]), DAY(Table6[[#This Row],[Time]]))</f>
        <v>45458</v>
      </c>
      <c r="K573" s="5">
        <f>TIMEVALUE((HOUR(Table6[[#This Row],[Time]])) &amp; ":00")</f>
        <v>0.66666666666666663</v>
      </c>
      <c r="L573" t="str">
        <f>TEXT(Table6[[#This Row],[Date]], "dddd")</f>
        <v>Saturday</v>
      </c>
      <c r="M573">
        <f>COUNTIFS(J:J, Table6[[#This Row],[Date]], K:K, Table6[[#This Row],[Hour]])</f>
        <v>3</v>
      </c>
    </row>
    <row r="574" spans="1:13" hidden="1" x14ac:dyDescent="0.25">
      <c r="A574" t="s">
        <v>7</v>
      </c>
      <c r="B574" t="s">
        <v>1651</v>
      </c>
      <c r="C574" t="s">
        <v>1652</v>
      </c>
      <c r="D574" t="s">
        <v>1653</v>
      </c>
      <c r="E574" t="s">
        <v>18</v>
      </c>
      <c r="F574" t="s">
        <v>19</v>
      </c>
      <c r="G574" t="s">
        <v>1654</v>
      </c>
      <c r="H574" t="s">
        <v>1644</v>
      </c>
      <c r="I574" s="1">
        <v>45458.614583333336</v>
      </c>
      <c r="J574" s="2">
        <f>DATE(YEAR(Table6[[#This Row],[Time]]), MONTH(Table6[[#This Row],[Time]]), DAY(Table6[[#This Row],[Time]]))</f>
        <v>45458</v>
      </c>
      <c r="K574" s="5">
        <f>TIMEVALUE((HOUR(Table6[[#This Row],[Time]])) &amp; ":00")</f>
        <v>0.58333333333333337</v>
      </c>
      <c r="L574" t="str">
        <f>TEXT(Table6[[#This Row],[Date]], "dddd")</f>
        <v>Saturday</v>
      </c>
      <c r="M574">
        <f>COUNTIFS(J:J, Table6[[#This Row],[Date]], K:K, Table6[[#This Row],[Hour]])</f>
        <v>7</v>
      </c>
    </row>
    <row r="575" spans="1:13" hidden="1" x14ac:dyDescent="0.25">
      <c r="A575" t="s">
        <v>7</v>
      </c>
      <c r="B575" t="s">
        <v>1651</v>
      </c>
      <c r="C575" t="s">
        <v>1652</v>
      </c>
      <c r="D575" t="s">
        <v>1655</v>
      </c>
      <c r="E575" t="s">
        <v>11</v>
      </c>
      <c r="F575" t="s">
        <v>19</v>
      </c>
      <c r="G575" t="s">
        <v>1654</v>
      </c>
      <c r="H575" t="s">
        <v>1656</v>
      </c>
      <c r="I575" s="1">
        <v>45458.614583333336</v>
      </c>
      <c r="J575" s="2">
        <f>DATE(YEAR(Table6[[#This Row],[Time]]), MONTH(Table6[[#This Row],[Time]]), DAY(Table6[[#This Row],[Time]]))</f>
        <v>45458</v>
      </c>
      <c r="K575" s="5">
        <f>TIMEVALUE((HOUR(Table6[[#This Row],[Time]])) &amp; ":00")</f>
        <v>0.58333333333333337</v>
      </c>
      <c r="L575" t="str">
        <f>TEXT(Table6[[#This Row],[Date]], "dddd")</f>
        <v>Saturday</v>
      </c>
      <c r="M575">
        <f>COUNTIFS(J:J, Table6[[#This Row],[Date]], K:K, Table6[[#This Row],[Hour]])</f>
        <v>7</v>
      </c>
    </row>
    <row r="576" spans="1:13" hidden="1" x14ac:dyDescent="0.25">
      <c r="A576" t="s">
        <v>7</v>
      </c>
      <c r="B576" t="s">
        <v>1657</v>
      </c>
      <c r="C576" t="s">
        <v>1658</v>
      </c>
      <c r="D576" t="s">
        <v>1659</v>
      </c>
      <c r="E576" t="s">
        <v>41</v>
      </c>
      <c r="F576" t="s">
        <v>12</v>
      </c>
      <c r="G576" t="s">
        <v>1660</v>
      </c>
      <c r="H576" t="s">
        <v>1661</v>
      </c>
      <c r="I576" s="1">
        <v>45458.604166666664</v>
      </c>
      <c r="J576" s="2">
        <f>DATE(YEAR(Table6[[#This Row],[Time]]), MONTH(Table6[[#This Row],[Time]]), DAY(Table6[[#This Row],[Time]]))</f>
        <v>45458</v>
      </c>
      <c r="K576" s="5">
        <f>TIMEVALUE((HOUR(Table6[[#This Row],[Time]])) &amp; ":00")</f>
        <v>0.58333333333333337</v>
      </c>
      <c r="L576" t="str">
        <f>TEXT(Table6[[#This Row],[Date]], "dddd")</f>
        <v>Saturday</v>
      </c>
      <c r="M576">
        <f>COUNTIFS(J:J, Table6[[#This Row],[Date]], K:K, Table6[[#This Row],[Hour]])</f>
        <v>7</v>
      </c>
    </row>
    <row r="577" spans="1:13" hidden="1" x14ac:dyDescent="0.25">
      <c r="A577" t="s">
        <v>7</v>
      </c>
      <c r="B577" t="s">
        <v>1657</v>
      </c>
      <c r="C577" t="s">
        <v>1658</v>
      </c>
      <c r="D577" t="s">
        <v>1662</v>
      </c>
      <c r="E577" t="s">
        <v>41</v>
      </c>
      <c r="F577" t="s">
        <v>12</v>
      </c>
      <c r="G577" t="s">
        <v>1663</v>
      </c>
      <c r="H577" t="s">
        <v>1661</v>
      </c>
      <c r="I577" s="1">
        <v>45458.604166666664</v>
      </c>
      <c r="J577" s="2">
        <f>DATE(YEAR(Table6[[#This Row],[Time]]), MONTH(Table6[[#This Row],[Time]]), DAY(Table6[[#This Row],[Time]]))</f>
        <v>45458</v>
      </c>
      <c r="K577" s="5">
        <f>TIMEVALUE((HOUR(Table6[[#This Row],[Time]])) &amp; ":00")</f>
        <v>0.58333333333333337</v>
      </c>
      <c r="L577" t="str">
        <f>TEXT(Table6[[#This Row],[Date]], "dddd")</f>
        <v>Saturday</v>
      </c>
      <c r="M577">
        <f>COUNTIFS(J:J, Table6[[#This Row],[Date]], K:K, Table6[[#This Row],[Hour]])</f>
        <v>7</v>
      </c>
    </row>
    <row r="578" spans="1:13" hidden="1" x14ac:dyDescent="0.25">
      <c r="A578" t="s">
        <v>7</v>
      </c>
      <c r="B578" t="s">
        <v>1664</v>
      </c>
      <c r="C578" t="s">
        <v>1665</v>
      </c>
      <c r="D578" t="s">
        <v>1666</v>
      </c>
      <c r="E578" t="s">
        <v>47</v>
      </c>
      <c r="F578" t="s">
        <v>12</v>
      </c>
      <c r="G578" t="s">
        <v>1667</v>
      </c>
      <c r="H578" t="s">
        <v>1661</v>
      </c>
      <c r="I578" s="1">
        <v>45458.599305555559</v>
      </c>
      <c r="J578" s="2">
        <f>DATE(YEAR(Table6[[#This Row],[Time]]), MONTH(Table6[[#This Row],[Time]]), DAY(Table6[[#This Row],[Time]]))</f>
        <v>45458</v>
      </c>
      <c r="K578" s="5">
        <f>TIMEVALUE((HOUR(Table6[[#This Row],[Time]])) &amp; ":00")</f>
        <v>0.58333333333333337</v>
      </c>
      <c r="L578" t="str">
        <f>TEXT(Table6[[#This Row],[Date]], "dddd")</f>
        <v>Saturday</v>
      </c>
      <c r="M578">
        <f>COUNTIFS(J:J, Table6[[#This Row],[Date]], K:K, Table6[[#This Row],[Hour]])</f>
        <v>7</v>
      </c>
    </row>
    <row r="579" spans="1:13" hidden="1" x14ac:dyDescent="0.25">
      <c r="A579" t="s">
        <v>7</v>
      </c>
      <c r="B579" t="s">
        <v>71</v>
      </c>
      <c r="C579" t="s">
        <v>72</v>
      </c>
      <c r="D579" t="s">
        <v>1686</v>
      </c>
      <c r="E579" t="s">
        <v>41</v>
      </c>
      <c r="F579" t="s">
        <v>12</v>
      </c>
      <c r="G579" t="s">
        <v>1687</v>
      </c>
      <c r="H579" t="s">
        <v>1656</v>
      </c>
      <c r="I579" s="1">
        <v>45458.600694444445</v>
      </c>
      <c r="J579" s="2">
        <f>DATE(YEAR(Table6[[#This Row],[Time]]), MONTH(Table6[[#This Row],[Time]]), DAY(Table6[[#This Row],[Time]]))</f>
        <v>45458</v>
      </c>
      <c r="K579" s="5">
        <f>TIMEVALUE((HOUR(Table6[[#This Row],[Time]])) &amp; ":00")</f>
        <v>0.58333333333333337</v>
      </c>
      <c r="L579" t="str">
        <f>TEXT(Table6[[#This Row],[Date]], "dddd")</f>
        <v>Saturday</v>
      </c>
      <c r="M579">
        <f>COUNTIFS(J:J, Table6[[#This Row],[Date]], K:K, Table6[[#This Row],[Hour]])</f>
        <v>7</v>
      </c>
    </row>
    <row r="580" spans="1:13" hidden="1" x14ac:dyDescent="0.25">
      <c r="A580" t="s">
        <v>7</v>
      </c>
      <c r="B580" t="s">
        <v>1369</v>
      </c>
      <c r="C580" t="s">
        <v>1370</v>
      </c>
      <c r="D580" t="s">
        <v>1692</v>
      </c>
      <c r="E580" t="s">
        <v>47</v>
      </c>
      <c r="F580" t="s">
        <v>12</v>
      </c>
      <c r="G580" t="s">
        <v>1372</v>
      </c>
      <c r="H580" t="s">
        <v>1676</v>
      </c>
      <c r="I580" s="1">
        <v>45458.611805555556</v>
      </c>
      <c r="J580" s="2">
        <f>DATE(YEAR(Table6[[#This Row],[Time]]), MONTH(Table6[[#This Row],[Time]]), DAY(Table6[[#This Row],[Time]]))</f>
        <v>45458</v>
      </c>
      <c r="K580" s="5">
        <f>TIMEVALUE((HOUR(Table6[[#This Row],[Time]])) &amp; ":00")</f>
        <v>0.58333333333333337</v>
      </c>
      <c r="L580" t="str">
        <f>TEXT(Table6[[#This Row],[Date]], "dddd")</f>
        <v>Saturday</v>
      </c>
      <c r="M580">
        <f>COUNTIFS(J:J, Table6[[#This Row],[Date]], K:K, Table6[[#This Row],[Hour]])</f>
        <v>7</v>
      </c>
    </row>
    <row r="581" spans="1:13" hidden="1" x14ac:dyDescent="0.25">
      <c r="A581" t="s">
        <v>7</v>
      </c>
      <c r="B581" t="s">
        <v>83</v>
      </c>
      <c r="C581" t="s">
        <v>84</v>
      </c>
      <c r="D581" t="s">
        <v>1668</v>
      </c>
      <c r="E581" t="s">
        <v>41</v>
      </c>
      <c r="F581" t="s">
        <v>12</v>
      </c>
      <c r="G581" t="s">
        <v>1669</v>
      </c>
      <c r="H581" t="s">
        <v>1656</v>
      </c>
      <c r="I581" s="1">
        <v>45458.579861111109</v>
      </c>
      <c r="J581" s="2">
        <f>DATE(YEAR(Table6[[#This Row],[Time]]), MONTH(Table6[[#This Row],[Time]]), DAY(Table6[[#This Row],[Time]]))</f>
        <v>45458</v>
      </c>
      <c r="K581" s="5">
        <f>TIMEVALUE((HOUR(Table6[[#This Row],[Time]])) &amp; ":00")</f>
        <v>0.54166666666666663</v>
      </c>
      <c r="L581" t="str">
        <f>TEXT(Table6[[#This Row],[Date]], "dddd")</f>
        <v>Saturday</v>
      </c>
      <c r="M581">
        <f>COUNTIFS(J:J, Table6[[#This Row],[Date]], K:K, Table6[[#This Row],[Hour]])</f>
        <v>10</v>
      </c>
    </row>
    <row r="582" spans="1:13" hidden="1" x14ac:dyDescent="0.25">
      <c r="A582" t="s">
        <v>7</v>
      </c>
      <c r="B582" t="s">
        <v>463</v>
      </c>
      <c r="C582" t="s">
        <v>464</v>
      </c>
      <c r="D582" t="s">
        <v>1670</v>
      </c>
      <c r="E582" t="s">
        <v>100</v>
      </c>
      <c r="F582" t="s">
        <v>42</v>
      </c>
      <c r="G582" t="s">
        <v>1671</v>
      </c>
      <c r="H582" t="s">
        <v>1672</v>
      </c>
      <c r="I582" s="1">
        <v>45458.579861111109</v>
      </c>
      <c r="J582" s="2">
        <f>DATE(YEAR(Table6[[#This Row],[Time]]), MONTH(Table6[[#This Row],[Time]]), DAY(Table6[[#This Row],[Time]]))</f>
        <v>45458</v>
      </c>
      <c r="K582" s="5">
        <f>TIMEVALUE((HOUR(Table6[[#This Row],[Time]])) &amp; ":00")</f>
        <v>0.54166666666666663</v>
      </c>
      <c r="L582" t="str">
        <f>TEXT(Table6[[#This Row],[Date]], "dddd")</f>
        <v>Saturday</v>
      </c>
      <c r="M582">
        <f>COUNTIFS(J:J, Table6[[#This Row],[Date]], K:K, Table6[[#This Row],[Hour]])</f>
        <v>10</v>
      </c>
    </row>
    <row r="583" spans="1:13" hidden="1" x14ac:dyDescent="0.25">
      <c r="A583" t="s">
        <v>7</v>
      </c>
      <c r="B583" t="s">
        <v>828</v>
      </c>
      <c r="C583" t="s">
        <v>829</v>
      </c>
      <c r="D583" t="s">
        <v>1673</v>
      </c>
      <c r="E583" t="s">
        <v>37</v>
      </c>
      <c r="F583" t="s">
        <v>12</v>
      </c>
      <c r="G583" t="s">
        <v>1674</v>
      </c>
      <c r="H583" t="s">
        <v>1661</v>
      </c>
      <c r="I583" s="1">
        <v>45458.579861111109</v>
      </c>
      <c r="J583" s="2">
        <f>DATE(YEAR(Table6[[#This Row],[Time]]), MONTH(Table6[[#This Row],[Time]]), DAY(Table6[[#This Row],[Time]]))</f>
        <v>45458</v>
      </c>
      <c r="K583" s="5">
        <f>TIMEVALUE((HOUR(Table6[[#This Row],[Time]])) &amp; ":00")</f>
        <v>0.54166666666666663</v>
      </c>
      <c r="L583" t="str">
        <f>TEXT(Table6[[#This Row],[Date]], "dddd")</f>
        <v>Saturday</v>
      </c>
      <c r="M583">
        <f>COUNTIFS(J:J, Table6[[#This Row],[Date]], K:K, Table6[[#This Row],[Hour]])</f>
        <v>10</v>
      </c>
    </row>
    <row r="584" spans="1:13" hidden="1" x14ac:dyDescent="0.25">
      <c r="A584" t="s">
        <v>7</v>
      </c>
      <c r="B584" t="s">
        <v>83</v>
      </c>
      <c r="C584" t="s">
        <v>84</v>
      </c>
      <c r="D584" t="s">
        <v>1675</v>
      </c>
      <c r="E584" t="s">
        <v>11</v>
      </c>
      <c r="F584" t="s">
        <v>12</v>
      </c>
      <c r="G584" t="s">
        <v>1669</v>
      </c>
      <c r="H584" t="s">
        <v>1676</v>
      </c>
      <c r="I584" s="1">
        <v>45458.57916666667</v>
      </c>
      <c r="J584" s="2">
        <f>DATE(YEAR(Table6[[#This Row],[Time]]), MONTH(Table6[[#This Row],[Time]]), DAY(Table6[[#This Row],[Time]]))</f>
        <v>45458</v>
      </c>
      <c r="K584" s="5">
        <f>TIMEVALUE((HOUR(Table6[[#This Row],[Time]])) &amp; ":00")</f>
        <v>0.54166666666666663</v>
      </c>
      <c r="L584" t="str">
        <f>TEXT(Table6[[#This Row],[Date]], "dddd")</f>
        <v>Saturday</v>
      </c>
      <c r="M584">
        <f>COUNTIFS(J:J, Table6[[#This Row],[Date]], K:K, Table6[[#This Row],[Hour]])</f>
        <v>10</v>
      </c>
    </row>
    <row r="585" spans="1:13" hidden="1" x14ac:dyDescent="0.25">
      <c r="A585" t="s">
        <v>7</v>
      </c>
      <c r="B585" t="s">
        <v>1677</v>
      </c>
      <c r="C585" t="s">
        <v>1678</v>
      </c>
      <c r="D585" t="s">
        <v>1679</v>
      </c>
      <c r="E585" t="s">
        <v>18</v>
      </c>
      <c r="F585" t="s">
        <v>12</v>
      </c>
      <c r="G585" t="s">
        <v>1680</v>
      </c>
      <c r="H585" t="s">
        <v>1661</v>
      </c>
      <c r="I585" s="1">
        <v>45458.571527777778</v>
      </c>
      <c r="J585" s="2">
        <f>DATE(YEAR(Table6[[#This Row],[Time]]), MONTH(Table6[[#This Row],[Time]]), DAY(Table6[[#This Row],[Time]]))</f>
        <v>45458</v>
      </c>
      <c r="K585" s="5">
        <f>TIMEVALUE((HOUR(Table6[[#This Row],[Time]])) &amp; ":00")</f>
        <v>0.54166666666666663</v>
      </c>
      <c r="L585" t="str">
        <f>TEXT(Table6[[#This Row],[Date]], "dddd")</f>
        <v>Saturday</v>
      </c>
      <c r="M585">
        <f>COUNTIFS(J:J, Table6[[#This Row],[Date]], K:K, Table6[[#This Row],[Hour]])</f>
        <v>10</v>
      </c>
    </row>
    <row r="586" spans="1:13" hidden="1" x14ac:dyDescent="0.25">
      <c r="A586" t="s">
        <v>7</v>
      </c>
      <c r="B586" t="s">
        <v>149</v>
      </c>
      <c r="C586" t="s">
        <v>150</v>
      </c>
      <c r="D586" t="s">
        <v>1681</v>
      </c>
      <c r="E586" t="s">
        <v>100</v>
      </c>
      <c r="F586" t="s">
        <v>12</v>
      </c>
      <c r="G586" t="s">
        <v>176</v>
      </c>
      <c r="H586" t="s">
        <v>1682</v>
      </c>
      <c r="I586" s="1">
        <v>45458.568749999999</v>
      </c>
      <c r="J586" s="2">
        <f>DATE(YEAR(Table6[[#This Row],[Time]]), MONTH(Table6[[#This Row],[Time]]), DAY(Table6[[#This Row],[Time]]))</f>
        <v>45458</v>
      </c>
      <c r="K586" s="5">
        <f>TIMEVALUE((HOUR(Table6[[#This Row],[Time]])) &amp; ":00")</f>
        <v>0.54166666666666663</v>
      </c>
      <c r="L586" t="str">
        <f>TEXT(Table6[[#This Row],[Date]], "dddd")</f>
        <v>Saturday</v>
      </c>
      <c r="M586">
        <f>COUNTIFS(J:J, Table6[[#This Row],[Date]], K:K, Table6[[#This Row],[Hour]])</f>
        <v>10</v>
      </c>
    </row>
    <row r="587" spans="1:13" hidden="1" x14ac:dyDescent="0.25">
      <c r="A587" t="s">
        <v>7</v>
      </c>
      <c r="B587" t="s">
        <v>1273</v>
      </c>
      <c r="C587" t="s">
        <v>1274</v>
      </c>
      <c r="D587" t="s">
        <v>1683</v>
      </c>
      <c r="E587" t="s">
        <v>18</v>
      </c>
      <c r="F587" t="s">
        <v>12</v>
      </c>
      <c r="G587" t="s">
        <v>136</v>
      </c>
      <c r="H587" t="s">
        <v>1676</v>
      </c>
      <c r="I587" s="1">
        <v>45458.568055555559</v>
      </c>
      <c r="J587" s="2">
        <f>DATE(YEAR(Table6[[#This Row],[Time]]), MONTH(Table6[[#This Row],[Time]]), DAY(Table6[[#This Row],[Time]]))</f>
        <v>45458</v>
      </c>
      <c r="K587" s="5">
        <f>TIMEVALUE((HOUR(Table6[[#This Row],[Time]])) &amp; ":00")</f>
        <v>0.54166666666666663</v>
      </c>
      <c r="L587" t="str">
        <f>TEXT(Table6[[#This Row],[Date]], "dddd")</f>
        <v>Saturday</v>
      </c>
      <c r="M587">
        <f>COUNTIFS(J:J, Table6[[#This Row],[Date]], K:K, Table6[[#This Row],[Hour]])</f>
        <v>10</v>
      </c>
    </row>
    <row r="588" spans="1:13" hidden="1" x14ac:dyDescent="0.25">
      <c r="A588" t="s">
        <v>7</v>
      </c>
      <c r="B588" t="s">
        <v>476</v>
      </c>
      <c r="C588" t="s">
        <v>477</v>
      </c>
      <c r="D588" t="s">
        <v>1684</v>
      </c>
      <c r="E588" t="s">
        <v>11</v>
      </c>
      <c r="F588" t="s">
        <v>12</v>
      </c>
      <c r="G588" t="s">
        <v>1685</v>
      </c>
      <c r="H588" t="s">
        <v>1682</v>
      </c>
      <c r="I588" s="1">
        <v>45458.5625</v>
      </c>
      <c r="J588" s="2">
        <f>DATE(YEAR(Table6[[#This Row],[Time]]), MONTH(Table6[[#This Row],[Time]]), DAY(Table6[[#This Row],[Time]]))</f>
        <v>45458</v>
      </c>
      <c r="K588" s="5">
        <f>TIMEVALUE((HOUR(Table6[[#This Row],[Time]])) &amp; ":00")</f>
        <v>0.54166666666666663</v>
      </c>
      <c r="L588" t="str">
        <f>TEXT(Table6[[#This Row],[Date]], "dddd")</f>
        <v>Saturday</v>
      </c>
      <c r="M588">
        <f>COUNTIFS(J:J, Table6[[#This Row],[Date]], K:K, Table6[[#This Row],[Hour]])</f>
        <v>10</v>
      </c>
    </row>
    <row r="589" spans="1:13" hidden="1" x14ac:dyDescent="0.25">
      <c r="A589" t="s">
        <v>7</v>
      </c>
      <c r="B589" t="s">
        <v>15</v>
      </c>
      <c r="C589" t="s">
        <v>16</v>
      </c>
      <c r="D589" t="s">
        <v>1688</v>
      </c>
      <c r="E589" t="s">
        <v>407</v>
      </c>
      <c r="F589" t="s">
        <v>42</v>
      </c>
      <c r="G589" t="s">
        <v>1689</v>
      </c>
      <c r="H589" t="s">
        <v>1676</v>
      </c>
      <c r="I589" s="1">
        <v>45458.555555555555</v>
      </c>
      <c r="J589" s="2">
        <f>DATE(YEAR(Table6[[#This Row],[Time]]), MONTH(Table6[[#This Row],[Time]]), DAY(Table6[[#This Row],[Time]]))</f>
        <v>45458</v>
      </c>
      <c r="K589" s="5">
        <f>TIMEVALUE((HOUR(Table6[[#This Row],[Time]])) &amp; ":00")</f>
        <v>0.54166666666666663</v>
      </c>
      <c r="L589" t="str">
        <f>TEXT(Table6[[#This Row],[Date]], "dddd")</f>
        <v>Saturday</v>
      </c>
      <c r="M589">
        <f>COUNTIFS(J:J, Table6[[#This Row],[Date]], K:K, Table6[[#This Row],[Hour]])</f>
        <v>10</v>
      </c>
    </row>
    <row r="590" spans="1:13" hidden="1" x14ac:dyDescent="0.25">
      <c r="A590" t="s">
        <v>7</v>
      </c>
      <c r="B590" t="s">
        <v>1726</v>
      </c>
      <c r="C590" t="s">
        <v>1727</v>
      </c>
      <c r="D590" t="s">
        <v>1728</v>
      </c>
      <c r="E590" t="s">
        <v>60</v>
      </c>
      <c r="F590" t="s">
        <v>108</v>
      </c>
      <c r="G590" t="s">
        <v>1729</v>
      </c>
      <c r="H590" t="s">
        <v>1730</v>
      </c>
      <c r="I590" s="1">
        <v>45458.544444444444</v>
      </c>
      <c r="J590" s="2">
        <f>DATE(YEAR(Table6[[#This Row],[Time]]), MONTH(Table6[[#This Row],[Time]]), DAY(Table6[[#This Row],[Time]]))</f>
        <v>45458</v>
      </c>
      <c r="K590" s="5">
        <f>TIMEVALUE((HOUR(Table6[[#This Row],[Time]])) &amp; ":00")</f>
        <v>0.54166666666666663</v>
      </c>
      <c r="L590" t="str">
        <f>TEXT(Table6[[#This Row],[Date]], "dddd")</f>
        <v>Saturday</v>
      </c>
      <c r="M590">
        <f>COUNTIFS(J:J, Table6[[#This Row],[Date]], K:K, Table6[[#This Row],[Hour]])</f>
        <v>10</v>
      </c>
    </row>
    <row r="591" spans="1:13" hidden="1" x14ac:dyDescent="0.25">
      <c r="A591" t="s">
        <v>7</v>
      </c>
      <c r="B591" t="s">
        <v>463</v>
      </c>
      <c r="C591" t="s">
        <v>464</v>
      </c>
      <c r="D591" t="s">
        <v>1690</v>
      </c>
      <c r="E591" t="s">
        <v>18</v>
      </c>
      <c r="F591" t="s">
        <v>12</v>
      </c>
      <c r="G591" t="s">
        <v>1691</v>
      </c>
      <c r="H591" t="s">
        <v>1661</v>
      </c>
      <c r="I591" s="1">
        <v>45458.539583333331</v>
      </c>
      <c r="J591" s="2">
        <f>DATE(YEAR(Table6[[#This Row],[Time]]), MONTH(Table6[[#This Row],[Time]]), DAY(Table6[[#This Row],[Time]]))</f>
        <v>45458</v>
      </c>
      <c r="K591" s="5">
        <f>TIMEVALUE((HOUR(Table6[[#This Row],[Time]])) &amp; ":00")</f>
        <v>0.5</v>
      </c>
      <c r="L591" t="str">
        <f>TEXT(Table6[[#This Row],[Date]], "dddd")</f>
        <v>Saturday</v>
      </c>
      <c r="M591">
        <f>COUNTIFS(J:J, Table6[[#This Row],[Date]], K:K, Table6[[#This Row],[Hour]])</f>
        <v>7</v>
      </c>
    </row>
    <row r="592" spans="1:13" hidden="1" x14ac:dyDescent="0.25">
      <c r="A592" t="s">
        <v>7</v>
      </c>
      <c r="B592" t="s">
        <v>387</v>
      </c>
      <c r="C592" t="s">
        <v>388</v>
      </c>
      <c r="D592" t="s">
        <v>1693</v>
      </c>
      <c r="E592" t="s">
        <v>18</v>
      </c>
      <c r="F592" t="s">
        <v>12</v>
      </c>
      <c r="G592" t="s">
        <v>1694</v>
      </c>
      <c r="H592" t="s">
        <v>1682</v>
      </c>
      <c r="I592" s="1">
        <v>45458.525694444441</v>
      </c>
      <c r="J592" s="2">
        <f>DATE(YEAR(Table6[[#This Row],[Time]]), MONTH(Table6[[#This Row],[Time]]), DAY(Table6[[#This Row],[Time]]))</f>
        <v>45458</v>
      </c>
      <c r="K592" s="5">
        <f>TIMEVALUE((HOUR(Table6[[#This Row],[Time]])) &amp; ":00")</f>
        <v>0.5</v>
      </c>
      <c r="L592" t="str">
        <f>TEXT(Table6[[#This Row],[Date]], "dddd")</f>
        <v>Saturday</v>
      </c>
      <c r="M592">
        <f>COUNTIFS(J:J, Table6[[#This Row],[Date]], K:K, Table6[[#This Row],[Hour]])</f>
        <v>7</v>
      </c>
    </row>
    <row r="593" spans="1:13" hidden="1" x14ac:dyDescent="0.25">
      <c r="A593" t="s">
        <v>7</v>
      </c>
      <c r="B593" t="s">
        <v>578</v>
      </c>
      <c r="C593" t="s">
        <v>579</v>
      </c>
      <c r="D593" t="s">
        <v>1695</v>
      </c>
      <c r="E593" t="s">
        <v>11</v>
      </c>
      <c r="F593" t="s">
        <v>12</v>
      </c>
      <c r="G593" t="s">
        <v>1372</v>
      </c>
      <c r="H593" t="s">
        <v>1676</v>
      </c>
      <c r="I593" s="1">
        <v>45458.51458333333</v>
      </c>
      <c r="J593" s="2">
        <f>DATE(YEAR(Table6[[#This Row],[Time]]), MONTH(Table6[[#This Row],[Time]]), DAY(Table6[[#This Row],[Time]]))</f>
        <v>45458</v>
      </c>
      <c r="K593" s="5">
        <f>TIMEVALUE((HOUR(Table6[[#This Row],[Time]])) &amp; ":00")</f>
        <v>0.5</v>
      </c>
      <c r="L593" t="str">
        <f>TEXT(Table6[[#This Row],[Date]], "dddd")</f>
        <v>Saturday</v>
      </c>
      <c r="M593">
        <f>COUNTIFS(J:J, Table6[[#This Row],[Date]], K:K, Table6[[#This Row],[Hour]])</f>
        <v>7</v>
      </c>
    </row>
    <row r="594" spans="1:13" hidden="1" x14ac:dyDescent="0.25">
      <c r="A594" t="s">
        <v>7</v>
      </c>
      <c r="B594" t="s">
        <v>517</v>
      </c>
      <c r="C594" t="s">
        <v>518</v>
      </c>
      <c r="D594" t="s">
        <v>1696</v>
      </c>
      <c r="E594" t="s">
        <v>41</v>
      </c>
      <c r="F594" t="s">
        <v>12</v>
      </c>
      <c r="G594" t="s">
        <v>1697</v>
      </c>
      <c r="H594" t="s">
        <v>1656</v>
      </c>
      <c r="I594" s="1">
        <v>45458.512499999997</v>
      </c>
      <c r="J594" s="2">
        <f>DATE(YEAR(Table6[[#This Row],[Time]]), MONTH(Table6[[#This Row],[Time]]), DAY(Table6[[#This Row],[Time]]))</f>
        <v>45458</v>
      </c>
      <c r="K594" s="5">
        <f>TIMEVALUE((HOUR(Table6[[#This Row],[Time]])) &amp; ":00")</f>
        <v>0.5</v>
      </c>
      <c r="L594" t="str">
        <f>TEXT(Table6[[#This Row],[Date]], "dddd")</f>
        <v>Saturday</v>
      </c>
      <c r="M594">
        <f>COUNTIFS(J:J, Table6[[#This Row],[Date]], K:K, Table6[[#This Row],[Hour]])</f>
        <v>7</v>
      </c>
    </row>
    <row r="595" spans="1:13" hidden="1" x14ac:dyDescent="0.25">
      <c r="A595" t="s">
        <v>7</v>
      </c>
      <c r="B595" t="s">
        <v>828</v>
      </c>
      <c r="C595" t="s">
        <v>829</v>
      </c>
      <c r="D595" t="s">
        <v>1698</v>
      </c>
      <c r="E595" t="s">
        <v>60</v>
      </c>
      <c r="F595" t="s">
        <v>12</v>
      </c>
      <c r="G595" t="s">
        <v>1699</v>
      </c>
      <c r="H595" t="s">
        <v>1661</v>
      </c>
      <c r="I595" s="1">
        <v>45458.511111111111</v>
      </c>
      <c r="J595" s="2">
        <f>DATE(YEAR(Table6[[#This Row],[Time]]), MONTH(Table6[[#This Row],[Time]]), DAY(Table6[[#This Row],[Time]]))</f>
        <v>45458</v>
      </c>
      <c r="K595" s="5">
        <f>TIMEVALUE((HOUR(Table6[[#This Row],[Time]])) &amp; ":00")</f>
        <v>0.5</v>
      </c>
      <c r="L595" t="str">
        <f>TEXT(Table6[[#This Row],[Date]], "dddd")</f>
        <v>Saturday</v>
      </c>
      <c r="M595">
        <f>COUNTIFS(J:J, Table6[[#This Row],[Date]], K:K, Table6[[#This Row],[Hour]])</f>
        <v>7</v>
      </c>
    </row>
    <row r="596" spans="1:13" hidden="1" x14ac:dyDescent="0.25">
      <c r="A596" t="s">
        <v>7</v>
      </c>
      <c r="B596" t="s">
        <v>1731</v>
      </c>
      <c r="C596" t="s">
        <v>1732</v>
      </c>
      <c r="D596" t="s">
        <v>1733</v>
      </c>
      <c r="E596" t="s">
        <v>100</v>
      </c>
      <c r="F596" t="s">
        <v>12</v>
      </c>
      <c r="G596" t="s">
        <v>1734</v>
      </c>
      <c r="H596" t="s">
        <v>1682</v>
      </c>
      <c r="I596" s="1">
        <v>45458.522916666669</v>
      </c>
      <c r="J596" s="2">
        <f>DATE(YEAR(Table6[[#This Row],[Time]]), MONTH(Table6[[#This Row],[Time]]), DAY(Table6[[#This Row],[Time]]))</f>
        <v>45458</v>
      </c>
      <c r="K596" s="5">
        <f>TIMEVALUE((HOUR(Table6[[#This Row],[Time]])) &amp; ":00")</f>
        <v>0.5</v>
      </c>
      <c r="L596" t="str">
        <f>TEXT(Table6[[#This Row],[Date]], "dddd")</f>
        <v>Saturday</v>
      </c>
      <c r="M596">
        <f>COUNTIFS(J:J, Table6[[#This Row],[Date]], K:K, Table6[[#This Row],[Hour]])</f>
        <v>7</v>
      </c>
    </row>
    <row r="597" spans="1:13" hidden="1" x14ac:dyDescent="0.25">
      <c r="A597" t="s">
        <v>7</v>
      </c>
      <c r="B597" t="s">
        <v>777</v>
      </c>
      <c r="C597" t="s">
        <v>778</v>
      </c>
      <c r="D597" t="s">
        <v>1728</v>
      </c>
      <c r="E597" t="s">
        <v>60</v>
      </c>
      <c r="F597" t="s">
        <v>12</v>
      </c>
      <c r="G597" t="s">
        <v>1735</v>
      </c>
      <c r="H597" t="s">
        <v>1730</v>
      </c>
      <c r="I597" s="1">
        <v>45458.509722222225</v>
      </c>
      <c r="J597" s="2">
        <f>DATE(YEAR(Table6[[#This Row],[Time]]), MONTH(Table6[[#This Row],[Time]]), DAY(Table6[[#This Row],[Time]]))</f>
        <v>45458</v>
      </c>
      <c r="K597" s="5">
        <f>TIMEVALUE((HOUR(Table6[[#This Row],[Time]])) &amp; ":00")</f>
        <v>0.5</v>
      </c>
      <c r="L597" t="str">
        <f>TEXT(Table6[[#This Row],[Date]], "dddd")</f>
        <v>Saturday</v>
      </c>
      <c r="M597">
        <f>COUNTIFS(J:J, Table6[[#This Row],[Date]], K:K, Table6[[#This Row],[Hour]])</f>
        <v>7</v>
      </c>
    </row>
    <row r="598" spans="1:13" hidden="1" x14ac:dyDescent="0.25">
      <c r="A598" t="s">
        <v>7</v>
      </c>
      <c r="B598" t="s">
        <v>1700</v>
      </c>
      <c r="C598" t="s">
        <v>1701</v>
      </c>
      <c r="D598" t="s">
        <v>1702</v>
      </c>
      <c r="E598" t="s">
        <v>100</v>
      </c>
      <c r="F598" t="s">
        <v>12</v>
      </c>
      <c r="G598" t="s">
        <v>1703</v>
      </c>
      <c r="H598" t="s">
        <v>1682</v>
      </c>
      <c r="I598" s="1">
        <v>45458.497916666667</v>
      </c>
      <c r="J598" s="2">
        <f>DATE(YEAR(Table6[[#This Row],[Time]]), MONTH(Table6[[#This Row],[Time]]), DAY(Table6[[#This Row],[Time]]))</f>
        <v>45458</v>
      </c>
      <c r="K598" s="5">
        <f>TIMEVALUE((HOUR(Table6[[#This Row],[Time]])) &amp; ":00")</f>
        <v>0.45833333333333331</v>
      </c>
      <c r="L598" t="str">
        <f>TEXT(Table6[[#This Row],[Date]], "dddd")</f>
        <v>Saturday</v>
      </c>
      <c r="M598">
        <f>COUNTIFS(J:J, Table6[[#This Row],[Date]], K:K, Table6[[#This Row],[Hour]])</f>
        <v>12</v>
      </c>
    </row>
    <row r="599" spans="1:13" hidden="1" x14ac:dyDescent="0.25">
      <c r="A599" t="s">
        <v>7</v>
      </c>
      <c r="B599" t="s">
        <v>1704</v>
      </c>
      <c r="C599" t="s">
        <v>1705</v>
      </c>
      <c r="D599" t="s">
        <v>1706</v>
      </c>
      <c r="E599" t="s">
        <v>41</v>
      </c>
      <c r="F599" t="s">
        <v>12</v>
      </c>
      <c r="G599" t="s">
        <v>1707</v>
      </c>
      <c r="H599" t="s">
        <v>1682</v>
      </c>
      <c r="I599" s="1">
        <v>45458.486805555556</v>
      </c>
      <c r="J599" s="2">
        <f>DATE(YEAR(Table6[[#This Row],[Time]]), MONTH(Table6[[#This Row],[Time]]), DAY(Table6[[#This Row],[Time]]))</f>
        <v>45458</v>
      </c>
      <c r="K599" s="5">
        <f>TIMEVALUE((HOUR(Table6[[#This Row],[Time]])) &amp; ":00")</f>
        <v>0.45833333333333331</v>
      </c>
      <c r="L599" t="str">
        <f>TEXT(Table6[[#This Row],[Date]], "dddd")</f>
        <v>Saturday</v>
      </c>
      <c r="M599">
        <f>COUNTIFS(J:J, Table6[[#This Row],[Date]], K:K, Table6[[#This Row],[Hour]])</f>
        <v>12</v>
      </c>
    </row>
    <row r="600" spans="1:13" hidden="1" x14ac:dyDescent="0.25">
      <c r="A600" t="s">
        <v>7</v>
      </c>
      <c r="B600" t="s">
        <v>1708</v>
      </c>
      <c r="C600" t="s">
        <v>1709</v>
      </c>
      <c r="D600" t="s">
        <v>1126</v>
      </c>
      <c r="E600" t="s">
        <v>60</v>
      </c>
      <c r="F600" t="s">
        <v>487</v>
      </c>
      <c r="G600" t="s">
        <v>1710</v>
      </c>
      <c r="H600" t="s">
        <v>1661</v>
      </c>
      <c r="I600" s="1">
        <v>45458.48541666667</v>
      </c>
      <c r="J600" s="2">
        <f>DATE(YEAR(Table6[[#This Row],[Time]]), MONTH(Table6[[#This Row],[Time]]), DAY(Table6[[#This Row],[Time]]))</f>
        <v>45458</v>
      </c>
      <c r="K600" s="5">
        <f>TIMEVALUE((HOUR(Table6[[#This Row],[Time]])) &amp; ":00")</f>
        <v>0.45833333333333331</v>
      </c>
      <c r="L600" t="str">
        <f>TEXT(Table6[[#This Row],[Date]], "dddd")</f>
        <v>Saturday</v>
      </c>
      <c r="M600">
        <f>COUNTIFS(J:J, Table6[[#This Row],[Date]], K:K, Table6[[#This Row],[Hour]])</f>
        <v>12</v>
      </c>
    </row>
    <row r="601" spans="1:13" hidden="1" x14ac:dyDescent="0.25">
      <c r="A601" t="s">
        <v>7</v>
      </c>
      <c r="B601" t="s">
        <v>1708</v>
      </c>
      <c r="C601" t="s">
        <v>1709</v>
      </c>
      <c r="D601" t="s">
        <v>1711</v>
      </c>
      <c r="E601" t="s">
        <v>18</v>
      </c>
      <c r="F601" t="s">
        <v>487</v>
      </c>
      <c r="G601" t="s">
        <v>1710</v>
      </c>
      <c r="H601" t="s">
        <v>1676</v>
      </c>
      <c r="I601" s="1">
        <v>45458.484722222223</v>
      </c>
      <c r="J601" s="2">
        <f>DATE(YEAR(Table6[[#This Row],[Time]]), MONTH(Table6[[#This Row],[Time]]), DAY(Table6[[#This Row],[Time]]))</f>
        <v>45458</v>
      </c>
      <c r="K601" s="5">
        <f>TIMEVALUE((HOUR(Table6[[#This Row],[Time]])) &amp; ":00")</f>
        <v>0.45833333333333331</v>
      </c>
      <c r="L601" t="str">
        <f>TEXT(Table6[[#This Row],[Date]], "dddd")</f>
        <v>Saturday</v>
      </c>
      <c r="M601">
        <f>COUNTIFS(J:J, Table6[[#This Row],[Date]], K:K, Table6[[#This Row],[Hour]])</f>
        <v>12</v>
      </c>
    </row>
    <row r="602" spans="1:13" hidden="1" x14ac:dyDescent="0.25">
      <c r="A602" t="s">
        <v>7</v>
      </c>
      <c r="B602" t="s">
        <v>1708</v>
      </c>
      <c r="C602" t="s">
        <v>1709</v>
      </c>
      <c r="D602" t="s">
        <v>1712</v>
      </c>
      <c r="E602" t="s">
        <v>100</v>
      </c>
      <c r="F602" t="s">
        <v>487</v>
      </c>
      <c r="G602" t="s">
        <v>1710</v>
      </c>
      <c r="H602" t="s">
        <v>1672</v>
      </c>
      <c r="I602" s="1">
        <v>45458.484722222223</v>
      </c>
      <c r="J602" s="2">
        <f>DATE(YEAR(Table6[[#This Row],[Time]]), MONTH(Table6[[#This Row],[Time]]), DAY(Table6[[#This Row],[Time]]))</f>
        <v>45458</v>
      </c>
      <c r="K602" s="5">
        <f>TIMEVALUE((HOUR(Table6[[#This Row],[Time]])) &amp; ":00")</f>
        <v>0.45833333333333331</v>
      </c>
      <c r="L602" t="str">
        <f>TEXT(Table6[[#This Row],[Date]], "dddd")</f>
        <v>Saturday</v>
      </c>
      <c r="M602">
        <f>COUNTIFS(J:J, Table6[[#This Row],[Date]], K:K, Table6[[#This Row],[Hour]])</f>
        <v>12</v>
      </c>
    </row>
    <row r="603" spans="1:13" hidden="1" x14ac:dyDescent="0.25">
      <c r="A603" t="s">
        <v>7</v>
      </c>
      <c r="B603" t="s">
        <v>63</v>
      </c>
      <c r="C603" t="s">
        <v>64</v>
      </c>
      <c r="D603" t="s">
        <v>1713</v>
      </c>
      <c r="E603" t="s">
        <v>1545</v>
      </c>
      <c r="F603" t="s">
        <v>12</v>
      </c>
      <c r="G603" t="s">
        <v>25</v>
      </c>
      <c r="H603" t="s">
        <v>1627</v>
      </c>
      <c r="I603" s="1">
        <v>45458.484027777777</v>
      </c>
      <c r="J603" s="2">
        <f>DATE(YEAR(Table6[[#This Row],[Time]]), MONTH(Table6[[#This Row],[Time]]), DAY(Table6[[#This Row],[Time]]))</f>
        <v>45458</v>
      </c>
      <c r="K603" s="5">
        <f>TIMEVALUE((HOUR(Table6[[#This Row],[Time]])) &amp; ":00")</f>
        <v>0.45833333333333331</v>
      </c>
      <c r="L603" t="str">
        <f>TEXT(Table6[[#This Row],[Date]], "dddd")</f>
        <v>Saturday</v>
      </c>
      <c r="M603">
        <f>COUNTIFS(J:J, Table6[[#This Row],[Date]], K:K, Table6[[#This Row],[Hour]])</f>
        <v>12</v>
      </c>
    </row>
    <row r="604" spans="1:13" hidden="1" x14ac:dyDescent="0.25">
      <c r="A604" t="s">
        <v>7</v>
      </c>
      <c r="B604" t="s">
        <v>1714</v>
      </c>
      <c r="C604" t="s">
        <v>1715</v>
      </c>
      <c r="D604" t="s">
        <v>1716</v>
      </c>
      <c r="E604" t="s">
        <v>513</v>
      </c>
      <c r="F604" t="s">
        <v>19</v>
      </c>
      <c r="G604" t="s">
        <v>1643</v>
      </c>
      <c r="H604" t="s">
        <v>1676</v>
      </c>
      <c r="I604" s="1">
        <v>45458.472916666666</v>
      </c>
      <c r="J604" s="2">
        <f>DATE(YEAR(Table6[[#This Row],[Time]]), MONTH(Table6[[#This Row],[Time]]), DAY(Table6[[#This Row],[Time]]))</f>
        <v>45458</v>
      </c>
      <c r="K604" s="5">
        <f>TIMEVALUE((HOUR(Table6[[#This Row],[Time]])) &amp; ":00")</f>
        <v>0.45833333333333331</v>
      </c>
      <c r="L604" t="str">
        <f>TEXT(Table6[[#This Row],[Date]], "dddd")</f>
        <v>Saturday</v>
      </c>
      <c r="M604">
        <f>COUNTIFS(J:J, Table6[[#This Row],[Date]], K:K, Table6[[#This Row],[Hour]])</f>
        <v>12</v>
      </c>
    </row>
    <row r="605" spans="1:13" hidden="1" x14ac:dyDescent="0.25">
      <c r="A605" t="s">
        <v>7</v>
      </c>
      <c r="B605" t="s">
        <v>1714</v>
      </c>
      <c r="C605" t="s">
        <v>1715</v>
      </c>
      <c r="D605" t="s">
        <v>1717</v>
      </c>
      <c r="E605" t="s">
        <v>41</v>
      </c>
      <c r="F605" t="s">
        <v>19</v>
      </c>
      <c r="G605" t="s">
        <v>1643</v>
      </c>
      <c r="H605" t="s">
        <v>1632</v>
      </c>
      <c r="I605" s="1">
        <v>45458.472916666666</v>
      </c>
      <c r="J605" s="2">
        <f>DATE(YEAR(Table6[[#This Row],[Time]]), MONTH(Table6[[#This Row],[Time]]), DAY(Table6[[#This Row],[Time]]))</f>
        <v>45458</v>
      </c>
      <c r="K605" s="5">
        <f>TIMEVALUE((HOUR(Table6[[#This Row],[Time]])) &amp; ":00")</f>
        <v>0.45833333333333331</v>
      </c>
      <c r="L605" t="str">
        <f>TEXT(Table6[[#This Row],[Date]], "dddd")</f>
        <v>Saturday</v>
      </c>
      <c r="M605">
        <f>COUNTIFS(J:J, Table6[[#This Row],[Date]], K:K, Table6[[#This Row],[Hour]])</f>
        <v>12</v>
      </c>
    </row>
    <row r="606" spans="1:13" hidden="1" x14ac:dyDescent="0.25">
      <c r="A606" t="s">
        <v>7</v>
      </c>
      <c r="B606" t="s">
        <v>1718</v>
      </c>
      <c r="C606" t="s">
        <v>611</v>
      </c>
      <c r="D606" t="s">
        <v>1719</v>
      </c>
      <c r="E606" t="s">
        <v>60</v>
      </c>
      <c r="F606" t="s">
        <v>12</v>
      </c>
      <c r="G606" t="s">
        <v>1720</v>
      </c>
      <c r="H606" t="s">
        <v>1721</v>
      </c>
      <c r="I606" s="1">
        <v>45458.46597222222</v>
      </c>
      <c r="J606" s="2">
        <f>DATE(YEAR(Table6[[#This Row],[Time]]), MONTH(Table6[[#This Row],[Time]]), DAY(Table6[[#This Row],[Time]]))</f>
        <v>45458</v>
      </c>
      <c r="K606" s="5">
        <f>TIMEVALUE((HOUR(Table6[[#This Row],[Time]])) &amp; ":00")</f>
        <v>0.45833333333333331</v>
      </c>
      <c r="L606" t="str">
        <f>TEXT(Table6[[#This Row],[Date]], "dddd")</f>
        <v>Saturday</v>
      </c>
      <c r="M606">
        <f>COUNTIFS(J:J, Table6[[#This Row],[Date]], K:K, Table6[[#This Row],[Hour]])</f>
        <v>12</v>
      </c>
    </row>
    <row r="607" spans="1:13" hidden="1" x14ac:dyDescent="0.25">
      <c r="A607" t="s">
        <v>7</v>
      </c>
      <c r="B607" t="s">
        <v>1722</v>
      </c>
      <c r="C607" t="s">
        <v>1723</v>
      </c>
      <c r="D607" t="s">
        <v>1724</v>
      </c>
      <c r="E607" t="s">
        <v>18</v>
      </c>
      <c r="F607" t="s">
        <v>12</v>
      </c>
      <c r="G607" t="s">
        <v>1725</v>
      </c>
      <c r="H607" t="s">
        <v>1627</v>
      </c>
      <c r="I607" s="1">
        <v>45458.465277777781</v>
      </c>
      <c r="J607" s="2">
        <f>DATE(YEAR(Table6[[#This Row],[Time]]), MONTH(Table6[[#This Row],[Time]]), DAY(Table6[[#This Row],[Time]]))</f>
        <v>45458</v>
      </c>
      <c r="K607" s="5">
        <f>TIMEVALUE((HOUR(Table6[[#This Row],[Time]])) &amp; ":00")</f>
        <v>0.45833333333333331</v>
      </c>
      <c r="L607" t="str">
        <f>TEXT(Table6[[#This Row],[Date]], "dddd")</f>
        <v>Saturday</v>
      </c>
      <c r="M607">
        <f>COUNTIFS(J:J, Table6[[#This Row],[Date]], K:K, Table6[[#This Row],[Hour]])</f>
        <v>12</v>
      </c>
    </row>
    <row r="608" spans="1:13" hidden="1" x14ac:dyDescent="0.25">
      <c r="A608" t="s">
        <v>7</v>
      </c>
      <c r="B608" t="s">
        <v>777</v>
      </c>
      <c r="C608" t="s">
        <v>778</v>
      </c>
      <c r="D608" t="s">
        <v>1738</v>
      </c>
      <c r="E608" t="s">
        <v>18</v>
      </c>
      <c r="F608" t="s">
        <v>12</v>
      </c>
      <c r="G608" t="s">
        <v>1739</v>
      </c>
      <c r="H608" t="s">
        <v>1740</v>
      </c>
      <c r="I608" s="1">
        <v>45458.493750000001</v>
      </c>
      <c r="J608" s="2">
        <f>DATE(YEAR(Table6[[#This Row],[Time]]), MONTH(Table6[[#This Row],[Time]]), DAY(Table6[[#This Row],[Time]]))</f>
        <v>45458</v>
      </c>
      <c r="K608" s="5">
        <f>TIMEVALUE((HOUR(Table6[[#This Row],[Time]])) &amp; ":00")</f>
        <v>0.45833333333333331</v>
      </c>
      <c r="L608" t="str">
        <f>TEXT(Table6[[#This Row],[Date]], "dddd")</f>
        <v>Saturday</v>
      </c>
      <c r="M608">
        <f>COUNTIFS(J:J, Table6[[#This Row],[Date]], K:K, Table6[[#This Row],[Hour]])</f>
        <v>12</v>
      </c>
    </row>
    <row r="609" spans="1:13" hidden="1" x14ac:dyDescent="0.25">
      <c r="A609" t="s">
        <v>7</v>
      </c>
      <c r="B609" t="s">
        <v>1640</v>
      </c>
      <c r="C609" t="s">
        <v>1641</v>
      </c>
      <c r="D609" t="s">
        <v>1728</v>
      </c>
      <c r="E609" t="s">
        <v>60</v>
      </c>
      <c r="F609" t="s">
        <v>108</v>
      </c>
      <c r="G609" t="s">
        <v>1743</v>
      </c>
      <c r="H609" t="s">
        <v>1672</v>
      </c>
      <c r="I609" s="1">
        <v>45458.488888888889</v>
      </c>
      <c r="J609" s="2">
        <f>DATE(YEAR(Table6[[#This Row],[Time]]), MONTH(Table6[[#This Row],[Time]]), DAY(Table6[[#This Row],[Time]]))</f>
        <v>45458</v>
      </c>
      <c r="K609" s="5">
        <f>TIMEVALUE((HOUR(Table6[[#This Row],[Time]])) &amp; ":00")</f>
        <v>0.45833333333333331</v>
      </c>
      <c r="L609" t="str">
        <f>TEXT(Table6[[#This Row],[Date]], "dddd")</f>
        <v>Saturday</v>
      </c>
      <c r="M609">
        <f>COUNTIFS(J:J, Table6[[#This Row],[Date]], K:K, Table6[[#This Row],[Hour]])</f>
        <v>12</v>
      </c>
    </row>
    <row r="610" spans="1:13" hidden="1" x14ac:dyDescent="0.25">
      <c r="A610" t="s">
        <v>7</v>
      </c>
      <c r="B610" t="s">
        <v>890</v>
      </c>
      <c r="C610" t="s">
        <v>891</v>
      </c>
      <c r="D610" t="s">
        <v>1736</v>
      </c>
      <c r="E610" t="s">
        <v>11</v>
      </c>
      <c r="F610" t="s">
        <v>12</v>
      </c>
      <c r="G610" t="s">
        <v>1737</v>
      </c>
      <c r="H610" t="s">
        <v>1672</v>
      </c>
      <c r="I610" s="1">
        <v>45458.425694444442</v>
      </c>
      <c r="J610" s="2">
        <f>DATE(YEAR(Table6[[#This Row],[Time]]), MONTH(Table6[[#This Row],[Time]]), DAY(Table6[[#This Row],[Time]]))</f>
        <v>45458</v>
      </c>
      <c r="K610" s="5">
        <f>TIMEVALUE((HOUR(Table6[[#This Row],[Time]])) &amp; ":00")</f>
        <v>0.41666666666666669</v>
      </c>
      <c r="L610" t="str">
        <f>TEXT(Table6[[#This Row],[Date]], "dddd")</f>
        <v>Saturday</v>
      </c>
      <c r="M610">
        <f>COUNTIFS(J:J, Table6[[#This Row],[Date]], K:K, Table6[[#This Row],[Hour]])</f>
        <v>1</v>
      </c>
    </row>
    <row r="611" spans="1:13" hidden="1" x14ac:dyDescent="0.25">
      <c r="A611" t="s">
        <v>7</v>
      </c>
      <c r="B611" t="s">
        <v>212</v>
      </c>
      <c r="C611" t="s">
        <v>213</v>
      </c>
      <c r="D611" t="s">
        <v>1741</v>
      </c>
      <c r="E611" t="s">
        <v>11</v>
      </c>
      <c r="F611" t="s">
        <v>12</v>
      </c>
      <c r="G611" t="s">
        <v>1742</v>
      </c>
      <c r="H611" t="s">
        <v>1721</v>
      </c>
      <c r="I611" s="1">
        <v>45458.410416666666</v>
      </c>
      <c r="J611" s="2">
        <f>DATE(YEAR(Table6[[#This Row],[Time]]), MONTH(Table6[[#This Row],[Time]]), DAY(Table6[[#This Row],[Time]]))</f>
        <v>45458</v>
      </c>
      <c r="K611" s="5">
        <f>TIMEVALUE((HOUR(Table6[[#This Row],[Time]])) &amp; ":00")</f>
        <v>0.375</v>
      </c>
      <c r="L611" t="str">
        <f>TEXT(Table6[[#This Row],[Date]], "dddd")</f>
        <v>Saturday</v>
      </c>
      <c r="M611">
        <f>COUNTIFS(J:J, Table6[[#This Row],[Date]], K:K, Table6[[#This Row],[Hour]])</f>
        <v>5</v>
      </c>
    </row>
    <row r="612" spans="1:13" hidden="1" x14ac:dyDescent="0.25">
      <c r="A612" t="s">
        <v>7</v>
      </c>
      <c r="B612" t="s">
        <v>1744</v>
      </c>
      <c r="C612" t="s">
        <v>1745</v>
      </c>
      <c r="D612" t="s">
        <v>1746</v>
      </c>
      <c r="E612" t="s">
        <v>18</v>
      </c>
      <c r="F612" t="s">
        <v>108</v>
      </c>
      <c r="G612" t="s">
        <v>1747</v>
      </c>
      <c r="H612" t="s">
        <v>1672</v>
      </c>
      <c r="I612" s="1">
        <v>45458.411111111112</v>
      </c>
      <c r="J612" s="2">
        <f>DATE(YEAR(Table6[[#This Row],[Time]]), MONTH(Table6[[#This Row],[Time]]), DAY(Table6[[#This Row],[Time]]))</f>
        <v>45458</v>
      </c>
      <c r="K612" s="5">
        <f>TIMEVALUE((HOUR(Table6[[#This Row],[Time]])) &amp; ":00")</f>
        <v>0.375</v>
      </c>
      <c r="L612" t="str">
        <f>TEXT(Table6[[#This Row],[Date]], "dddd")</f>
        <v>Saturday</v>
      </c>
      <c r="M612">
        <f>COUNTIFS(J:J, Table6[[#This Row],[Date]], K:K, Table6[[#This Row],[Hour]])</f>
        <v>5</v>
      </c>
    </row>
    <row r="613" spans="1:13" hidden="1" x14ac:dyDescent="0.25">
      <c r="A613" t="s">
        <v>7</v>
      </c>
      <c r="B613" t="s">
        <v>71</v>
      </c>
      <c r="C613" t="s">
        <v>72</v>
      </c>
      <c r="D613" t="s">
        <v>1751</v>
      </c>
      <c r="E613" t="s">
        <v>47</v>
      </c>
      <c r="F613" t="s">
        <v>12</v>
      </c>
      <c r="G613" t="s">
        <v>1752</v>
      </c>
      <c r="H613" t="s">
        <v>1627</v>
      </c>
      <c r="I613" s="1">
        <v>45458.388888888891</v>
      </c>
      <c r="J613" s="2">
        <f>DATE(YEAR(Table6[[#This Row],[Time]]), MONTH(Table6[[#This Row],[Time]]), DAY(Table6[[#This Row],[Time]]))</f>
        <v>45458</v>
      </c>
      <c r="K613" s="5">
        <f>TIMEVALUE((HOUR(Table6[[#This Row],[Time]])) &amp; ":00")</f>
        <v>0.375</v>
      </c>
      <c r="L613" t="str">
        <f>TEXT(Table6[[#This Row],[Date]], "dddd")</f>
        <v>Saturday</v>
      </c>
      <c r="M613">
        <f>COUNTIFS(J:J, Table6[[#This Row],[Date]], K:K, Table6[[#This Row],[Hour]])</f>
        <v>5</v>
      </c>
    </row>
    <row r="614" spans="1:13" hidden="1" x14ac:dyDescent="0.25">
      <c r="A614" t="s">
        <v>7</v>
      </c>
      <c r="B614" t="s">
        <v>1753</v>
      </c>
      <c r="C614" t="s">
        <v>1754</v>
      </c>
      <c r="D614" t="s">
        <v>1755</v>
      </c>
      <c r="E614" t="s">
        <v>1756</v>
      </c>
      <c r="F614" t="s">
        <v>108</v>
      </c>
      <c r="G614" t="s">
        <v>1757</v>
      </c>
      <c r="H614" t="s">
        <v>1661</v>
      </c>
      <c r="I614" s="1">
        <v>45458.383333333331</v>
      </c>
      <c r="J614" s="2">
        <f>DATE(YEAR(Table6[[#This Row],[Time]]), MONTH(Table6[[#This Row],[Time]]), DAY(Table6[[#This Row],[Time]]))</f>
        <v>45458</v>
      </c>
      <c r="K614" s="5">
        <f>TIMEVALUE((HOUR(Table6[[#This Row],[Time]])) &amp; ":00")</f>
        <v>0.375</v>
      </c>
      <c r="L614" t="str">
        <f>TEXT(Table6[[#This Row],[Date]], "dddd")</f>
        <v>Saturday</v>
      </c>
      <c r="M614">
        <f>COUNTIFS(J:J, Table6[[#This Row],[Date]], K:K, Table6[[#This Row],[Hour]])</f>
        <v>5</v>
      </c>
    </row>
    <row r="615" spans="1:13" hidden="1" x14ac:dyDescent="0.25">
      <c r="A615" t="s">
        <v>7</v>
      </c>
      <c r="B615" t="s">
        <v>777</v>
      </c>
      <c r="C615" t="s">
        <v>778</v>
      </c>
      <c r="D615" t="s">
        <v>907</v>
      </c>
      <c r="E615" t="s">
        <v>18</v>
      </c>
      <c r="F615" t="s">
        <v>12</v>
      </c>
      <c r="G615" t="s">
        <v>136</v>
      </c>
      <c r="H615" t="s">
        <v>1721</v>
      </c>
      <c r="I615" s="1">
        <v>45458.395833333336</v>
      </c>
      <c r="J615" s="2">
        <f>DATE(YEAR(Table6[[#This Row],[Time]]), MONTH(Table6[[#This Row],[Time]]), DAY(Table6[[#This Row],[Time]]))</f>
        <v>45458</v>
      </c>
      <c r="K615" s="5">
        <f>TIMEVALUE((HOUR(Table6[[#This Row],[Time]])) &amp; ":00")</f>
        <v>0.375</v>
      </c>
      <c r="L615" t="str">
        <f>TEXT(Table6[[#This Row],[Date]], "dddd")</f>
        <v>Saturday</v>
      </c>
      <c r="M615">
        <f>COUNTIFS(J:J, Table6[[#This Row],[Date]], K:K, Table6[[#This Row],[Hour]])</f>
        <v>5</v>
      </c>
    </row>
    <row r="616" spans="1:13" hidden="1" x14ac:dyDescent="0.25">
      <c r="A616" t="s">
        <v>7</v>
      </c>
      <c r="B616" t="s">
        <v>249</v>
      </c>
      <c r="C616" t="s">
        <v>250</v>
      </c>
      <c r="D616" t="s">
        <v>1748</v>
      </c>
      <c r="E616" t="s">
        <v>11</v>
      </c>
      <c r="F616" t="s">
        <v>12</v>
      </c>
      <c r="G616" t="s">
        <v>1749</v>
      </c>
      <c r="H616" t="s">
        <v>1750</v>
      </c>
      <c r="I616" s="1">
        <v>45458.366666666669</v>
      </c>
      <c r="J616" s="2">
        <f>DATE(YEAR(Table6[[#This Row],[Time]]), MONTH(Table6[[#This Row],[Time]]), DAY(Table6[[#This Row],[Time]]))</f>
        <v>45458</v>
      </c>
      <c r="K616" s="5">
        <f>TIMEVALUE((HOUR(Table6[[#This Row],[Time]])) &amp; ":00")</f>
        <v>0.33333333333333331</v>
      </c>
      <c r="L616" t="str">
        <f>TEXT(Table6[[#This Row],[Date]], "dddd")</f>
        <v>Saturday</v>
      </c>
      <c r="M616">
        <f>COUNTIFS(J:J, Table6[[#This Row],[Date]], K:K, Table6[[#This Row],[Hour]])</f>
        <v>1</v>
      </c>
    </row>
    <row r="617" spans="1:13" hidden="1" x14ac:dyDescent="0.25">
      <c r="A617" t="s">
        <v>7</v>
      </c>
      <c r="B617" t="s">
        <v>578</v>
      </c>
      <c r="C617" t="s">
        <v>579</v>
      </c>
      <c r="D617" t="s">
        <v>1758</v>
      </c>
      <c r="E617" t="s">
        <v>60</v>
      </c>
      <c r="F617" t="s">
        <v>42</v>
      </c>
      <c r="G617" t="s">
        <v>1759</v>
      </c>
      <c r="H617" t="s">
        <v>1750</v>
      </c>
      <c r="I617" s="1">
        <v>45458.330555555556</v>
      </c>
      <c r="J617" s="2">
        <f>DATE(YEAR(Table6[[#This Row],[Time]]), MONTH(Table6[[#This Row],[Time]]), DAY(Table6[[#This Row],[Time]]))</f>
        <v>45458</v>
      </c>
      <c r="K617" s="5">
        <f>TIMEVALUE((HOUR(Table6[[#This Row],[Time]])) &amp; ":00")</f>
        <v>0.29166666666666669</v>
      </c>
      <c r="L617" t="str">
        <f>TEXT(Table6[[#This Row],[Date]], "dddd")</f>
        <v>Saturday</v>
      </c>
      <c r="M617">
        <f>COUNTIFS(J:J, Table6[[#This Row],[Date]], K:K, Table6[[#This Row],[Hour]])</f>
        <v>3</v>
      </c>
    </row>
    <row r="618" spans="1:13" hidden="1" x14ac:dyDescent="0.25">
      <c r="A618" t="s">
        <v>7</v>
      </c>
      <c r="B618" t="s">
        <v>83</v>
      </c>
      <c r="C618" t="s">
        <v>84</v>
      </c>
      <c r="D618" t="s">
        <v>1760</v>
      </c>
      <c r="E618" t="s">
        <v>41</v>
      </c>
      <c r="F618" t="s">
        <v>108</v>
      </c>
      <c r="G618" t="s">
        <v>1761</v>
      </c>
      <c r="H618" t="s">
        <v>1750</v>
      </c>
      <c r="I618" s="1">
        <v>45458.328472222223</v>
      </c>
      <c r="J618" s="2">
        <f>DATE(YEAR(Table6[[#This Row],[Time]]), MONTH(Table6[[#This Row],[Time]]), DAY(Table6[[#This Row],[Time]]))</f>
        <v>45458</v>
      </c>
      <c r="K618" s="5">
        <f>TIMEVALUE((HOUR(Table6[[#This Row],[Time]])) &amp; ":00")</f>
        <v>0.29166666666666669</v>
      </c>
      <c r="L618" t="str">
        <f>TEXT(Table6[[#This Row],[Date]], "dddd")</f>
        <v>Saturday</v>
      </c>
      <c r="M618">
        <f>COUNTIFS(J:J, Table6[[#This Row],[Date]], K:K, Table6[[#This Row],[Hour]])</f>
        <v>3</v>
      </c>
    </row>
    <row r="619" spans="1:13" hidden="1" x14ac:dyDescent="0.25">
      <c r="A619" t="s">
        <v>7</v>
      </c>
      <c r="B619" t="s">
        <v>57</v>
      </c>
      <c r="C619" t="s">
        <v>58</v>
      </c>
      <c r="D619" t="s">
        <v>1764</v>
      </c>
      <c r="E619" t="s">
        <v>41</v>
      </c>
      <c r="F619" t="s">
        <v>108</v>
      </c>
      <c r="G619" t="s">
        <v>1765</v>
      </c>
      <c r="H619" t="s">
        <v>1721</v>
      </c>
      <c r="I619" s="1">
        <v>45458.302777777775</v>
      </c>
      <c r="J619" s="2">
        <f>DATE(YEAR(Table6[[#This Row],[Time]]), MONTH(Table6[[#This Row],[Time]]), DAY(Table6[[#This Row],[Time]]))</f>
        <v>45458</v>
      </c>
      <c r="K619" s="5">
        <f>TIMEVALUE((HOUR(Table6[[#This Row],[Time]])) &amp; ":00")</f>
        <v>0.29166666666666669</v>
      </c>
      <c r="L619" t="str">
        <f>TEXT(Table6[[#This Row],[Date]], "dddd")</f>
        <v>Saturday</v>
      </c>
      <c r="M619">
        <f>COUNTIFS(J:J, Table6[[#This Row],[Date]], K:K, Table6[[#This Row],[Hour]])</f>
        <v>3</v>
      </c>
    </row>
    <row r="620" spans="1:13" hidden="1" x14ac:dyDescent="0.25">
      <c r="A620" t="s">
        <v>7</v>
      </c>
      <c r="B620" t="s">
        <v>1499</v>
      </c>
      <c r="C620" t="s">
        <v>1500</v>
      </c>
      <c r="D620" t="s">
        <v>1762</v>
      </c>
      <c r="E620" t="s">
        <v>407</v>
      </c>
      <c r="F620" t="s">
        <v>108</v>
      </c>
      <c r="G620" t="s">
        <v>1763</v>
      </c>
      <c r="H620" t="s">
        <v>1750</v>
      </c>
      <c r="I620" s="1">
        <v>45458.275694444441</v>
      </c>
      <c r="J620" s="2">
        <f>DATE(YEAR(Table6[[#This Row],[Time]]), MONTH(Table6[[#This Row],[Time]]), DAY(Table6[[#This Row],[Time]]))</f>
        <v>45458</v>
      </c>
      <c r="K620" s="5">
        <f>TIMEVALUE((HOUR(Table6[[#This Row],[Time]])) &amp; ":00")</f>
        <v>0.25</v>
      </c>
      <c r="L620" t="str">
        <f>TEXT(Table6[[#This Row],[Date]], "dddd")</f>
        <v>Saturday</v>
      </c>
      <c r="M620">
        <f>COUNTIFS(J:J, Table6[[#This Row],[Date]], K:K, Table6[[#This Row],[Hour]])</f>
        <v>1</v>
      </c>
    </row>
    <row r="621" spans="1:13" hidden="1" x14ac:dyDescent="0.25">
      <c r="A621" t="s">
        <v>7</v>
      </c>
      <c r="B621" t="s">
        <v>27</v>
      </c>
      <c r="C621" t="s">
        <v>28</v>
      </c>
      <c r="D621" t="s">
        <v>1766</v>
      </c>
      <c r="E621" t="s">
        <v>47</v>
      </c>
      <c r="F621" t="s">
        <v>42</v>
      </c>
      <c r="G621" t="s">
        <v>1767</v>
      </c>
      <c r="H621" t="s">
        <v>1768</v>
      </c>
      <c r="I621" s="1">
        <v>45457.803472222222</v>
      </c>
      <c r="J621" s="2">
        <f>DATE(YEAR(Table6[[#This Row],[Time]]), MONTH(Table6[[#This Row],[Time]]), DAY(Table6[[#This Row],[Time]]))</f>
        <v>45457</v>
      </c>
      <c r="K621" s="5">
        <f>TIMEVALUE((HOUR(Table6[[#This Row],[Time]])) &amp; ":00")</f>
        <v>0.79166666666666663</v>
      </c>
      <c r="L621" t="str">
        <f>TEXT(Table6[[#This Row],[Date]], "dddd")</f>
        <v>Friday</v>
      </c>
      <c r="M621">
        <f>COUNTIFS(J:J, Table6[[#This Row],[Date]], K:K, Table6[[#This Row],[Hour]])</f>
        <v>2</v>
      </c>
    </row>
    <row r="622" spans="1:13" hidden="1" x14ac:dyDescent="0.25">
      <c r="A622" t="s">
        <v>7</v>
      </c>
      <c r="B622" t="s">
        <v>275</v>
      </c>
      <c r="C622" t="s">
        <v>276</v>
      </c>
      <c r="D622" t="s">
        <v>1766</v>
      </c>
      <c r="E622" t="s">
        <v>47</v>
      </c>
      <c r="F622" t="s">
        <v>12</v>
      </c>
      <c r="G622" t="s">
        <v>1769</v>
      </c>
      <c r="H622" t="s">
        <v>1768</v>
      </c>
      <c r="I622" s="1">
        <v>45457.79791666667</v>
      </c>
      <c r="J622" s="2">
        <f>DATE(YEAR(Table6[[#This Row],[Time]]), MONTH(Table6[[#This Row],[Time]]), DAY(Table6[[#This Row],[Time]]))</f>
        <v>45457</v>
      </c>
      <c r="K622" s="5">
        <f>TIMEVALUE((HOUR(Table6[[#This Row],[Time]])) &amp; ":00")</f>
        <v>0.79166666666666663</v>
      </c>
      <c r="L622" t="str">
        <f>TEXT(Table6[[#This Row],[Date]], "dddd")</f>
        <v>Friday</v>
      </c>
      <c r="M622">
        <f>COUNTIFS(J:J, Table6[[#This Row],[Date]], K:K, Table6[[#This Row],[Hour]])</f>
        <v>2</v>
      </c>
    </row>
    <row r="623" spans="1:13" hidden="1" x14ac:dyDescent="0.25">
      <c r="A623" t="s">
        <v>7</v>
      </c>
      <c r="B623" t="s">
        <v>1770</v>
      </c>
      <c r="C623" t="s">
        <v>1771</v>
      </c>
      <c r="D623" t="s">
        <v>1772</v>
      </c>
      <c r="E623" t="s">
        <v>380</v>
      </c>
      <c r="F623" t="s">
        <v>12</v>
      </c>
      <c r="G623" t="s">
        <v>1773</v>
      </c>
      <c r="H623" t="s">
        <v>1768</v>
      </c>
      <c r="I623" s="1">
        <v>45457.781944444447</v>
      </c>
      <c r="J623" s="2">
        <f>DATE(YEAR(Table6[[#This Row],[Time]]), MONTH(Table6[[#This Row],[Time]]), DAY(Table6[[#This Row],[Time]]))</f>
        <v>45457</v>
      </c>
      <c r="K623" s="5">
        <f>TIMEVALUE((HOUR(Table6[[#This Row],[Time]])) &amp; ":00")</f>
        <v>0.75</v>
      </c>
      <c r="L623" t="str">
        <f>TEXT(Table6[[#This Row],[Date]], "dddd")</f>
        <v>Friday</v>
      </c>
      <c r="M623">
        <f>COUNTIFS(J:J, Table6[[#This Row],[Date]], K:K, Table6[[#This Row],[Hour]])</f>
        <v>3</v>
      </c>
    </row>
    <row r="624" spans="1:13" hidden="1" x14ac:dyDescent="0.25">
      <c r="A624" t="s">
        <v>7</v>
      </c>
      <c r="B624" t="s">
        <v>1774</v>
      </c>
      <c r="C624" t="s">
        <v>1775</v>
      </c>
      <c r="D624" t="s">
        <v>1776</v>
      </c>
      <c r="E624" t="s">
        <v>18</v>
      </c>
      <c r="F624" t="s">
        <v>12</v>
      </c>
      <c r="G624" t="s">
        <v>25</v>
      </c>
      <c r="H624" t="s">
        <v>1777</v>
      </c>
      <c r="I624" s="1">
        <v>45457.761805555558</v>
      </c>
      <c r="J624" s="2">
        <f>DATE(YEAR(Table6[[#This Row],[Time]]), MONTH(Table6[[#This Row],[Time]]), DAY(Table6[[#This Row],[Time]]))</f>
        <v>45457</v>
      </c>
      <c r="K624" s="5">
        <f>TIMEVALUE((HOUR(Table6[[#This Row],[Time]])) &amp; ":00")</f>
        <v>0.75</v>
      </c>
      <c r="L624" t="str">
        <f>TEXT(Table6[[#This Row],[Date]], "dddd")</f>
        <v>Friday</v>
      </c>
      <c r="M624">
        <f>COUNTIFS(J:J, Table6[[#This Row],[Date]], K:K, Table6[[#This Row],[Hour]])</f>
        <v>3</v>
      </c>
    </row>
    <row r="625" spans="1:13" hidden="1" x14ac:dyDescent="0.25">
      <c r="A625" t="s">
        <v>7</v>
      </c>
      <c r="B625" t="s">
        <v>266</v>
      </c>
      <c r="C625" t="s">
        <v>267</v>
      </c>
      <c r="D625" t="s">
        <v>1772</v>
      </c>
      <c r="E625" t="s">
        <v>380</v>
      </c>
      <c r="F625" t="s">
        <v>12</v>
      </c>
      <c r="G625" t="s">
        <v>1778</v>
      </c>
      <c r="H625" t="s">
        <v>1768</v>
      </c>
      <c r="I625" s="1">
        <v>45457.759027777778</v>
      </c>
      <c r="J625" s="2">
        <f>DATE(YEAR(Table6[[#This Row],[Time]]), MONTH(Table6[[#This Row],[Time]]), DAY(Table6[[#This Row],[Time]]))</f>
        <v>45457</v>
      </c>
      <c r="K625" s="5">
        <f>TIMEVALUE((HOUR(Table6[[#This Row],[Time]])) &amp; ":00")</f>
        <v>0.75</v>
      </c>
      <c r="L625" t="str">
        <f>TEXT(Table6[[#This Row],[Date]], "dddd")</f>
        <v>Friday</v>
      </c>
      <c r="M625">
        <f>COUNTIFS(J:J, Table6[[#This Row],[Date]], K:K, Table6[[#This Row],[Hour]])</f>
        <v>3</v>
      </c>
    </row>
    <row r="626" spans="1:13" hidden="1" x14ac:dyDescent="0.25">
      <c r="A626" t="s">
        <v>7</v>
      </c>
      <c r="B626" t="s">
        <v>27</v>
      </c>
      <c r="C626" t="s">
        <v>28</v>
      </c>
      <c r="D626" t="s">
        <v>1779</v>
      </c>
      <c r="E626" t="s">
        <v>37</v>
      </c>
      <c r="F626" t="s">
        <v>12</v>
      </c>
      <c r="G626" t="s">
        <v>1780</v>
      </c>
      <c r="H626" t="s">
        <v>1777</v>
      </c>
      <c r="I626" s="1">
        <v>45457.74722222222</v>
      </c>
      <c r="J626" s="2">
        <f>DATE(YEAR(Table6[[#This Row],[Time]]), MONTH(Table6[[#This Row],[Time]]), DAY(Table6[[#This Row],[Time]]))</f>
        <v>45457</v>
      </c>
      <c r="K626" s="5">
        <f>TIMEVALUE((HOUR(Table6[[#This Row],[Time]])) &amp; ":00")</f>
        <v>0.70833333333333337</v>
      </c>
      <c r="L626" t="str">
        <f>TEXT(Table6[[#This Row],[Date]], "dddd")</f>
        <v>Friday</v>
      </c>
      <c r="M626">
        <f>COUNTIFS(J:J, Table6[[#This Row],[Date]], K:K, Table6[[#This Row],[Hour]])</f>
        <v>6</v>
      </c>
    </row>
    <row r="627" spans="1:13" hidden="1" x14ac:dyDescent="0.25">
      <c r="A627" t="s">
        <v>7</v>
      </c>
      <c r="B627" t="s">
        <v>27</v>
      </c>
      <c r="C627" t="s">
        <v>28</v>
      </c>
      <c r="D627" t="s">
        <v>1781</v>
      </c>
      <c r="E627" t="s">
        <v>18</v>
      </c>
      <c r="F627" t="s">
        <v>12</v>
      </c>
      <c r="G627" t="s">
        <v>1782</v>
      </c>
      <c r="H627" t="s">
        <v>1768</v>
      </c>
      <c r="I627" s="1">
        <v>45457.740277777775</v>
      </c>
      <c r="J627" s="2">
        <f>DATE(YEAR(Table6[[#This Row],[Time]]), MONTH(Table6[[#This Row],[Time]]), DAY(Table6[[#This Row],[Time]]))</f>
        <v>45457</v>
      </c>
      <c r="K627" s="5">
        <f>TIMEVALUE((HOUR(Table6[[#This Row],[Time]])) &amp; ":00")</f>
        <v>0.70833333333333337</v>
      </c>
      <c r="L627" t="str">
        <f>TEXT(Table6[[#This Row],[Date]], "dddd")</f>
        <v>Friday</v>
      </c>
      <c r="M627">
        <f>COUNTIFS(J:J, Table6[[#This Row],[Date]], K:K, Table6[[#This Row],[Hour]])</f>
        <v>6</v>
      </c>
    </row>
    <row r="628" spans="1:13" hidden="1" x14ac:dyDescent="0.25">
      <c r="A628" t="s">
        <v>7</v>
      </c>
      <c r="B628" t="s">
        <v>693</v>
      </c>
      <c r="C628" t="s">
        <v>694</v>
      </c>
      <c r="D628" t="s">
        <v>1783</v>
      </c>
      <c r="E628" t="s">
        <v>18</v>
      </c>
      <c r="F628" t="s">
        <v>12</v>
      </c>
      <c r="G628" t="s">
        <v>1784</v>
      </c>
      <c r="H628" t="s">
        <v>1768</v>
      </c>
      <c r="I628" s="1">
        <v>45457.739583333336</v>
      </c>
      <c r="J628" s="2">
        <f>DATE(YEAR(Table6[[#This Row],[Time]]), MONTH(Table6[[#This Row],[Time]]), DAY(Table6[[#This Row],[Time]]))</f>
        <v>45457</v>
      </c>
      <c r="K628" s="5">
        <f>TIMEVALUE((HOUR(Table6[[#This Row],[Time]])) &amp; ":00")</f>
        <v>0.70833333333333337</v>
      </c>
      <c r="L628" t="str">
        <f>TEXT(Table6[[#This Row],[Date]], "dddd")</f>
        <v>Friday</v>
      </c>
      <c r="M628">
        <f>COUNTIFS(J:J, Table6[[#This Row],[Date]], K:K, Table6[[#This Row],[Hour]])</f>
        <v>6</v>
      </c>
    </row>
    <row r="629" spans="1:13" hidden="1" x14ac:dyDescent="0.25">
      <c r="A629" t="s">
        <v>7</v>
      </c>
      <c r="B629" t="s">
        <v>1788</v>
      </c>
      <c r="C629" t="s">
        <v>1789</v>
      </c>
      <c r="D629" t="s">
        <v>1790</v>
      </c>
      <c r="E629" t="s">
        <v>41</v>
      </c>
      <c r="F629" t="s">
        <v>12</v>
      </c>
      <c r="G629" t="s">
        <v>1791</v>
      </c>
      <c r="H629" t="s">
        <v>1777</v>
      </c>
      <c r="I629" s="1">
        <v>45457.720833333333</v>
      </c>
      <c r="J629" s="2">
        <f>DATE(YEAR(Table6[[#This Row],[Time]]), MONTH(Table6[[#This Row],[Time]]), DAY(Table6[[#This Row],[Time]]))</f>
        <v>45457</v>
      </c>
      <c r="K629" s="5">
        <f>TIMEVALUE((HOUR(Table6[[#This Row],[Time]])) &amp; ":00")</f>
        <v>0.70833333333333337</v>
      </c>
      <c r="L629" t="str">
        <f>TEXT(Table6[[#This Row],[Date]], "dddd")</f>
        <v>Friday</v>
      </c>
      <c r="M629">
        <f>COUNTIFS(J:J, Table6[[#This Row],[Date]], K:K, Table6[[#This Row],[Hour]])</f>
        <v>6</v>
      </c>
    </row>
    <row r="630" spans="1:13" hidden="1" x14ac:dyDescent="0.25">
      <c r="A630" t="s">
        <v>7</v>
      </c>
      <c r="B630" t="s">
        <v>297</v>
      </c>
      <c r="C630" t="s">
        <v>298</v>
      </c>
      <c r="D630" t="s">
        <v>1792</v>
      </c>
      <c r="E630" t="s">
        <v>41</v>
      </c>
      <c r="F630" t="s">
        <v>12</v>
      </c>
      <c r="G630" t="s">
        <v>1793</v>
      </c>
      <c r="H630" t="s">
        <v>1777</v>
      </c>
      <c r="I630" s="1">
        <v>45457.720138888886</v>
      </c>
      <c r="J630" s="2">
        <f>DATE(YEAR(Table6[[#This Row],[Time]]), MONTH(Table6[[#This Row],[Time]]), DAY(Table6[[#This Row],[Time]]))</f>
        <v>45457</v>
      </c>
      <c r="K630" s="5">
        <f>TIMEVALUE((HOUR(Table6[[#This Row],[Time]])) &amp; ":00")</f>
        <v>0.70833333333333337</v>
      </c>
      <c r="L630" t="str">
        <f>TEXT(Table6[[#This Row],[Date]], "dddd")</f>
        <v>Friday</v>
      </c>
      <c r="M630">
        <f>COUNTIFS(J:J, Table6[[#This Row],[Date]], K:K, Table6[[#This Row],[Hour]])</f>
        <v>6</v>
      </c>
    </row>
    <row r="631" spans="1:13" hidden="1" x14ac:dyDescent="0.25">
      <c r="A631" t="s">
        <v>7</v>
      </c>
      <c r="B631" t="s">
        <v>1817</v>
      </c>
      <c r="C631" t="s">
        <v>1818</v>
      </c>
      <c r="D631" t="s">
        <v>1819</v>
      </c>
      <c r="E631" t="s">
        <v>18</v>
      </c>
      <c r="F631" t="s">
        <v>12</v>
      </c>
      <c r="G631" t="s">
        <v>1820</v>
      </c>
      <c r="H631" t="s">
        <v>1787</v>
      </c>
      <c r="I631" s="1">
        <v>45457.720833333333</v>
      </c>
      <c r="J631" s="2">
        <f>DATE(YEAR(Table6[[#This Row],[Time]]), MONTH(Table6[[#This Row],[Time]]), DAY(Table6[[#This Row],[Time]]))</f>
        <v>45457</v>
      </c>
      <c r="K631" s="5">
        <f>TIMEVALUE((HOUR(Table6[[#This Row],[Time]])) &amp; ":00")</f>
        <v>0.70833333333333337</v>
      </c>
      <c r="L631" t="str">
        <f>TEXT(Table6[[#This Row],[Date]], "dddd")</f>
        <v>Friday</v>
      </c>
      <c r="M631">
        <f>COUNTIFS(J:J, Table6[[#This Row],[Date]], K:K, Table6[[#This Row],[Hour]])</f>
        <v>6</v>
      </c>
    </row>
    <row r="632" spans="1:13" hidden="1" x14ac:dyDescent="0.25">
      <c r="A632" t="s">
        <v>7</v>
      </c>
      <c r="B632" t="s">
        <v>377</v>
      </c>
      <c r="C632" t="s">
        <v>378</v>
      </c>
      <c r="D632" t="s">
        <v>1785</v>
      </c>
      <c r="E632" t="s">
        <v>60</v>
      </c>
      <c r="F632" t="s">
        <v>12</v>
      </c>
      <c r="G632" t="s">
        <v>1786</v>
      </c>
      <c r="H632" t="s">
        <v>1787</v>
      </c>
      <c r="I632" s="1">
        <v>45457.686111111114</v>
      </c>
      <c r="J632" s="2">
        <f>DATE(YEAR(Table6[[#This Row],[Time]]), MONTH(Table6[[#This Row],[Time]]), DAY(Table6[[#This Row],[Time]]))</f>
        <v>45457</v>
      </c>
      <c r="K632" s="5">
        <f>TIMEVALUE((HOUR(Table6[[#This Row],[Time]])) &amp; ":00")</f>
        <v>0.66666666666666663</v>
      </c>
      <c r="L632" t="str">
        <f>TEXT(Table6[[#This Row],[Date]], "dddd")</f>
        <v>Friday</v>
      </c>
      <c r="M632">
        <f>COUNTIFS(J:J, Table6[[#This Row],[Date]], K:K, Table6[[#This Row],[Hour]])</f>
        <v>4</v>
      </c>
    </row>
    <row r="633" spans="1:13" hidden="1" x14ac:dyDescent="0.25">
      <c r="A633" t="s">
        <v>7</v>
      </c>
      <c r="B633" t="s">
        <v>1566</v>
      </c>
      <c r="C633" t="s">
        <v>1567</v>
      </c>
      <c r="D633" t="s">
        <v>1834</v>
      </c>
      <c r="E633" t="s">
        <v>100</v>
      </c>
      <c r="F633" t="s">
        <v>12</v>
      </c>
      <c r="G633" t="s">
        <v>1835</v>
      </c>
      <c r="H633" t="s">
        <v>1777</v>
      </c>
      <c r="I633" s="1">
        <v>45457.695138888892</v>
      </c>
      <c r="J633" s="2">
        <f>DATE(YEAR(Table6[[#This Row],[Time]]), MONTH(Table6[[#This Row],[Time]]), DAY(Table6[[#This Row],[Time]]))</f>
        <v>45457</v>
      </c>
      <c r="K633" s="5">
        <f>TIMEVALUE((HOUR(Table6[[#This Row],[Time]])) &amp; ":00")</f>
        <v>0.66666666666666663</v>
      </c>
      <c r="L633" t="str">
        <f>TEXT(Table6[[#This Row],[Date]], "dddd")</f>
        <v>Friday</v>
      </c>
      <c r="M633">
        <f>COUNTIFS(J:J, Table6[[#This Row],[Date]], K:K, Table6[[#This Row],[Hour]])</f>
        <v>4</v>
      </c>
    </row>
    <row r="634" spans="1:13" hidden="1" x14ac:dyDescent="0.25">
      <c r="A634" t="s">
        <v>7</v>
      </c>
      <c r="B634" t="s">
        <v>87</v>
      </c>
      <c r="C634" t="s">
        <v>88</v>
      </c>
      <c r="D634" t="s">
        <v>1841</v>
      </c>
      <c r="E634" t="s">
        <v>60</v>
      </c>
      <c r="F634" t="s">
        <v>12</v>
      </c>
      <c r="G634" t="s">
        <v>1842</v>
      </c>
      <c r="H634" t="s">
        <v>1777</v>
      </c>
      <c r="I634" s="1">
        <v>45457.693055555559</v>
      </c>
      <c r="J634" s="2">
        <f>DATE(YEAR(Table6[[#This Row],[Time]]), MONTH(Table6[[#This Row],[Time]]), DAY(Table6[[#This Row],[Time]]))</f>
        <v>45457</v>
      </c>
      <c r="K634" s="5">
        <f>TIMEVALUE((HOUR(Table6[[#This Row],[Time]])) &amp; ":00")</f>
        <v>0.66666666666666663</v>
      </c>
      <c r="L634" t="str">
        <f>TEXT(Table6[[#This Row],[Date]], "dddd")</f>
        <v>Friday</v>
      </c>
      <c r="M634">
        <f>COUNTIFS(J:J, Table6[[#This Row],[Date]], K:K, Table6[[#This Row],[Hour]])</f>
        <v>4</v>
      </c>
    </row>
    <row r="635" spans="1:13" hidden="1" x14ac:dyDescent="0.25">
      <c r="A635" t="s">
        <v>7</v>
      </c>
      <c r="B635" t="s">
        <v>87</v>
      </c>
      <c r="C635" t="s">
        <v>88</v>
      </c>
      <c r="D635" t="s">
        <v>1843</v>
      </c>
      <c r="E635" t="s">
        <v>18</v>
      </c>
      <c r="F635" t="s">
        <v>12</v>
      </c>
      <c r="G635" t="s">
        <v>1844</v>
      </c>
      <c r="H635" t="s">
        <v>1804</v>
      </c>
      <c r="I635" s="1">
        <v>45457.692361111112</v>
      </c>
      <c r="J635" s="2">
        <f>DATE(YEAR(Table6[[#This Row],[Time]]), MONTH(Table6[[#This Row],[Time]]), DAY(Table6[[#This Row],[Time]]))</f>
        <v>45457</v>
      </c>
      <c r="K635" s="5">
        <f>TIMEVALUE((HOUR(Table6[[#This Row],[Time]])) &amp; ":00")</f>
        <v>0.66666666666666663</v>
      </c>
      <c r="L635" t="str">
        <f>TEXT(Table6[[#This Row],[Date]], "dddd")</f>
        <v>Friday</v>
      </c>
      <c r="M635">
        <f>COUNTIFS(J:J, Table6[[#This Row],[Date]], K:K, Table6[[#This Row],[Hour]])</f>
        <v>4</v>
      </c>
    </row>
    <row r="636" spans="1:13" hidden="1" x14ac:dyDescent="0.25">
      <c r="A636" t="s">
        <v>7</v>
      </c>
      <c r="B636" t="s">
        <v>1794</v>
      </c>
      <c r="C636" t="s">
        <v>1795</v>
      </c>
      <c r="D636" t="s">
        <v>1796</v>
      </c>
      <c r="E636" t="s">
        <v>47</v>
      </c>
      <c r="F636" t="s">
        <v>12</v>
      </c>
      <c r="G636" t="s">
        <v>1797</v>
      </c>
      <c r="H636" t="s">
        <v>1777</v>
      </c>
      <c r="I636" s="1">
        <v>45457.654861111114</v>
      </c>
      <c r="J636" s="2">
        <f>DATE(YEAR(Table6[[#This Row],[Time]]), MONTH(Table6[[#This Row],[Time]]), DAY(Table6[[#This Row],[Time]]))</f>
        <v>45457</v>
      </c>
      <c r="K636" s="5">
        <f>TIMEVALUE((HOUR(Table6[[#This Row],[Time]])) &amp; ":00")</f>
        <v>0.625</v>
      </c>
      <c r="L636" t="str">
        <f>TEXT(Table6[[#This Row],[Date]], "dddd")</f>
        <v>Friday</v>
      </c>
      <c r="M636">
        <f>COUNTIFS(J:J, Table6[[#This Row],[Date]], K:K, Table6[[#This Row],[Hour]])</f>
        <v>10</v>
      </c>
    </row>
    <row r="637" spans="1:13" hidden="1" x14ac:dyDescent="0.25">
      <c r="A637" t="s">
        <v>7</v>
      </c>
      <c r="B637" t="s">
        <v>1798</v>
      </c>
      <c r="C637" t="s">
        <v>1799</v>
      </c>
      <c r="D637" t="s">
        <v>1800</v>
      </c>
      <c r="E637" t="s">
        <v>18</v>
      </c>
      <c r="F637" t="s">
        <v>12</v>
      </c>
      <c r="G637" t="s">
        <v>1801</v>
      </c>
      <c r="H637" t="s">
        <v>1787</v>
      </c>
      <c r="I637" s="1">
        <v>45457.65</v>
      </c>
      <c r="J637" s="2">
        <f>DATE(YEAR(Table6[[#This Row],[Time]]), MONTH(Table6[[#This Row],[Time]]), DAY(Table6[[#This Row],[Time]]))</f>
        <v>45457</v>
      </c>
      <c r="K637" s="5">
        <f>TIMEVALUE((HOUR(Table6[[#This Row],[Time]])) &amp; ":00")</f>
        <v>0.625</v>
      </c>
      <c r="L637" t="str">
        <f>TEXT(Table6[[#This Row],[Date]], "dddd")</f>
        <v>Friday</v>
      </c>
      <c r="M637">
        <f>COUNTIFS(J:J, Table6[[#This Row],[Date]], K:K, Table6[[#This Row],[Hour]])</f>
        <v>10</v>
      </c>
    </row>
    <row r="638" spans="1:13" hidden="1" x14ac:dyDescent="0.25">
      <c r="A638" t="s">
        <v>7</v>
      </c>
      <c r="B638" t="s">
        <v>149</v>
      </c>
      <c r="C638" t="s">
        <v>150</v>
      </c>
      <c r="D638" t="s">
        <v>1802</v>
      </c>
      <c r="E638" t="s">
        <v>60</v>
      </c>
      <c r="F638" t="s">
        <v>12</v>
      </c>
      <c r="G638" t="s">
        <v>1803</v>
      </c>
      <c r="H638" t="s">
        <v>1804</v>
      </c>
      <c r="I638" s="1">
        <v>45457.642361111109</v>
      </c>
      <c r="J638" s="2">
        <f>DATE(YEAR(Table6[[#This Row],[Time]]), MONTH(Table6[[#This Row],[Time]]), DAY(Table6[[#This Row],[Time]]))</f>
        <v>45457</v>
      </c>
      <c r="K638" s="5">
        <f>TIMEVALUE((HOUR(Table6[[#This Row],[Time]])) &amp; ":00")</f>
        <v>0.625</v>
      </c>
      <c r="L638" t="str">
        <f>TEXT(Table6[[#This Row],[Date]], "dddd")</f>
        <v>Friday</v>
      </c>
      <c r="M638">
        <f>COUNTIFS(J:J, Table6[[#This Row],[Date]], K:K, Table6[[#This Row],[Hour]])</f>
        <v>10</v>
      </c>
    </row>
    <row r="639" spans="1:13" hidden="1" x14ac:dyDescent="0.25">
      <c r="A639" t="s">
        <v>7</v>
      </c>
      <c r="B639" t="s">
        <v>1805</v>
      </c>
      <c r="C639" t="s">
        <v>1806</v>
      </c>
      <c r="D639" t="s">
        <v>1807</v>
      </c>
      <c r="E639" t="s">
        <v>18</v>
      </c>
      <c r="F639" t="s">
        <v>42</v>
      </c>
      <c r="G639" t="s">
        <v>1808</v>
      </c>
      <c r="H639" t="s">
        <v>1809</v>
      </c>
      <c r="I639" s="1">
        <v>45457.642361111109</v>
      </c>
      <c r="J639" s="2">
        <f>DATE(YEAR(Table6[[#This Row],[Time]]), MONTH(Table6[[#This Row],[Time]]), DAY(Table6[[#This Row],[Time]]))</f>
        <v>45457</v>
      </c>
      <c r="K639" s="5">
        <f>TIMEVALUE((HOUR(Table6[[#This Row],[Time]])) &amp; ":00")</f>
        <v>0.625</v>
      </c>
      <c r="L639" t="str">
        <f>TEXT(Table6[[#This Row],[Date]], "dddd")</f>
        <v>Friday</v>
      </c>
      <c r="M639">
        <f>COUNTIFS(J:J, Table6[[#This Row],[Date]], K:K, Table6[[#This Row],[Hour]])</f>
        <v>10</v>
      </c>
    </row>
    <row r="640" spans="1:13" hidden="1" x14ac:dyDescent="0.25">
      <c r="A640" t="s">
        <v>7</v>
      </c>
      <c r="B640" t="s">
        <v>1810</v>
      </c>
      <c r="C640" t="s">
        <v>1811</v>
      </c>
      <c r="D640" t="s">
        <v>1812</v>
      </c>
      <c r="E640" t="s">
        <v>11</v>
      </c>
      <c r="F640" t="s">
        <v>660</v>
      </c>
      <c r="G640" t="s">
        <v>1813</v>
      </c>
      <c r="H640" t="s">
        <v>1804</v>
      </c>
      <c r="I640" s="1">
        <v>45457.640972222223</v>
      </c>
      <c r="J640" s="2">
        <f>DATE(YEAR(Table6[[#This Row],[Time]]), MONTH(Table6[[#This Row],[Time]]), DAY(Table6[[#This Row],[Time]]))</f>
        <v>45457</v>
      </c>
      <c r="K640" s="5">
        <f>TIMEVALUE((HOUR(Table6[[#This Row],[Time]])) &amp; ":00")</f>
        <v>0.625</v>
      </c>
      <c r="L640" t="str">
        <f>TEXT(Table6[[#This Row],[Date]], "dddd")</f>
        <v>Friday</v>
      </c>
      <c r="M640">
        <f>COUNTIFS(J:J, Table6[[#This Row],[Date]], K:K, Table6[[#This Row],[Hour]])</f>
        <v>10</v>
      </c>
    </row>
    <row r="641" spans="1:13" hidden="1" x14ac:dyDescent="0.25">
      <c r="A641" t="s">
        <v>7</v>
      </c>
      <c r="B641" t="s">
        <v>332</v>
      </c>
      <c r="C641" t="s">
        <v>333</v>
      </c>
      <c r="D641" t="s">
        <v>1814</v>
      </c>
      <c r="E641" t="s">
        <v>41</v>
      </c>
      <c r="F641" t="s">
        <v>12</v>
      </c>
      <c r="G641" t="s">
        <v>1815</v>
      </c>
      <c r="H641" t="s">
        <v>1816</v>
      </c>
      <c r="I641" s="1">
        <v>45457.638888888891</v>
      </c>
      <c r="J641" s="2">
        <f>DATE(YEAR(Table6[[#This Row],[Time]]), MONTH(Table6[[#This Row],[Time]]), DAY(Table6[[#This Row],[Time]]))</f>
        <v>45457</v>
      </c>
      <c r="K641" s="5">
        <f>TIMEVALUE((HOUR(Table6[[#This Row],[Time]])) &amp; ":00")</f>
        <v>0.625</v>
      </c>
      <c r="L641" t="str">
        <f>TEXT(Table6[[#This Row],[Date]], "dddd")</f>
        <v>Friday</v>
      </c>
      <c r="M641">
        <f>COUNTIFS(J:J, Table6[[#This Row],[Date]], K:K, Table6[[#This Row],[Hour]])</f>
        <v>10</v>
      </c>
    </row>
    <row r="642" spans="1:13" hidden="1" x14ac:dyDescent="0.25">
      <c r="A642" t="s">
        <v>7</v>
      </c>
      <c r="B642" t="s">
        <v>1821</v>
      </c>
      <c r="C642" t="s">
        <v>1822</v>
      </c>
      <c r="D642" t="s">
        <v>1823</v>
      </c>
      <c r="E642" t="s">
        <v>11</v>
      </c>
      <c r="F642" t="s">
        <v>12</v>
      </c>
      <c r="G642" t="s">
        <v>1824</v>
      </c>
      <c r="H642" t="s">
        <v>1804</v>
      </c>
      <c r="I642" s="1">
        <v>45457.637499999997</v>
      </c>
      <c r="J642" s="2">
        <f>DATE(YEAR(Table6[[#This Row],[Time]]), MONTH(Table6[[#This Row],[Time]]), DAY(Table6[[#This Row],[Time]]))</f>
        <v>45457</v>
      </c>
      <c r="K642" s="5">
        <f>TIMEVALUE((HOUR(Table6[[#This Row],[Time]])) &amp; ":00")</f>
        <v>0.625</v>
      </c>
      <c r="L642" t="str">
        <f>TEXT(Table6[[#This Row],[Date]], "dddd")</f>
        <v>Friday</v>
      </c>
      <c r="M642">
        <f>COUNTIFS(J:J, Table6[[#This Row],[Date]], K:K, Table6[[#This Row],[Hour]])</f>
        <v>10</v>
      </c>
    </row>
    <row r="643" spans="1:13" hidden="1" x14ac:dyDescent="0.25">
      <c r="A643" t="s">
        <v>7</v>
      </c>
      <c r="B643" t="s">
        <v>83</v>
      </c>
      <c r="C643" t="s">
        <v>84</v>
      </c>
      <c r="D643" t="s">
        <v>1807</v>
      </c>
      <c r="E643" t="s">
        <v>18</v>
      </c>
      <c r="F643" t="s">
        <v>12</v>
      </c>
      <c r="G643" t="s">
        <v>1669</v>
      </c>
      <c r="H643" t="s">
        <v>1825</v>
      </c>
      <c r="I643" s="1">
        <v>45457.634722222225</v>
      </c>
      <c r="J643" s="2">
        <f>DATE(YEAR(Table6[[#This Row],[Time]]), MONTH(Table6[[#This Row],[Time]]), DAY(Table6[[#This Row],[Time]]))</f>
        <v>45457</v>
      </c>
      <c r="K643" s="5">
        <f>TIMEVALUE((HOUR(Table6[[#This Row],[Time]])) &amp; ":00")</f>
        <v>0.625</v>
      </c>
      <c r="L643" t="str">
        <f>TEXT(Table6[[#This Row],[Date]], "dddd")</f>
        <v>Friday</v>
      </c>
      <c r="M643">
        <f>COUNTIFS(J:J, Table6[[#This Row],[Date]], K:K, Table6[[#This Row],[Hour]])</f>
        <v>10</v>
      </c>
    </row>
    <row r="644" spans="1:13" hidden="1" x14ac:dyDescent="0.25">
      <c r="A644" t="s">
        <v>7</v>
      </c>
      <c r="B644" t="s">
        <v>106</v>
      </c>
      <c r="C644" t="s">
        <v>107</v>
      </c>
      <c r="D644" t="s">
        <v>1849</v>
      </c>
      <c r="E644" t="s">
        <v>47</v>
      </c>
      <c r="F644" t="s">
        <v>12</v>
      </c>
      <c r="G644" t="s">
        <v>105</v>
      </c>
      <c r="H644" t="s">
        <v>1787</v>
      </c>
      <c r="I644" s="1">
        <v>45457.649305555555</v>
      </c>
      <c r="J644" s="2">
        <f>DATE(YEAR(Table6[[#This Row],[Time]]), MONTH(Table6[[#This Row],[Time]]), DAY(Table6[[#This Row],[Time]]))</f>
        <v>45457</v>
      </c>
      <c r="K644" s="5">
        <f>TIMEVALUE((HOUR(Table6[[#This Row],[Time]])) &amp; ":00")</f>
        <v>0.625</v>
      </c>
      <c r="L644" t="str">
        <f>TEXT(Table6[[#This Row],[Date]], "dddd")</f>
        <v>Friday</v>
      </c>
      <c r="M644">
        <f>COUNTIFS(J:J, Table6[[#This Row],[Date]], K:K, Table6[[#This Row],[Hour]])</f>
        <v>10</v>
      </c>
    </row>
    <row r="645" spans="1:13" hidden="1" x14ac:dyDescent="0.25">
      <c r="A645" t="s">
        <v>7</v>
      </c>
      <c r="B645" t="s">
        <v>1570</v>
      </c>
      <c r="C645" t="s">
        <v>1571</v>
      </c>
      <c r="D645" t="s">
        <v>1866</v>
      </c>
      <c r="E645" t="s">
        <v>1756</v>
      </c>
      <c r="F645" t="s">
        <v>12</v>
      </c>
      <c r="G645" t="s">
        <v>1867</v>
      </c>
      <c r="H645" t="s">
        <v>1816</v>
      </c>
      <c r="I645" s="1">
        <v>45457.62777777778</v>
      </c>
      <c r="J645" s="2">
        <f>DATE(YEAR(Table6[[#This Row],[Time]]), MONTH(Table6[[#This Row],[Time]]), DAY(Table6[[#This Row],[Time]]))</f>
        <v>45457</v>
      </c>
      <c r="K645" s="5">
        <f>TIMEVALUE((HOUR(Table6[[#This Row],[Time]])) &amp; ":00")</f>
        <v>0.625</v>
      </c>
      <c r="L645" t="str">
        <f>TEXT(Table6[[#This Row],[Date]], "dddd")</f>
        <v>Friday</v>
      </c>
      <c r="M645">
        <f>COUNTIFS(J:J, Table6[[#This Row],[Date]], K:K, Table6[[#This Row],[Hour]])</f>
        <v>10</v>
      </c>
    </row>
    <row r="646" spans="1:13" hidden="1" x14ac:dyDescent="0.25">
      <c r="A646" t="s">
        <v>7</v>
      </c>
      <c r="B646" t="s">
        <v>1826</v>
      </c>
      <c r="C646" t="s">
        <v>1827</v>
      </c>
      <c r="D646" t="s">
        <v>1828</v>
      </c>
      <c r="E646" t="s">
        <v>47</v>
      </c>
      <c r="F646" t="s">
        <v>12</v>
      </c>
      <c r="G646" t="s">
        <v>1829</v>
      </c>
      <c r="H646" t="s">
        <v>1816</v>
      </c>
      <c r="I646" s="1">
        <v>45457.620138888888</v>
      </c>
      <c r="J646" s="2">
        <f>DATE(YEAR(Table6[[#This Row],[Time]]), MONTH(Table6[[#This Row],[Time]]), DAY(Table6[[#This Row],[Time]]))</f>
        <v>45457</v>
      </c>
      <c r="K646" s="5">
        <f>TIMEVALUE((HOUR(Table6[[#This Row],[Time]])) &amp; ":00")</f>
        <v>0.58333333333333337</v>
      </c>
      <c r="L646" t="str">
        <f>TEXT(Table6[[#This Row],[Date]], "dddd")</f>
        <v>Friday</v>
      </c>
      <c r="M646">
        <f>COUNTIFS(J:J, Table6[[#This Row],[Date]], K:K, Table6[[#This Row],[Hour]])</f>
        <v>15</v>
      </c>
    </row>
    <row r="647" spans="1:13" hidden="1" x14ac:dyDescent="0.25">
      <c r="A647" t="s">
        <v>7</v>
      </c>
      <c r="B647" t="s">
        <v>1830</v>
      </c>
      <c r="C647" t="s">
        <v>1831</v>
      </c>
      <c r="D647" t="s">
        <v>1832</v>
      </c>
      <c r="E647" t="s">
        <v>18</v>
      </c>
      <c r="F647" t="s">
        <v>12</v>
      </c>
      <c r="G647" t="s">
        <v>1833</v>
      </c>
      <c r="H647" t="s">
        <v>1804</v>
      </c>
      <c r="I647" s="1">
        <v>45457.613194444442</v>
      </c>
      <c r="J647" s="2">
        <f>DATE(YEAR(Table6[[#This Row],[Time]]), MONTH(Table6[[#This Row],[Time]]), DAY(Table6[[#This Row],[Time]]))</f>
        <v>45457</v>
      </c>
      <c r="K647" s="5">
        <f>TIMEVALUE((HOUR(Table6[[#This Row],[Time]])) &amp; ":00")</f>
        <v>0.58333333333333337</v>
      </c>
      <c r="L647" t="str">
        <f>TEXT(Table6[[#This Row],[Date]], "dddd")</f>
        <v>Friday</v>
      </c>
      <c r="M647">
        <f>COUNTIFS(J:J, Table6[[#This Row],[Date]], K:K, Table6[[#This Row],[Hour]])</f>
        <v>15</v>
      </c>
    </row>
    <row r="648" spans="1:13" hidden="1" x14ac:dyDescent="0.25">
      <c r="A648" t="s">
        <v>7</v>
      </c>
      <c r="B648" t="s">
        <v>15</v>
      </c>
      <c r="C648" t="s">
        <v>16</v>
      </c>
      <c r="D648" t="s">
        <v>1836</v>
      </c>
      <c r="E648" t="s">
        <v>47</v>
      </c>
      <c r="F648" t="s">
        <v>42</v>
      </c>
      <c r="G648" t="s">
        <v>1837</v>
      </c>
      <c r="H648" t="s">
        <v>1816</v>
      </c>
      <c r="I648" s="1">
        <v>45457.611111111109</v>
      </c>
      <c r="J648" s="2">
        <f>DATE(YEAR(Table6[[#This Row],[Time]]), MONTH(Table6[[#This Row],[Time]]), DAY(Table6[[#This Row],[Time]]))</f>
        <v>45457</v>
      </c>
      <c r="K648" s="5">
        <f>TIMEVALUE((HOUR(Table6[[#This Row],[Time]])) &amp; ":00")</f>
        <v>0.58333333333333337</v>
      </c>
      <c r="L648" t="str">
        <f>TEXT(Table6[[#This Row],[Date]], "dddd")</f>
        <v>Friday</v>
      </c>
      <c r="M648">
        <f>COUNTIFS(J:J, Table6[[#This Row],[Date]], K:K, Table6[[#This Row],[Hour]])</f>
        <v>15</v>
      </c>
    </row>
    <row r="649" spans="1:13" hidden="1" x14ac:dyDescent="0.25">
      <c r="A649" t="s">
        <v>7</v>
      </c>
      <c r="B649" t="s">
        <v>1838</v>
      </c>
      <c r="C649" t="s">
        <v>1839</v>
      </c>
      <c r="D649" t="s">
        <v>1796</v>
      </c>
      <c r="E649" t="s">
        <v>47</v>
      </c>
      <c r="F649" t="s">
        <v>487</v>
      </c>
      <c r="G649" t="s">
        <v>1840</v>
      </c>
      <c r="H649" t="s">
        <v>1777</v>
      </c>
      <c r="I649" s="1">
        <v>45457.61041666667</v>
      </c>
      <c r="J649" s="2">
        <f>DATE(YEAR(Table6[[#This Row],[Time]]), MONTH(Table6[[#This Row],[Time]]), DAY(Table6[[#This Row],[Time]]))</f>
        <v>45457</v>
      </c>
      <c r="K649" s="5">
        <f>TIMEVALUE((HOUR(Table6[[#This Row],[Time]])) &amp; ":00")</f>
        <v>0.58333333333333337</v>
      </c>
      <c r="L649" t="str">
        <f>TEXT(Table6[[#This Row],[Date]], "dddd")</f>
        <v>Friday</v>
      </c>
      <c r="M649">
        <f>COUNTIFS(J:J, Table6[[#This Row],[Date]], K:K, Table6[[#This Row],[Hour]])</f>
        <v>15</v>
      </c>
    </row>
    <row r="650" spans="1:13" hidden="1" x14ac:dyDescent="0.25">
      <c r="A650" t="s">
        <v>7</v>
      </c>
      <c r="B650" t="s">
        <v>1845</v>
      </c>
      <c r="C650" t="s">
        <v>1846</v>
      </c>
      <c r="D650" t="s">
        <v>1847</v>
      </c>
      <c r="E650" t="s">
        <v>11</v>
      </c>
      <c r="F650" t="s">
        <v>42</v>
      </c>
      <c r="G650" t="s">
        <v>1848</v>
      </c>
      <c r="H650" t="s">
        <v>1816</v>
      </c>
      <c r="I650" s="1">
        <v>45457.607638888891</v>
      </c>
      <c r="J650" s="2">
        <f>DATE(YEAR(Table6[[#This Row],[Time]]), MONTH(Table6[[#This Row],[Time]]), DAY(Table6[[#This Row],[Time]]))</f>
        <v>45457</v>
      </c>
      <c r="K650" s="5">
        <f>TIMEVALUE((HOUR(Table6[[#This Row],[Time]])) &amp; ":00")</f>
        <v>0.58333333333333337</v>
      </c>
      <c r="L650" t="str">
        <f>TEXT(Table6[[#This Row],[Date]], "dddd")</f>
        <v>Friday</v>
      </c>
      <c r="M650">
        <f>COUNTIFS(J:J, Table6[[#This Row],[Date]], K:K, Table6[[#This Row],[Hour]])</f>
        <v>15</v>
      </c>
    </row>
    <row r="651" spans="1:13" hidden="1" x14ac:dyDescent="0.25">
      <c r="A651" t="s">
        <v>7</v>
      </c>
      <c r="B651" t="s">
        <v>1704</v>
      </c>
      <c r="C651" t="s">
        <v>1705</v>
      </c>
      <c r="D651" t="s">
        <v>1850</v>
      </c>
      <c r="E651" t="s">
        <v>41</v>
      </c>
      <c r="F651" t="s">
        <v>12</v>
      </c>
      <c r="G651" t="s">
        <v>1851</v>
      </c>
      <c r="H651" t="s">
        <v>1804</v>
      </c>
      <c r="I651" s="1">
        <v>45457.604861111111</v>
      </c>
      <c r="J651" s="2">
        <f>DATE(YEAR(Table6[[#This Row],[Time]]), MONTH(Table6[[#This Row],[Time]]), DAY(Table6[[#This Row],[Time]]))</f>
        <v>45457</v>
      </c>
      <c r="K651" s="5">
        <f>TIMEVALUE((HOUR(Table6[[#This Row],[Time]])) &amp; ":00")</f>
        <v>0.58333333333333337</v>
      </c>
      <c r="L651" t="str">
        <f>TEXT(Table6[[#This Row],[Date]], "dddd")</f>
        <v>Friday</v>
      </c>
      <c r="M651">
        <f>COUNTIFS(J:J, Table6[[#This Row],[Date]], K:K, Table6[[#This Row],[Hour]])</f>
        <v>15</v>
      </c>
    </row>
    <row r="652" spans="1:13" hidden="1" x14ac:dyDescent="0.25">
      <c r="A652" t="s">
        <v>7</v>
      </c>
      <c r="B652" t="s">
        <v>517</v>
      </c>
      <c r="C652" t="s">
        <v>518</v>
      </c>
      <c r="D652" t="s">
        <v>1852</v>
      </c>
      <c r="E652" t="s">
        <v>41</v>
      </c>
      <c r="F652" t="s">
        <v>12</v>
      </c>
      <c r="G652" t="s">
        <v>1853</v>
      </c>
      <c r="H652" t="s">
        <v>1816</v>
      </c>
      <c r="I652" s="1">
        <v>45457.604166666664</v>
      </c>
      <c r="J652" s="2">
        <f>DATE(YEAR(Table6[[#This Row],[Time]]), MONTH(Table6[[#This Row],[Time]]), DAY(Table6[[#This Row],[Time]]))</f>
        <v>45457</v>
      </c>
      <c r="K652" s="5">
        <f>TIMEVALUE((HOUR(Table6[[#This Row],[Time]])) &amp; ":00")</f>
        <v>0.58333333333333337</v>
      </c>
      <c r="L652" t="str">
        <f>TEXT(Table6[[#This Row],[Date]], "dddd")</f>
        <v>Friday</v>
      </c>
      <c r="M652">
        <f>COUNTIFS(J:J, Table6[[#This Row],[Date]], K:K, Table6[[#This Row],[Hour]])</f>
        <v>15</v>
      </c>
    </row>
    <row r="653" spans="1:13" hidden="1" x14ac:dyDescent="0.25">
      <c r="A653" t="s">
        <v>7</v>
      </c>
      <c r="B653" t="s">
        <v>1854</v>
      </c>
      <c r="C653" t="s">
        <v>927</v>
      </c>
      <c r="D653" t="s">
        <v>1855</v>
      </c>
      <c r="E653" t="s">
        <v>18</v>
      </c>
      <c r="F653" t="s">
        <v>12</v>
      </c>
      <c r="G653" t="s">
        <v>1856</v>
      </c>
      <c r="H653" t="s">
        <v>1804</v>
      </c>
      <c r="I653" s="1">
        <v>45457.602777777778</v>
      </c>
      <c r="J653" s="2">
        <f>DATE(YEAR(Table6[[#This Row],[Time]]), MONTH(Table6[[#This Row],[Time]]), DAY(Table6[[#This Row],[Time]]))</f>
        <v>45457</v>
      </c>
      <c r="K653" s="5">
        <f>TIMEVALUE((HOUR(Table6[[#This Row],[Time]])) &amp; ":00")</f>
        <v>0.58333333333333337</v>
      </c>
      <c r="L653" t="str">
        <f>TEXT(Table6[[#This Row],[Date]], "dddd")</f>
        <v>Friday</v>
      </c>
      <c r="M653">
        <f>COUNTIFS(J:J, Table6[[#This Row],[Date]], K:K, Table6[[#This Row],[Hour]])</f>
        <v>15</v>
      </c>
    </row>
    <row r="654" spans="1:13" hidden="1" x14ac:dyDescent="0.25">
      <c r="A654" t="s">
        <v>7</v>
      </c>
      <c r="B654" t="s">
        <v>1857</v>
      </c>
      <c r="C654" t="s">
        <v>1858</v>
      </c>
      <c r="D654" t="s">
        <v>1859</v>
      </c>
      <c r="E654" t="s">
        <v>100</v>
      </c>
      <c r="F654" t="s">
        <v>42</v>
      </c>
      <c r="G654" t="s">
        <v>1860</v>
      </c>
      <c r="H654" t="s">
        <v>1861</v>
      </c>
      <c r="I654" s="1">
        <v>45457.600694444445</v>
      </c>
      <c r="J654" s="2">
        <f>DATE(YEAR(Table6[[#This Row],[Time]]), MONTH(Table6[[#This Row],[Time]]), DAY(Table6[[#This Row],[Time]]))</f>
        <v>45457</v>
      </c>
      <c r="K654" s="5">
        <f>TIMEVALUE((HOUR(Table6[[#This Row],[Time]])) &amp; ":00")</f>
        <v>0.58333333333333337</v>
      </c>
      <c r="L654" t="str">
        <f>TEXT(Table6[[#This Row],[Date]], "dddd")</f>
        <v>Friday</v>
      </c>
      <c r="M654">
        <f>COUNTIFS(J:J, Table6[[#This Row],[Date]], K:K, Table6[[#This Row],[Hour]])</f>
        <v>15</v>
      </c>
    </row>
    <row r="655" spans="1:13" hidden="1" x14ac:dyDescent="0.25">
      <c r="A655" t="s">
        <v>7</v>
      </c>
      <c r="B655" t="s">
        <v>1657</v>
      </c>
      <c r="C655" t="s">
        <v>1658</v>
      </c>
      <c r="D655" t="s">
        <v>1862</v>
      </c>
      <c r="E655" t="s">
        <v>41</v>
      </c>
      <c r="F655" t="s">
        <v>12</v>
      </c>
      <c r="G655" t="s">
        <v>1863</v>
      </c>
      <c r="H655" t="s">
        <v>1816</v>
      </c>
      <c r="I655" s="1">
        <v>45457.597222222219</v>
      </c>
      <c r="J655" s="2">
        <f>DATE(YEAR(Table6[[#This Row],[Time]]), MONTH(Table6[[#This Row],[Time]]), DAY(Table6[[#This Row],[Time]]))</f>
        <v>45457</v>
      </c>
      <c r="K655" s="5">
        <f>TIMEVALUE((HOUR(Table6[[#This Row],[Time]])) &amp; ":00")</f>
        <v>0.58333333333333337</v>
      </c>
      <c r="L655" t="str">
        <f>TEXT(Table6[[#This Row],[Date]], "dddd")</f>
        <v>Friday</v>
      </c>
      <c r="M655">
        <f>COUNTIFS(J:J, Table6[[#This Row],[Date]], K:K, Table6[[#This Row],[Hour]])</f>
        <v>15</v>
      </c>
    </row>
    <row r="656" spans="1:13" hidden="1" x14ac:dyDescent="0.25">
      <c r="A656" t="s">
        <v>7</v>
      </c>
      <c r="B656" t="s">
        <v>373</v>
      </c>
      <c r="C656" t="s">
        <v>374</v>
      </c>
      <c r="D656" t="s">
        <v>1864</v>
      </c>
      <c r="E656" t="s">
        <v>100</v>
      </c>
      <c r="F656" t="s">
        <v>12</v>
      </c>
      <c r="G656" t="s">
        <v>1865</v>
      </c>
      <c r="H656" t="s">
        <v>1816</v>
      </c>
      <c r="I656" s="1">
        <v>45457.595138888886</v>
      </c>
      <c r="J656" s="2">
        <f>DATE(YEAR(Table6[[#This Row],[Time]]), MONTH(Table6[[#This Row],[Time]]), DAY(Table6[[#This Row],[Time]]))</f>
        <v>45457</v>
      </c>
      <c r="K656" s="5">
        <f>TIMEVALUE((HOUR(Table6[[#This Row],[Time]])) &amp; ":00")</f>
        <v>0.58333333333333337</v>
      </c>
      <c r="L656" t="str">
        <f>TEXT(Table6[[#This Row],[Date]], "dddd")</f>
        <v>Friday</v>
      </c>
      <c r="M656">
        <f>COUNTIFS(J:J, Table6[[#This Row],[Date]], K:K, Table6[[#This Row],[Hour]])</f>
        <v>15</v>
      </c>
    </row>
    <row r="657" spans="1:13" hidden="1" x14ac:dyDescent="0.25">
      <c r="A657" t="s">
        <v>7</v>
      </c>
      <c r="B657" t="s">
        <v>280</v>
      </c>
      <c r="C657" t="s">
        <v>281</v>
      </c>
      <c r="D657" t="s">
        <v>1868</v>
      </c>
      <c r="E657" t="s">
        <v>47</v>
      </c>
      <c r="F657" t="s">
        <v>12</v>
      </c>
      <c r="G657" t="s">
        <v>1869</v>
      </c>
      <c r="H657" t="s">
        <v>1787</v>
      </c>
      <c r="I657" s="1">
        <v>45457.584722222222</v>
      </c>
      <c r="J657" s="2">
        <f>DATE(YEAR(Table6[[#This Row],[Time]]), MONTH(Table6[[#This Row],[Time]]), DAY(Table6[[#This Row],[Time]]))</f>
        <v>45457</v>
      </c>
      <c r="K657" s="5">
        <f>TIMEVALUE((HOUR(Table6[[#This Row],[Time]])) &amp; ":00")</f>
        <v>0.58333333333333337</v>
      </c>
      <c r="L657" t="str">
        <f>TEXT(Table6[[#This Row],[Date]], "dddd")</f>
        <v>Friday</v>
      </c>
      <c r="M657">
        <f>COUNTIFS(J:J, Table6[[#This Row],[Date]], K:K, Table6[[#This Row],[Hour]])</f>
        <v>15</v>
      </c>
    </row>
    <row r="658" spans="1:13" hidden="1" x14ac:dyDescent="0.25">
      <c r="A658" t="s">
        <v>7</v>
      </c>
      <c r="B658" t="s">
        <v>118</v>
      </c>
      <c r="C658" t="s">
        <v>119</v>
      </c>
      <c r="D658" t="s">
        <v>1872</v>
      </c>
      <c r="E658" t="s">
        <v>18</v>
      </c>
      <c r="F658" t="s">
        <v>12</v>
      </c>
      <c r="G658" t="s">
        <v>1873</v>
      </c>
      <c r="H658" t="s">
        <v>1804</v>
      </c>
      <c r="I658" s="1">
        <v>45457.619444444441</v>
      </c>
      <c r="J658" s="2">
        <f>DATE(YEAR(Table6[[#This Row],[Time]]), MONTH(Table6[[#This Row],[Time]]), DAY(Table6[[#This Row],[Time]]))</f>
        <v>45457</v>
      </c>
      <c r="K658" s="5">
        <f>TIMEVALUE((HOUR(Table6[[#This Row],[Time]])) &amp; ":00")</f>
        <v>0.58333333333333337</v>
      </c>
      <c r="L658" t="str">
        <f>TEXT(Table6[[#This Row],[Date]], "dddd")</f>
        <v>Friday</v>
      </c>
      <c r="M658">
        <f>COUNTIFS(J:J, Table6[[#This Row],[Date]], K:K, Table6[[#This Row],[Hour]])</f>
        <v>15</v>
      </c>
    </row>
    <row r="659" spans="1:13" hidden="1" x14ac:dyDescent="0.25">
      <c r="A659" t="s">
        <v>7</v>
      </c>
      <c r="B659" t="s">
        <v>1875</v>
      </c>
      <c r="C659" t="s">
        <v>1876</v>
      </c>
      <c r="D659" t="s">
        <v>1877</v>
      </c>
      <c r="E659" t="s">
        <v>18</v>
      </c>
      <c r="F659" t="s">
        <v>42</v>
      </c>
      <c r="G659" t="s">
        <v>1878</v>
      </c>
      <c r="H659" t="s">
        <v>1879</v>
      </c>
      <c r="I659" s="1">
        <v>45457.613888888889</v>
      </c>
      <c r="J659" s="2">
        <f>DATE(YEAR(Table6[[#This Row],[Time]]), MONTH(Table6[[#This Row],[Time]]), DAY(Table6[[#This Row],[Time]]))</f>
        <v>45457</v>
      </c>
      <c r="K659" s="5">
        <f>TIMEVALUE((HOUR(Table6[[#This Row],[Time]])) &amp; ":00")</f>
        <v>0.58333333333333337</v>
      </c>
      <c r="L659" t="str">
        <f>TEXT(Table6[[#This Row],[Date]], "dddd")</f>
        <v>Friday</v>
      </c>
      <c r="M659">
        <f>COUNTIFS(J:J, Table6[[#This Row],[Date]], K:K, Table6[[#This Row],[Hour]])</f>
        <v>15</v>
      </c>
    </row>
    <row r="660" spans="1:13" hidden="1" x14ac:dyDescent="0.25">
      <c r="A660" t="s">
        <v>7</v>
      </c>
      <c r="B660" t="s">
        <v>524</v>
      </c>
      <c r="C660" t="s">
        <v>525</v>
      </c>
      <c r="D660" t="s">
        <v>1892</v>
      </c>
      <c r="E660" t="s">
        <v>407</v>
      </c>
      <c r="F660" t="s">
        <v>12</v>
      </c>
      <c r="G660" t="s">
        <v>1893</v>
      </c>
      <c r="H660" t="s">
        <v>1861</v>
      </c>
      <c r="I660" s="1">
        <v>45457.584722222222</v>
      </c>
      <c r="J660" s="2">
        <f>DATE(YEAR(Table6[[#This Row],[Time]]), MONTH(Table6[[#This Row],[Time]]), DAY(Table6[[#This Row],[Time]]))</f>
        <v>45457</v>
      </c>
      <c r="K660" s="5">
        <f>TIMEVALUE((HOUR(Table6[[#This Row],[Time]])) &amp; ":00")</f>
        <v>0.58333333333333337</v>
      </c>
      <c r="L660" t="str">
        <f>TEXT(Table6[[#This Row],[Date]], "dddd")</f>
        <v>Friday</v>
      </c>
      <c r="M660">
        <f>COUNTIFS(J:J, Table6[[#This Row],[Date]], K:K, Table6[[#This Row],[Hour]])</f>
        <v>15</v>
      </c>
    </row>
    <row r="661" spans="1:13" hidden="1" x14ac:dyDescent="0.25">
      <c r="A661" t="s">
        <v>7</v>
      </c>
      <c r="B661" t="s">
        <v>387</v>
      </c>
      <c r="C661" t="s">
        <v>388</v>
      </c>
      <c r="D661" t="s">
        <v>1870</v>
      </c>
      <c r="E661" t="s">
        <v>47</v>
      </c>
      <c r="F661" t="s">
        <v>12</v>
      </c>
      <c r="G661" t="s">
        <v>1871</v>
      </c>
      <c r="H661" t="s">
        <v>1816</v>
      </c>
      <c r="I661" s="1">
        <v>45457.580555555556</v>
      </c>
      <c r="J661" s="2">
        <f>DATE(YEAR(Table6[[#This Row],[Time]]), MONTH(Table6[[#This Row],[Time]]), DAY(Table6[[#This Row],[Time]]))</f>
        <v>45457</v>
      </c>
      <c r="K661" s="5">
        <f>TIMEVALUE((HOUR(Table6[[#This Row],[Time]])) &amp; ":00")</f>
        <v>0.54166666666666663</v>
      </c>
      <c r="L661" t="str">
        <f>TEXT(Table6[[#This Row],[Date]], "dddd")</f>
        <v>Friday</v>
      </c>
      <c r="M661">
        <f>COUNTIFS(J:J, Table6[[#This Row],[Date]], K:K, Table6[[#This Row],[Hour]])</f>
        <v>12</v>
      </c>
    </row>
    <row r="662" spans="1:13" hidden="1" x14ac:dyDescent="0.25">
      <c r="A662" t="s">
        <v>7</v>
      </c>
      <c r="B662" t="s">
        <v>122</v>
      </c>
      <c r="C662" t="s">
        <v>123</v>
      </c>
      <c r="D662" t="s">
        <v>1874</v>
      </c>
      <c r="E662" t="s">
        <v>100</v>
      </c>
      <c r="F662" t="s">
        <v>12</v>
      </c>
      <c r="G662" t="s">
        <v>125</v>
      </c>
      <c r="H662" t="s">
        <v>1816</v>
      </c>
      <c r="I662" s="1">
        <v>45457.57708333333</v>
      </c>
      <c r="J662" s="2">
        <f>DATE(YEAR(Table6[[#This Row],[Time]]), MONTH(Table6[[#This Row],[Time]]), DAY(Table6[[#This Row],[Time]]))</f>
        <v>45457</v>
      </c>
      <c r="K662" s="5">
        <f>TIMEVALUE((HOUR(Table6[[#This Row],[Time]])) &amp; ":00")</f>
        <v>0.54166666666666663</v>
      </c>
      <c r="L662" t="str">
        <f>TEXT(Table6[[#This Row],[Date]], "dddd")</f>
        <v>Friday</v>
      </c>
      <c r="M662">
        <f>COUNTIFS(J:J, Table6[[#This Row],[Date]], K:K, Table6[[#This Row],[Hour]])</f>
        <v>12</v>
      </c>
    </row>
    <row r="663" spans="1:13" hidden="1" x14ac:dyDescent="0.25">
      <c r="A663" t="s">
        <v>7</v>
      </c>
      <c r="B663" t="s">
        <v>1657</v>
      </c>
      <c r="C663" t="s">
        <v>1658</v>
      </c>
      <c r="D663" t="s">
        <v>1880</v>
      </c>
      <c r="E663" t="s">
        <v>41</v>
      </c>
      <c r="F663" t="s">
        <v>12</v>
      </c>
      <c r="G663" t="s">
        <v>1660</v>
      </c>
      <c r="H663" t="s">
        <v>1825</v>
      </c>
      <c r="I663" s="1">
        <v>45457.567361111112</v>
      </c>
      <c r="J663" s="2">
        <f>DATE(YEAR(Table6[[#This Row],[Time]]), MONTH(Table6[[#This Row],[Time]]), DAY(Table6[[#This Row],[Time]]))</f>
        <v>45457</v>
      </c>
      <c r="K663" s="5">
        <f>TIMEVALUE((HOUR(Table6[[#This Row],[Time]])) &amp; ":00")</f>
        <v>0.54166666666666663</v>
      </c>
      <c r="L663" t="str">
        <f>TEXT(Table6[[#This Row],[Date]], "dddd")</f>
        <v>Friday</v>
      </c>
      <c r="M663">
        <f>COUNTIFS(J:J, Table6[[#This Row],[Date]], K:K, Table6[[#This Row],[Hour]])</f>
        <v>12</v>
      </c>
    </row>
    <row r="664" spans="1:13" hidden="1" x14ac:dyDescent="0.25">
      <c r="A664" t="s">
        <v>7</v>
      </c>
      <c r="B664" t="s">
        <v>1881</v>
      </c>
      <c r="C664" t="s">
        <v>1882</v>
      </c>
      <c r="D664" t="s">
        <v>1883</v>
      </c>
      <c r="E664" t="s">
        <v>60</v>
      </c>
      <c r="F664" t="s">
        <v>19</v>
      </c>
      <c r="G664" t="s">
        <v>1884</v>
      </c>
      <c r="H664" t="s">
        <v>1804</v>
      </c>
      <c r="I664" s="1">
        <v>45457.5625</v>
      </c>
      <c r="J664" s="2">
        <f>DATE(YEAR(Table6[[#This Row],[Time]]), MONTH(Table6[[#This Row],[Time]]), DAY(Table6[[#This Row],[Time]]))</f>
        <v>45457</v>
      </c>
      <c r="K664" s="5">
        <f>TIMEVALUE((HOUR(Table6[[#This Row],[Time]])) &amp; ":00")</f>
        <v>0.54166666666666663</v>
      </c>
      <c r="L664" t="str">
        <f>TEXT(Table6[[#This Row],[Date]], "dddd")</f>
        <v>Friday</v>
      </c>
      <c r="M664">
        <f>COUNTIFS(J:J, Table6[[#This Row],[Date]], K:K, Table6[[#This Row],[Hour]])</f>
        <v>12</v>
      </c>
    </row>
    <row r="665" spans="1:13" hidden="1" x14ac:dyDescent="0.25">
      <c r="A665" t="s">
        <v>7</v>
      </c>
      <c r="B665" t="s">
        <v>1881</v>
      </c>
      <c r="C665" t="s">
        <v>1882</v>
      </c>
      <c r="D665" t="s">
        <v>1885</v>
      </c>
      <c r="E665" t="s">
        <v>41</v>
      </c>
      <c r="F665" t="s">
        <v>19</v>
      </c>
      <c r="G665" t="s">
        <v>1884</v>
      </c>
      <c r="H665" t="s">
        <v>1825</v>
      </c>
      <c r="I665" s="1">
        <v>45457.561805555553</v>
      </c>
      <c r="J665" s="2">
        <f>DATE(YEAR(Table6[[#This Row],[Time]]), MONTH(Table6[[#This Row],[Time]]), DAY(Table6[[#This Row],[Time]]))</f>
        <v>45457</v>
      </c>
      <c r="K665" s="5">
        <f>TIMEVALUE((HOUR(Table6[[#This Row],[Time]])) &amp; ":00")</f>
        <v>0.54166666666666663</v>
      </c>
      <c r="L665" t="str">
        <f>TEXT(Table6[[#This Row],[Date]], "dddd")</f>
        <v>Friday</v>
      </c>
      <c r="M665">
        <f>COUNTIFS(J:J, Table6[[#This Row],[Date]], K:K, Table6[[#This Row],[Hour]])</f>
        <v>12</v>
      </c>
    </row>
    <row r="666" spans="1:13" hidden="1" x14ac:dyDescent="0.25">
      <c r="A666" t="s">
        <v>7</v>
      </c>
      <c r="B666" t="s">
        <v>1657</v>
      </c>
      <c r="C666" t="s">
        <v>1658</v>
      </c>
      <c r="D666" t="s">
        <v>1886</v>
      </c>
      <c r="E666" t="s">
        <v>18</v>
      </c>
      <c r="F666" t="s">
        <v>12</v>
      </c>
      <c r="G666" t="s">
        <v>1660</v>
      </c>
      <c r="H666" t="s">
        <v>1887</v>
      </c>
      <c r="I666" s="1">
        <v>45457.556250000001</v>
      </c>
      <c r="J666" s="2">
        <f>DATE(YEAR(Table6[[#This Row],[Time]]), MONTH(Table6[[#This Row],[Time]]), DAY(Table6[[#This Row],[Time]]))</f>
        <v>45457</v>
      </c>
      <c r="K666" s="5">
        <f>TIMEVALUE((HOUR(Table6[[#This Row],[Time]])) &amp; ":00")</f>
        <v>0.54166666666666663</v>
      </c>
      <c r="L666" t="str">
        <f>TEXT(Table6[[#This Row],[Date]], "dddd")</f>
        <v>Friday</v>
      </c>
      <c r="M666">
        <f>COUNTIFS(J:J, Table6[[#This Row],[Date]], K:K, Table6[[#This Row],[Hour]])</f>
        <v>12</v>
      </c>
    </row>
    <row r="667" spans="1:13" hidden="1" x14ac:dyDescent="0.25">
      <c r="A667" t="s">
        <v>7</v>
      </c>
      <c r="B667" t="s">
        <v>463</v>
      </c>
      <c r="C667" t="s">
        <v>464</v>
      </c>
      <c r="D667" t="s">
        <v>1807</v>
      </c>
      <c r="E667" t="s">
        <v>18</v>
      </c>
      <c r="F667" t="s">
        <v>12</v>
      </c>
      <c r="G667" t="s">
        <v>1888</v>
      </c>
      <c r="H667" t="s">
        <v>1825</v>
      </c>
      <c r="I667" s="1">
        <v>45457.549305555556</v>
      </c>
      <c r="J667" s="2">
        <f>DATE(YEAR(Table6[[#This Row],[Time]]), MONTH(Table6[[#This Row],[Time]]), DAY(Table6[[#This Row],[Time]]))</f>
        <v>45457</v>
      </c>
      <c r="K667" s="5">
        <f>TIMEVALUE((HOUR(Table6[[#This Row],[Time]])) &amp; ":00")</f>
        <v>0.54166666666666663</v>
      </c>
      <c r="L667" t="str">
        <f>TEXT(Table6[[#This Row],[Date]], "dddd")</f>
        <v>Friday</v>
      </c>
      <c r="M667">
        <f>COUNTIFS(J:J, Table6[[#This Row],[Date]], K:K, Table6[[#This Row],[Hour]])</f>
        <v>12</v>
      </c>
    </row>
    <row r="668" spans="1:13" hidden="1" x14ac:dyDescent="0.25">
      <c r="A668" t="s">
        <v>7</v>
      </c>
      <c r="B668" t="s">
        <v>83</v>
      </c>
      <c r="C668" t="s">
        <v>84</v>
      </c>
      <c r="D668" t="s">
        <v>1890</v>
      </c>
      <c r="E668" t="s">
        <v>100</v>
      </c>
      <c r="F668" t="s">
        <v>12</v>
      </c>
      <c r="G668" t="s">
        <v>1891</v>
      </c>
      <c r="H668" t="s">
        <v>1861</v>
      </c>
      <c r="I668" s="1">
        <v>45457.547222222223</v>
      </c>
      <c r="J668" s="2">
        <f>DATE(YEAR(Table6[[#This Row],[Time]]), MONTH(Table6[[#This Row],[Time]]), DAY(Table6[[#This Row],[Time]]))</f>
        <v>45457</v>
      </c>
      <c r="K668" s="5">
        <f>TIMEVALUE((HOUR(Table6[[#This Row],[Time]])) &amp; ":00")</f>
        <v>0.54166666666666663</v>
      </c>
      <c r="L668" t="str">
        <f>TEXT(Table6[[#This Row],[Date]], "dddd")</f>
        <v>Friday</v>
      </c>
      <c r="M668">
        <f>COUNTIFS(J:J, Table6[[#This Row],[Date]], K:K, Table6[[#This Row],[Hour]])</f>
        <v>12</v>
      </c>
    </row>
    <row r="669" spans="1:13" hidden="1" x14ac:dyDescent="0.25">
      <c r="A669" t="s">
        <v>7</v>
      </c>
      <c r="B669" t="s">
        <v>1894</v>
      </c>
      <c r="C669" t="s">
        <v>1895</v>
      </c>
      <c r="D669" t="s">
        <v>1896</v>
      </c>
      <c r="E669" t="s">
        <v>47</v>
      </c>
      <c r="F669" t="s">
        <v>42</v>
      </c>
      <c r="G669" t="s">
        <v>1897</v>
      </c>
      <c r="H669" t="s">
        <v>1816</v>
      </c>
      <c r="I669" s="1">
        <v>45457.581944444442</v>
      </c>
      <c r="J669" s="2">
        <f>DATE(YEAR(Table6[[#This Row],[Time]]), MONTH(Table6[[#This Row],[Time]]), DAY(Table6[[#This Row],[Time]]))</f>
        <v>45457</v>
      </c>
      <c r="K669" s="5">
        <f>TIMEVALUE((HOUR(Table6[[#This Row],[Time]])) &amp; ":00")</f>
        <v>0.54166666666666663</v>
      </c>
      <c r="L669" t="str">
        <f>TEXT(Table6[[#This Row],[Date]], "dddd")</f>
        <v>Friday</v>
      </c>
      <c r="M669">
        <f>COUNTIFS(J:J, Table6[[#This Row],[Date]], K:K, Table6[[#This Row],[Hour]])</f>
        <v>12</v>
      </c>
    </row>
    <row r="670" spans="1:13" hidden="1" x14ac:dyDescent="0.25">
      <c r="A670" t="s">
        <v>7</v>
      </c>
      <c r="B670" t="s">
        <v>1904</v>
      </c>
      <c r="C670" t="s">
        <v>1905</v>
      </c>
      <c r="D670" t="s">
        <v>1906</v>
      </c>
      <c r="E670" t="s">
        <v>41</v>
      </c>
      <c r="F670" t="s">
        <v>12</v>
      </c>
      <c r="G670" t="s">
        <v>1907</v>
      </c>
      <c r="H670" t="s">
        <v>1816</v>
      </c>
      <c r="I670" s="1">
        <v>45457.573611111111</v>
      </c>
      <c r="J670" s="2">
        <f>DATE(YEAR(Table6[[#This Row],[Time]]), MONTH(Table6[[#This Row],[Time]]), DAY(Table6[[#This Row],[Time]]))</f>
        <v>45457</v>
      </c>
      <c r="K670" s="5">
        <f>TIMEVALUE((HOUR(Table6[[#This Row],[Time]])) &amp; ":00")</f>
        <v>0.54166666666666663</v>
      </c>
      <c r="L670" t="str">
        <f>TEXT(Table6[[#This Row],[Date]], "dddd")</f>
        <v>Friday</v>
      </c>
      <c r="M670">
        <f>COUNTIFS(J:J, Table6[[#This Row],[Date]], K:K, Table6[[#This Row],[Hour]])</f>
        <v>12</v>
      </c>
    </row>
    <row r="671" spans="1:13" hidden="1" x14ac:dyDescent="0.25">
      <c r="A671" t="s">
        <v>7</v>
      </c>
      <c r="B671" t="s">
        <v>1921</v>
      </c>
      <c r="C671" t="s">
        <v>1922</v>
      </c>
      <c r="D671" t="s">
        <v>1105</v>
      </c>
      <c r="E671" t="s">
        <v>18</v>
      </c>
      <c r="F671" t="s">
        <v>108</v>
      </c>
      <c r="G671" t="s">
        <v>1923</v>
      </c>
      <c r="H671" t="s">
        <v>1768</v>
      </c>
      <c r="I671" s="1">
        <v>45457.545138888891</v>
      </c>
      <c r="J671" s="2">
        <f>DATE(YEAR(Table6[[#This Row],[Time]]), MONTH(Table6[[#This Row],[Time]]), DAY(Table6[[#This Row],[Time]]))</f>
        <v>45457</v>
      </c>
      <c r="K671" s="5">
        <f>TIMEVALUE((HOUR(Table6[[#This Row],[Time]])) &amp; ":00")</f>
        <v>0.54166666666666663</v>
      </c>
      <c r="L671" t="str">
        <f>TEXT(Table6[[#This Row],[Date]], "dddd")</f>
        <v>Friday</v>
      </c>
      <c r="M671">
        <f>COUNTIFS(J:J, Table6[[#This Row],[Date]], K:K, Table6[[#This Row],[Hour]])</f>
        <v>12</v>
      </c>
    </row>
    <row r="672" spans="1:13" hidden="1" x14ac:dyDescent="0.25">
      <c r="A672" t="s">
        <v>7</v>
      </c>
      <c r="B672" t="s">
        <v>1414</v>
      </c>
      <c r="C672" t="s">
        <v>1415</v>
      </c>
      <c r="D672" t="s">
        <v>1926</v>
      </c>
      <c r="E672" t="s">
        <v>41</v>
      </c>
      <c r="F672" t="s">
        <v>12</v>
      </c>
      <c r="G672" t="s">
        <v>1927</v>
      </c>
      <c r="H672" t="s">
        <v>1804</v>
      </c>
      <c r="I672" s="1">
        <v>45457.581250000003</v>
      </c>
      <c r="J672" s="2">
        <f>DATE(YEAR(Table6[[#This Row],[Time]]), MONTH(Table6[[#This Row],[Time]]), DAY(Table6[[#This Row],[Time]]))</f>
        <v>45457</v>
      </c>
      <c r="K672" s="5">
        <f>TIMEVALUE((HOUR(Table6[[#This Row],[Time]])) &amp; ":00")</f>
        <v>0.54166666666666663</v>
      </c>
      <c r="L672" t="str">
        <f>TEXT(Table6[[#This Row],[Date]], "dddd")</f>
        <v>Friday</v>
      </c>
      <c r="M672">
        <f>COUNTIFS(J:J, Table6[[#This Row],[Date]], K:K, Table6[[#This Row],[Hour]])</f>
        <v>12</v>
      </c>
    </row>
    <row r="673" spans="1:13" hidden="1" x14ac:dyDescent="0.25">
      <c r="A673" t="s">
        <v>7</v>
      </c>
      <c r="B673" t="s">
        <v>476</v>
      </c>
      <c r="C673" t="s">
        <v>477</v>
      </c>
      <c r="D673" t="s">
        <v>1898</v>
      </c>
      <c r="E673" t="s">
        <v>100</v>
      </c>
      <c r="F673" t="s">
        <v>12</v>
      </c>
      <c r="G673" t="s">
        <v>1899</v>
      </c>
      <c r="H673" t="s">
        <v>1887</v>
      </c>
      <c r="I673" s="1">
        <v>45457.539583333331</v>
      </c>
      <c r="J673" s="2">
        <f>DATE(YEAR(Table6[[#This Row],[Time]]), MONTH(Table6[[#This Row],[Time]]), DAY(Table6[[#This Row],[Time]]))</f>
        <v>45457</v>
      </c>
      <c r="K673" s="5">
        <f>TIMEVALUE((HOUR(Table6[[#This Row],[Time]])) &amp; ":00")</f>
        <v>0.5</v>
      </c>
      <c r="L673" t="str">
        <f>TEXT(Table6[[#This Row],[Date]], "dddd")</f>
        <v>Friday</v>
      </c>
      <c r="M673">
        <f>COUNTIFS(J:J, Table6[[#This Row],[Date]], K:K, Table6[[#This Row],[Hour]])</f>
        <v>13</v>
      </c>
    </row>
    <row r="674" spans="1:13" hidden="1" x14ac:dyDescent="0.25">
      <c r="A674" t="s">
        <v>7</v>
      </c>
      <c r="B674" t="s">
        <v>1900</v>
      </c>
      <c r="C674" t="s">
        <v>1901</v>
      </c>
      <c r="D674" t="s">
        <v>1902</v>
      </c>
      <c r="E674" t="s">
        <v>60</v>
      </c>
      <c r="F674" t="s">
        <v>42</v>
      </c>
      <c r="G674" t="s">
        <v>1903</v>
      </c>
      <c r="H674" t="s">
        <v>1887</v>
      </c>
      <c r="I674" s="1">
        <v>45457.538194444445</v>
      </c>
      <c r="J674" s="2">
        <f>DATE(YEAR(Table6[[#This Row],[Time]]), MONTH(Table6[[#This Row],[Time]]), DAY(Table6[[#This Row],[Time]]))</f>
        <v>45457</v>
      </c>
      <c r="K674" s="5">
        <f>TIMEVALUE((HOUR(Table6[[#This Row],[Time]])) &amp; ":00")</f>
        <v>0.5</v>
      </c>
      <c r="L674" t="str">
        <f>TEXT(Table6[[#This Row],[Date]], "dddd")</f>
        <v>Friday</v>
      </c>
      <c r="M674">
        <f>COUNTIFS(J:J, Table6[[#This Row],[Date]], K:K, Table6[[#This Row],[Hour]])</f>
        <v>13</v>
      </c>
    </row>
    <row r="675" spans="1:13" hidden="1" x14ac:dyDescent="0.25">
      <c r="A675" t="s">
        <v>7</v>
      </c>
      <c r="B675" t="s">
        <v>517</v>
      </c>
      <c r="C675" t="s">
        <v>518</v>
      </c>
      <c r="D675" t="s">
        <v>1908</v>
      </c>
      <c r="E675" t="s">
        <v>18</v>
      </c>
      <c r="F675" t="s">
        <v>12</v>
      </c>
      <c r="G675" t="s">
        <v>1909</v>
      </c>
      <c r="H675" t="s">
        <v>1887</v>
      </c>
      <c r="I675" s="1">
        <v>45457.525694444441</v>
      </c>
      <c r="J675" s="2">
        <f>DATE(YEAR(Table6[[#This Row],[Time]]), MONTH(Table6[[#This Row],[Time]]), DAY(Table6[[#This Row],[Time]]))</f>
        <v>45457</v>
      </c>
      <c r="K675" s="5">
        <f>TIMEVALUE((HOUR(Table6[[#This Row],[Time]])) &amp; ":00")</f>
        <v>0.5</v>
      </c>
      <c r="L675" t="str">
        <f>TEXT(Table6[[#This Row],[Date]], "dddd")</f>
        <v>Friday</v>
      </c>
      <c r="M675">
        <f>COUNTIFS(J:J, Table6[[#This Row],[Date]], K:K, Table6[[#This Row],[Hour]])</f>
        <v>13</v>
      </c>
    </row>
    <row r="676" spans="1:13" hidden="1" x14ac:dyDescent="0.25">
      <c r="A676" t="s">
        <v>7</v>
      </c>
      <c r="B676" t="s">
        <v>1910</v>
      </c>
      <c r="C676" t="s">
        <v>1911</v>
      </c>
      <c r="D676" t="s">
        <v>1912</v>
      </c>
      <c r="E676" t="s">
        <v>41</v>
      </c>
      <c r="F676" t="s">
        <v>42</v>
      </c>
      <c r="G676" t="s">
        <v>1913</v>
      </c>
      <c r="H676" t="s">
        <v>1787</v>
      </c>
      <c r="I676" s="1">
        <v>45457.522222222222</v>
      </c>
      <c r="J676" s="2">
        <f>DATE(YEAR(Table6[[#This Row],[Time]]), MONTH(Table6[[#This Row],[Time]]), DAY(Table6[[#This Row],[Time]]))</f>
        <v>45457</v>
      </c>
      <c r="K676" s="5">
        <f>TIMEVALUE((HOUR(Table6[[#This Row],[Time]])) &amp; ":00")</f>
        <v>0.5</v>
      </c>
      <c r="L676" t="str">
        <f>TEXT(Table6[[#This Row],[Date]], "dddd")</f>
        <v>Friday</v>
      </c>
      <c r="M676">
        <f>COUNTIFS(J:J, Table6[[#This Row],[Date]], K:K, Table6[[#This Row],[Hour]])</f>
        <v>13</v>
      </c>
    </row>
    <row r="677" spans="1:13" hidden="1" x14ac:dyDescent="0.25">
      <c r="A677" t="s">
        <v>7</v>
      </c>
      <c r="B677" t="s">
        <v>983</v>
      </c>
      <c r="C677" t="s">
        <v>984</v>
      </c>
      <c r="D677" t="s">
        <v>1914</v>
      </c>
      <c r="E677" t="s">
        <v>1545</v>
      </c>
      <c r="F677" t="s">
        <v>12</v>
      </c>
      <c r="G677" t="s">
        <v>1915</v>
      </c>
      <c r="H677" t="s">
        <v>1816</v>
      </c>
      <c r="I677" s="1">
        <v>45457.520138888889</v>
      </c>
      <c r="J677" s="2">
        <f>DATE(YEAR(Table6[[#This Row],[Time]]), MONTH(Table6[[#This Row],[Time]]), DAY(Table6[[#This Row],[Time]]))</f>
        <v>45457</v>
      </c>
      <c r="K677" s="5">
        <f>TIMEVALUE((HOUR(Table6[[#This Row],[Time]])) &amp; ":00")</f>
        <v>0.5</v>
      </c>
      <c r="L677" t="str">
        <f>TEXT(Table6[[#This Row],[Date]], "dddd")</f>
        <v>Friday</v>
      </c>
      <c r="M677">
        <f>COUNTIFS(J:J, Table6[[#This Row],[Date]], K:K, Table6[[#This Row],[Hour]])</f>
        <v>13</v>
      </c>
    </row>
    <row r="678" spans="1:13" hidden="1" x14ac:dyDescent="0.25">
      <c r="A678" t="s">
        <v>7</v>
      </c>
      <c r="B678" t="s">
        <v>149</v>
      </c>
      <c r="C678" t="s">
        <v>150</v>
      </c>
      <c r="D678" t="s">
        <v>1916</v>
      </c>
      <c r="E678" t="s">
        <v>60</v>
      </c>
      <c r="F678" t="s">
        <v>12</v>
      </c>
      <c r="G678" t="s">
        <v>144</v>
      </c>
      <c r="H678" t="s">
        <v>1861</v>
      </c>
      <c r="I678" s="1">
        <v>45457.513888888891</v>
      </c>
      <c r="J678" s="2">
        <f>DATE(YEAR(Table6[[#This Row],[Time]]), MONTH(Table6[[#This Row],[Time]]), DAY(Table6[[#This Row],[Time]]))</f>
        <v>45457</v>
      </c>
      <c r="K678" s="5">
        <f>TIMEVALUE((HOUR(Table6[[#This Row],[Time]])) &amp; ":00")</f>
        <v>0.5</v>
      </c>
      <c r="L678" t="str">
        <f>TEXT(Table6[[#This Row],[Date]], "dddd")</f>
        <v>Friday</v>
      </c>
      <c r="M678">
        <f>COUNTIFS(J:J, Table6[[#This Row],[Date]], K:K, Table6[[#This Row],[Hour]])</f>
        <v>13</v>
      </c>
    </row>
    <row r="679" spans="1:13" hidden="1" x14ac:dyDescent="0.25">
      <c r="A679" t="s">
        <v>7</v>
      </c>
      <c r="B679" t="s">
        <v>1917</v>
      </c>
      <c r="C679" t="s">
        <v>1918</v>
      </c>
      <c r="D679" t="s">
        <v>1919</v>
      </c>
      <c r="E679" t="s">
        <v>18</v>
      </c>
      <c r="F679" t="s">
        <v>42</v>
      </c>
      <c r="G679" t="s">
        <v>1920</v>
      </c>
      <c r="H679" t="s">
        <v>1816</v>
      </c>
      <c r="I679" s="1">
        <v>45457.505555555559</v>
      </c>
      <c r="J679" s="2">
        <f>DATE(YEAR(Table6[[#This Row],[Time]]), MONTH(Table6[[#This Row],[Time]]), DAY(Table6[[#This Row],[Time]]))</f>
        <v>45457</v>
      </c>
      <c r="K679" s="5">
        <f>TIMEVALUE((HOUR(Table6[[#This Row],[Time]])) &amp; ":00")</f>
        <v>0.5</v>
      </c>
      <c r="L679" t="str">
        <f>TEXT(Table6[[#This Row],[Date]], "dddd")</f>
        <v>Friday</v>
      </c>
      <c r="M679">
        <f>COUNTIFS(J:J, Table6[[#This Row],[Date]], K:K, Table6[[#This Row],[Hour]])</f>
        <v>13</v>
      </c>
    </row>
    <row r="680" spans="1:13" hidden="1" x14ac:dyDescent="0.25">
      <c r="A680" t="s">
        <v>7</v>
      </c>
      <c r="B680" t="s">
        <v>1894</v>
      </c>
      <c r="C680" t="s">
        <v>1895</v>
      </c>
      <c r="D680" t="s">
        <v>1924</v>
      </c>
      <c r="E680" t="s">
        <v>18</v>
      </c>
      <c r="F680" t="s">
        <v>12</v>
      </c>
      <c r="G680" t="s">
        <v>1925</v>
      </c>
      <c r="H680" t="s">
        <v>1887</v>
      </c>
      <c r="I680" s="1">
        <v>45457.540972222225</v>
      </c>
      <c r="J680" s="2">
        <f>DATE(YEAR(Table6[[#This Row],[Time]]), MONTH(Table6[[#This Row],[Time]]), DAY(Table6[[#This Row],[Time]]))</f>
        <v>45457</v>
      </c>
      <c r="K680" s="5">
        <f>TIMEVALUE((HOUR(Table6[[#This Row],[Time]])) &amp; ":00")</f>
        <v>0.5</v>
      </c>
      <c r="L680" t="str">
        <f>TEXT(Table6[[#This Row],[Date]], "dddd")</f>
        <v>Friday</v>
      </c>
      <c r="M680">
        <f>COUNTIFS(J:J, Table6[[#This Row],[Date]], K:K, Table6[[#This Row],[Hour]])</f>
        <v>13</v>
      </c>
    </row>
    <row r="681" spans="1:13" hidden="1" x14ac:dyDescent="0.25">
      <c r="A681" t="s">
        <v>7</v>
      </c>
      <c r="B681" t="s">
        <v>1570</v>
      </c>
      <c r="C681" t="s">
        <v>1571</v>
      </c>
      <c r="D681" t="s">
        <v>1932</v>
      </c>
      <c r="E681" t="s">
        <v>18</v>
      </c>
      <c r="F681" t="s">
        <v>12</v>
      </c>
      <c r="G681" t="s">
        <v>1933</v>
      </c>
      <c r="H681" t="s">
        <v>1861</v>
      </c>
      <c r="I681" s="1">
        <v>45457.520138888889</v>
      </c>
      <c r="J681" s="2">
        <f>DATE(YEAR(Table6[[#This Row],[Time]]), MONTH(Table6[[#This Row],[Time]]), DAY(Table6[[#This Row],[Time]]))</f>
        <v>45457</v>
      </c>
      <c r="K681" s="5">
        <f>TIMEVALUE((HOUR(Table6[[#This Row],[Time]])) &amp; ":00")</f>
        <v>0.5</v>
      </c>
      <c r="L681" t="str">
        <f>TEXT(Table6[[#This Row],[Date]], "dddd")</f>
        <v>Friday</v>
      </c>
      <c r="M681">
        <f>COUNTIFS(J:J, Table6[[#This Row],[Date]], K:K, Table6[[#This Row],[Hour]])</f>
        <v>13</v>
      </c>
    </row>
    <row r="682" spans="1:13" hidden="1" x14ac:dyDescent="0.25">
      <c r="A682" t="s">
        <v>7</v>
      </c>
      <c r="B682" t="s">
        <v>322</v>
      </c>
      <c r="C682" t="s">
        <v>323</v>
      </c>
      <c r="D682" t="s">
        <v>1936</v>
      </c>
      <c r="E682" t="s">
        <v>11</v>
      </c>
      <c r="F682" t="s">
        <v>19</v>
      </c>
      <c r="G682" t="s">
        <v>1937</v>
      </c>
      <c r="H682" t="s">
        <v>1887</v>
      </c>
      <c r="I682" s="1">
        <v>45457.515972222223</v>
      </c>
      <c r="J682" s="2">
        <f>DATE(YEAR(Table6[[#This Row],[Time]]), MONTH(Table6[[#This Row],[Time]]), DAY(Table6[[#This Row],[Time]]))</f>
        <v>45457</v>
      </c>
      <c r="K682" s="5">
        <f>TIMEVALUE((HOUR(Table6[[#This Row],[Time]])) &amp; ":00")</f>
        <v>0.5</v>
      </c>
      <c r="L682" t="str">
        <f>TEXT(Table6[[#This Row],[Date]], "dddd")</f>
        <v>Friday</v>
      </c>
      <c r="M682">
        <f>COUNTIFS(J:J, Table6[[#This Row],[Date]], K:K, Table6[[#This Row],[Hour]])</f>
        <v>13</v>
      </c>
    </row>
    <row r="683" spans="1:13" hidden="1" x14ac:dyDescent="0.25">
      <c r="A683" t="s">
        <v>7</v>
      </c>
      <c r="B683" t="s">
        <v>1894</v>
      </c>
      <c r="C683" t="s">
        <v>1895</v>
      </c>
      <c r="D683" t="s">
        <v>1938</v>
      </c>
      <c r="E683" t="s">
        <v>18</v>
      </c>
      <c r="F683" t="s">
        <v>12</v>
      </c>
      <c r="G683" t="s">
        <v>1939</v>
      </c>
      <c r="H683" t="s">
        <v>1861</v>
      </c>
      <c r="I683" s="1">
        <v>45457.510416666664</v>
      </c>
      <c r="J683" s="2">
        <f>DATE(YEAR(Table6[[#This Row],[Time]]), MONTH(Table6[[#This Row],[Time]]), DAY(Table6[[#This Row],[Time]]))</f>
        <v>45457</v>
      </c>
      <c r="K683" s="5">
        <f>TIMEVALUE((HOUR(Table6[[#This Row],[Time]])) &amp; ":00")</f>
        <v>0.5</v>
      </c>
      <c r="L683" t="str">
        <f>TEXT(Table6[[#This Row],[Date]], "dddd")</f>
        <v>Friday</v>
      </c>
      <c r="M683">
        <f>COUNTIFS(J:J, Table6[[#This Row],[Date]], K:K, Table6[[#This Row],[Hour]])</f>
        <v>13</v>
      </c>
    </row>
    <row r="684" spans="1:13" hidden="1" x14ac:dyDescent="0.25">
      <c r="A684" t="s">
        <v>7</v>
      </c>
      <c r="B684" t="s">
        <v>1441</v>
      </c>
      <c r="C684" t="s">
        <v>1442</v>
      </c>
      <c r="D684" t="s">
        <v>1960</v>
      </c>
      <c r="E684" t="s">
        <v>41</v>
      </c>
      <c r="F684" t="s">
        <v>12</v>
      </c>
      <c r="G684" t="s">
        <v>1961</v>
      </c>
      <c r="H684" t="s">
        <v>1887</v>
      </c>
      <c r="I684" s="1">
        <v>45457.540972222225</v>
      </c>
      <c r="J684" s="2">
        <f>DATE(YEAR(Table6[[#This Row],[Time]]), MONTH(Table6[[#This Row],[Time]]), DAY(Table6[[#This Row],[Time]]))</f>
        <v>45457</v>
      </c>
      <c r="K684" s="5">
        <f>TIMEVALUE((HOUR(Table6[[#This Row],[Time]])) &amp; ":00")</f>
        <v>0.5</v>
      </c>
      <c r="L684" t="str">
        <f>TEXT(Table6[[#This Row],[Date]], "dddd")</f>
        <v>Friday</v>
      </c>
      <c r="M684">
        <f>COUNTIFS(J:J, Table6[[#This Row],[Date]], K:K, Table6[[#This Row],[Hour]])</f>
        <v>13</v>
      </c>
    </row>
    <row r="685" spans="1:13" hidden="1" x14ac:dyDescent="0.25">
      <c r="A685" t="s">
        <v>7</v>
      </c>
      <c r="B685" t="s">
        <v>1467</v>
      </c>
      <c r="C685" t="s">
        <v>1468</v>
      </c>
      <c r="D685" t="s">
        <v>1971</v>
      </c>
      <c r="E685" t="s">
        <v>41</v>
      </c>
      <c r="F685" t="s">
        <v>12</v>
      </c>
      <c r="G685" t="s">
        <v>274</v>
      </c>
      <c r="H685" t="s">
        <v>1887</v>
      </c>
      <c r="I685" s="1">
        <v>45457.518750000003</v>
      </c>
      <c r="J685" s="2">
        <f>DATE(YEAR(Table6[[#This Row],[Time]]), MONTH(Table6[[#This Row],[Time]]), DAY(Table6[[#This Row],[Time]]))</f>
        <v>45457</v>
      </c>
      <c r="K685" s="5">
        <f>TIMEVALUE((HOUR(Table6[[#This Row],[Time]])) &amp; ":00")</f>
        <v>0.5</v>
      </c>
      <c r="L685" t="str">
        <f>TEXT(Table6[[#This Row],[Date]], "dddd")</f>
        <v>Friday</v>
      </c>
      <c r="M685">
        <f>COUNTIFS(J:J, Table6[[#This Row],[Date]], K:K, Table6[[#This Row],[Hour]])</f>
        <v>13</v>
      </c>
    </row>
    <row r="686" spans="1:13" hidden="1" x14ac:dyDescent="0.25">
      <c r="A686" t="s">
        <v>7</v>
      </c>
      <c r="B686" t="s">
        <v>249</v>
      </c>
      <c r="C686" t="s">
        <v>250</v>
      </c>
      <c r="D686" t="s">
        <v>1928</v>
      </c>
      <c r="E686" t="s">
        <v>18</v>
      </c>
      <c r="F686" t="s">
        <v>12</v>
      </c>
      <c r="G686" t="s">
        <v>1929</v>
      </c>
      <c r="H686" t="s">
        <v>1861</v>
      </c>
      <c r="I686" s="1">
        <v>45457.490972222222</v>
      </c>
      <c r="J686" s="2">
        <f>DATE(YEAR(Table6[[#This Row],[Time]]), MONTH(Table6[[#This Row],[Time]]), DAY(Table6[[#This Row],[Time]]))</f>
        <v>45457</v>
      </c>
      <c r="K686" s="5">
        <f>TIMEVALUE((HOUR(Table6[[#This Row],[Time]])) &amp; ":00")</f>
        <v>0.45833333333333331</v>
      </c>
      <c r="L686" t="str">
        <f>TEXT(Table6[[#This Row],[Date]], "dddd")</f>
        <v>Friday</v>
      </c>
      <c r="M686">
        <f>COUNTIFS(J:J, Table6[[#This Row],[Date]], K:K, Table6[[#This Row],[Hour]])</f>
        <v>8</v>
      </c>
    </row>
    <row r="687" spans="1:13" hidden="1" x14ac:dyDescent="0.25">
      <c r="A687" t="s">
        <v>7</v>
      </c>
      <c r="B687" t="s">
        <v>15</v>
      </c>
      <c r="C687" t="s">
        <v>16</v>
      </c>
      <c r="D687" t="s">
        <v>1930</v>
      </c>
      <c r="E687" t="s">
        <v>18</v>
      </c>
      <c r="F687" t="s">
        <v>12</v>
      </c>
      <c r="G687" t="s">
        <v>1931</v>
      </c>
      <c r="H687" t="s">
        <v>1887</v>
      </c>
      <c r="I687" s="1">
        <v>45457.489583333336</v>
      </c>
      <c r="J687" s="2">
        <f>DATE(YEAR(Table6[[#This Row],[Time]]), MONTH(Table6[[#This Row],[Time]]), DAY(Table6[[#This Row],[Time]]))</f>
        <v>45457</v>
      </c>
      <c r="K687" s="5">
        <f>TIMEVALUE((HOUR(Table6[[#This Row],[Time]])) &amp; ":00")</f>
        <v>0.45833333333333331</v>
      </c>
      <c r="L687" t="str">
        <f>TEXT(Table6[[#This Row],[Date]], "dddd")</f>
        <v>Friday</v>
      </c>
      <c r="M687">
        <f>COUNTIFS(J:J, Table6[[#This Row],[Date]], K:K, Table6[[#This Row],[Hour]])</f>
        <v>8</v>
      </c>
    </row>
    <row r="688" spans="1:13" hidden="1" x14ac:dyDescent="0.25">
      <c r="A688" t="s">
        <v>7</v>
      </c>
      <c r="B688" t="s">
        <v>15</v>
      </c>
      <c r="C688" t="s">
        <v>16</v>
      </c>
      <c r="D688" t="s">
        <v>1934</v>
      </c>
      <c r="E688" t="s">
        <v>47</v>
      </c>
      <c r="F688" t="s">
        <v>12</v>
      </c>
      <c r="G688" t="s">
        <v>1935</v>
      </c>
      <c r="H688" t="s">
        <v>1887</v>
      </c>
      <c r="I688" s="1">
        <v>45457.475694444445</v>
      </c>
      <c r="J688" s="2">
        <f>DATE(YEAR(Table6[[#This Row],[Time]]), MONTH(Table6[[#This Row],[Time]]), DAY(Table6[[#This Row],[Time]]))</f>
        <v>45457</v>
      </c>
      <c r="K688" s="5">
        <f>TIMEVALUE((HOUR(Table6[[#This Row],[Time]])) &amp; ":00")</f>
        <v>0.45833333333333331</v>
      </c>
      <c r="L688" t="str">
        <f>TEXT(Table6[[#This Row],[Date]], "dddd")</f>
        <v>Friday</v>
      </c>
      <c r="M688">
        <f>COUNTIFS(J:J, Table6[[#This Row],[Date]], K:K, Table6[[#This Row],[Hour]])</f>
        <v>8</v>
      </c>
    </row>
    <row r="689" spans="1:13" hidden="1" x14ac:dyDescent="0.25">
      <c r="A689" t="s">
        <v>7</v>
      </c>
      <c r="B689" t="s">
        <v>460</v>
      </c>
      <c r="C689" t="s">
        <v>461</v>
      </c>
      <c r="D689" t="s">
        <v>1930</v>
      </c>
      <c r="E689" t="s">
        <v>18</v>
      </c>
      <c r="F689" t="s">
        <v>12</v>
      </c>
      <c r="G689" t="s">
        <v>1940</v>
      </c>
      <c r="H689" t="s">
        <v>1887</v>
      </c>
      <c r="I689" s="1">
        <v>45457.46597222222</v>
      </c>
      <c r="J689" s="2">
        <f>DATE(YEAR(Table6[[#This Row],[Time]]), MONTH(Table6[[#This Row],[Time]]), DAY(Table6[[#This Row],[Time]]))</f>
        <v>45457</v>
      </c>
      <c r="K689" s="5">
        <f>TIMEVALUE((HOUR(Table6[[#This Row],[Time]])) &amp; ":00")</f>
        <v>0.45833333333333331</v>
      </c>
      <c r="L689" t="str">
        <f>TEXT(Table6[[#This Row],[Date]], "dddd")</f>
        <v>Friday</v>
      </c>
      <c r="M689">
        <f>COUNTIFS(J:J, Table6[[#This Row],[Date]], K:K, Table6[[#This Row],[Hour]])</f>
        <v>8</v>
      </c>
    </row>
    <row r="690" spans="1:13" hidden="1" x14ac:dyDescent="0.25">
      <c r="A690" t="s">
        <v>7</v>
      </c>
      <c r="B690" t="s">
        <v>1894</v>
      </c>
      <c r="C690" t="s">
        <v>1895</v>
      </c>
      <c r="D690" t="s">
        <v>1947</v>
      </c>
      <c r="E690" t="s">
        <v>60</v>
      </c>
      <c r="F690" t="s">
        <v>12</v>
      </c>
      <c r="G690" t="s">
        <v>1948</v>
      </c>
      <c r="H690" t="s">
        <v>1949</v>
      </c>
      <c r="I690" s="1">
        <v>45457.473611111112</v>
      </c>
      <c r="J690" s="2">
        <f>DATE(YEAR(Table6[[#This Row],[Time]]), MONTH(Table6[[#This Row],[Time]]), DAY(Table6[[#This Row],[Time]]))</f>
        <v>45457</v>
      </c>
      <c r="K690" s="5">
        <f>TIMEVALUE((HOUR(Table6[[#This Row],[Time]])) &amp; ":00")</f>
        <v>0.45833333333333331</v>
      </c>
      <c r="L690" t="str">
        <f>TEXT(Table6[[#This Row],[Date]], "dddd")</f>
        <v>Friday</v>
      </c>
      <c r="M690">
        <f>COUNTIFS(J:J, Table6[[#This Row],[Date]], K:K, Table6[[#This Row],[Hour]])</f>
        <v>8</v>
      </c>
    </row>
    <row r="691" spans="1:13" hidden="1" x14ac:dyDescent="0.25">
      <c r="A691" t="s">
        <v>7</v>
      </c>
      <c r="B691" t="s">
        <v>1952</v>
      </c>
      <c r="C691" t="s">
        <v>1953</v>
      </c>
      <c r="D691" t="s">
        <v>1954</v>
      </c>
      <c r="E691" t="s">
        <v>273</v>
      </c>
      <c r="F691" t="s">
        <v>12</v>
      </c>
      <c r="G691" t="s">
        <v>1955</v>
      </c>
      <c r="H691" t="s">
        <v>1861</v>
      </c>
      <c r="I691" s="1">
        <v>45457.460416666669</v>
      </c>
      <c r="J691" s="2">
        <f>DATE(YEAR(Table6[[#This Row],[Time]]), MONTH(Table6[[#This Row],[Time]]), DAY(Table6[[#This Row],[Time]]))</f>
        <v>45457</v>
      </c>
      <c r="K691" s="5">
        <f>TIMEVALUE((HOUR(Table6[[#This Row],[Time]])) &amp; ":00")</f>
        <v>0.45833333333333331</v>
      </c>
      <c r="L691" t="str">
        <f>TEXT(Table6[[#This Row],[Date]], "dddd")</f>
        <v>Friday</v>
      </c>
      <c r="M691">
        <f>COUNTIFS(J:J, Table6[[#This Row],[Date]], K:K, Table6[[#This Row],[Hour]])</f>
        <v>8</v>
      </c>
    </row>
    <row r="692" spans="1:13" hidden="1" x14ac:dyDescent="0.25">
      <c r="A692" t="s">
        <v>7</v>
      </c>
      <c r="B692" t="s">
        <v>1956</v>
      </c>
      <c r="C692" t="s">
        <v>1957</v>
      </c>
      <c r="D692" t="s">
        <v>1958</v>
      </c>
      <c r="E692" t="s">
        <v>41</v>
      </c>
      <c r="F692" t="s">
        <v>108</v>
      </c>
      <c r="G692" t="s">
        <v>1959</v>
      </c>
      <c r="H692" t="s">
        <v>1816</v>
      </c>
      <c r="I692" s="1">
        <v>45457.458333333336</v>
      </c>
      <c r="J692" s="2">
        <f>DATE(YEAR(Table6[[#This Row],[Time]]), MONTH(Table6[[#This Row],[Time]]), DAY(Table6[[#This Row],[Time]]))</f>
        <v>45457</v>
      </c>
      <c r="K692" s="5">
        <f>TIMEVALUE((HOUR(Table6[[#This Row],[Time]])) &amp; ":00")</f>
        <v>0.45833333333333331</v>
      </c>
      <c r="L692" t="str">
        <f>TEXT(Table6[[#This Row],[Date]], "dddd")</f>
        <v>Friday</v>
      </c>
      <c r="M692">
        <f>COUNTIFS(J:J, Table6[[#This Row],[Date]], K:K, Table6[[#This Row],[Hour]])</f>
        <v>8</v>
      </c>
    </row>
    <row r="693" spans="1:13" hidden="1" x14ac:dyDescent="0.25">
      <c r="A693" t="s">
        <v>7</v>
      </c>
      <c r="B693" t="s">
        <v>1467</v>
      </c>
      <c r="C693" t="s">
        <v>1468</v>
      </c>
      <c r="D693" t="s">
        <v>1469</v>
      </c>
      <c r="E693" t="s">
        <v>1470</v>
      </c>
      <c r="F693" t="s">
        <v>12</v>
      </c>
      <c r="G693" t="s">
        <v>274</v>
      </c>
      <c r="H693" t="s">
        <v>1861</v>
      </c>
      <c r="I693" s="1">
        <v>45457.493750000001</v>
      </c>
      <c r="J693" s="2">
        <f>DATE(YEAR(Table6[[#This Row],[Time]]), MONTH(Table6[[#This Row],[Time]]), DAY(Table6[[#This Row],[Time]]))</f>
        <v>45457</v>
      </c>
      <c r="K693" s="5">
        <f>TIMEVALUE((HOUR(Table6[[#This Row],[Time]])) &amp; ":00")</f>
        <v>0.45833333333333331</v>
      </c>
      <c r="L693" t="str">
        <f>TEXT(Table6[[#This Row],[Date]], "dddd")</f>
        <v>Friday</v>
      </c>
      <c r="M693">
        <f>COUNTIFS(J:J, Table6[[#This Row],[Date]], K:K, Table6[[#This Row],[Hour]])</f>
        <v>8</v>
      </c>
    </row>
    <row r="694" spans="1:13" hidden="1" x14ac:dyDescent="0.25">
      <c r="A694" t="s">
        <v>7</v>
      </c>
      <c r="B694" t="s">
        <v>1379</v>
      </c>
      <c r="C694" t="s">
        <v>1380</v>
      </c>
      <c r="D694" t="s">
        <v>1941</v>
      </c>
      <c r="E694" t="s">
        <v>18</v>
      </c>
      <c r="F694" t="s">
        <v>108</v>
      </c>
      <c r="G694" t="s">
        <v>1942</v>
      </c>
      <c r="H694" t="s">
        <v>1943</v>
      </c>
      <c r="I694" s="1">
        <v>45457.453472222223</v>
      </c>
      <c r="J694" s="2">
        <f>DATE(YEAR(Table6[[#This Row],[Time]]), MONTH(Table6[[#This Row],[Time]]), DAY(Table6[[#This Row],[Time]]))</f>
        <v>45457</v>
      </c>
      <c r="K694" s="5">
        <f>TIMEVALUE((HOUR(Table6[[#This Row],[Time]])) &amp; ":00")</f>
        <v>0.41666666666666669</v>
      </c>
      <c r="L694" t="str">
        <f>TEXT(Table6[[#This Row],[Date]], "dddd")</f>
        <v>Friday</v>
      </c>
      <c r="M694">
        <f>COUNTIFS(J:J, Table6[[#This Row],[Date]], K:K, Table6[[#This Row],[Hour]])</f>
        <v>5</v>
      </c>
    </row>
    <row r="695" spans="1:13" hidden="1" x14ac:dyDescent="0.25">
      <c r="A695" t="s">
        <v>7</v>
      </c>
      <c r="B695" t="s">
        <v>972</v>
      </c>
      <c r="C695" t="s">
        <v>973</v>
      </c>
      <c r="D695" t="s">
        <v>1944</v>
      </c>
      <c r="E695" t="s">
        <v>41</v>
      </c>
      <c r="F695" t="s">
        <v>12</v>
      </c>
      <c r="G695" t="s">
        <v>1945</v>
      </c>
      <c r="H695" t="s">
        <v>1946</v>
      </c>
      <c r="I695" s="1">
        <v>45457.431944444441</v>
      </c>
      <c r="J695" s="2">
        <f>DATE(YEAR(Table6[[#This Row],[Time]]), MONTH(Table6[[#This Row],[Time]]), DAY(Table6[[#This Row],[Time]]))</f>
        <v>45457</v>
      </c>
      <c r="K695" s="5">
        <f>TIMEVALUE((HOUR(Table6[[#This Row],[Time]])) &amp; ":00")</f>
        <v>0.41666666666666669</v>
      </c>
      <c r="L695" t="str">
        <f>TEXT(Table6[[#This Row],[Date]], "dddd")</f>
        <v>Friday</v>
      </c>
      <c r="M695">
        <f>COUNTIFS(J:J, Table6[[#This Row],[Date]], K:K, Table6[[#This Row],[Hour]])</f>
        <v>5</v>
      </c>
    </row>
    <row r="696" spans="1:13" hidden="1" x14ac:dyDescent="0.25">
      <c r="A696" t="s">
        <v>7</v>
      </c>
      <c r="B696" t="s">
        <v>639</v>
      </c>
      <c r="C696" t="s">
        <v>640</v>
      </c>
      <c r="D696" t="s">
        <v>1950</v>
      </c>
      <c r="E696" t="s">
        <v>100</v>
      </c>
      <c r="F696" t="s">
        <v>12</v>
      </c>
      <c r="G696" t="s">
        <v>1951</v>
      </c>
      <c r="H696" t="s">
        <v>1949</v>
      </c>
      <c r="I696" s="1">
        <v>45457.42291666667</v>
      </c>
      <c r="J696" s="2">
        <f>DATE(YEAR(Table6[[#This Row],[Time]]), MONTH(Table6[[#This Row],[Time]]), DAY(Table6[[#This Row],[Time]]))</f>
        <v>45457</v>
      </c>
      <c r="K696" s="5">
        <f>TIMEVALUE((HOUR(Table6[[#This Row],[Time]])) &amp; ":00")</f>
        <v>0.41666666666666669</v>
      </c>
      <c r="L696" t="str">
        <f>TEXT(Table6[[#This Row],[Date]], "dddd")</f>
        <v>Friday</v>
      </c>
      <c r="M696">
        <f>COUNTIFS(J:J, Table6[[#This Row],[Date]], K:K, Table6[[#This Row],[Hour]])</f>
        <v>5</v>
      </c>
    </row>
    <row r="697" spans="1:13" hidden="1" x14ac:dyDescent="0.25">
      <c r="A697" t="s">
        <v>7</v>
      </c>
      <c r="B697" t="s">
        <v>1962</v>
      </c>
      <c r="C697" t="s">
        <v>1963</v>
      </c>
      <c r="D697" t="s">
        <v>1964</v>
      </c>
      <c r="E697" t="s">
        <v>18</v>
      </c>
      <c r="F697" t="s">
        <v>12</v>
      </c>
      <c r="G697" t="s">
        <v>1965</v>
      </c>
      <c r="H697" t="s">
        <v>1887</v>
      </c>
      <c r="I697" s="1">
        <v>45457.457638888889</v>
      </c>
      <c r="J697" s="2">
        <f>DATE(YEAR(Table6[[#This Row],[Time]]), MONTH(Table6[[#This Row],[Time]]), DAY(Table6[[#This Row],[Time]]))</f>
        <v>45457</v>
      </c>
      <c r="K697" s="5">
        <f>TIMEVALUE((HOUR(Table6[[#This Row],[Time]])) &amp; ":00")</f>
        <v>0.41666666666666669</v>
      </c>
      <c r="L697" t="str">
        <f>TEXT(Table6[[#This Row],[Date]], "dddd")</f>
        <v>Friday</v>
      </c>
      <c r="M697">
        <f>COUNTIFS(J:J, Table6[[#This Row],[Date]], K:K, Table6[[#This Row],[Hour]])</f>
        <v>5</v>
      </c>
    </row>
    <row r="698" spans="1:13" hidden="1" x14ac:dyDescent="0.25">
      <c r="A698" t="s">
        <v>7</v>
      </c>
      <c r="B698" t="s">
        <v>1966</v>
      </c>
      <c r="C698" t="s">
        <v>1967</v>
      </c>
      <c r="D698" t="s">
        <v>1105</v>
      </c>
      <c r="E698" t="s">
        <v>18</v>
      </c>
      <c r="F698" t="s">
        <v>108</v>
      </c>
      <c r="G698" t="s">
        <v>1923</v>
      </c>
      <c r="H698" t="s">
        <v>1768</v>
      </c>
      <c r="I698" s="1">
        <v>45457.450694444444</v>
      </c>
      <c r="J698" s="2">
        <f>DATE(YEAR(Table6[[#This Row],[Time]]), MONTH(Table6[[#This Row],[Time]]), DAY(Table6[[#This Row],[Time]]))</f>
        <v>45457</v>
      </c>
      <c r="K698" s="5">
        <f>TIMEVALUE((HOUR(Table6[[#This Row],[Time]])) &amp; ":00")</f>
        <v>0.41666666666666669</v>
      </c>
      <c r="L698" t="str">
        <f>TEXT(Table6[[#This Row],[Date]], "dddd")</f>
        <v>Friday</v>
      </c>
      <c r="M698">
        <f>COUNTIFS(J:J, Table6[[#This Row],[Date]], K:K, Table6[[#This Row],[Hour]])</f>
        <v>5</v>
      </c>
    </row>
    <row r="699" spans="1:13" hidden="1" x14ac:dyDescent="0.25">
      <c r="A699" t="s">
        <v>7</v>
      </c>
      <c r="B699" t="s">
        <v>160</v>
      </c>
      <c r="C699" t="s">
        <v>1968</v>
      </c>
      <c r="D699" t="s">
        <v>1969</v>
      </c>
      <c r="E699" t="s">
        <v>47</v>
      </c>
      <c r="F699" t="s">
        <v>12</v>
      </c>
      <c r="G699" t="s">
        <v>1970</v>
      </c>
      <c r="H699" t="s">
        <v>1946</v>
      </c>
      <c r="I699" s="1">
        <v>45457.395138888889</v>
      </c>
      <c r="J699" s="2">
        <f>DATE(YEAR(Table6[[#This Row],[Time]]), MONTH(Table6[[#This Row],[Time]]), DAY(Table6[[#This Row],[Time]]))</f>
        <v>45457</v>
      </c>
      <c r="K699" s="5">
        <f>TIMEVALUE((HOUR(Table6[[#This Row],[Time]])) &amp; ":00")</f>
        <v>0.375</v>
      </c>
      <c r="L699" t="str">
        <f>TEXT(Table6[[#This Row],[Date]], "dddd")</f>
        <v>Friday</v>
      </c>
      <c r="M699">
        <f>COUNTIFS(J:J, Table6[[#This Row],[Date]], K:K, Table6[[#This Row],[Hour]])</f>
        <v>4</v>
      </c>
    </row>
    <row r="700" spans="1:13" hidden="1" x14ac:dyDescent="0.25">
      <c r="A700" t="s">
        <v>7</v>
      </c>
      <c r="B700" t="s">
        <v>1845</v>
      </c>
      <c r="C700" t="s">
        <v>1846</v>
      </c>
      <c r="D700" t="s">
        <v>1972</v>
      </c>
      <c r="E700" t="s">
        <v>60</v>
      </c>
      <c r="F700" t="s">
        <v>42</v>
      </c>
      <c r="G700" t="s">
        <v>1973</v>
      </c>
      <c r="H700" t="s">
        <v>1943</v>
      </c>
      <c r="I700" s="1">
        <v>45457.388194444444</v>
      </c>
      <c r="J700" s="2">
        <f>DATE(YEAR(Table6[[#This Row],[Time]]), MONTH(Table6[[#This Row],[Time]]), DAY(Table6[[#This Row],[Time]]))</f>
        <v>45457</v>
      </c>
      <c r="K700" s="5">
        <f>TIMEVALUE((HOUR(Table6[[#This Row],[Time]])) &amp; ":00")</f>
        <v>0.375</v>
      </c>
      <c r="L700" t="str">
        <f>TEXT(Table6[[#This Row],[Date]], "dddd")</f>
        <v>Friday</v>
      </c>
      <c r="M700">
        <f>COUNTIFS(J:J, Table6[[#This Row],[Date]], K:K, Table6[[#This Row],[Hour]])</f>
        <v>4</v>
      </c>
    </row>
    <row r="701" spans="1:13" hidden="1" x14ac:dyDescent="0.25">
      <c r="A701" t="s">
        <v>7</v>
      </c>
      <c r="B701" t="s">
        <v>1722</v>
      </c>
      <c r="C701" t="s">
        <v>1723</v>
      </c>
      <c r="D701" t="s">
        <v>1974</v>
      </c>
      <c r="E701" t="s">
        <v>100</v>
      </c>
      <c r="F701" t="s">
        <v>108</v>
      </c>
      <c r="G701" t="s">
        <v>1975</v>
      </c>
      <c r="H701" t="s">
        <v>1943</v>
      </c>
      <c r="I701" s="1">
        <v>45457.386805555558</v>
      </c>
      <c r="J701" s="2">
        <f>DATE(YEAR(Table6[[#This Row],[Time]]), MONTH(Table6[[#This Row],[Time]]), DAY(Table6[[#This Row],[Time]]))</f>
        <v>45457</v>
      </c>
      <c r="K701" s="5">
        <f>TIMEVALUE((HOUR(Table6[[#This Row],[Time]])) &amp; ":00")</f>
        <v>0.375</v>
      </c>
      <c r="L701" t="str">
        <f>TEXT(Table6[[#This Row],[Date]], "dddd")</f>
        <v>Friday</v>
      </c>
      <c r="M701">
        <f>COUNTIFS(J:J, Table6[[#This Row],[Date]], K:K, Table6[[#This Row],[Hour]])</f>
        <v>4</v>
      </c>
    </row>
    <row r="702" spans="1:13" hidden="1" x14ac:dyDescent="0.25">
      <c r="A702" t="s">
        <v>7</v>
      </c>
      <c r="B702" t="s">
        <v>1978</v>
      </c>
      <c r="C702" t="s">
        <v>1979</v>
      </c>
      <c r="D702" t="s">
        <v>1980</v>
      </c>
      <c r="E702" t="s">
        <v>407</v>
      </c>
      <c r="F702" t="s">
        <v>108</v>
      </c>
      <c r="G702" t="s">
        <v>1981</v>
      </c>
      <c r="H702" t="s">
        <v>1943</v>
      </c>
      <c r="I702" s="1">
        <v>45457.40347222222</v>
      </c>
      <c r="J702" s="2">
        <f>DATE(YEAR(Table6[[#This Row],[Time]]), MONTH(Table6[[#This Row],[Time]]), DAY(Table6[[#This Row],[Time]]))</f>
        <v>45457</v>
      </c>
      <c r="K702" s="5">
        <f>TIMEVALUE((HOUR(Table6[[#This Row],[Time]])) &amp; ":00")</f>
        <v>0.375</v>
      </c>
      <c r="L702" t="str">
        <f>TEXT(Table6[[#This Row],[Date]], "dddd")</f>
        <v>Friday</v>
      </c>
      <c r="M702">
        <f>COUNTIFS(J:J, Table6[[#This Row],[Date]], K:K, Table6[[#This Row],[Hour]])</f>
        <v>4</v>
      </c>
    </row>
    <row r="703" spans="1:13" hidden="1" x14ac:dyDescent="0.25">
      <c r="A703" t="s">
        <v>7</v>
      </c>
      <c r="B703" t="s">
        <v>249</v>
      </c>
      <c r="C703" t="s">
        <v>250</v>
      </c>
      <c r="D703" t="s">
        <v>1976</v>
      </c>
      <c r="E703" t="s">
        <v>407</v>
      </c>
      <c r="F703" t="s">
        <v>12</v>
      </c>
      <c r="G703" t="s">
        <v>1977</v>
      </c>
      <c r="H703" t="s">
        <v>1943</v>
      </c>
      <c r="I703" s="1">
        <v>45457.363194444442</v>
      </c>
      <c r="J703" s="2">
        <f>DATE(YEAR(Table6[[#This Row],[Time]]), MONTH(Table6[[#This Row],[Time]]), DAY(Table6[[#This Row],[Time]]))</f>
        <v>45457</v>
      </c>
      <c r="K703" s="5">
        <f>TIMEVALUE((HOUR(Table6[[#This Row],[Time]])) &amp; ":00")</f>
        <v>0.33333333333333331</v>
      </c>
      <c r="L703" t="str">
        <f>TEXT(Table6[[#This Row],[Date]], "dddd")</f>
        <v>Friday</v>
      </c>
      <c r="M703">
        <f>COUNTIFS(J:J, Table6[[#This Row],[Date]], K:K, Table6[[#This Row],[Hour]])</f>
        <v>4</v>
      </c>
    </row>
    <row r="704" spans="1:13" hidden="1" x14ac:dyDescent="0.25">
      <c r="A704" t="s">
        <v>7</v>
      </c>
      <c r="B704" t="s">
        <v>1538</v>
      </c>
      <c r="C704" t="s">
        <v>1539</v>
      </c>
      <c r="D704" t="s">
        <v>1982</v>
      </c>
      <c r="E704" t="s">
        <v>47</v>
      </c>
      <c r="F704" t="s">
        <v>12</v>
      </c>
      <c r="G704" t="s">
        <v>1983</v>
      </c>
      <c r="H704" t="s">
        <v>1943</v>
      </c>
      <c r="I704" s="1">
        <v>45457.356944444444</v>
      </c>
      <c r="J704" s="2">
        <f>DATE(YEAR(Table6[[#This Row],[Time]]), MONTH(Table6[[#This Row],[Time]]), DAY(Table6[[#This Row],[Time]]))</f>
        <v>45457</v>
      </c>
      <c r="K704" s="5">
        <f>TIMEVALUE((HOUR(Table6[[#This Row],[Time]])) &amp; ":00")</f>
        <v>0.33333333333333331</v>
      </c>
      <c r="L704" t="str">
        <f>TEXT(Table6[[#This Row],[Date]], "dddd")</f>
        <v>Friday</v>
      </c>
      <c r="M704">
        <f>COUNTIFS(J:J, Table6[[#This Row],[Date]], K:K, Table6[[#This Row],[Hour]])</f>
        <v>4</v>
      </c>
    </row>
    <row r="705" spans="1:13" hidden="1" x14ac:dyDescent="0.25">
      <c r="A705" t="s">
        <v>7</v>
      </c>
      <c r="B705" t="s">
        <v>404</v>
      </c>
      <c r="C705" t="s">
        <v>405</v>
      </c>
      <c r="D705" t="s">
        <v>1984</v>
      </c>
      <c r="E705" t="s">
        <v>47</v>
      </c>
      <c r="F705" t="s">
        <v>42</v>
      </c>
      <c r="G705" t="s">
        <v>1985</v>
      </c>
      <c r="H705" t="s">
        <v>1943</v>
      </c>
      <c r="I705" s="1">
        <v>45457.356944444444</v>
      </c>
      <c r="J705" s="2">
        <f>DATE(YEAR(Table6[[#This Row],[Time]]), MONTH(Table6[[#This Row],[Time]]), DAY(Table6[[#This Row],[Time]]))</f>
        <v>45457</v>
      </c>
      <c r="K705" s="5">
        <f>TIMEVALUE((HOUR(Table6[[#This Row],[Time]])) &amp; ":00")</f>
        <v>0.33333333333333331</v>
      </c>
      <c r="L705" t="str">
        <f>TEXT(Table6[[#This Row],[Date]], "dddd")</f>
        <v>Friday</v>
      </c>
      <c r="M705">
        <f>COUNTIFS(J:J, Table6[[#This Row],[Date]], K:K, Table6[[#This Row],[Hour]])</f>
        <v>4</v>
      </c>
    </row>
    <row r="706" spans="1:13" hidden="1" x14ac:dyDescent="0.25">
      <c r="A706" t="s">
        <v>7</v>
      </c>
      <c r="B706" t="s">
        <v>1986</v>
      </c>
      <c r="C706" t="s">
        <v>1987</v>
      </c>
      <c r="D706" t="s">
        <v>1988</v>
      </c>
      <c r="E706" t="s">
        <v>18</v>
      </c>
      <c r="F706" t="s">
        <v>12</v>
      </c>
      <c r="G706" t="s">
        <v>1989</v>
      </c>
      <c r="H706" t="s">
        <v>1943</v>
      </c>
      <c r="I706" s="1">
        <v>45457.356249999997</v>
      </c>
      <c r="J706" s="2">
        <f>DATE(YEAR(Table6[[#This Row],[Time]]), MONTH(Table6[[#This Row],[Time]]), DAY(Table6[[#This Row],[Time]]))</f>
        <v>45457</v>
      </c>
      <c r="K706" s="5">
        <f>TIMEVALUE((HOUR(Table6[[#This Row],[Time]])) &amp; ":00")</f>
        <v>0.33333333333333331</v>
      </c>
      <c r="L706" t="str">
        <f>TEXT(Table6[[#This Row],[Date]], "dddd")</f>
        <v>Friday</v>
      </c>
      <c r="M706">
        <f>COUNTIFS(J:J, Table6[[#This Row],[Date]], K:K, Table6[[#This Row],[Hour]])</f>
        <v>4</v>
      </c>
    </row>
    <row r="707" spans="1:13" hidden="1" x14ac:dyDescent="0.25">
      <c r="A707" t="s">
        <v>7</v>
      </c>
      <c r="B707" t="s">
        <v>604</v>
      </c>
      <c r="C707" t="s">
        <v>605</v>
      </c>
      <c r="D707" t="s">
        <v>1990</v>
      </c>
      <c r="E707" t="s">
        <v>47</v>
      </c>
      <c r="F707" t="s">
        <v>42</v>
      </c>
      <c r="G707" t="s">
        <v>1991</v>
      </c>
      <c r="H707" t="s">
        <v>1943</v>
      </c>
      <c r="I707" s="1">
        <v>45457.284722222219</v>
      </c>
      <c r="J707" s="2">
        <f>DATE(YEAR(Table6[[#This Row],[Time]]), MONTH(Table6[[#This Row],[Time]]), DAY(Table6[[#This Row],[Time]]))</f>
        <v>45457</v>
      </c>
      <c r="K707" s="5">
        <f>TIMEVALUE((HOUR(Table6[[#This Row],[Time]])) &amp; ":00")</f>
        <v>0.25</v>
      </c>
      <c r="L707" t="str">
        <f>TEXT(Table6[[#This Row],[Date]], "dddd")</f>
        <v>Friday</v>
      </c>
      <c r="M707">
        <f>COUNTIFS(J:J, Table6[[#This Row],[Date]], K:K, Table6[[#This Row],[Hour]])</f>
        <v>1</v>
      </c>
    </row>
    <row r="708" spans="1:13" hidden="1" x14ac:dyDescent="0.25">
      <c r="A708" t="s">
        <v>7</v>
      </c>
      <c r="B708" t="s">
        <v>1307</v>
      </c>
      <c r="C708" t="s">
        <v>1308</v>
      </c>
      <c r="D708" t="s">
        <v>1992</v>
      </c>
      <c r="E708" t="s">
        <v>100</v>
      </c>
      <c r="F708" t="s">
        <v>42</v>
      </c>
      <c r="G708" t="s">
        <v>1993</v>
      </c>
      <c r="H708" t="s">
        <v>1994</v>
      </c>
      <c r="I708" s="1">
        <v>45456.883333333331</v>
      </c>
      <c r="J708" s="2">
        <f>DATE(YEAR(Table6[[#This Row],[Time]]), MONTH(Table6[[#This Row],[Time]]), DAY(Table6[[#This Row],[Time]]))</f>
        <v>45456</v>
      </c>
      <c r="K708" s="5">
        <f>TIMEVALUE((HOUR(Table6[[#This Row],[Time]])) &amp; ":00")</f>
        <v>0.875</v>
      </c>
      <c r="L708" t="str">
        <f>TEXT(Table6[[#This Row],[Date]], "dddd")</f>
        <v>Thursday</v>
      </c>
      <c r="M708">
        <f>COUNTIFS(J:J, Table6[[#This Row],[Date]], K:K, Table6[[#This Row],[Hour]])</f>
        <v>1</v>
      </c>
    </row>
    <row r="709" spans="1:13" hidden="1" x14ac:dyDescent="0.25">
      <c r="A709" t="s">
        <v>7</v>
      </c>
      <c r="B709" t="s">
        <v>744</v>
      </c>
      <c r="C709" t="s">
        <v>745</v>
      </c>
      <c r="D709" t="s">
        <v>36</v>
      </c>
      <c r="E709" t="s">
        <v>37</v>
      </c>
      <c r="F709" t="s">
        <v>12</v>
      </c>
      <c r="G709" t="s">
        <v>1995</v>
      </c>
      <c r="H709" t="s">
        <v>1996</v>
      </c>
      <c r="I709" s="1">
        <v>45456.790277777778</v>
      </c>
      <c r="J709" s="2">
        <f>DATE(YEAR(Table6[[#This Row],[Time]]), MONTH(Table6[[#This Row],[Time]]), DAY(Table6[[#This Row],[Time]]))</f>
        <v>45456</v>
      </c>
      <c r="K709" s="5">
        <f>TIMEVALUE((HOUR(Table6[[#This Row],[Time]])) &amp; ":00")</f>
        <v>0.75</v>
      </c>
      <c r="L709" t="str">
        <f>TEXT(Table6[[#This Row],[Date]], "dddd")</f>
        <v>Thursday</v>
      </c>
      <c r="M709">
        <f>COUNTIFS(J:J, Table6[[#This Row],[Date]], K:K, Table6[[#This Row],[Hour]])</f>
        <v>7</v>
      </c>
    </row>
    <row r="710" spans="1:13" hidden="1" x14ac:dyDescent="0.25">
      <c r="A710" t="s">
        <v>7</v>
      </c>
      <c r="B710" t="s">
        <v>332</v>
      </c>
      <c r="C710" t="s">
        <v>333</v>
      </c>
      <c r="D710" t="s">
        <v>1997</v>
      </c>
      <c r="E710" t="s">
        <v>273</v>
      </c>
      <c r="F710" t="s">
        <v>12</v>
      </c>
      <c r="G710" t="s">
        <v>1998</v>
      </c>
      <c r="H710" t="s">
        <v>1996</v>
      </c>
      <c r="I710" s="1">
        <v>45456.773611111108</v>
      </c>
      <c r="J710" s="2">
        <f>DATE(YEAR(Table6[[#This Row],[Time]]), MONTH(Table6[[#This Row],[Time]]), DAY(Table6[[#This Row],[Time]]))</f>
        <v>45456</v>
      </c>
      <c r="K710" s="5">
        <f>TIMEVALUE((HOUR(Table6[[#This Row],[Time]])) &amp; ":00")</f>
        <v>0.75</v>
      </c>
      <c r="L710" t="str">
        <f>TEXT(Table6[[#This Row],[Date]], "dddd")</f>
        <v>Thursday</v>
      </c>
      <c r="M710">
        <f>COUNTIFS(J:J, Table6[[#This Row],[Date]], K:K, Table6[[#This Row],[Hour]])</f>
        <v>7</v>
      </c>
    </row>
    <row r="711" spans="1:13" hidden="1" x14ac:dyDescent="0.25">
      <c r="A711" t="s">
        <v>7</v>
      </c>
      <c r="B711" t="s">
        <v>693</v>
      </c>
      <c r="C711" t="s">
        <v>694</v>
      </c>
      <c r="D711" t="s">
        <v>1999</v>
      </c>
      <c r="E711" t="s">
        <v>100</v>
      </c>
      <c r="F711" t="s">
        <v>12</v>
      </c>
      <c r="G711" t="s">
        <v>2000</v>
      </c>
      <c r="H711" t="s">
        <v>2001</v>
      </c>
      <c r="I711" s="1">
        <v>45456.765277777777</v>
      </c>
      <c r="J711" s="2">
        <f>DATE(YEAR(Table6[[#This Row],[Time]]), MONTH(Table6[[#This Row],[Time]]), DAY(Table6[[#This Row],[Time]]))</f>
        <v>45456</v>
      </c>
      <c r="K711" s="5">
        <f>TIMEVALUE((HOUR(Table6[[#This Row],[Time]])) &amp; ":00")</f>
        <v>0.75</v>
      </c>
      <c r="L711" t="str">
        <f>TEXT(Table6[[#This Row],[Date]], "dddd")</f>
        <v>Thursday</v>
      </c>
      <c r="M711">
        <f>COUNTIFS(J:J, Table6[[#This Row],[Date]], K:K, Table6[[#This Row],[Hour]])</f>
        <v>7</v>
      </c>
    </row>
    <row r="712" spans="1:13" hidden="1" x14ac:dyDescent="0.25">
      <c r="A712" t="s">
        <v>7</v>
      </c>
      <c r="B712" t="s">
        <v>1774</v>
      </c>
      <c r="C712" t="s">
        <v>1775</v>
      </c>
      <c r="D712" t="s">
        <v>2002</v>
      </c>
      <c r="E712" t="s">
        <v>41</v>
      </c>
      <c r="F712" t="s">
        <v>12</v>
      </c>
      <c r="G712" t="s">
        <v>25</v>
      </c>
      <c r="H712" t="s">
        <v>2001</v>
      </c>
      <c r="I712" s="1">
        <v>45456.751388888886</v>
      </c>
      <c r="J712" s="2">
        <f>DATE(YEAR(Table6[[#This Row],[Time]]), MONTH(Table6[[#This Row],[Time]]), DAY(Table6[[#This Row],[Time]]))</f>
        <v>45456</v>
      </c>
      <c r="K712" s="5">
        <f>TIMEVALUE((HOUR(Table6[[#This Row],[Time]])) &amp; ":00")</f>
        <v>0.75</v>
      </c>
      <c r="L712" t="str">
        <f>TEXT(Table6[[#This Row],[Date]], "dddd")</f>
        <v>Thursday</v>
      </c>
      <c r="M712">
        <f>COUNTIFS(J:J, Table6[[#This Row],[Date]], K:K, Table6[[#This Row],[Hour]])</f>
        <v>7</v>
      </c>
    </row>
    <row r="713" spans="1:13" hidden="1" x14ac:dyDescent="0.25">
      <c r="A713" t="s">
        <v>7</v>
      </c>
      <c r="B713" t="s">
        <v>1331</v>
      </c>
      <c r="C713" t="s">
        <v>1332</v>
      </c>
      <c r="D713" t="s">
        <v>2003</v>
      </c>
      <c r="E713" t="s">
        <v>11</v>
      </c>
      <c r="F713" t="s">
        <v>12</v>
      </c>
      <c r="G713" t="s">
        <v>2004</v>
      </c>
      <c r="H713" t="s">
        <v>1994</v>
      </c>
      <c r="I713" s="1">
        <v>45456.787499999999</v>
      </c>
      <c r="J713" s="2">
        <f>DATE(YEAR(Table6[[#This Row],[Time]]), MONTH(Table6[[#This Row],[Time]]), DAY(Table6[[#This Row],[Time]]))</f>
        <v>45456</v>
      </c>
      <c r="K713" s="5">
        <f>TIMEVALUE((HOUR(Table6[[#This Row],[Time]])) &amp; ":00")</f>
        <v>0.75</v>
      </c>
      <c r="L713" t="str">
        <f>TEXT(Table6[[#This Row],[Date]], "dddd")</f>
        <v>Thursday</v>
      </c>
      <c r="M713">
        <f>COUNTIFS(J:J, Table6[[#This Row],[Date]], K:K, Table6[[#This Row],[Hour]])</f>
        <v>7</v>
      </c>
    </row>
    <row r="714" spans="1:13" hidden="1" x14ac:dyDescent="0.25">
      <c r="A714" t="s">
        <v>7</v>
      </c>
      <c r="B714" t="s">
        <v>832</v>
      </c>
      <c r="C714" t="s">
        <v>833</v>
      </c>
      <c r="D714" t="s">
        <v>2009</v>
      </c>
      <c r="E714" t="s">
        <v>18</v>
      </c>
      <c r="F714" t="s">
        <v>12</v>
      </c>
      <c r="G714" t="s">
        <v>2010</v>
      </c>
      <c r="H714" t="s">
        <v>1996</v>
      </c>
      <c r="I714" s="1">
        <v>45456.775000000001</v>
      </c>
      <c r="J714" s="2">
        <f>DATE(YEAR(Table6[[#This Row],[Time]]), MONTH(Table6[[#This Row],[Time]]), DAY(Table6[[#This Row],[Time]]))</f>
        <v>45456</v>
      </c>
      <c r="K714" s="5">
        <f>TIMEVALUE((HOUR(Table6[[#This Row],[Time]])) &amp; ":00")</f>
        <v>0.75</v>
      </c>
      <c r="L714" t="str">
        <f>TEXT(Table6[[#This Row],[Date]], "dddd")</f>
        <v>Thursday</v>
      </c>
      <c r="M714">
        <f>COUNTIFS(J:J, Table6[[#This Row],[Date]], K:K, Table6[[#This Row],[Hour]])</f>
        <v>7</v>
      </c>
    </row>
    <row r="715" spans="1:13" hidden="1" x14ac:dyDescent="0.25">
      <c r="A715" t="s">
        <v>7</v>
      </c>
      <c r="B715" t="s">
        <v>425</v>
      </c>
      <c r="C715" t="s">
        <v>426</v>
      </c>
      <c r="D715" t="s">
        <v>2019</v>
      </c>
      <c r="E715" t="s">
        <v>60</v>
      </c>
      <c r="F715" t="s">
        <v>42</v>
      </c>
      <c r="G715" t="s">
        <v>2020</v>
      </c>
      <c r="H715" t="s">
        <v>1996</v>
      </c>
      <c r="I715" s="1">
        <v>45456.751388888886</v>
      </c>
      <c r="J715" s="2">
        <f>DATE(YEAR(Table6[[#This Row],[Time]]), MONTH(Table6[[#This Row],[Time]]), DAY(Table6[[#This Row],[Time]]))</f>
        <v>45456</v>
      </c>
      <c r="K715" s="5">
        <f>TIMEVALUE((HOUR(Table6[[#This Row],[Time]])) &amp; ":00")</f>
        <v>0.75</v>
      </c>
      <c r="L715" t="str">
        <f>TEXT(Table6[[#This Row],[Date]], "dddd")</f>
        <v>Thursday</v>
      </c>
      <c r="M715">
        <f>COUNTIFS(J:J, Table6[[#This Row],[Date]], K:K, Table6[[#This Row],[Hour]])</f>
        <v>7</v>
      </c>
    </row>
    <row r="716" spans="1:13" hidden="1" x14ac:dyDescent="0.25">
      <c r="A716" t="s">
        <v>7</v>
      </c>
      <c r="B716" t="s">
        <v>1810</v>
      </c>
      <c r="C716" t="s">
        <v>1811</v>
      </c>
      <c r="D716" t="s">
        <v>2005</v>
      </c>
      <c r="E716" t="s">
        <v>47</v>
      </c>
      <c r="F716" t="s">
        <v>660</v>
      </c>
      <c r="G716" t="s">
        <v>2006</v>
      </c>
      <c r="H716" t="s">
        <v>2001</v>
      </c>
      <c r="I716" s="1">
        <v>45456.73333333333</v>
      </c>
      <c r="J716" s="2">
        <f>DATE(YEAR(Table6[[#This Row],[Time]]), MONTH(Table6[[#This Row],[Time]]), DAY(Table6[[#This Row],[Time]]))</f>
        <v>45456</v>
      </c>
      <c r="K716" s="5">
        <f>TIMEVALUE((HOUR(Table6[[#This Row],[Time]])) &amp; ":00")</f>
        <v>0.70833333333333337</v>
      </c>
      <c r="L716" t="str">
        <f>TEXT(Table6[[#This Row],[Date]], "dddd")</f>
        <v>Thursday</v>
      </c>
      <c r="M716">
        <f>COUNTIFS(J:J, Table6[[#This Row],[Date]], K:K, Table6[[#This Row],[Hour]])</f>
        <v>3</v>
      </c>
    </row>
    <row r="717" spans="1:13" hidden="1" x14ac:dyDescent="0.25">
      <c r="A717" t="s">
        <v>7</v>
      </c>
      <c r="B717" t="s">
        <v>32</v>
      </c>
      <c r="C717" t="s">
        <v>33</v>
      </c>
      <c r="D717" t="s">
        <v>2007</v>
      </c>
      <c r="E717" t="s">
        <v>41</v>
      </c>
      <c r="F717" t="s">
        <v>12</v>
      </c>
      <c r="G717" t="s">
        <v>2008</v>
      </c>
      <c r="H717" t="s">
        <v>1994</v>
      </c>
      <c r="I717" s="1">
        <v>45456.713194444441</v>
      </c>
      <c r="J717" s="2">
        <f>DATE(YEAR(Table6[[#This Row],[Time]]), MONTH(Table6[[#This Row],[Time]]), DAY(Table6[[#This Row],[Time]]))</f>
        <v>45456</v>
      </c>
      <c r="K717" s="5">
        <f>TIMEVALUE((HOUR(Table6[[#This Row],[Time]])) &amp; ":00")</f>
        <v>0.70833333333333337</v>
      </c>
      <c r="L717" t="str">
        <f>TEXT(Table6[[#This Row],[Date]], "dddd")</f>
        <v>Thursday</v>
      </c>
      <c r="M717">
        <f>COUNTIFS(J:J, Table6[[#This Row],[Date]], K:K, Table6[[#This Row],[Hour]])</f>
        <v>3</v>
      </c>
    </row>
    <row r="718" spans="1:13" hidden="1" x14ac:dyDescent="0.25">
      <c r="A718" t="s">
        <v>7</v>
      </c>
      <c r="B718" t="s">
        <v>1331</v>
      </c>
      <c r="C718" t="s">
        <v>1332</v>
      </c>
      <c r="D718" t="s">
        <v>2015</v>
      </c>
      <c r="E718" t="s">
        <v>47</v>
      </c>
      <c r="F718" t="s">
        <v>12</v>
      </c>
      <c r="G718" t="s">
        <v>2016</v>
      </c>
      <c r="H718" t="s">
        <v>2017</v>
      </c>
      <c r="I718" s="1">
        <v>45456.720138888886</v>
      </c>
      <c r="J718" s="2">
        <f>DATE(YEAR(Table6[[#This Row],[Time]]), MONTH(Table6[[#This Row],[Time]]), DAY(Table6[[#This Row],[Time]]))</f>
        <v>45456</v>
      </c>
      <c r="K718" s="5">
        <f>TIMEVALUE((HOUR(Table6[[#This Row],[Time]])) &amp; ":00")</f>
        <v>0.70833333333333337</v>
      </c>
      <c r="L718" t="str">
        <f>TEXT(Table6[[#This Row],[Date]], "dddd")</f>
        <v>Thursday</v>
      </c>
      <c r="M718">
        <f>COUNTIFS(J:J, Table6[[#This Row],[Date]], K:K, Table6[[#This Row],[Hour]])</f>
        <v>3</v>
      </c>
    </row>
    <row r="719" spans="1:13" hidden="1" x14ac:dyDescent="0.25">
      <c r="A719" t="s">
        <v>7</v>
      </c>
      <c r="B719" t="s">
        <v>2011</v>
      </c>
      <c r="C719" t="s">
        <v>1715</v>
      </c>
      <c r="D719" t="s">
        <v>2012</v>
      </c>
      <c r="E719" t="s">
        <v>41</v>
      </c>
      <c r="F719" t="s">
        <v>19</v>
      </c>
      <c r="G719" t="s">
        <v>2013</v>
      </c>
      <c r="H719" t="s">
        <v>2014</v>
      </c>
      <c r="I719" s="1">
        <v>45456.69027777778</v>
      </c>
      <c r="J719" s="2">
        <f>DATE(YEAR(Table6[[#This Row],[Time]]), MONTH(Table6[[#This Row],[Time]]), DAY(Table6[[#This Row],[Time]]))</f>
        <v>45456</v>
      </c>
      <c r="K719" s="5">
        <f>TIMEVALUE((HOUR(Table6[[#This Row],[Time]])) &amp; ":00")</f>
        <v>0.66666666666666663</v>
      </c>
      <c r="L719" t="str">
        <f>TEXT(Table6[[#This Row],[Date]], "dddd")</f>
        <v>Thursday</v>
      </c>
      <c r="M719">
        <f>COUNTIFS(J:J, Table6[[#This Row],[Date]], K:K, Table6[[#This Row],[Hour]])</f>
        <v>6</v>
      </c>
    </row>
    <row r="720" spans="1:13" hidden="1" x14ac:dyDescent="0.25">
      <c r="A720" t="s">
        <v>7</v>
      </c>
      <c r="B720" t="s">
        <v>693</v>
      </c>
      <c r="C720" t="s">
        <v>694</v>
      </c>
      <c r="D720" t="s">
        <v>2018</v>
      </c>
      <c r="E720" t="s">
        <v>41</v>
      </c>
      <c r="F720" t="s">
        <v>42</v>
      </c>
      <c r="G720" t="s">
        <v>136</v>
      </c>
      <c r="H720" t="s">
        <v>1996</v>
      </c>
      <c r="I720" s="1">
        <v>45456.668749999997</v>
      </c>
      <c r="J720" s="2">
        <f>DATE(YEAR(Table6[[#This Row],[Time]]), MONTH(Table6[[#This Row],[Time]]), DAY(Table6[[#This Row],[Time]]))</f>
        <v>45456</v>
      </c>
      <c r="K720" s="5">
        <f>TIMEVALUE((HOUR(Table6[[#This Row],[Time]])) &amp; ":00")</f>
        <v>0.66666666666666663</v>
      </c>
      <c r="L720" t="str">
        <f>TEXT(Table6[[#This Row],[Date]], "dddd")</f>
        <v>Thursday</v>
      </c>
      <c r="M720">
        <f>COUNTIFS(J:J, Table6[[#This Row],[Date]], K:K, Table6[[#This Row],[Hour]])</f>
        <v>6</v>
      </c>
    </row>
    <row r="721" spans="1:13" hidden="1" x14ac:dyDescent="0.25">
      <c r="A721" t="s">
        <v>7</v>
      </c>
      <c r="B721" t="s">
        <v>750</v>
      </c>
      <c r="C721" t="s">
        <v>751</v>
      </c>
      <c r="D721" t="s">
        <v>2035</v>
      </c>
      <c r="E721" t="s">
        <v>18</v>
      </c>
      <c r="F721" t="s">
        <v>487</v>
      </c>
      <c r="G721" t="s">
        <v>2036</v>
      </c>
      <c r="H721" t="s">
        <v>1996</v>
      </c>
      <c r="I721" s="1">
        <v>45456.693055555559</v>
      </c>
      <c r="J721" s="2">
        <f>DATE(YEAR(Table6[[#This Row],[Time]]), MONTH(Table6[[#This Row],[Time]]), DAY(Table6[[#This Row],[Time]]))</f>
        <v>45456</v>
      </c>
      <c r="K721" s="5">
        <f>TIMEVALUE((HOUR(Table6[[#This Row],[Time]])) &amp; ":00")</f>
        <v>0.66666666666666663</v>
      </c>
      <c r="L721" t="str">
        <f>TEXT(Table6[[#This Row],[Date]], "dddd")</f>
        <v>Thursday</v>
      </c>
      <c r="M721">
        <f>COUNTIFS(J:J, Table6[[#This Row],[Date]], K:K, Table6[[#This Row],[Hour]])</f>
        <v>6</v>
      </c>
    </row>
    <row r="722" spans="1:13" hidden="1" x14ac:dyDescent="0.25">
      <c r="A722" t="s">
        <v>7</v>
      </c>
      <c r="B722" t="s">
        <v>102</v>
      </c>
      <c r="C722" t="s">
        <v>103</v>
      </c>
      <c r="D722" t="s">
        <v>2037</v>
      </c>
      <c r="E722" t="s">
        <v>60</v>
      </c>
      <c r="F722" t="s">
        <v>12</v>
      </c>
      <c r="G722" t="s">
        <v>2038</v>
      </c>
      <c r="H722" t="s">
        <v>2001</v>
      </c>
      <c r="I722" s="1">
        <v>45456.692361111112</v>
      </c>
      <c r="J722" s="2">
        <f>DATE(YEAR(Table6[[#This Row],[Time]]), MONTH(Table6[[#This Row],[Time]]), DAY(Table6[[#This Row],[Time]]))</f>
        <v>45456</v>
      </c>
      <c r="K722" s="5">
        <f>TIMEVALUE((HOUR(Table6[[#This Row],[Time]])) &amp; ":00")</f>
        <v>0.66666666666666663</v>
      </c>
      <c r="L722" t="str">
        <f>TEXT(Table6[[#This Row],[Date]], "dddd")</f>
        <v>Thursday</v>
      </c>
      <c r="M722">
        <f>COUNTIFS(J:J, Table6[[#This Row],[Date]], K:K, Table6[[#This Row],[Hour]])</f>
        <v>6</v>
      </c>
    </row>
    <row r="723" spans="1:13" hidden="1" x14ac:dyDescent="0.25">
      <c r="A723" t="s">
        <v>7</v>
      </c>
      <c r="B723" t="s">
        <v>1331</v>
      </c>
      <c r="C723" t="s">
        <v>1332</v>
      </c>
      <c r="D723" t="s">
        <v>2041</v>
      </c>
      <c r="E723" t="s">
        <v>11</v>
      </c>
      <c r="F723" t="s">
        <v>12</v>
      </c>
      <c r="G723" t="s">
        <v>2042</v>
      </c>
      <c r="H723" t="s">
        <v>2001</v>
      </c>
      <c r="I723" s="1">
        <v>45456.679166666669</v>
      </c>
      <c r="J723" s="2">
        <f>DATE(YEAR(Table6[[#This Row],[Time]]), MONTH(Table6[[#This Row],[Time]]), DAY(Table6[[#This Row],[Time]]))</f>
        <v>45456</v>
      </c>
      <c r="K723" s="5">
        <f>TIMEVALUE((HOUR(Table6[[#This Row],[Time]])) &amp; ":00")</f>
        <v>0.66666666666666663</v>
      </c>
      <c r="L723" t="str">
        <f>TEXT(Table6[[#This Row],[Date]], "dddd")</f>
        <v>Thursday</v>
      </c>
      <c r="M723">
        <f>COUNTIFS(J:J, Table6[[#This Row],[Date]], K:K, Table6[[#This Row],[Hour]])</f>
        <v>6</v>
      </c>
    </row>
    <row r="724" spans="1:13" hidden="1" x14ac:dyDescent="0.25">
      <c r="A724" t="s">
        <v>7</v>
      </c>
      <c r="B724" t="s">
        <v>645</v>
      </c>
      <c r="C724" t="s">
        <v>646</v>
      </c>
      <c r="D724" t="s">
        <v>2052</v>
      </c>
      <c r="E724" t="s">
        <v>11</v>
      </c>
      <c r="F724" t="s">
        <v>12</v>
      </c>
      <c r="G724" t="s">
        <v>2053</v>
      </c>
      <c r="H724" t="s">
        <v>2001</v>
      </c>
      <c r="I724" s="1">
        <v>45456.704861111109</v>
      </c>
      <c r="J724" s="2">
        <f>DATE(YEAR(Table6[[#This Row],[Time]]), MONTH(Table6[[#This Row],[Time]]), DAY(Table6[[#This Row],[Time]]))</f>
        <v>45456</v>
      </c>
      <c r="K724" s="5">
        <f>TIMEVALUE((HOUR(Table6[[#This Row],[Time]])) &amp; ":00")</f>
        <v>0.66666666666666663</v>
      </c>
      <c r="L724" t="str">
        <f>TEXT(Table6[[#This Row],[Date]], "dddd")</f>
        <v>Thursday</v>
      </c>
      <c r="M724">
        <f>COUNTIFS(J:J, Table6[[#This Row],[Date]], K:K, Table6[[#This Row],[Hour]])</f>
        <v>6</v>
      </c>
    </row>
    <row r="725" spans="1:13" hidden="1" x14ac:dyDescent="0.25">
      <c r="A725" t="s">
        <v>7</v>
      </c>
      <c r="B725" t="s">
        <v>2021</v>
      </c>
      <c r="C725" t="s">
        <v>2022</v>
      </c>
      <c r="D725" t="s">
        <v>2023</v>
      </c>
      <c r="E725" t="s">
        <v>11</v>
      </c>
      <c r="F725" t="s">
        <v>42</v>
      </c>
      <c r="G725" t="s">
        <v>2024</v>
      </c>
      <c r="H725" t="s">
        <v>1994</v>
      </c>
      <c r="I725" s="1">
        <v>45456.661805555559</v>
      </c>
      <c r="J725" s="2">
        <f>DATE(YEAR(Table6[[#This Row],[Time]]), MONTH(Table6[[#This Row],[Time]]), DAY(Table6[[#This Row],[Time]]))</f>
        <v>45456</v>
      </c>
      <c r="K725" s="5">
        <f>TIMEVALUE((HOUR(Table6[[#This Row],[Time]])) &amp; ":00")</f>
        <v>0.625</v>
      </c>
      <c r="L725" t="str">
        <f>TEXT(Table6[[#This Row],[Date]], "dddd")</f>
        <v>Thursday</v>
      </c>
      <c r="M725">
        <f>COUNTIFS(J:J, Table6[[#This Row],[Date]], K:K, Table6[[#This Row],[Hour]])</f>
        <v>13</v>
      </c>
    </row>
    <row r="726" spans="1:13" hidden="1" x14ac:dyDescent="0.25">
      <c r="A726" t="s">
        <v>7</v>
      </c>
      <c r="B726" t="s">
        <v>63</v>
      </c>
      <c r="C726" t="s">
        <v>64</v>
      </c>
      <c r="D726" t="s">
        <v>2025</v>
      </c>
      <c r="E726" t="s">
        <v>18</v>
      </c>
      <c r="F726" t="s">
        <v>12</v>
      </c>
      <c r="G726" t="s">
        <v>25</v>
      </c>
      <c r="H726" t="s">
        <v>2014</v>
      </c>
      <c r="I726" s="1">
        <v>45456.660416666666</v>
      </c>
      <c r="J726" s="2">
        <f>DATE(YEAR(Table6[[#This Row],[Time]]), MONTH(Table6[[#This Row],[Time]]), DAY(Table6[[#This Row],[Time]]))</f>
        <v>45456</v>
      </c>
      <c r="K726" s="5">
        <f>TIMEVALUE((HOUR(Table6[[#This Row],[Time]])) &amp; ":00")</f>
        <v>0.625</v>
      </c>
      <c r="L726" t="str">
        <f>TEXT(Table6[[#This Row],[Date]], "dddd")</f>
        <v>Thursday</v>
      </c>
      <c r="M726">
        <f>COUNTIFS(J:J, Table6[[#This Row],[Date]], K:K, Table6[[#This Row],[Hour]])</f>
        <v>13</v>
      </c>
    </row>
    <row r="727" spans="1:13" hidden="1" x14ac:dyDescent="0.25">
      <c r="A727" t="s">
        <v>7</v>
      </c>
      <c r="B727" t="s">
        <v>2026</v>
      </c>
      <c r="C727" t="s">
        <v>2027</v>
      </c>
      <c r="D727" t="s">
        <v>2028</v>
      </c>
      <c r="E727" t="s">
        <v>18</v>
      </c>
      <c r="F727" t="s">
        <v>12</v>
      </c>
      <c r="G727" t="s">
        <v>2029</v>
      </c>
      <c r="H727" t="s">
        <v>2030</v>
      </c>
      <c r="I727" s="1">
        <v>45456.65902777778</v>
      </c>
      <c r="J727" s="2">
        <f>DATE(YEAR(Table6[[#This Row],[Time]]), MONTH(Table6[[#This Row],[Time]]), DAY(Table6[[#This Row],[Time]]))</f>
        <v>45456</v>
      </c>
      <c r="K727" s="5">
        <f>TIMEVALUE((HOUR(Table6[[#This Row],[Time]])) &amp; ":00")</f>
        <v>0.625</v>
      </c>
      <c r="L727" t="str">
        <f>TEXT(Table6[[#This Row],[Date]], "dddd")</f>
        <v>Thursday</v>
      </c>
      <c r="M727">
        <f>COUNTIFS(J:J, Table6[[#This Row],[Date]], K:K, Table6[[#This Row],[Hour]])</f>
        <v>13</v>
      </c>
    </row>
    <row r="728" spans="1:13" hidden="1" x14ac:dyDescent="0.25">
      <c r="A728" t="s">
        <v>7</v>
      </c>
      <c r="B728" t="s">
        <v>1810</v>
      </c>
      <c r="C728" t="s">
        <v>1811</v>
      </c>
      <c r="D728" t="s">
        <v>2031</v>
      </c>
      <c r="E728" t="s">
        <v>41</v>
      </c>
      <c r="F728" t="s">
        <v>660</v>
      </c>
      <c r="G728" t="s">
        <v>2032</v>
      </c>
      <c r="H728" t="s">
        <v>2014</v>
      </c>
      <c r="I728" s="1">
        <v>45456.654861111114</v>
      </c>
      <c r="J728" s="2">
        <f>DATE(YEAR(Table6[[#This Row],[Time]]), MONTH(Table6[[#This Row],[Time]]), DAY(Table6[[#This Row],[Time]]))</f>
        <v>45456</v>
      </c>
      <c r="K728" s="5">
        <f>TIMEVALUE((HOUR(Table6[[#This Row],[Time]])) &amp; ":00")</f>
        <v>0.625</v>
      </c>
      <c r="L728" t="str">
        <f>TEXT(Table6[[#This Row],[Date]], "dddd")</f>
        <v>Thursday</v>
      </c>
      <c r="M728">
        <f>COUNTIFS(J:J, Table6[[#This Row],[Date]], K:K, Table6[[#This Row],[Hour]])</f>
        <v>13</v>
      </c>
    </row>
    <row r="729" spans="1:13" hidden="1" x14ac:dyDescent="0.25">
      <c r="A729" t="s">
        <v>7</v>
      </c>
      <c r="B729" t="s">
        <v>1810</v>
      </c>
      <c r="C729" t="s">
        <v>1811</v>
      </c>
      <c r="D729" t="s">
        <v>2033</v>
      </c>
      <c r="E729" t="s">
        <v>18</v>
      </c>
      <c r="F729" t="s">
        <v>660</v>
      </c>
      <c r="G729" t="s">
        <v>2032</v>
      </c>
      <c r="H729" t="s">
        <v>2014</v>
      </c>
      <c r="I729" s="1">
        <v>45456.654861111114</v>
      </c>
      <c r="J729" s="2">
        <f>DATE(YEAR(Table6[[#This Row],[Time]]), MONTH(Table6[[#This Row],[Time]]), DAY(Table6[[#This Row],[Time]]))</f>
        <v>45456</v>
      </c>
      <c r="K729" s="5">
        <f>TIMEVALUE((HOUR(Table6[[#This Row],[Time]])) &amp; ":00")</f>
        <v>0.625</v>
      </c>
      <c r="L729" t="str">
        <f>TEXT(Table6[[#This Row],[Date]], "dddd")</f>
        <v>Thursday</v>
      </c>
      <c r="M729">
        <f>COUNTIFS(J:J, Table6[[#This Row],[Date]], K:K, Table6[[#This Row],[Hour]])</f>
        <v>13</v>
      </c>
    </row>
    <row r="730" spans="1:13" hidden="1" x14ac:dyDescent="0.25">
      <c r="A730" t="s">
        <v>7</v>
      </c>
      <c r="B730" t="s">
        <v>133</v>
      </c>
      <c r="C730" t="s">
        <v>134</v>
      </c>
      <c r="D730" t="s">
        <v>2034</v>
      </c>
      <c r="E730" t="s">
        <v>18</v>
      </c>
      <c r="F730" t="s">
        <v>12</v>
      </c>
      <c r="G730" t="s">
        <v>274</v>
      </c>
      <c r="H730" t="s">
        <v>1994</v>
      </c>
      <c r="I730" s="1">
        <v>45456.65347222222</v>
      </c>
      <c r="J730" s="2">
        <f>DATE(YEAR(Table6[[#This Row],[Time]]), MONTH(Table6[[#This Row],[Time]]), DAY(Table6[[#This Row],[Time]]))</f>
        <v>45456</v>
      </c>
      <c r="K730" s="5">
        <f>TIMEVALUE((HOUR(Table6[[#This Row],[Time]])) &amp; ":00")</f>
        <v>0.625</v>
      </c>
      <c r="L730" t="str">
        <f>TEXT(Table6[[#This Row],[Date]], "dddd")</f>
        <v>Thursday</v>
      </c>
      <c r="M730">
        <f>COUNTIFS(J:J, Table6[[#This Row],[Date]], K:K, Table6[[#This Row],[Hour]])</f>
        <v>13</v>
      </c>
    </row>
    <row r="731" spans="1:13" hidden="1" x14ac:dyDescent="0.25">
      <c r="A731" t="s">
        <v>7</v>
      </c>
      <c r="B731" t="s">
        <v>1821</v>
      </c>
      <c r="C731" t="s">
        <v>1822</v>
      </c>
      <c r="D731" t="s">
        <v>2039</v>
      </c>
      <c r="E731" t="s">
        <v>100</v>
      </c>
      <c r="F731" t="s">
        <v>12</v>
      </c>
      <c r="G731" t="s">
        <v>2040</v>
      </c>
      <c r="H731" t="s">
        <v>2014</v>
      </c>
      <c r="I731" s="1">
        <v>45456.643055555556</v>
      </c>
      <c r="J731" s="2">
        <f>DATE(YEAR(Table6[[#This Row],[Time]]), MONTH(Table6[[#This Row],[Time]]), DAY(Table6[[#This Row],[Time]]))</f>
        <v>45456</v>
      </c>
      <c r="K731" s="5">
        <f>TIMEVALUE((HOUR(Table6[[#This Row],[Time]])) &amp; ":00")</f>
        <v>0.625</v>
      </c>
      <c r="L731" t="str">
        <f>TEXT(Table6[[#This Row],[Date]], "dddd")</f>
        <v>Thursday</v>
      </c>
      <c r="M731">
        <f>COUNTIFS(J:J, Table6[[#This Row],[Date]], K:K, Table6[[#This Row],[Hour]])</f>
        <v>13</v>
      </c>
    </row>
    <row r="732" spans="1:13" hidden="1" x14ac:dyDescent="0.25">
      <c r="A732" t="s">
        <v>7</v>
      </c>
      <c r="B732" t="s">
        <v>727</v>
      </c>
      <c r="C732" t="s">
        <v>728</v>
      </c>
      <c r="D732" t="s">
        <v>2043</v>
      </c>
      <c r="E732" t="s">
        <v>100</v>
      </c>
      <c r="F732" t="s">
        <v>12</v>
      </c>
      <c r="G732" t="s">
        <v>2044</v>
      </c>
      <c r="H732" t="s">
        <v>2045</v>
      </c>
      <c r="I732" s="1">
        <v>45456.635416666664</v>
      </c>
      <c r="J732" s="2">
        <f>DATE(YEAR(Table6[[#This Row],[Time]]), MONTH(Table6[[#This Row],[Time]]), DAY(Table6[[#This Row],[Time]]))</f>
        <v>45456</v>
      </c>
      <c r="K732" s="5">
        <f>TIMEVALUE((HOUR(Table6[[#This Row],[Time]])) &amp; ":00")</f>
        <v>0.625</v>
      </c>
      <c r="L732" t="str">
        <f>TEXT(Table6[[#This Row],[Date]], "dddd")</f>
        <v>Thursday</v>
      </c>
      <c r="M732">
        <f>COUNTIFS(J:J, Table6[[#This Row],[Date]], K:K, Table6[[#This Row],[Hour]])</f>
        <v>13</v>
      </c>
    </row>
    <row r="733" spans="1:13" hidden="1" x14ac:dyDescent="0.25">
      <c r="A733" t="s">
        <v>7</v>
      </c>
      <c r="B733" t="s">
        <v>934</v>
      </c>
      <c r="C733" t="s">
        <v>935</v>
      </c>
      <c r="D733" t="s">
        <v>2046</v>
      </c>
      <c r="E733" t="s">
        <v>60</v>
      </c>
      <c r="F733" t="s">
        <v>12</v>
      </c>
      <c r="G733" t="s">
        <v>2047</v>
      </c>
      <c r="H733" t="s">
        <v>2014</v>
      </c>
      <c r="I733" s="1">
        <v>45456.632638888892</v>
      </c>
      <c r="J733" s="2">
        <f>DATE(YEAR(Table6[[#This Row],[Time]]), MONTH(Table6[[#This Row],[Time]]), DAY(Table6[[#This Row],[Time]]))</f>
        <v>45456</v>
      </c>
      <c r="K733" s="5">
        <f>TIMEVALUE((HOUR(Table6[[#This Row],[Time]])) &amp; ":00")</f>
        <v>0.625</v>
      </c>
      <c r="L733" t="str">
        <f>TEXT(Table6[[#This Row],[Date]], "dddd")</f>
        <v>Thursday</v>
      </c>
      <c r="M733">
        <f>COUNTIFS(J:J, Table6[[#This Row],[Date]], K:K, Table6[[#This Row],[Hour]])</f>
        <v>13</v>
      </c>
    </row>
    <row r="734" spans="1:13" hidden="1" x14ac:dyDescent="0.25">
      <c r="A734" t="s">
        <v>7</v>
      </c>
      <c r="B734" t="s">
        <v>156</v>
      </c>
      <c r="C734" t="s">
        <v>157</v>
      </c>
      <c r="D734" t="s">
        <v>2050</v>
      </c>
      <c r="E734" t="s">
        <v>60</v>
      </c>
      <c r="F734" t="s">
        <v>12</v>
      </c>
      <c r="G734" t="s">
        <v>2051</v>
      </c>
      <c r="H734" t="s">
        <v>2014</v>
      </c>
      <c r="I734" s="1">
        <v>45456.665277777778</v>
      </c>
      <c r="J734" s="2">
        <f>DATE(YEAR(Table6[[#This Row],[Time]]), MONTH(Table6[[#This Row],[Time]]), DAY(Table6[[#This Row],[Time]]))</f>
        <v>45456</v>
      </c>
      <c r="K734" s="5">
        <f>TIMEVALUE((HOUR(Table6[[#This Row],[Time]])) &amp; ":00")</f>
        <v>0.625</v>
      </c>
      <c r="L734" t="str">
        <f>TEXT(Table6[[#This Row],[Date]], "dddd")</f>
        <v>Thursday</v>
      </c>
      <c r="M734">
        <f>COUNTIFS(J:J, Table6[[#This Row],[Date]], K:K, Table6[[#This Row],[Hour]])</f>
        <v>13</v>
      </c>
    </row>
    <row r="735" spans="1:13" hidden="1" x14ac:dyDescent="0.25">
      <c r="A735" t="s">
        <v>7</v>
      </c>
      <c r="B735" t="s">
        <v>2056</v>
      </c>
      <c r="C735" t="s">
        <v>2057</v>
      </c>
      <c r="D735" t="s">
        <v>2058</v>
      </c>
      <c r="E735" t="s">
        <v>18</v>
      </c>
      <c r="F735" t="s">
        <v>12</v>
      </c>
      <c r="G735" t="s">
        <v>2059</v>
      </c>
      <c r="H735" t="s">
        <v>1994</v>
      </c>
      <c r="I735" s="1">
        <v>45456.651388888888</v>
      </c>
      <c r="J735" s="2">
        <f>DATE(YEAR(Table6[[#This Row],[Time]]), MONTH(Table6[[#This Row],[Time]]), DAY(Table6[[#This Row],[Time]]))</f>
        <v>45456</v>
      </c>
      <c r="K735" s="5">
        <f>TIMEVALUE((HOUR(Table6[[#This Row],[Time]])) &amp; ":00")</f>
        <v>0.625</v>
      </c>
      <c r="L735" t="str">
        <f>TEXT(Table6[[#This Row],[Date]], "dddd")</f>
        <v>Thursday</v>
      </c>
      <c r="M735">
        <f>COUNTIFS(J:J, Table6[[#This Row],[Date]], K:K, Table6[[#This Row],[Hour]])</f>
        <v>13</v>
      </c>
    </row>
    <row r="736" spans="1:13" hidden="1" x14ac:dyDescent="0.25">
      <c r="A736" t="s">
        <v>7</v>
      </c>
      <c r="B736" t="s">
        <v>2068</v>
      </c>
      <c r="C736" t="s">
        <v>2069</v>
      </c>
      <c r="D736" t="s">
        <v>2070</v>
      </c>
      <c r="E736" t="s">
        <v>41</v>
      </c>
      <c r="F736" t="s">
        <v>12</v>
      </c>
      <c r="G736" t="s">
        <v>2071</v>
      </c>
      <c r="H736" t="s">
        <v>2030</v>
      </c>
      <c r="I736" s="1">
        <v>45456.646527777775</v>
      </c>
      <c r="J736" s="2">
        <f>DATE(YEAR(Table6[[#This Row],[Time]]), MONTH(Table6[[#This Row],[Time]]), DAY(Table6[[#This Row],[Time]]))</f>
        <v>45456</v>
      </c>
      <c r="K736" s="5">
        <f>TIMEVALUE((HOUR(Table6[[#This Row],[Time]])) &amp; ":00")</f>
        <v>0.625</v>
      </c>
      <c r="L736" t="str">
        <f>TEXT(Table6[[#This Row],[Date]], "dddd")</f>
        <v>Thursday</v>
      </c>
      <c r="M736">
        <f>COUNTIFS(J:J, Table6[[#This Row],[Date]], K:K, Table6[[#This Row],[Hour]])</f>
        <v>13</v>
      </c>
    </row>
    <row r="737" spans="1:13" hidden="1" x14ac:dyDescent="0.25">
      <c r="A737" t="s">
        <v>7</v>
      </c>
      <c r="B737" t="s">
        <v>1287</v>
      </c>
      <c r="C737" t="s">
        <v>1288</v>
      </c>
      <c r="D737" t="s">
        <v>2110</v>
      </c>
      <c r="E737" t="s">
        <v>11</v>
      </c>
      <c r="F737" t="s">
        <v>12</v>
      </c>
      <c r="G737" t="s">
        <v>2111</v>
      </c>
      <c r="H737" t="s">
        <v>2030</v>
      </c>
      <c r="I737" s="1">
        <v>45456.636805555558</v>
      </c>
      <c r="J737" s="2">
        <f>DATE(YEAR(Table6[[#This Row],[Time]]), MONTH(Table6[[#This Row],[Time]]), DAY(Table6[[#This Row],[Time]]))</f>
        <v>45456</v>
      </c>
      <c r="K737" s="5">
        <f>TIMEVALUE((HOUR(Table6[[#This Row],[Time]])) &amp; ":00")</f>
        <v>0.625</v>
      </c>
      <c r="L737" t="str">
        <f>TEXT(Table6[[#This Row],[Date]], "dddd")</f>
        <v>Thursday</v>
      </c>
      <c r="M737">
        <f>COUNTIFS(J:J, Table6[[#This Row],[Date]], K:K, Table6[[#This Row],[Hour]])</f>
        <v>13</v>
      </c>
    </row>
    <row r="738" spans="1:13" hidden="1" x14ac:dyDescent="0.25">
      <c r="A738" t="s">
        <v>7</v>
      </c>
      <c r="B738" t="s">
        <v>1826</v>
      </c>
      <c r="C738" t="s">
        <v>1827</v>
      </c>
      <c r="D738" t="s">
        <v>2048</v>
      </c>
      <c r="E738" t="s">
        <v>18</v>
      </c>
      <c r="F738" t="s">
        <v>19</v>
      </c>
      <c r="G738" t="s">
        <v>2049</v>
      </c>
      <c r="H738" t="s">
        <v>2030</v>
      </c>
      <c r="I738" s="1">
        <v>45456.623611111114</v>
      </c>
      <c r="J738" s="2">
        <f>DATE(YEAR(Table6[[#This Row],[Time]]), MONTH(Table6[[#This Row],[Time]]), DAY(Table6[[#This Row],[Time]]))</f>
        <v>45456</v>
      </c>
      <c r="K738" s="5">
        <f>TIMEVALUE((HOUR(Table6[[#This Row],[Time]])) &amp; ":00")</f>
        <v>0.58333333333333337</v>
      </c>
      <c r="L738" t="str">
        <f>TEXT(Table6[[#This Row],[Date]], "dddd")</f>
        <v>Thursday</v>
      </c>
      <c r="M738">
        <f>COUNTIFS(J:J, Table6[[#This Row],[Date]], K:K, Table6[[#This Row],[Hour]])</f>
        <v>23</v>
      </c>
    </row>
    <row r="739" spans="1:13" hidden="1" x14ac:dyDescent="0.25">
      <c r="A739" t="s">
        <v>7</v>
      </c>
      <c r="B739" t="s">
        <v>693</v>
      </c>
      <c r="C739" t="s">
        <v>694</v>
      </c>
      <c r="D739" t="s">
        <v>2054</v>
      </c>
      <c r="E739" t="s">
        <v>18</v>
      </c>
      <c r="F739" t="s">
        <v>12</v>
      </c>
      <c r="G739" t="s">
        <v>2055</v>
      </c>
      <c r="H739" t="s">
        <v>2014</v>
      </c>
      <c r="I739" s="1">
        <v>45456.619444444441</v>
      </c>
      <c r="J739" s="2">
        <f>DATE(YEAR(Table6[[#This Row],[Time]]), MONTH(Table6[[#This Row],[Time]]), DAY(Table6[[#This Row],[Time]]))</f>
        <v>45456</v>
      </c>
      <c r="K739" s="5">
        <f>TIMEVALUE((HOUR(Table6[[#This Row],[Time]])) &amp; ":00")</f>
        <v>0.58333333333333337</v>
      </c>
      <c r="L739" t="str">
        <f>TEXT(Table6[[#This Row],[Date]], "dddd")</f>
        <v>Thursday</v>
      </c>
      <c r="M739">
        <f>COUNTIFS(J:J, Table6[[#This Row],[Date]], K:K, Table6[[#This Row],[Hour]])</f>
        <v>23</v>
      </c>
    </row>
    <row r="740" spans="1:13" hidden="1" x14ac:dyDescent="0.25">
      <c r="A740" t="s">
        <v>7</v>
      </c>
      <c r="B740" t="s">
        <v>1393</v>
      </c>
      <c r="C740" t="s">
        <v>414</v>
      </c>
      <c r="D740" t="s">
        <v>2060</v>
      </c>
      <c r="E740" t="s">
        <v>41</v>
      </c>
      <c r="F740" t="s">
        <v>42</v>
      </c>
      <c r="G740" t="s">
        <v>2061</v>
      </c>
      <c r="H740" t="s">
        <v>2045</v>
      </c>
      <c r="I740" s="1">
        <v>45456.609027777777</v>
      </c>
      <c r="J740" s="2">
        <f>DATE(YEAR(Table6[[#This Row],[Time]]), MONTH(Table6[[#This Row],[Time]]), DAY(Table6[[#This Row],[Time]]))</f>
        <v>45456</v>
      </c>
      <c r="K740" s="5">
        <f>TIMEVALUE((HOUR(Table6[[#This Row],[Time]])) &amp; ":00")</f>
        <v>0.58333333333333337</v>
      </c>
      <c r="L740" t="str">
        <f>TEXT(Table6[[#This Row],[Date]], "dddd")</f>
        <v>Thursday</v>
      </c>
      <c r="M740">
        <f>COUNTIFS(J:J, Table6[[#This Row],[Date]], K:K, Table6[[#This Row],[Hour]])</f>
        <v>23</v>
      </c>
    </row>
    <row r="741" spans="1:13" hidden="1" x14ac:dyDescent="0.25">
      <c r="A741" t="s">
        <v>7</v>
      </c>
      <c r="B741" t="s">
        <v>460</v>
      </c>
      <c r="C741" t="s">
        <v>461</v>
      </c>
      <c r="D741" t="s">
        <v>2062</v>
      </c>
      <c r="E741" t="s">
        <v>41</v>
      </c>
      <c r="F741" t="s">
        <v>12</v>
      </c>
      <c r="G741" t="s">
        <v>2063</v>
      </c>
      <c r="H741" t="s">
        <v>2014</v>
      </c>
      <c r="I741" s="1">
        <v>45456.607638888891</v>
      </c>
      <c r="J741" s="2">
        <f>DATE(YEAR(Table6[[#This Row],[Time]]), MONTH(Table6[[#This Row],[Time]]), DAY(Table6[[#This Row],[Time]]))</f>
        <v>45456</v>
      </c>
      <c r="K741" s="5">
        <f>TIMEVALUE((HOUR(Table6[[#This Row],[Time]])) &amp; ":00")</f>
        <v>0.58333333333333337</v>
      </c>
      <c r="L741" t="str">
        <f>TEXT(Table6[[#This Row],[Date]], "dddd")</f>
        <v>Thursday</v>
      </c>
      <c r="M741">
        <f>COUNTIFS(J:J, Table6[[#This Row],[Date]], K:K, Table6[[#This Row],[Hour]])</f>
        <v>23</v>
      </c>
    </row>
    <row r="742" spans="1:13" hidden="1" x14ac:dyDescent="0.25">
      <c r="A742" t="s">
        <v>7</v>
      </c>
      <c r="B742" t="s">
        <v>2064</v>
      </c>
      <c r="C742" t="s">
        <v>2065</v>
      </c>
      <c r="D742" t="s">
        <v>2066</v>
      </c>
      <c r="E742" t="s">
        <v>60</v>
      </c>
      <c r="F742" t="s">
        <v>12</v>
      </c>
      <c r="G742" t="s">
        <v>2067</v>
      </c>
      <c r="H742" t="s">
        <v>2014</v>
      </c>
      <c r="I742" s="1">
        <v>45456.606249999997</v>
      </c>
      <c r="J742" s="2">
        <f>DATE(YEAR(Table6[[#This Row],[Time]]), MONTH(Table6[[#This Row],[Time]]), DAY(Table6[[#This Row],[Time]]))</f>
        <v>45456</v>
      </c>
      <c r="K742" s="5">
        <f>TIMEVALUE((HOUR(Table6[[#This Row],[Time]])) &amp; ":00")</f>
        <v>0.58333333333333337</v>
      </c>
      <c r="L742" t="str">
        <f>TEXT(Table6[[#This Row],[Date]], "dddd")</f>
        <v>Thursday</v>
      </c>
      <c r="M742">
        <f>COUNTIFS(J:J, Table6[[#This Row],[Date]], K:K, Table6[[#This Row],[Hour]])</f>
        <v>23</v>
      </c>
    </row>
    <row r="743" spans="1:13" hidden="1" x14ac:dyDescent="0.25">
      <c r="A743" t="s">
        <v>7</v>
      </c>
      <c r="B743" t="s">
        <v>114</v>
      </c>
      <c r="C743" t="s">
        <v>115</v>
      </c>
      <c r="D743" t="s">
        <v>2072</v>
      </c>
      <c r="E743" t="s">
        <v>18</v>
      </c>
      <c r="F743" t="s">
        <v>12</v>
      </c>
      <c r="G743" t="s">
        <v>2073</v>
      </c>
      <c r="H743" t="s">
        <v>2014</v>
      </c>
      <c r="I743" s="1">
        <v>45456.603472222225</v>
      </c>
      <c r="J743" s="2">
        <f>DATE(YEAR(Table6[[#This Row],[Time]]), MONTH(Table6[[#This Row],[Time]]), DAY(Table6[[#This Row],[Time]]))</f>
        <v>45456</v>
      </c>
      <c r="K743" s="5">
        <f>TIMEVALUE((HOUR(Table6[[#This Row],[Time]])) &amp; ":00")</f>
        <v>0.58333333333333337</v>
      </c>
      <c r="L743" t="str">
        <f>TEXT(Table6[[#This Row],[Date]], "dddd")</f>
        <v>Thursday</v>
      </c>
      <c r="M743">
        <f>COUNTIFS(J:J, Table6[[#This Row],[Date]], K:K, Table6[[#This Row],[Hour]])</f>
        <v>23</v>
      </c>
    </row>
    <row r="744" spans="1:13" hidden="1" x14ac:dyDescent="0.25">
      <c r="A744" t="s">
        <v>7</v>
      </c>
      <c r="B744" t="s">
        <v>1404</v>
      </c>
      <c r="C744" t="s">
        <v>1405</v>
      </c>
      <c r="D744" t="s">
        <v>2074</v>
      </c>
      <c r="E744" t="s">
        <v>60</v>
      </c>
      <c r="F744" t="s">
        <v>12</v>
      </c>
      <c r="G744" t="s">
        <v>2075</v>
      </c>
      <c r="H744" t="s">
        <v>2030</v>
      </c>
      <c r="I744" s="1">
        <v>45456.603472222225</v>
      </c>
      <c r="J744" s="2">
        <f>DATE(YEAR(Table6[[#This Row],[Time]]), MONTH(Table6[[#This Row],[Time]]), DAY(Table6[[#This Row],[Time]]))</f>
        <v>45456</v>
      </c>
      <c r="K744" s="5">
        <f>TIMEVALUE((HOUR(Table6[[#This Row],[Time]])) &amp; ":00")</f>
        <v>0.58333333333333337</v>
      </c>
      <c r="L744" t="str">
        <f>TEXT(Table6[[#This Row],[Date]], "dddd")</f>
        <v>Thursday</v>
      </c>
      <c r="M744">
        <f>COUNTIFS(J:J, Table6[[#This Row],[Date]], K:K, Table6[[#This Row],[Hour]])</f>
        <v>23</v>
      </c>
    </row>
    <row r="745" spans="1:13" hidden="1" x14ac:dyDescent="0.25">
      <c r="A745" t="s">
        <v>7</v>
      </c>
      <c r="B745" t="s">
        <v>149</v>
      </c>
      <c r="C745" t="s">
        <v>150</v>
      </c>
      <c r="D745" t="s">
        <v>2076</v>
      </c>
      <c r="E745" t="s">
        <v>41</v>
      </c>
      <c r="F745" t="s">
        <v>12</v>
      </c>
      <c r="G745" t="s">
        <v>2077</v>
      </c>
      <c r="H745" t="s">
        <v>2045</v>
      </c>
      <c r="I745" s="1">
        <v>45456.6</v>
      </c>
      <c r="J745" s="2">
        <f>DATE(YEAR(Table6[[#This Row],[Time]]), MONTH(Table6[[#This Row],[Time]]), DAY(Table6[[#This Row],[Time]]))</f>
        <v>45456</v>
      </c>
      <c r="K745" s="5">
        <f>TIMEVALUE((HOUR(Table6[[#This Row],[Time]])) &amp; ":00")</f>
        <v>0.58333333333333337</v>
      </c>
      <c r="L745" t="str">
        <f>TEXT(Table6[[#This Row],[Date]], "dddd")</f>
        <v>Thursday</v>
      </c>
      <c r="M745">
        <f>COUNTIFS(J:J, Table6[[#This Row],[Date]], K:K, Table6[[#This Row],[Hour]])</f>
        <v>23</v>
      </c>
    </row>
    <row r="746" spans="1:13" hidden="1" x14ac:dyDescent="0.25">
      <c r="A746" t="s">
        <v>7</v>
      </c>
      <c r="B746" t="s">
        <v>727</v>
      </c>
      <c r="C746" t="s">
        <v>728</v>
      </c>
      <c r="D746" t="s">
        <v>2078</v>
      </c>
      <c r="E746" t="s">
        <v>47</v>
      </c>
      <c r="F746" t="s">
        <v>12</v>
      </c>
      <c r="G746" t="s">
        <v>2079</v>
      </c>
      <c r="H746" t="s">
        <v>2030</v>
      </c>
      <c r="I746" s="1">
        <v>45456.59375</v>
      </c>
      <c r="J746" s="2">
        <f>DATE(YEAR(Table6[[#This Row],[Time]]), MONTH(Table6[[#This Row],[Time]]), DAY(Table6[[#This Row],[Time]]))</f>
        <v>45456</v>
      </c>
      <c r="K746" s="5">
        <f>TIMEVALUE((HOUR(Table6[[#This Row],[Time]])) &amp; ":00")</f>
        <v>0.58333333333333337</v>
      </c>
      <c r="L746" t="str">
        <f>TEXT(Table6[[#This Row],[Date]], "dddd")</f>
        <v>Thursday</v>
      </c>
      <c r="M746">
        <f>COUNTIFS(J:J, Table6[[#This Row],[Date]], K:K, Table6[[#This Row],[Hour]])</f>
        <v>23</v>
      </c>
    </row>
    <row r="747" spans="1:13" hidden="1" x14ac:dyDescent="0.25">
      <c r="A747" t="s">
        <v>7</v>
      </c>
      <c r="B747" t="s">
        <v>2080</v>
      </c>
      <c r="C747" t="s">
        <v>1360</v>
      </c>
      <c r="D747" t="s">
        <v>2081</v>
      </c>
      <c r="E747" t="s">
        <v>380</v>
      </c>
      <c r="F747" t="s">
        <v>42</v>
      </c>
      <c r="G747" t="s">
        <v>2082</v>
      </c>
      <c r="H747" t="s">
        <v>2045</v>
      </c>
      <c r="I747" s="1">
        <v>45456.59375</v>
      </c>
      <c r="J747" s="2">
        <f>DATE(YEAR(Table6[[#This Row],[Time]]), MONTH(Table6[[#This Row],[Time]]), DAY(Table6[[#This Row],[Time]]))</f>
        <v>45456</v>
      </c>
      <c r="K747" s="5">
        <f>TIMEVALUE((HOUR(Table6[[#This Row],[Time]])) &amp; ":00")</f>
        <v>0.58333333333333337</v>
      </c>
      <c r="L747" t="str">
        <f>TEXT(Table6[[#This Row],[Date]], "dddd")</f>
        <v>Thursday</v>
      </c>
      <c r="M747">
        <f>COUNTIFS(J:J, Table6[[#This Row],[Date]], K:K, Table6[[#This Row],[Hour]])</f>
        <v>23</v>
      </c>
    </row>
    <row r="748" spans="1:13" hidden="1" x14ac:dyDescent="0.25">
      <c r="A748" t="s">
        <v>7</v>
      </c>
      <c r="B748" t="s">
        <v>2083</v>
      </c>
      <c r="C748" t="s">
        <v>799</v>
      </c>
      <c r="D748" t="s">
        <v>2084</v>
      </c>
      <c r="E748" t="s">
        <v>11</v>
      </c>
      <c r="F748" t="s">
        <v>12</v>
      </c>
      <c r="G748" t="s">
        <v>2085</v>
      </c>
      <c r="H748" t="s">
        <v>2030</v>
      </c>
      <c r="I748" s="1">
        <v>45456.59097222222</v>
      </c>
      <c r="J748" s="2">
        <f>DATE(YEAR(Table6[[#This Row],[Time]]), MONTH(Table6[[#This Row],[Time]]), DAY(Table6[[#This Row],[Time]]))</f>
        <v>45456</v>
      </c>
      <c r="K748" s="5">
        <f>TIMEVALUE((HOUR(Table6[[#This Row],[Time]])) &amp; ":00")</f>
        <v>0.58333333333333337</v>
      </c>
      <c r="L748" t="str">
        <f>TEXT(Table6[[#This Row],[Date]], "dddd")</f>
        <v>Thursday</v>
      </c>
      <c r="M748">
        <f>COUNTIFS(J:J, Table6[[#This Row],[Date]], K:K, Table6[[#This Row],[Hour]])</f>
        <v>23</v>
      </c>
    </row>
    <row r="749" spans="1:13" hidden="1" x14ac:dyDescent="0.25">
      <c r="A749" t="s">
        <v>7</v>
      </c>
      <c r="B749" t="s">
        <v>387</v>
      </c>
      <c r="C749" t="s">
        <v>388</v>
      </c>
      <c r="D749" t="s">
        <v>2086</v>
      </c>
      <c r="E749" t="s">
        <v>18</v>
      </c>
      <c r="F749" t="s">
        <v>12</v>
      </c>
      <c r="G749" t="s">
        <v>2087</v>
      </c>
      <c r="H749" t="s">
        <v>2017</v>
      </c>
      <c r="I749" s="1">
        <v>45456.59097222222</v>
      </c>
      <c r="J749" s="2">
        <f>DATE(YEAR(Table6[[#This Row],[Time]]), MONTH(Table6[[#This Row],[Time]]), DAY(Table6[[#This Row],[Time]]))</f>
        <v>45456</v>
      </c>
      <c r="K749" s="5">
        <f>TIMEVALUE((HOUR(Table6[[#This Row],[Time]])) &amp; ":00")</f>
        <v>0.58333333333333337</v>
      </c>
      <c r="L749" t="str">
        <f>TEXT(Table6[[#This Row],[Date]], "dddd")</f>
        <v>Thursday</v>
      </c>
      <c r="M749">
        <f>COUNTIFS(J:J, Table6[[#This Row],[Date]], K:K, Table6[[#This Row],[Hour]])</f>
        <v>23</v>
      </c>
    </row>
    <row r="750" spans="1:13" hidden="1" x14ac:dyDescent="0.25">
      <c r="A750" t="s">
        <v>7</v>
      </c>
      <c r="B750" t="s">
        <v>2088</v>
      </c>
      <c r="C750" t="s">
        <v>835</v>
      </c>
      <c r="D750" t="s">
        <v>2089</v>
      </c>
      <c r="E750" t="s">
        <v>60</v>
      </c>
      <c r="F750" t="s">
        <v>12</v>
      </c>
      <c r="G750" t="s">
        <v>2090</v>
      </c>
      <c r="H750" t="s">
        <v>2030</v>
      </c>
      <c r="I750" s="1">
        <v>45456.584722222222</v>
      </c>
      <c r="J750" s="2">
        <f>DATE(YEAR(Table6[[#This Row],[Time]]), MONTH(Table6[[#This Row],[Time]]), DAY(Table6[[#This Row],[Time]]))</f>
        <v>45456</v>
      </c>
      <c r="K750" s="5">
        <f>TIMEVALUE((HOUR(Table6[[#This Row],[Time]])) &amp; ":00")</f>
        <v>0.58333333333333337</v>
      </c>
      <c r="L750" t="str">
        <f>TEXT(Table6[[#This Row],[Date]], "dddd")</f>
        <v>Thursday</v>
      </c>
      <c r="M750">
        <f>COUNTIFS(J:J, Table6[[#This Row],[Date]], K:K, Table6[[#This Row],[Hour]])</f>
        <v>23</v>
      </c>
    </row>
    <row r="751" spans="1:13" hidden="1" x14ac:dyDescent="0.25">
      <c r="A751" t="s">
        <v>7</v>
      </c>
      <c r="B751" t="s">
        <v>149</v>
      </c>
      <c r="C751" t="s">
        <v>150</v>
      </c>
      <c r="D751" t="s">
        <v>2054</v>
      </c>
      <c r="E751" t="s">
        <v>18</v>
      </c>
      <c r="F751" t="s">
        <v>12</v>
      </c>
      <c r="G751" t="s">
        <v>2091</v>
      </c>
      <c r="H751" t="s">
        <v>2014</v>
      </c>
      <c r="I751" s="1">
        <v>45456.584722222222</v>
      </c>
      <c r="J751" s="2">
        <f>DATE(YEAR(Table6[[#This Row],[Time]]), MONTH(Table6[[#This Row],[Time]]), DAY(Table6[[#This Row],[Time]]))</f>
        <v>45456</v>
      </c>
      <c r="K751" s="5">
        <f>TIMEVALUE((HOUR(Table6[[#This Row],[Time]])) &amp; ":00")</f>
        <v>0.58333333333333337</v>
      </c>
      <c r="L751" t="str">
        <f>TEXT(Table6[[#This Row],[Date]], "dddd")</f>
        <v>Thursday</v>
      </c>
      <c r="M751">
        <f>COUNTIFS(J:J, Table6[[#This Row],[Date]], K:K, Table6[[#This Row],[Hour]])</f>
        <v>23</v>
      </c>
    </row>
    <row r="752" spans="1:13" hidden="1" x14ac:dyDescent="0.25">
      <c r="A752" t="s">
        <v>7</v>
      </c>
      <c r="B752" t="s">
        <v>97</v>
      </c>
      <c r="C752" t="s">
        <v>98</v>
      </c>
      <c r="D752" t="s">
        <v>2074</v>
      </c>
      <c r="E752" t="s">
        <v>60</v>
      </c>
      <c r="F752" t="s">
        <v>12</v>
      </c>
      <c r="G752" t="s">
        <v>2075</v>
      </c>
      <c r="H752" t="s">
        <v>2030</v>
      </c>
      <c r="I752" s="1">
        <v>45456.584722222222</v>
      </c>
      <c r="J752" s="2">
        <f>DATE(YEAR(Table6[[#This Row],[Time]]), MONTH(Table6[[#This Row],[Time]]), DAY(Table6[[#This Row],[Time]]))</f>
        <v>45456</v>
      </c>
      <c r="K752" s="5">
        <f>TIMEVALUE((HOUR(Table6[[#This Row],[Time]])) &amp; ":00")</f>
        <v>0.58333333333333337</v>
      </c>
      <c r="L752" t="str">
        <f>TEXT(Table6[[#This Row],[Date]], "dddd")</f>
        <v>Thursday</v>
      </c>
      <c r="M752">
        <f>COUNTIFS(J:J, Table6[[#This Row],[Date]], K:K, Table6[[#This Row],[Hour]])</f>
        <v>23</v>
      </c>
    </row>
    <row r="753" spans="1:13" hidden="1" x14ac:dyDescent="0.25">
      <c r="A753" t="s">
        <v>7</v>
      </c>
      <c r="B753" t="s">
        <v>899</v>
      </c>
      <c r="C753" t="s">
        <v>900</v>
      </c>
      <c r="D753" t="s">
        <v>2092</v>
      </c>
      <c r="E753" t="s">
        <v>60</v>
      </c>
      <c r="F753" t="s">
        <v>12</v>
      </c>
      <c r="G753" t="s">
        <v>858</v>
      </c>
      <c r="H753" t="s">
        <v>2014</v>
      </c>
      <c r="I753" s="1">
        <v>45456.584722222222</v>
      </c>
      <c r="J753" s="2">
        <f>DATE(YEAR(Table6[[#This Row],[Time]]), MONTH(Table6[[#This Row],[Time]]), DAY(Table6[[#This Row],[Time]]))</f>
        <v>45456</v>
      </c>
      <c r="K753" s="5">
        <f>TIMEVALUE((HOUR(Table6[[#This Row],[Time]])) &amp; ":00")</f>
        <v>0.58333333333333337</v>
      </c>
      <c r="L753" t="str">
        <f>TEXT(Table6[[#This Row],[Date]], "dddd")</f>
        <v>Thursday</v>
      </c>
      <c r="M753">
        <f>COUNTIFS(J:J, Table6[[#This Row],[Date]], K:K, Table6[[#This Row],[Hour]])</f>
        <v>23</v>
      </c>
    </row>
    <row r="754" spans="1:13" hidden="1" x14ac:dyDescent="0.25">
      <c r="A754" t="s">
        <v>7</v>
      </c>
      <c r="B754" t="s">
        <v>288</v>
      </c>
      <c r="C754" t="s">
        <v>289</v>
      </c>
      <c r="D754" t="s">
        <v>2093</v>
      </c>
      <c r="E754" t="s">
        <v>100</v>
      </c>
      <c r="F754" t="s">
        <v>12</v>
      </c>
      <c r="G754" t="s">
        <v>291</v>
      </c>
      <c r="H754" t="s">
        <v>2014</v>
      </c>
      <c r="I754" s="1">
        <v>45456.584027777775</v>
      </c>
      <c r="J754" s="2">
        <f>DATE(YEAR(Table6[[#This Row],[Time]]), MONTH(Table6[[#This Row],[Time]]), DAY(Table6[[#This Row],[Time]]))</f>
        <v>45456</v>
      </c>
      <c r="K754" s="5">
        <f>TIMEVALUE((HOUR(Table6[[#This Row],[Time]])) &amp; ":00")</f>
        <v>0.58333333333333337</v>
      </c>
      <c r="L754" t="str">
        <f>TEXT(Table6[[#This Row],[Date]], "dddd")</f>
        <v>Thursday</v>
      </c>
      <c r="M754">
        <f>COUNTIFS(J:J, Table6[[#This Row],[Date]], K:K, Table6[[#This Row],[Hour]])</f>
        <v>23</v>
      </c>
    </row>
    <row r="755" spans="1:13" hidden="1" x14ac:dyDescent="0.25">
      <c r="A755" t="s">
        <v>7</v>
      </c>
      <c r="B755" t="s">
        <v>1404</v>
      </c>
      <c r="C755" t="s">
        <v>1405</v>
      </c>
      <c r="D755" t="s">
        <v>2094</v>
      </c>
      <c r="E755" t="s">
        <v>18</v>
      </c>
      <c r="F755" t="s">
        <v>12</v>
      </c>
      <c r="G755" t="s">
        <v>2095</v>
      </c>
      <c r="H755" t="s">
        <v>2014</v>
      </c>
      <c r="I755" s="1">
        <v>45456.583333333336</v>
      </c>
      <c r="J755" s="2">
        <f>DATE(YEAR(Table6[[#This Row],[Time]]), MONTH(Table6[[#This Row],[Time]]), DAY(Table6[[#This Row],[Time]]))</f>
        <v>45456</v>
      </c>
      <c r="K755" s="5">
        <f>TIMEVALUE((HOUR(Table6[[#This Row],[Time]])) &amp; ":00")</f>
        <v>0.58333333333333337</v>
      </c>
      <c r="L755" t="str">
        <f>TEXT(Table6[[#This Row],[Date]], "dddd")</f>
        <v>Thursday</v>
      </c>
      <c r="M755">
        <f>COUNTIFS(J:J, Table6[[#This Row],[Date]], K:K, Table6[[#This Row],[Hour]])</f>
        <v>23</v>
      </c>
    </row>
    <row r="756" spans="1:13" hidden="1" x14ac:dyDescent="0.25">
      <c r="A756" t="s">
        <v>7</v>
      </c>
      <c r="B756" t="s">
        <v>314</v>
      </c>
      <c r="C756" t="s">
        <v>315</v>
      </c>
      <c r="D756" t="s">
        <v>2096</v>
      </c>
      <c r="E756" t="s">
        <v>11</v>
      </c>
      <c r="F756" t="s">
        <v>12</v>
      </c>
      <c r="G756" t="s">
        <v>136</v>
      </c>
      <c r="H756" t="s">
        <v>2017</v>
      </c>
      <c r="I756" s="1">
        <v>45456.583333333336</v>
      </c>
      <c r="J756" s="2">
        <f>DATE(YEAR(Table6[[#This Row],[Time]]), MONTH(Table6[[#This Row],[Time]]), DAY(Table6[[#This Row],[Time]]))</f>
        <v>45456</v>
      </c>
      <c r="K756" s="5">
        <f>TIMEVALUE((HOUR(Table6[[#This Row],[Time]])) &amp; ":00")</f>
        <v>0.58333333333333337</v>
      </c>
      <c r="L756" t="str">
        <f>TEXT(Table6[[#This Row],[Date]], "dddd")</f>
        <v>Thursday</v>
      </c>
      <c r="M756">
        <f>COUNTIFS(J:J, Table6[[#This Row],[Date]], K:K, Table6[[#This Row],[Hour]])</f>
        <v>23</v>
      </c>
    </row>
    <row r="757" spans="1:13" hidden="1" x14ac:dyDescent="0.25">
      <c r="A757" t="s">
        <v>7</v>
      </c>
      <c r="B757" t="s">
        <v>2068</v>
      </c>
      <c r="C757" t="s">
        <v>2069</v>
      </c>
      <c r="D757" t="s">
        <v>2100</v>
      </c>
      <c r="E757" t="s">
        <v>60</v>
      </c>
      <c r="F757" t="s">
        <v>12</v>
      </c>
      <c r="G757" t="s">
        <v>2101</v>
      </c>
      <c r="H757" t="s">
        <v>2030</v>
      </c>
      <c r="I757" s="1">
        <v>45456.618055555555</v>
      </c>
      <c r="J757" s="2">
        <f>DATE(YEAR(Table6[[#This Row],[Time]]), MONTH(Table6[[#This Row],[Time]]), DAY(Table6[[#This Row],[Time]]))</f>
        <v>45456</v>
      </c>
      <c r="K757" s="5">
        <f>TIMEVALUE((HOUR(Table6[[#This Row],[Time]])) &amp; ":00")</f>
        <v>0.58333333333333337</v>
      </c>
      <c r="L757" t="str">
        <f>TEXT(Table6[[#This Row],[Date]], "dddd")</f>
        <v>Thursday</v>
      </c>
      <c r="M757">
        <f>COUNTIFS(J:J, Table6[[#This Row],[Date]], K:K, Table6[[#This Row],[Hour]])</f>
        <v>23</v>
      </c>
    </row>
    <row r="758" spans="1:13" hidden="1" x14ac:dyDescent="0.25">
      <c r="A758" t="s">
        <v>7</v>
      </c>
      <c r="B758" t="s">
        <v>305</v>
      </c>
      <c r="C758" t="s">
        <v>306</v>
      </c>
      <c r="D758" t="s">
        <v>2114</v>
      </c>
      <c r="E758" t="s">
        <v>18</v>
      </c>
      <c r="F758" t="s">
        <v>12</v>
      </c>
      <c r="G758" t="s">
        <v>2115</v>
      </c>
      <c r="H758" t="s">
        <v>2030</v>
      </c>
      <c r="I758" s="1">
        <v>45456.618750000001</v>
      </c>
      <c r="J758" s="2">
        <f>DATE(YEAR(Table6[[#This Row],[Time]]), MONTH(Table6[[#This Row],[Time]]), DAY(Table6[[#This Row],[Time]]))</f>
        <v>45456</v>
      </c>
      <c r="K758" s="5">
        <f>TIMEVALUE((HOUR(Table6[[#This Row],[Time]])) &amp; ":00")</f>
        <v>0.58333333333333337</v>
      </c>
      <c r="L758" t="str">
        <f>TEXT(Table6[[#This Row],[Date]], "dddd")</f>
        <v>Thursday</v>
      </c>
      <c r="M758">
        <f>COUNTIFS(J:J, Table6[[#This Row],[Date]], K:K, Table6[[#This Row],[Hour]])</f>
        <v>23</v>
      </c>
    </row>
    <row r="759" spans="1:13" hidden="1" x14ac:dyDescent="0.25">
      <c r="A759" t="s">
        <v>7</v>
      </c>
      <c r="B759" t="s">
        <v>570</v>
      </c>
      <c r="C759" t="s">
        <v>571</v>
      </c>
      <c r="D759" t="s">
        <v>2116</v>
      </c>
      <c r="E759" t="s">
        <v>18</v>
      </c>
      <c r="F759" t="s">
        <v>12</v>
      </c>
      <c r="G759" t="s">
        <v>2117</v>
      </c>
      <c r="H759" t="s">
        <v>2030</v>
      </c>
      <c r="I759" s="1">
        <v>45456.616666666669</v>
      </c>
      <c r="J759" s="2">
        <f>DATE(YEAR(Table6[[#This Row],[Time]]), MONTH(Table6[[#This Row],[Time]]), DAY(Table6[[#This Row],[Time]]))</f>
        <v>45456</v>
      </c>
      <c r="K759" s="5">
        <f>TIMEVALUE((HOUR(Table6[[#This Row],[Time]])) &amp; ":00")</f>
        <v>0.58333333333333337</v>
      </c>
      <c r="L759" t="str">
        <f>TEXT(Table6[[#This Row],[Date]], "dddd")</f>
        <v>Thursday</v>
      </c>
      <c r="M759">
        <f>COUNTIFS(J:J, Table6[[#This Row],[Date]], K:K, Table6[[#This Row],[Hour]])</f>
        <v>23</v>
      </c>
    </row>
    <row r="760" spans="1:13" hidden="1" x14ac:dyDescent="0.25">
      <c r="A760" t="s">
        <v>7</v>
      </c>
      <c r="B760" t="s">
        <v>445</v>
      </c>
      <c r="C760" t="s">
        <v>446</v>
      </c>
      <c r="D760" t="s">
        <v>2118</v>
      </c>
      <c r="E760" t="s">
        <v>41</v>
      </c>
      <c r="F760" t="s">
        <v>12</v>
      </c>
      <c r="G760" t="s">
        <v>2119</v>
      </c>
      <c r="H760" t="s">
        <v>1994</v>
      </c>
      <c r="I760" s="1">
        <v>45456.614583333336</v>
      </c>
      <c r="J760" s="2">
        <f>DATE(YEAR(Table6[[#This Row],[Time]]), MONTH(Table6[[#This Row],[Time]]), DAY(Table6[[#This Row],[Time]]))</f>
        <v>45456</v>
      </c>
      <c r="K760" s="5">
        <f>TIMEVALUE((HOUR(Table6[[#This Row],[Time]])) &amp; ":00")</f>
        <v>0.58333333333333337</v>
      </c>
      <c r="L760" t="str">
        <f>TEXT(Table6[[#This Row],[Date]], "dddd")</f>
        <v>Thursday</v>
      </c>
      <c r="M760">
        <f>COUNTIFS(J:J, Table6[[#This Row],[Date]], K:K, Table6[[#This Row],[Hour]])</f>
        <v>23</v>
      </c>
    </row>
    <row r="761" spans="1:13" hidden="1" x14ac:dyDescent="0.25">
      <c r="A761" t="s">
        <v>7</v>
      </c>
      <c r="B761" t="s">
        <v>1198</v>
      </c>
      <c r="C761" t="s">
        <v>1199</v>
      </c>
      <c r="D761" t="s">
        <v>2097</v>
      </c>
      <c r="E761" t="s">
        <v>1756</v>
      </c>
      <c r="F761" t="s">
        <v>12</v>
      </c>
      <c r="G761" t="s">
        <v>2098</v>
      </c>
      <c r="H761" t="s">
        <v>2030</v>
      </c>
      <c r="I761" s="1">
        <v>45456.582638888889</v>
      </c>
      <c r="J761" s="2">
        <f>DATE(YEAR(Table6[[#This Row],[Time]]), MONTH(Table6[[#This Row],[Time]]), DAY(Table6[[#This Row],[Time]]))</f>
        <v>45456</v>
      </c>
      <c r="K761" s="5">
        <f>TIMEVALUE((HOUR(Table6[[#This Row],[Time]])) &amp; ":00")</f>
        <v>0.54166666666666663</v>
      </c>
      <c r="L761" t="str">
        <f>TEXT(Table6[[#This Row],[Date]], "dddd")</f>
        <v>Thursday</v>
      </c>
      <c r="M761">
        <f>COUNTIFS(J:J, Table6[[#This Row],[Date]], K:K, Table6[[#This Row],[Hour]])</f>
        <v>11</v>
      </c>
    </row>
    <row r="762" spans="1:13" hidden="1" x14ac:dyDescent="0.25">
      <c r="A762" t="s">
        <v>7</v>
      </c>
      <c r="B762" t="s">
        <v>1404</v>
      </c>
      <c r="C762" t="s">
        <v>1405</v>
      </c>
      <c r="D762" t="s">
        <v>1599</v>
      </c>
      <c r="E762" t="s">
        <v>380</v>
      </c>
      <c r="F762" t="s">
        <v>12</v>
      </c>
      <c r="G762" t="s">
        <v>2099</v>
      </c>
      <c r="H762" t="s">
        <v>2014</v>
      </c>
      <c r="I762" s="1">
        <v>45456.580555555556</v>
      </c>
      <c r="J762" s="2">
        <f>DATE(YEAR(Table6[[#This Row],[Time]]), MONTH(Table6[[#This Row],[Time]]), DAY(Table6[[#This Row],[Time]]))</f>
        <v>45456</v>
      </c>
      <c r="K762" s="5">
        <f>TIMEVALUE((HOUR(Table6[[#This Row],[Time]])) &amp; ":00")</f>
        <v>0.54166666666666663</v>
      </c>
      <c r="L762" t="str">
        <f>TEXT(Table6[[#This Row],[Date]], "dddd")</f>
        <v>Thursday</v>
      </c>
      <c r="M762">
        <f>COUNTIFS(J:J, Table6[[#This Row],[Date]], K:K, Table6[[#This Row],[Hour]])</f>
        <v>11</v>
      </c>
    </row>
    <row r="763" spans="1:13" hidden="1" x14ac:dyDescent="0.25">
      <c r="A763" t="s">
        <v>7</v>
      </c>
      <c r="B763" t="s">
        <v>1845</v>
      </c>
      <c r="C763" t="s">
        <v>1846</v>
      </c>
      <c r="D763" t="s">
        <v>2102</v>
      </c>
      <c r="E763" t="s">
        <v>60</v>
      </c>
      <c r="F763" t="s">
        <v>42</v>
      </c>
      <c r="G763" t="s">
        <v>2103</v>
      </c>
      <c r="H763" t="s">
        <v>2030</v>
      </c>
      <c r="I763" s="1">
        <v>45456.568055555559</v>
      </c>
      <c r="J763" s="2">
        <f>DATE(YEAR(Table6[[#This Row],[Time]]), MONTH(Table6[[#This Row],[Time]]), DAY(Table6[[#This Row],[Time]]))</f>
        <v>45456</v>
      </c>
      <c r="K763" s="5">
        <f>TIMEVALUE((HOUR(Table6[[#This Row],[Time]])) &amp; ":00")</f>
        <v>0.54166666666666663</v>
      </c>
      <c r="L763" t="str">
        <f>TEXT(Table6[[#This Row],[Date]], "dddd")</f>
        <v>Thursday</v>
      </c>
      <c r="M763">
        <f>COUNTIFS(J:J, Table6[[#This Row],[Date]], K:K, Table6[[#This Row],[Hour]])</f>
        <v>11</v>
      </c>
    </row>
    <row r="764" spans="1:13" hidden="1" x14ac:dyDescent="0.25">
      <c r="A764" t="s">
        <v>7</v>
      </c>
      <c r="B764" t="s">
        <v>110</v>
      </c>
      <c r="C764" t="s">
        <v>111</v>
      </c>
      <c r="D764" t="s">
        <v>2094</v>
      </c>
      <c r="E764" t="s">
        <v>18</v>
      </c>
      <c r="F764" t="s">
        <v>12</v>
      </c>
      <c r="G764" t="s">
        <v>2095</v>
      </c>
      <c r="H764" t="s">
        <v>2014</v>
      </c>
      <c r="I764" s="1">
        <v>45456.563194444447</v>
      </c>
      <c r="J764" s="2">
        <f>DATE(YEAR(Table6[[#This Row],[Time]]), MONTH(Table6[[#This Row],[Time]]), DAY(Table6[[#This Row],[Time]]))</f>
        <v>45456</v>
      </c>
      <c r="K764" s="5">
        <f>TIMEVALUE((HOUR(Table6[[#This Row],[Time]])) &amp; ":00")</f>
        <v>0.54166666666666663</v>
      </c>
      <c r="L764" t="str">
        <f>TEXT(Table6[[#This Row],[Date]], "dddd")</f>
        <v>Thursday</v>
      </c>
      <c r="M764">
        <f>COUNTIFS(J:J, Table6[[#This Row],[Date]], K:K, Table6[[#This Row],[Hour]])</f>
        <v>11</v>
      </c>
    </row>
    <row r="765" spans="1:13" hidden="1" x14ac:dyDescent="0.25">
      <c r="A765" t="s">
        <v>7</v>
      </c>
      <c r="B765" t="s">
        <v>813</v>
      </c>
      <c r="C765" t="s">
        <v>814</v>
      </c>
      <c r="D765" t="s">
        <v>2062</v>
      </c>
      <c r="E765" t="s">
        <v>41</v>
      </c>
      <c r="F765" t="s">
        <v>12</v>
      </c>
      <c r="G765" t="s">
        <v>2104</v>
      </c>
      <c r="H765" t="s">
        <v>2014</v>
      </c>
      <c r="I765" s="1">
        <v>45456.557638888888</v>
      </c>
      <c r="J765" s="2">
        <f>DATE(YEAR(Table6[[#This Row],[Time]]), MONTH(Table6[[#This Row],[Time]]), DAY(Table6[[#This Row],[Time]]))</f>
        <v>45456</v>
      </c>
      <c r="K765" s="5">
        <f>TIMEVALUE((HOUR(Table6[[#This Row],[Time]])) &amp; ":00")</f>
        <v>0.54166666666666663</v>
      </c>
      <c r="L765" t="str">
        <f>TEXT(Table6[[#This Row],[Date]], "dddd")</f>
        <v>Thursday</v>
      </c>
      <c r="M765">
        <f>COUNTIFS(J:J, Table6[[#This Row],[Date]], K:K, Table6[[#This Row],[Hour]])</f>
        <v>11</v>
      </c>
    </row>
    <row r="766" spans="1:13" hidden="1" x14ac:dyDescent="0.25">
      <c r="A766" t="s">
        <v>7</v>
      </c>
      <c r="B766" t="s">
        <v>280</v>
      </c>
      <c r="C766" t="s">
        <v>281</v>
      </c>
      <c r="D766" t="s">
        <v>2105</v>
      </c>
      <c r="E766" t="s">
        <v>47</v>
      </c>
      <c r="F766" t="s">
        <v>42</v>
      </c>
      <c r="G766" t="s">
        <v>2106</v>
      </c>
      <c r="H766" t="s">
        <v>2001</v>
      </c>
      <c r="I766" s="1">
        <v>45456.556250000001</v>
      </c>
      <c r="J766" s="2">
        <f>DATE(YEAR(Table6[[#This Row],[Time]]), MONTH(Table6[[#This Row],[Time]]), DAY(Table6[[#This Row],[Time]]))</f>
        <v>45456</v>
      </c>
      <c r="K766" s="5">
        <f>TIMEVALUE((HOUR(Table6[[#This Row],[Time]])) &amp; ":00")</f>
        <v>0.54166666666666663</v>
      </c>
      <c r="L766" t="str">
        <f>TEXT(Table6[[#This Row],[Date]], "dddd")</f>
        <v>Thursday</v>
      </c>
      <c r="M766">
        <f>COUNTIFS(J:J, Table6[[#This Row],[Date]], K:K, Table6[[#This Row],[Hour]])</f>
        <v>11</v>
      </c>
    </row>
    <row r="767" spans="1:13" hidden="1" x14ac:dyDescent="0.25">
      <c r="A767" t="s">
        <v>7</v>
      </c>
      <c r="B767" t="s">
        <v>2107</v>
      </c>
      <c r="C767" t="s">
        <v>2108</v>
      </c>
      <c r="D767" t="s">
        <v>2081</v>
      </c>
      <c r="E767" t="s">
        <v>380</v>
      </c>
      <c r="F767" t="s">
        <v>12</v>
      </c>
      <c r="G767" t="s">
        <v>2109</v>
      </c>
      <c r="H767" t="s">
        <v>2045</v>
      </c>
      <c r="I767" s="1">
        <v>45456.554166666669</v>
      </c>
      <c r="J767" s="2">
        <f>DATE(YEAR(Table6[[#This Row],[Time]]), MONTH(Table6[[#This Row],[Time]]), DAY(Table6[[#This Row],[Time]]))</f>
        <v>45456</v>
      </c>
      <c r="K767" s="5">
        <f>TIMEVALUE((HOUR(Table6[[#This Row],[Time]])) &amp; ":00")</f>
        <v>0.54166666666666663</v>
      </c>
      <c r="L767" t="str">
        <f>TEXT(Table6[[#This Row],[Date]], "dddd")</f>
        <v>Thursday</v>
      </c>
      <c r="M767">
        <f>COUNTIFS(J:J, Table6[[#This Row],[Date]], K:K, Table6[[#This Row],[Hour]])</f>
        <v>11</v>
      </c>
    </row>
    <row r="768" spans="1:13" hidden="1" x14ac:dyDescent="0.25">
      <c r="A768" t="s">
        <v>7</v>
      </c>
      <c r="B768" t="s">
        <v>1845</v>
      </c>
      <c r="C768" t="s">
        <v>1846</v>
      </c>
      <c r="D768" t="s">
        <v>2112</v>
      </c>
      <c r="E768" t="s">
        <v>18</v>
      </c>
      <c r="F768" t="s">
        <v>12</v>
      </c>
      <c r="G768" t="s">
        <v>2113</v>
      </c>
      <c r="H768" t="s">
        <v>2014</v>
      </c>
      <c r="I768" s="1">
        <v>45456.543055555558</v>
      </c>
      <c r="J768" s="2">
        <f>DATE(YEAR(Table6[[#This Row],[Time]]), MONTH(Table6[[#This Row],[Time]]), DAY(Table6[[#This Row],[Time]]))</f>
        <v>45456</v>
      </c>
      <c r="K768" s="5">
        <f>TIMEVALUE((HOUR(Table6[[#This Row],[Time]])) &amp; ":00")</f>
        <v>0.54166666666666663</v>
      </c>
      <c r="L768" t="str">
        <f>TEXT(Table6[[#This Row],[Date]], "dddd")</f>
        <v>Thursday</v>
      </c>
      <c r="M768">
        <f>COUNTIFS(J:J, Table6[[#This Row],[Date]], K:K, Table6[[#This Row],[Hour]])</f>
        <v>11</v>
      </c>
    </row>
    <row r="769" spans="1:13" hidden="1" x14ac:dyDescent="0.25">
      <c r="A769" t="s">
        <v>7</v>
      </c>
      <c r="B769" t="s">
        <v>535</v>
      </c>
      <c r="C769" t="s">
        <v>536</v>
      </c>
      <c r="D769" t="s">
        <v>2126</v>
      </c>
      <c r="E769" t="s">
        <v>60</v>
      </c>
      <c r="F769" t="s">
        <v>12</v>
      </c>
      <c r="G769" t="s">
        <v>2127</v>
      </c>
      <c r="H769" t="s">
        <v>2014</v>
      </c>
      <c r="I769" s="1">
        <v>45456.56527777778</v>
      </c>
      <c r="J769" s="2">
        <f>DATE(YEAR(Table6[[#This Row],[Time]]), MONTH(Table6[[#This Row],[Time]]), DAY(Table6[[#This Row],[Time]]))</f>
        <v>45456</v>
      </c>
      <c r="K769" s="5">
        <f>TIMEVALUE((HOUR(Table6[[#This Row],[Time]])) &amp; ":00")</f>
        <v>0.54166666666666663</v>
      </c>
      <c r="L769" t="str">
        <f>TEXT(Table6[[#This Row],[Date]], "dddd")</f>
        <v>Thursday</v>
      </c>
      <c r="M769">
        <f>COUNTIFS(J:J, Table6[[#This Row],[Date]], K:K, Table6[[#This Row],[Hour]])</f>
        <v>11</v>
      </c>
    </row>
    <row r="770" spans="1:13" hidden="1" x14ac:dyDescent="0.25">
      <c r="A770" t="s">
        <v>7</v>
      </c>
      <c r="B770" t="s">
        <v>1618</v>
      </c>
      <c r="C770" t="s">
        <v>1619</v>
      </c>
      <c r="D770" t="s">
        <v>2131</v>
      </c>
      <c r="E770" t="s">
        <v>60</v>
      </c>
      <c r="F770" t="s">
        <v>12</v>
      </c>
      <c r="G770" t="s">
        <v>2132</v>
      </c>
      <c r="H770" t="s">
        <v>2017</v>
      </c>
      <c r="I770" s="1">
        <v>45456.55972222222</v>
      </c>
      <c r="J770" s="2">
        <f>DATE(YEAR(Table6[[#This Row],[Time]]), MONTH(Table6[[#This Row],[Time]]), DAY(Table6[[#This Row],[Time]]))</f>
        <v>45456</v>
      </c>
      <c r="K770" s="5">
        <f>TIMEVALUE((HOUR(Table6[[#This Row],[Time]])) &amp; ":00")</f>
        <v>0.54166666666666663</v>
      </c>
      <c r="L770" t="str">
        <f>TEXT(Table6[[#This Row],[Date]], "dddd")</f>
        <v>Thursday</v>
      </c>
      <c r="M770">
        <f>COUNTIFS(J:J, Table6[[#This Row],[Date]], K:K, Table6[[#This Row],[Hour]])</f>
        <v>11</v>
      </c>
    </row>
    <row r="771" spans="1:13" hidden="1" x14ac:dyDescent="0.25">
      <c r="A771" t="s">
        <v>7</v>
      </c>
      <c r="B771" t="s">
        <v>1364</v>
      </c>
      <c r="C771" t="s">
        <v>1365</v>
      </c>
      <c r="D771" t="s">
        <v>2177</v>
      </c>
      <c r="E771" t="s">
        <v>60</v>
      </c>
      <c r="F771" t="s">
        <v>42</v>
      </c>
      <c r="G771" t="s">
        <v>2178</v>
      </c>
      <c r="H771" t="s">
        <v>2045</v>
      </c>
      <c r="I771" s="1">
        <v>45456.551388888889</v>
      </c>
      <c r="J771" s="2">
        <f>DATE(YEAR(Table6[[#This Row],[Time]]), MONTH(Table6[[#This Row],[Time]]), DAY(Table6[[#This Row],[Time]]))</f>
        <v>45456</v>
      </c>
      <c r="K771" s="5">
        <f>TIMEVALUE((HOUR(Table6[[#This Row],[Time]])) &amp; ":00")</f>
        <v>0.54166666666666663</v>
      </c>
      <c r="L771" t="str">
        <f>TEXT(Table6[[#This Row],[Date]], "dddd")</f>
        <v>Thursday</v>
      </c>
      <c r="M771">
        <f>COUNTIFS(J:J, Table6[[#This Row],[Date]], K:K, Table6[[#This Row],[Hour]])</f>
        <v>11</v>
      </c>
    </row>
    <row r="772" spans="1:13" hidden="1" x14ac:dyDescent="0.25">
      <c r="A772" t="s">
        <v>7</v>
      </c>
      <c r="B772" t="s">
        <v>828</v>
      </c>
      <c r="C772" t="s">
        <v>829</v>
      </c>
      <c r="D772" t="s">
        <v>2120</v>
      </c>
      <c r="E772" t="s">
        <v>566</v>
      </c>
      <c r="F772" t="s">
        <v>12</v>
      </c>
      <c r="G772" t="s">
        <v>2121</v>
      </c>
      <c r="H772" t="s">
        <v>2030</v>
      </c>
      <c r="I772" s="1">
        <v>45456.529166666667</v>
      </c>
      <c r="J772" s="2">
        <f>DATE(YEAR(Table6[[#This Row],[Time]]), MONTH(Table6[[#This Row],[Time]]), DAY(Table6[[#This Row],[Time]]))</f>
        <v>45456</v>
      </c>
      <c r="K772" s="5">
        <f>TIMEVALUE((HOUR(Table6[[#This Row],[Time]])) &amp; ":00")</f>
        <v>0.5</v>
      </c>
      <c r="L772" t="str">
        <f>TEXT(Table6[[#This Row],[Date]], "dddd")</f>
        <v>Thursday</v>
      </c>
      <c r="M772">
        <f>COUNTIFS(J:J, Table6[[#This Row],[Date]], K:K, Table6[[#This Row],[Hour]])</f>
        <v>9</v>
      </c>
    </row>
    <row r="773" spans="1:13" hidden="1" x14ac:dyDescent="0.25">
      <c r="A773" t="s">
        <v>7</v>
      </c>
      <c r="B773" t="s">
        <v>1023</v>
      </c>
      <c r="C773" t="s">
        <v>1024</v>
      </c>
      <c r="D773" t="s">
        <v>2122</v>
      </c>
      <c r="E773" t="s">
        <v>60</v>
      </c>
      <c r="F773" t="s">
        <v>12</v>
      </c>
      <c r="G773" t="s">
        <v>2123</v>
      </c>
      <c r="H773" t="s">
        <v>2045</v>
      </c>
      <c r="I773" s="1">
        <v>45456.527083333334</v>
      </c>
      <c r="J773" s="2">
        <f>DATE(YEAR(Table6[[#This Row],[Time]]), MONTH(Table6[[#This Row],[Time]]), DAY(Table6[[#This Row],[Time]]))</f>
        <v>45456</v>
      </c>
      <c r="K773" s="5">
        <f>TIMEVALUE((HOUR(Table6[[#This Row],[Time]])) &amp; ":00")</f>
        <v>0.5</v>
      </c>
      <c r="L773" t="str">
        <f>TEXT(Table6[[#This Row],[Date]], "dddd")</f>
        <v>Thursday</v>
      </c>
      <c r="M773">
        <f>COUNTIFS(J:J, Table6[[#This Row],[Date]], K:K, Table6[[#This Row],[Hour]])</f>
        <v>9</v>
      </c>
    </row>
    <row r="774" spans="1:13" hidden="1" x14ac:dyDescent="0.25">
      <c r="A774" t="s">
        <v>7</v>
      </c>
      <c r="B774" t="s">
        <v>27</v>
      </c>
      <c r="C774" t="s">
        <v>28</v>
      </c>
      <c r="D774" t="s">
        <v>2124</v>
      </c>
      <c r="E774" t="s">
        <v>18</v>
      </c>
      <c r="F774" t="s">
        <v>12</v>
      </c>
      <c r="G774" t="s">
        <v>2125</v>
      </c>
      <c r="H774" t="s">
        <v>2045</v>
      </c>
      <c r="I774" s="1">
        <v>45456.523611111108</v>
      </c>
      <c r="J774" s="2">
        <f>DATE(YEAR(Table6[[#This Row],[Time]]), MONTH(Table6[[#This Row],[Time]]), DAY(Table6[[#This Row],[Time]]))</f>
        <v>45456</v>
      </c>
      <c r="K774" s="5">
        <f>TIMEVALUE((HOUR(Table6[[#This Row],[Time]])) &amp; ":00")</f>
        <v>0.5</v>
      </c>
      <c r="L774" t="str">
        <f>TEXT(Table6[[#This Row],[Date]], "dddd")</f>
        <v>Thursday</v>
      </c>
      <c r="M774">
        <f>COUNTIFS(J:J, Table6[[#This Row],[Date]], K:K, Table6[[#This Row],[Hour]])</f>
        <v>9</v>
      </c>
    </row>
    <row r="775" spans="1:13" hidden="1" x14ac:dyDescent="0.25">
      <c r="A775" t="s">
        <v>7</v>
      </c>
      <c r="B775" t="s">
        <v>383</v>
      </c>
      <c r="C775" t="s">
        <v>384</v>
      </c>
      <c r="D775" t="s">
        <v>2128</v>
      </c>
      <c r="E775" t="s">
        <v>41</v>
      </c>
      <c r="F775" t="s">
        <v>12</v>
      </c>
      <c r="G775" t="s">
        <v>2129</v>
      </c>
      <c r="H775" t="s">
        <v>2130</v>
      </c>
      <c r="I775" s="1">
        <v>45456.518750000003</v>
      </c>
      <c r="J775" s="2">
        <f>DATE(YEAR(Table6[[#This Row],[Time]]), MONTH(Table6[[#This Row],[Time]]), DAY(Table6[[#This Row],[Time]]))</f>
        <v>45456</v>
      </c>
      <c r="K775" s="5">
        <f>TIMEVALUE((HOUR(Table6[[#This Row],[Time]])) &amp; ":00")</f>
        <v>0.5</v>
      </c>
      <c r="L775" t="str">
        <f>TEXT(Table6[[#This Row],[Date]], "dddd")</f>
        <v>Thursday</v>
      </c>
      <c r="M775">
        <f>COUNTIFS(J:J, Table6[[#This Row],[Date]], K:K, Table6[[#This Row],[Hour]])</f>
        <v>9</v>
      </c>
    </row>
    <row r="776" spans="1:13" hidden="1" x14ac:dyDescent="0.25">
      <c r="A776" t="s">
        <v>7</v>
      </c>
      <c r="B776" t="s">
        <v>441</v>
      </c>
      <c r="C776" t="s">
        <v>442</v>
      </c>
      <c r="D776" t="s">
        <v>2133</v>
      </c>
      <c r="E776" t="s">
        <v>30</v>
      </c>
      <c r="F776" t="s">
        <v>12</v>
      </c>
      <c r="G776" t="s">
        <v>2134</v>
      </c>
      <c r="H776" t="s">
        <v>2130</v>
      </c>
      <c r="I776" s="1">
        <v>45456.502083333333</v>
      </c>
      <c r="J776" s="2">
        <f>DATE(YEAR(Table6[[#This Row],[Time]]), MONTH(Table6[[#This Row],[Time]]), DAY(Table6[[#This Row],[Time]]))</f>
        <v>45456</v>
      </c>
      <c r="K776" s="5">
        <f>TIMEVALUE((HOUR(Table6[[#This Row],[Time]])) &amp; ":00")</f>
        <v>0.5</v>
      </c>
      <c r="L776" t="str">
        <f>TEXT(Table6[[#This Row],[Date]], "dddd")</f>
        <v>Thursday</v>
      </c>
      <c r="M776">
        <f>COUNTIFS(J:J, Table6[[#This Row],[Date]], K:K, Table6[[#This Row],[Hour]])</f>
        <v>9</v>
      </c>
    </row>
    <row r="777" spans="1:13" hidden="1" x14ac:dyDescent="0.25">
      <c r="A777" t="s">
        <v>7</v>
      </c>
      <c r="B777" t="s">
        <v>1570</v>
      </c>
      <c r="C777" t="s">
        <v>1571</v>
      </c>
      <c r="D777" t="s">
        <v>2135</v>
      </c>
      <c r="E777" t="s">
        <v>41</v>
      </c>
      <c r="F777" t="s">
        <v>12</v>
      </c>
      <c r="G777" t="s">
        <v>2136</v>
      </c>
      <c r="H777" t="s">
        <v>2045</v>
      </c>
      <c r="I777" s="1">
        <v>45456.540972222225</v>
      </c>
      <c r="J777" s="2">
        <f>DATE(YEAR(Table6[[#This Row],[Time]]), MONTH(Table6[[#This Row],[Time]]), DAY(Table6[[#This Row],[Time]]))</f>
        <v>45456</v>
      </c>
      <c r="K777" s="5">
        <f>TIMEVALUE((HOUR(Table6[[#This Row],[Time]])) &amp; ":00")</f>
        <v>0.5</v>
      </c>
      <c r="L777" t="str">
        <f>TEXT(Table6[[#This Row],[Date]], "dddd")</f>
        <v>Thursday</v>
      </c>
      <c r="M777">
        <f>COUNTIFS(J:J, Table6[[#This Row],[Date]], K:K, Table6[[#This Row],[Hour]])</f>
        <v>9</v>
      </c>
    </row>
    <row r="778" spans="1:13" hidden="1" x14ac:dyDescent="0.25">
      <c r="A778" t="s">
        <v>7</v>
      </c>
      <c r="B778" t="s">
        <v>2141</v>
      </c>
      <c r="C778" t="s">
        <v>2142</v>
      </c>
      <c r="D778" t="s">
        <v>2143</v>
      </c>
      <c r="E778" t="s">
        <v>18</v>
      </c>
      <c r="F778" t="s">
        <v>12</v>
      </c>
      <c r="G778" t="s">
        <v>2144</v>
      </c>
      <c r="H778" t="s">
        <v>2030</v>
      </c>
      <c r="I778" s="1">
        <v>45456.527777777781</v>
      </c>
      <c r="J778" s="2">
        <f>DATE(YEAR(Table6[[#This Row],[Time]]), MONTH(Table6[[#This Row],[Time]]), DAY(Table6[[#This Row],[Time]]))</f>
        <v>45456</v>
      </c>
      <c r="K778" s="5">
        <f>TIMEVALUE((HOUR(Table6[[#This Row],[Time]])) &amp; ":00")</f>
        <v>0.5</v>
      </c>
      <c r="L778" t="str">
        <f>TEXT(Table6[[#This Row],[Date]], "dddd")</f>
        <v>Thursday</v>
      </c>
      <c r="M778">
        <f>COUNTIFS(J:J, Table6[[#This Row],[Date]], K:K, Table6[[#This Row],[Hour]])</f>
        <v>9</v>
      </c>
    </row>
    <row r="779" spans="1:13" hidden="1" x14ac:dyDescent="0.25">
      <c r="A779" t="s">
        <v>7</v>
      </c>
      <c r="B779" t="s">
        <v>2141</v>
      </c>
      <c r="C779" t="s">
        <v>2142</v>
      </c>
      <c r="D779" t="s">
        <v>2145</v>
      </c>
      <c r="E779" t="s">
        <v>2146</v>
      </c>
      <c r="F779" t="s">
        <v>12</v>
      </c>
      <c r="G779" t="s">
        <v>2144</v>
      </c>
      <c r="H779" t="s">
        <v>2030</v>
      </c>
      <c r="I779" s="1">
        <v>45456.527083333334</v>
      </c>
      <c r="J779" s="2">
        <f>DATE(YEAR(Table6[[#This Row],[Time]]), MONTH(Table6[[#This Row],[Time]]), DAY(Table6[[#This Row],[Time]]))</f>
        <v>45456</v>
      </c>
      <c r="K779" s="5">
        <f>TIMEVALUE((HOUR(Table6[[#This Row],[Time]])) &amp; ":00")</f>
        <v>0.5</v>
      </c>
      <c r="L779" t="str">
        <f>TEXT(Table6[[#This Row],[Date]], "dddd")</f>
        <v>Thursday</v>
      </c>
      <c r="M779">
        <f>COUNTIFS(J:J, Table6[[#This Row],[Date]], K:K, Table6[[#This Row],[Hour]])</f>
        <v>9</v>
      </c>
    </row>
    <row r="780" spans="1:13" hidden="1" x14ac:dyDescent="0.25">
      <c r="A780" t="s">
        <v>7</v>
      </c>
      <c r="B780" t="s">
        <v>1291</v>
      </c>
      <c r="C780" t="s">
        <v>1292</v>
      </c>
      <c r="D780" t="s">
        <v>2156</v>
      </c>
      <c r="E780" t="s">
        <v>41</v>
      </c>
      <c r="F780" t="s">
        <v>108</v>
      </c>
      <c r="G780" t="s">
        <v>2157</v>
      </c>
      <c r="H780" t="s">
        <v>2017</v>
      </c>
      <c r="I780" s="1">
        <v>45456.50277777778</v>
      </c>
      <c r="J780" s="2">
        <f>DATE(YEAR(Table6[[#This Row],[Time]]), MONTH(Table6[[#This Row],[Time]]), DAY(Table6[[#This Row],[Time]]))</f>
        <v>45456</v>
      </c>
      <c r="K780" s="5">
        <f>TIMEVALUE((HOUR(Table6[[#This Row],[Time]])) &amp; ":00")</f>
        <v>0.5</v>
      </c>
      <c r="L780" t="str">
        <f>TEXT(Table6[[#This Row],[Date]], "dddd")</f>
        <v>Thursday</v>
      </c>
      <c r="M780">
        <f>COUNTIFS(J:J, Table6[[#This Row],[Date]], K:K, Table6[[#This Row],[Hour]])</f>
        <v>9</v>
      </c>
    </row>
    <row r="781" spans="1:13" hidden="1" x14ac:dyDescent="0.25">
      <c r="A781" t="s">
        <v>7</v>
      </c>
      <c r="B781" t="s">
        <v>450</v>
      </c>
      <c r="C781" t="s">
        <v>451</v>
      </c>
      <c r="D781" t="s">
        <v>2137</v>
      </c>
      <c r="E781" t="s">
        <v>60</v>
      </c>
      <c r="F781" t="s">
        <v>108</v>
      </c>
      <c r="G781" t="s">
        <v>2138</v>
      </c>
      <c r="H781" t="s">
        <v>2017</v>
      </c>
      <c r="I781" s="1">
        <v>45456.498611111114</v>
      </c>
      <c r="J781" s="2">
        <f>DATE(YEAR(Table6[[#This Row],[Time]]), MONTH(Table6[[#This Row],[Time]]), DAY(Table6[[#This Row],[Time]]))</f>
        <v>45456</v>
      </c>
      <c r="K781" s="5">
        <f>TIMEVALUE((HOUR(Table6[[#This Row],[Time]])) &amp; ":00")</f>
        <v>0.45833333333333331</v>
      </c>
      <c r="L781" t="str">
        <f>TEXT(Table6[[#This Row],[Date]], "dddd")</f>
        <v>Thursday</v>
      </c>
      <c r="M781">
        <f>COUNTIFS(J:J, Table6[[#This Row],[Date]], K:K, Table6[[#This Row],[Hour]])</f>
        <v>9</v>
      </c>
    </row>
    <row r="782" spans="1:13" hidden="1" x14ac:dyDescent="0.25">
      <c r="A782" t="s">
        <v>7</v>
      </c>
      <c r="B782" t="s">
        <v>365</v>
      </c>
      <c r="C782" t="s">
        <v>366</v>
      </c>
      <c r="D782" t="s">
        <v>2139</v>
      </c>
      <c r="E782" t="s">
        <v>18</v>
      </c>
      <c r="F782" t="s">
        <v>12</v>
      </c>
      <c r="G782" t="s">
        <v>2140</v>
      </c>
      <c r="H782" t="s">
        <v>2045</v>
      </c>
      <c r="I782" s="1">
        <v>45456.490972222222</v>
      </c>
      <c r="J782" s="2">
        <f>DATE(YEAR(Table6[[#This Row],[Time]]), MONTH(Table6[[#This Row],[Time]]), DAY(Table6[[#This Row],[Time]]))</f>
        <v>45456</v>
      </c>
      <c r="K782" s="5">
        <f>TIMEVALUE((HOUR(Table6[[#This Row],[Time]])) &amp; ":00")</f>
        <v>0.45833333333333331</v>
      </c>
      <c r="L782" t="str">
        <f>TEXT(Table6[[#This Row],[Date]], "dddd")</f>
        <v>Thursday</v>
      </c>
      <c r="M782">
        <f>COUNTIFS(J:J, Table6[[#This Row],[Date]], K:K, Table6[[#This Row],[Hour]])</f>
        <v>9</v>
      </c>
    </row>
    <row r="783" spans="1:13" hidden="1" x14ac:dyDescent="0.25">
      <c r="A783" t="s">
        <v>7</v>
      </c>
      <c r="B783" t="s">
        <v>398</v>
      </c>
      <c r="C783" t="s">
        <v>399</v>
      </c>
      <c r="D783" t="s">
        <v>2147</v>
      </c>
      <c r="E783" t="s">
        <v>100</v>
      </c>
      <c r="F783" t="s">
        <v>42</v>
      </c>
      <c r="G783" t="s">
        <v>2148</v>
      </c>
      <c r="H783" t="s">
        <v>2014</v>
      </c>
      <c r="I783" s="1">
        <v>45456.481944444444</v>
      </c>
      <c r="J783" s="2">
        <f>DATE(YEAR(Table6[[#This Row],[Time]]), MONTH(Table6[[#This Row],[Time]]), DAY(Table6[[#This Row],[Time]]))</f>
        <v>45456</v>
      </c>
      <c r="K783" s="5">
        <f>TIMEVALUE((HOUR(Table6[[#This Row],[Time]])) &amp; ":00")</f>
        <v>0.45833333333333331</v>
      </c>
      <c r="L783" t="str">
        <f>TEXT(Table6[[#This Row],[Date]], "dddd")</f>
        <v>Thursday</v>
      </c>
      <c r="M783">
        <f>COUNTIFS(J:J, Table6[[#This Row],[Date]], K:K, Table6[[#This Row],[Hour]])</f>
        <v>9</v>
      </c>
    </row>
    <row r="784" spans="1:13" hidden="1" x14ac:dyDescent="0.25">
      <c r="A784" t="s">
        <v>7</v>
      </c>
      <c r="B784" t="s">
        <v>2088</v>
      </c>
      <c r="C784" t="s">
        <v>835</v>
      </c>
      <c r="D784" t="s">
        <v>2149</v>
      </c>
      <c r="E784" t="s">
        <v>11</v>
      </c>
      <c r="F784" t="s">
        <v>12</v>
      </c>
      <c r="G784" t="s">
        <v>2150</v>
      </c>
      <c r="H784" t="s">
        <v>2130</v>
      </c>
      <c r="I784" s="1">
        <v>45456.476388888892</v>
      </c>
      <c r="J784" s="2">
        <f>DATE(YEAR(Table6[[#This Row],[Time]]), MONTH(Table6[[#This Row],[Time]]), DAY(Table6[[#This Row],[Time]]))</f>
        <v>45456</v>
      </c>
      <c r="K784" s="5">
        <f>TIMEVALUE((HOUR(Table6[[#This Row],[Time]])) &amp; ":00")</f>
        <v>0.45833333333333331</v>
      </c>
      <c r="L784" t="str">
        <f>TEXT(Table6[[#This Row],[Date]], "dddd")</f>
        <v>Thursday</v>
      </c>
      <c r="M784">
        <f>COUNTIFS(J:J, Table6[[#This Row],[Date]], K:K, Table6[[#This Row],[Hour]])</f>
        <v>9</v>
      </c>
    </row>
    <row r="785" spans="1:13" hidden="1" x14ac:dyDescent="0.25">
      <c r="A785" t="s">
        <v>7</v>
      </c>
      <c r="B785" t="s">
        <v>1095</v>
      </c>
      <c r="C785" t="s">
        <v>1096</v>
      </c>
      <c r="D785" t="s">
        <v>2151</v>
      </c>
      <c r="E785" t="s">
        <v>18</v>
      </c>
      <c r="F785" t="s">
        <v>12</v>
      </c>
      <c r="G785" t="s">
        <v>1472</v>
      </c>
      <c r="H785" t="s">
        <v>2130</v>
      </c>
      <c r="I785" s="1">
        <v>45456.475694444445</v>
      </c>
      <c r="J785" s="2">
        <f>DATE(YEAR(Table6[[#This Row],[Time]]), MONTH(Table6[[#This Row],[Time]]), DAY(Table6[[#This Row],[Time]]))</f>
        <v>45456</v>
      </c>
      <c r="K785" s="5">
        <f>TIMEVALUE((HOUR(Table6[[#This Row],[Time]])) &amp; ":00")</f>
        <v>0.45833333333333331</v>
      </c>
      <c r="L785" t="str">
        <f>TEXT(Table6[[#This Row],[Date]], "dddd")</f>
        <v>Thursday</v>
      </c>
      <c r="M785">
        <f>COUNTIFS(J:J, Table6[[#This Row],[Date]], K:K, Table6[[#This Row],[Hour]])</f>
        <v>9</v>
      </c>
    </row>
    <row r="786" spans="1:13" hidden="1" x14ac:dyDescent="0.25">
      <c r="A786" t="s">
        <v>7</v>
      </c>
      <c r="B786" t="s">
        <v>1704</v>
      </c>
      <c r="C786" t="s">
        <v>1705</v>
      </c>
      <c r="D786" t="s">
        <v>2152</v>
      </c>
      <c r="E786" t="s">
        <v>60</v>
      </c>
      <c r="F786" t="s">
        <v>12</v>
      </c>
      <c r="G786" t="s">
        <v>2153</v>
      </c>
      <c r="H786" t="s">
        <v>2130</v>
      </c>
      <c r="I786" s="1">
        <v>45456.47152777778</v>
      </c>
      <c r="J786" s="2">
        <f>DATE(YEAR(Table6[[#This Row],[Time]]), MONTH(Table6[[#This Row],[Time]]), DAY(Table6[[#This Row],[Time]]))</f>
        <v>45456</v>
      </c>
      <c r="K786" s="5">
        <f>TIMEVALUE((HOUR(Table6[[#This Row],[Time]])) &amp; ":00")</f>
        <v>0.45833333333333331</v>
      </c>
      <c r="L786" t="str">
        <f>TEXT(Table6[[#This Row],[Date]], "dddd")</f>
        <v>Thursday</v>
      </c>
      <c r="M786">
        <f>COUNTIFS(J:J, Table6[[#This Row],[Date]], K:K, Table6[[#This Row],[Hour]])</f>
        <v>9</v>
      </c>
    </row>
    <row r="787" spans="1:13" hidden="1" x14ac:dyDescent="0.25">
      <c r="A787" t="s">
        <v>7</v>
      </c>
      <c r="B787" t="s">
        <v>828</v>
      </c>
      <c r="C787" t="s">
        <v>829</v>
      </c>
      <c r="D787" t="s">
        <v>2154</v>
      </c>
      <c r="E787" t="s">
        <v>18</v>
      </c>
      <c r="F787" t="s">
        <v>12</v>
      </c>
      <c r="G787" t="s">
        <v>2155</v>
      </c>
      <c r="H787" t="s">
        <v>2045</v>
      </c>
      <c r="I787" s="1">
        <v>45456.468055555553</v>
      </c>
      <c r="J787" s="2">
        <f>DATE(YEAR(Table6[[#This Row],[Time]]), MONTH(Table6[[#This Row],[Time]]), DAY(Table6[[#This Row],[Time]]))</f>
        <v>45456</v>
      </c>
      <c r="K787" s="5">
        <f>TIMEVALUE((HOUR(Table6[[#This Row],[Time]])) &amp; ":00")</f>
        <v>0.45833333333333331</v>
      </c>
      <c r="L787" t="str">
        <f>TEXT(Table6[[#This Row],[Date]], "dddd")</f>
        <v>Thursday</v>
      </c>
      <c r="M787">
        <f>COUNTIFS(J:J, Table6[[#This Row],[Date]], K:K, Table6[[#This Row],[Hour]])</f>
        <v>9</v>
      </c>
    </row>
    <row r="788" spans="1:13" hidden="1" x14ac:dyDescent="0.25">
      <c r="A788" t="s">
        <v>7</v>
      </c>
      <c r="B788" t="s">
        <v>133</v>
      </c>
      <c r="C788" t="s">
        <v>134</v>
      </c>
      <c r="D788" t="s">
        <v>2158</v>
      </c>
      <c r="E788" t="s">
        <v>37</v>
      </c>
      <c r="F788" t="s">
        <v>12</v>
      </c>
      <c r="G788" t="s">
        <v>136</v>
      </c>
      <c r="H788" t="s">
        <v>2130</v>
      </c>
      <c r="I788" s="1">
        <v>45456.460416666669</v>
      </c>
      <c r="J788" s="2">
        <f>DATE(YEAR(Table6[[#This Row],[Time]]), MONTH(Table6[[#This Row],[Time]]), DAY(Table6[[#This Row],[Time]]))</f>
        <v>45456</v>
      </c>
      <c r="K788" s="5">
        <f>TIMEVALUE((HOUR(Table6[[#This Row],[Time]])) &amp; ":00")</f>
        <v>0.45833333333333331</v>
      </c>
      <c r="L788" t="str">
        <f>TEXT(Table6[[#This Row],[Date]], "dddd")</f>
        <v>Thursday</v>
      </c>
      <c r="M788">
        <f>COUNTIFS(J:J, Table6[[#This Row],[Date]], K:K, Table6[[#This Row],[Hour]])</f>
        <v>9</v>
      </c>
    </row>
    <row r="789" spans="1:13" hidden="1" x14ac:dyDescent="0.25">
      <c r="A789" t="s">
        <v>7</v>
      </c>
      <c r="B789" t="s">
        <v>493</v>
      </c>
      <c r="C789" t="s">
        <v>494</v>
      </c>
      <c r="D789" t="s">
        <v>2162</v>
      </c>
      <c r="E789" t="s">
        <v>18</v>
      </c>
      <c r="F789" t="s">
        <v>42</v>
      </c>
      <c r="G789" t="s">
        <v>2163</v>
      </c>
      <c r="H789" t="s">
        <v>2130</v>
      </c>
      <c r="I789" s="1">
        <v>45456.489583333336</v>
      </c>
      <c r="J789" s="2">
        <f>DATE(YEAR(Table6[[#This Row],[Time]]), MONTH(Table6[[#This Row],[Time]]), DAY(Table6[[#This Row],[Time]]))</f>
        <v>45456</v>
      </c>
      <c r="K789" s="5">
        <f>TIMEVALUE((HOUR(Table6[[#This Row],[Time]])) &amp; ":00")</f>
        <v>0.45833333333333331</v>
      </c>
      <c r="L789" t="str">
        <f>TEXT(Table6[[#This Row],[Date]], "dddd")</f>
        <v>Thursday</v>
      </c>
      <c r="M789">
        <f>COUNTIFS(J:J, Table6[[#This Row],[Date]], K:K, Table6[[#This Row],[Hour]])</f>
        <v>9</v>
      </c>
    </row>
    <row r="790" spans="1:13" hidden="1" x14ac:dyDescent="0.25">
      <c r="A790" t="s">
        <v>7</v>
      </c>
      <c r="B790" t="s">
        <v>318</v>
      </c>
      <c r="C790" t="s">
        <v>319</v>
      </c>
      <c r="D790" t="s">
        <v>2159</v>
      </c>
      <c r="E790" t="s">
        <v>60</v>
      </c>
      <c r="F790" t="s">
        <v>660</v>
      </c>
      <c r="G790" t="s">
        <v>2160</v>
      </c>
      <c r="H790" t="s">
        <v>2161</v>
      </c>
      <c r="I790" s="1">
        <v>45456.45</v>
      </c>
      <c r="J790" s="2">
        <f>DATE(YEAR(Table6[[#This Row],[Time]]), MONTH(Table6[[#This Row],[Time]]), DAY(Table6[[#This Row],[Time]]))</f>
        <v>45456</v>
      </c>
      <c r="K790" s="5">
        <f>TIMEVALUE((HOUR(Table6[[#This Row],[Time]])) &amp; ":00")</f>
        <v>0.41666666666666669</v>
      </c>
      <c r="L790" t="str">
        <f>TEXT(Table6[[#This Row],[Date]], "dddd")</f>
        <v>Thursday</v>
      </c>
      <c r="M790">
        <f>COUNTIFS(J:J, Table6[[#This Row],[Date]], K:K, Table6[[#This Row],[Hour]])</f>
        <v>11</v>
      </c>
    </row>
    <row r="791" spans="1:13" hidden="1" x14ac:dyDescent="0.25">
      <c r="A791" t="s">
        <v>7</v>
      </c>
      <c r="B791" t="s">
        <v>63</v>
      </c>
      <c r="C791" t="s">
        <v>64</v>
      </c>
      <c r="D791" t="s">
        <v>2164</v>
      </c>
      <c r="E791" t="s">
        <v>41</v>
      </c>
      <c r="F791" t="s">
        <v>12</v>
      </c>
      <c r="G791" t="s">
        <v>2165</v>
      </c>
      <c r="H791" t="s">
        <v>2166</v>
      </c>
      <c r="I791" s="1">
        <v>45456.445833333331</v>
      </c>
      <c r="J791" s="2">
        <f>DATE(YEAR(Table6[[#This Row],[Time]]), MONTH(Table6[[#This Row],[Time]]), DAY(Table6[[#This Row],[Time]]))</f>
        <v>45456</v>
      </c>
      <c r="K791" s="5">
        <f>TIMEVALUE((HOUR(Table6[[#This Row],[Time]])) &amp; ":00")</f>
        <v>0.41666666666666669</v>
      </c>
      <c r="L791" t="str">
        <f>TEXT(Table6[[#This Row],[Date]], "dddd")</f>
        <v>Thursday</v>
      </c>
      <c r="M791">
        <f>COUNTIFS(J:J, Table6[[#This Row],[Date]], K:K, Table6[[#This Row],[Hour]])</f>
        <v>11</v>
      </c>
    </row>
    <row r="792" spans="1:13" hidden="1" x14ac:dyDescent="0.25">
      <c r="A792" t="s">
        <v>7</v>
      </c>
      <c r="B792" t="s">
        <v>398</v>
      </c>
      <c r="C792" t="s">
        <v>399</v>
      </c>
      <c r="D792" t="s">
        <v>2167</v>
      </c>
      <c r="E792" t="s">
        <v>30</v>
      </c>
      <c r="F792" t="s">
        <v>108</v>
      </c>
      <c r="G792" t="s">
        <v>2168</v>
      </c>
      <c r="H792" t="s">
        <v>2161</v>
      </c>
      <c r="I792" s="1">
        <v>45456.438194444447</v>
      </c>
      <c r="J792" s="2">
        <f>DATE(YEAR(Table6[[#This Row],[Time]]), MONTH(Table6[[#This Row],[Time]]), DAY(Table6[[#This Row],[Time]]))</f>
        <v>45456</v>
      </c>
      <c r="K792" s="5">
        <f>TIMEVALUE((HOUR(Table6[[#This Row],[Time]])) &amp; ":00")</f>
        <v>0.41666666666666669</v>
      </c>
      <c r="L792" t="str">
        <f>TEXT(Table6[[#This Row],[Date]], "dddd")</f>
        <v>Thursday</v>
      </c>
      <c r="M792">
        <f>COUNTIFS(J:J, Table6[[#This Row],[Date]], K:K, Table6[[#This Row],[Hour]])</f>
        <v>11</v>
      </c>
    </row>
    <row r="793" spans="1:13" hidden="1" x14ac:dyDescent="0.25">
      <c r="A793" t="s">
        <v>7</v>
      </c>
      <c r="B793" t="s">
        <v>284</v>
      </c>
      <c r="C793" t="s">
        <v>285</v>
      </c>
      <c r="D793" t="s">
        <v>2169</v>
      </c>
      <c r="E793" t="s">
        <v>2170</v>
      </c>
      <c r="F793" t="s">
        <v>12</v>
      </c>
      <c r="G793" t="s">
        <v>2171</v>
      </c>
      <c r="H793" t="s">
        <v>2130</v>
      </c>
      <c r="I793" s="1">
        <v>45456.436805555553</v>
      </c>
      <c r="J793" s="2">
        <f>DATE(YEAR(Table6[[#This Row],[Time]]), MONTH(Table6[[#This Row],[Time]]), DAY(Table6[[#This Row],[Time]]))</f>
        <v>45456</v>
      </c>
      <c r="K793" s="5">
        <f>TIMEVALUE((HOUR(Table6[[#This Row],[Time]])) &amp; ":00")</f>
        <v>0.41666666666666669</v>
      </c>
      <c r="L793" t="str">
        <f>TEXT(Table6[[#This Row],[Date]], "dddd")</f>
        <v>Thursday</v>
      </c>
      <c r="M793">
        <f>COUNTIFS(J:J, Table6[[#This Row],[Date]], K:K, Table6[[#This Row],[Hour]])</f>
        <v>11</v>
      </c>
    </row>
    <row r="794" spans="1:13" hidden="1" x14ac:dyDescent="0.25">
      <c r="A794" t="s">
        <v>7</v>
      </c>
      <c r="B794" t="s">
        <v>149</v>
      </c>
      <c r="C794" t="s">
        <v>150</v>
      </c>
      <c r="D794" t="s">
        <v>2172</v>
      </c>
      <c r="E794" t="s">
        <v>100</v>
      </c>
      <c r="F794" t="s">
        <v>12</v>
      </c>
      <c r="G794" t="s">
        <v>2173</v>
      </c>
      <c r="H794" t="s">
        <v>2166</v>
      </c>
      <c r="I794" s="1">
        <v>45456.430555555555</v>
      </c>
      <c r="J794" s="2">
        <f>DATE(YEAR(Table6[[#This Row],[Time]]), MONTH(Table6[[#This Row],[Time]]), DAY(Table6[[#This Row],[Time]]))</f>
        <v>45456</v>
      </c>
      <c r="K794" s="5">
        <f>TIMEVALUE((HOUR(Table6[[#This Row],[Time]])) &amp; ":00")</f>
        <v>0.41666666666666669</v>
      </c>
      <c r="L794" t="str">
        <f>TEXT(Table6[[#This Row],[Date]], "dddd")</f>
        <v>Thursday</v>
      </c>
      <c r="M794">
        <f>COUNTIFS(J:J, Table6[[#This Row],[Date]], K:K, Table6[[#This Row],[Hour]])</f>
        <v>11</v>
      </c>
    </row>
    <row r="795" spans="1:13" hidden="1" x14ac:dyDescent="0.25">
      <c r="A795" t="s">
        <v>7</v>
      </c>
      <c r="B795" t="s">
        <v>15</v>
      </c>
      <c r="C795" t="s">
        <v>16</v>
      </c>
      <c r="D795" t="s">
        <v>2174</v>
      </c>
      <c r="E795" t="s">
        <v>2170</v>
      </c>
      <c r="F795" t="s">
        <v>660</v>
      </c>
      <c r="G795" t="s">
        <v>2175</v>
      </c>
      <c r="H795" t="s">
        <v>2166</v>
      </c>
      <c r="I795" s="1">
        <v>45456.427777777775</v>
      </c>
      <c r="J795" s="2">
        <f>DATE(YEAR(Table6[[#This Row],[Time]]), MONTH(Table6[[#This Row],[Time]]), DAY(Table6[[#This Row],[Time]]))</f>
        <v>45456</v>
      </c>
      <c r="K795" s="5">
        <f>TIMEVALUE((HOUR(Table6[[#This Row],[Time]])) &amp; ":00")</f>
        <v>0.41666666666666669</v>
      </c>
      <c r="L795" t="str">
        <f>TEXT(Table6[[#This Row],[Date]], "dddd")</f>
        <v>Thursday</v>
      </c>
      <c r="M795">
        <f>COUNTIFS(J:J, Table6[[#This Row],[Date]], K:K, Table6[[#This Row],[Hour]])</f>
        <v>11</v>
      </c>
    </row>
    <row r="796" spans="1:13" hidden="1" x14ac:dyDescent="0.25">
      <c r="A796" t="s">
        <v>7</v>
      </c>
      <c r="B796" t="s">
        <v>624</v>
      </c>
      <c r="C796" t="s">
        <v>625</v>
      </c>
      <c r="D796" t="s">
        <v>2031</v>
      </c>
      <c r="E796" t="s">
        <v>41</v>
      </c>
      <c r="F796" t="s">
        <v>12</v>
      </c>
      <c r="G796" t="s">
        <v>2176</v>
      </c>
      <c r="H796" t="s">
        <v>2161</v>
      </c>
      <c r="I796" s="1">
        <v>45456.426388888889</v>
      </c>
      <c r="J796" s="2">
        <f>DATE(YEAR(Table6[[#This Row],[Time]]), MONTH(Table6[[#This Row],[Time]]), DAY(Table6[[#This Row],[Time]]))</f>
        <v>45456</v>
      </c>
      <c r="K796" s="5">
        <f>TIMEVALUE((HOUR(Table6[[#This Row],[Time]])) &amp; ":00")</f>
        <v>0.41666666666666669</v>
      </c>
      <c r="L796" t="str">
        <f>TEXT(Table6[[#This Row],[Date]], "dddd")</f>
        <v>Thursday</v>
      </c>
      <c r="M796">
        <f>COUNTIFS(J:J, Table6[[#This Row],[Date]], K:K, Table6[[#This Row],[Hour]])</f>
        <v>11</v>
      </c>
    </row>
    <row r="797" spans="1:13" hidden="1" x14ac:dyDescent="0.25">
      <c r="A797" t="s">
        <v>7</v>
      </c>
      <c r="B797" t="s">
        <v>2182</v>
      </c>
      <c r="C797" t="s">
        <v>2183</v>
      </c>
      <c r="D797" t="s">
        <v>2184</v>
      </c>
      <c r="E797" t="s">
        <v>60</v>
      </c>
      <c r="F797" t="s">
        <v>12</v>
      </c>
      <c r="G797" t="s">
        <v>2185</v>
      </c>
      <c r="H797" t="s">
        <v>2045</v>
      </c>
      <c r="I797" s="1">
        <v>45456.451388888891</v>
      </c>
      <c r="J797" s="2">
        <f>DATE(YEAR(Table6[[#This Row],[Time]]), MONTH(Table6[[#This Row],[Time]]), DAY(Table6[[#This Row],[Time]]))</f>
        <v>45456</v>
      </c>
      <c r="K797" s="5">
        <f>TIMEVALUE((HOUR(Table6[[#This Row],[Time]])) &amp; ":00")</f>
        <v>0.41666666666666669</v>
      </c>
      <c r="L797" t="str">
        <f>TEXT(Table6[[#This Row],[Date]], "dddd")</f>
        <v>Thursday</v>
      </c>
      <c r="M797">
        <f>COUNTIFS(J:J, Table6[[#This Row],[Date]], K:K, Table6[[#This Row],[Hour]])</f>
        <v>11</v>
      </c>
    </row>
    <row r="798" spans="1:13" hidden="1" x14ac:dyDescent="0.25">
      <c r="A798" t="s">
        <v>7</v>
      </c>
      <c r="B798" t="s">
        <v>2189</v>
      </c>
      <c r="C798" t="s">
        <v>2190</v>
      </c>
      <c r="D798" t="s">
        <v>2191</v>
      </c>
      <c r="E798" t="s">
        <v>11</v>
      </c>
      <c r="F798" t="s">
        <v>108</v>
      </c>
      <c r="G798" t="s">
        <v>2192</v>
      </c>
      <c r="H798" t="s">
        <v>2166</v>
      </c>
      <c r="I798" s="1">
        <v>45456.441666666666</v>
      </c>
      <c r="J798" s="2">
        <f>DATE(YEAR(Table6[[#This Row],[Time]]), MONTH(Table6[[#This Row],[Time]]), DAY(Table6[[#This Row],[Time]]))</f>
        <v>45456</v>
      </c>
      <c r="K798" s="5">
        <f>TIMEVALUE((HOUR(Table6[[#This Row],[Time]])) &amp; ":00")</f>
        <v>0.41666666666666669</v>
      </c>
      <c r="L798" t="str">
        <f>TEXT(Table6[[#This Row],[Date]], "dddd")</f>
        <v>Thursday</v>
      </c>
      <c r="M798">
        <f>COUNTIFS(J:J, Table6[[#This Row],[Date]], K:K, Table6[[#This Row],[Hour]])</f>
        <v>11</v>
      </c>
    </row>
    <row r="799" spans="1:13" hidden="1" x14ac:dyDescent="0.25">
      <c r="A799" t="s">
        <v>7</v>
      </c>
      <c r="B799" t="s">
        <v>2189</v>
      </c>
      <c r="C799" t="s">
        <v>2190</v>
      </c>
      <c r="D799" t="s">
        <v>2194</v>
      </c>
      <c r="E799" t="s">
        <v>1476</v>
      </c>
      <c r="F799" t="s">
        <v>108</v>
      </c>
      <c r="G799" t="s">
        <v>2195</v>
      </c>
      <c r="H799" t="s">
        <v>2196</v>
      </c>
      <c r="I799" s="1">
        <v>45456.426388888889</v>
      </c>
      <c r="J799" s="2">
        <f>DATE(YEAR(Table6[[#This Row],[Time]]), MONTH(Table6[[#This Row],[Time]]), DAY(Table6[[#This Row],[Time]]))</f>
        <v>45456</v>
      </c>
      <c r="K799" s="5">
        <f>TIMEVALUE((HOUR(Table6[[#This Row],[Time]])) &amp; ":00")</f>
        <v>0.41666666666666669</v>
      </c>
      <c r="L799" t="str">
        <f>TEXT(Table6[[#This Row],[Date]], "dddd")</f>
        <v>Thursday</v>
      </c>
      <c r="M799">
        <f>COUNTIFS(J:J, Table6[[#This Row],[Date]], K:K, Table6[[#This Row],[Hour]])</f>
        <v>11</v>
      </c>
    </row>
    <row r="800" spans="1:13" hidden="1" x14ac:dyDescent="0.25">
      <c r="A800" t="s">
        <v>7</v>
      </c>
      <c r="B800" t="s">
        <v>445</v>
      </c>
      <c r="C800" t="s">
        <v>446</v>
      </c>
      <c r="D800" t="s">
        <v>2199</v>
      </c>
      <c r="E800" t="s">
        <v>11</v>
      </c>
      <c r="F800" t="s">
        <v>12</v>
      </c>
      <c r="G800" t="s">
        <v>2200</v>
      </c>
      <c r="H800" t="s">
        <v>2130</v>
      </c>
      <c r="I800" s="1">
        <v>45456.449305555558</v>
      </c>
      <c r="J800" s="2">
        <f>DATE(YEAR(Table6[[#This Row],[Time]]), MONTH(Table6[[#This Row],[Time]]), DAY(Table6[[#This Row],[Time]]))</f>
        <v>45456</v>
      </c>
      <c r="K800" s="5">
        <f>TIMEVALUE((HOUR(Table6[[#This Row],[Time]])) &amp; ":00")</f>
        <v>0.41666666666666669</v>
      </c>
      <c r="L800" t="str">
        <f>TEXT(Table6[[#This Row],[Date]], "dddd")</f>
        <v>Thursday</v>
      </c>
      <c r="M800">
        <f>COUNTIFS(J:J, Table6[[#This Row],[Date]], K:K, Table6[[#This Row],[Hour]])</f>
        <v>11</v>
      </c>
    </row>
    <row r="801" spans="1:13" hidden="1" x14ac:dyDescent="0.25">
      <c r="A801" t="s">
        <v>7</v>
      </c>
      <c r="B801" t="s">
        <v>318</v>
      </c>
      <c r="C801" t="s">
        <v>319</v>
      </c>
      <c r="D801" t="s">
        <v>2179</v>
      </c>
      <c r="E801" t="s">
        <v>60</v>
      </c>
      <c r="F801" t="s">
        <v>12</v>
      </c>
      <c r="G801" t="s">
        <v>2180</v>
      </c>
      <c r="H801" t="s">
        <v>2181</v>
      </c>
      <c r="I801" s="1">
        <v>45456.415277777778</v>
      </c>
      <c r="J801" s="2">
        <f>DATE(YEAR(Table6[[#This Row],[Time]]), MONTH(Table6[[#This Row],[Time]]), DAY(Table6[[#This Row],[Time]]))</f>
        <v>45456</v>
      </c>
      <c r="K801" s="5">
        <f>TIMEVALUE((HOUR(Table6[[#This Row],[Time]])) &amp; ":00")</f>
        <v>0.375</v>
      </c>
      <c r="L801" t="str">
        <f>TEXT(Table6[[#This Row],[Date]], "dddd")</f>
        <v>Thursday</v>
      </c>
      <c r="M801">
        <f>COUNTIFS(J:J, Table6[[#This Row],[Date]], K:K, Table6[[#This Row],[Hour]])</f>
        <v>8</v>
      </c>
    </row>
    <row r="802" spans="1:13" hidden="1" x14ac:dyDescent="0.25">
      <c r="A802" t="s">
        <v>7</v>
      </c>
      <c r="B802" t="s">
        <v>2186</v>
      </c>
      <c r="C802" t="s">
        <v>955</v>
      </c>
      <c r="D802" t="s">
        <v>2187</v>
      </c>
      <c r="E802" t="s">
        <v>380</v>
      </c>
      <c r="F802" t="s">
        <v>42</v>
      </c>
      <c r="G802" t="s">
        <v>2188</v>
      </c>
      <c r="H802" t="s">
        <v>2181</v>
      </c>
      <c r="I802" s="1">
        <v>45456.40902777778</v>
      </c>
      <c r="J802" s="2">
        <f>DATE(YEAR(Table6[[#This Row],[Time]]), MONTH(Table6[[#This Row],[Time]]), DAY(Table6[[#This Row],[Time]]))</f>
        <v>45456</v>
      </c>
      <c r="K802" s="5">
        <f>TIMEVALUE((HOUR(Table6[[#This Row],[Time]])) &amp; ":00")</f>
        <v>0.375</v>
      </c>
      <c r="L802" t="str">
        <f>TEXT(Table6[[#This Row],[Date]], "dddd")</f>
        <v>Thursday</v>
      </c>
      <c r="M802">
        <f>COUNTIFS(J:J, Table6[[#This Row],[Date]], K:K, Table6[[#This Row],[Hour]])</f>
        <v>8</v>
      </c>
    </row>
    <row r="803" spans="1:13" hidden="1" x14ac:dyDescent="0.25">
      <c r="A803" t="s">
        <v>7</v>
      </c>
      <c r="B803" t="s">
        <v>383</v>
      </c>
      <c r="C803" t="s">
        <v>384</v>
      </c>
      <c r="D803" t="s">
        <v>2193</v>
      </c>
      <c r="E803" t="s">
        <v>18</v>
      </c>
      <c r="F803" t="s">
        <v>12</v>
      </c>
      <c r="G803" t="s">
        <v>1384</v>
      </c>
      <c r="H803" t="s">
        <v>2181</v>
      </c>
      <c r="I803" s="1">
        <v>45456.386805555558</v>
      </c>
      <c r="J803" s="2">
        <f>DATE(YEAR(Table6[[#This Row],[Time]]), MONTH(Table6[[#This Row],[Time]]), DAY(Table6[[#This Row],[Time]]))</f>
        <v>45456</v>
      </c>
      <c r="K803" s="5">
        <f>TIMEVALUE((HOUR(Table6[[#This Row],[Time]])) &amp; ":00")</f>
        <v>0.375</v>
      </c>
      <c r="L803" t="str">
        <f>TEXT(Table6[[#This Row],[Date]], "dddd")</f>
        <v>Thursday</v>
      </c>
      <c r="M803">
        <f>COUNTIFS(J:J, Table6[[#This Row],[Date]], K:K, Table6[[#This Row],[Hour]])</f>
        <v>8</v>
      </c>
    </row>
    <row r="804" spans="1:13" hidden="1" x14ac:dyDescent="0.25">
      <c r="A804" t="s">
        <v>7</v>
      </c>
      <c r="B804" t="s">
        <v>1826</v>
      </c>
      <c r="C804" t="s">
        <v>1827</v>
      </c>
      <c r="D804" t="s">
        <v>2197</v>
      </c>
      <c r="E804" t="s">
        <v>223</v>
      </c>
      <c r="F804" t="s">
        <v>12</v>
      </c>
      <c r="G804" t="s">
        <v>2198</v>
      </c>
      <c r="H804" t="s">
        <v>2166</v>
      </c>
      <c r="I804" s="1">
        <v>45456.382638888892</v>
      </c>
      <c r="J804" s="2">
        <f>DATE(YEAR(Table6[[#This Row],[Time]]), MONTH(Table6[[#This Row],[Time]]), DAY(Table6[[#This Row],[Time]]))</f>
        <v>45456</v>
      </c>
      <c r="K804" s="5">
        <f>TIMEVALUE((HOUR(Table6[[#This Row],[Time]])) &amp; ":00")</f>
        <v>0.375</v>
      </c>
      <c r="L804" t="str">
        <f>TEXT(Table6[[#This Row],[Date]], "dddd")</f>
        <v>Thursday</v>
      </c>
      <c r="M804">
        <f>COUNTIFS(J:J, Table6[[#This Row],[Date]], K:K, Table6[[#This Row],[Hour]])</f>
        <v>8</v>
      </c>
    </row>
    <row r="805" spans="1:13" hidden="1" x14ac:dyDescent="0.25">
      <c r="A805" t="s">
        <v>7</v>
      </c>
      <c r="B805" t="s">
        <v>2203</v>
      </c>
      <c r="C805" t="s">
        <v>2204</v>
      </c>
      <c r="D805" t="s">
        <v>2205</v>
      </c>
      <c r="E805" t="s">
        <v>18</v>
      </c>
      <c r="F805" t="s">
        <v>12</v>
      </c>
      <c r="G805" t="s">
        <v>2206</v>
      </c>
      <c r="H805" t="s">
        <v>2166</v>
      </c>
      <c r="I805" s="1">
        <v>45456.395833333336</v>
      </c>
      <c r="J805" s="2">
        <f>DATE(YEAR(Table6[[#This Row],[Time]]), MONTH(Table6[[#This Row],[Time]]), DAY(Table6[[#This Row],[Time]]))</f>
        <v>45456</v>
      </c>
      <c r="K805" s="5">
        <f>TIMEVALUE((HOUR(Table6[[#This Row],[Time]])) &amp; ":00")</f>
        <v>0.375</v>
      </c>
      <c r="L805" t="str">
        <f>TEXT(Table6[[#This Row],[Date]], "dddd")</f>
        <v>Thursday</v>
      </c>
      <c r="M805">
        <f>COUNTIFS(J:J, Table6[[#This Row],[Date]], K:K, Table6[[#This Row],[Hour]])</f>
        <v>8</v>
      </c>
    </row>
    <row r="806" spans="1:13" hidden="1" x14ac:dyDescent="0.25">
      <c r="A806" t="s">
        <v>7</v>
      </c>
      <c r="B806" t="s">
        <v>2214</v>
      </c>
      <c r="C806" t="s">
        <v>2215</v>
      </c>
      <c r="D806" t="s">
        <v>2216</v>
      </c>
      <c r="E806" t="s">
        <v>60</v>
      </c>
      <c r="F806" t="s">
        <v>19</v>
      </c>
      <c r="G806" t="s">
        <v>2217</v>
      </c>
      <c r="H806" t="s">
        <v>2161</v>
      </c>
      <c r="I806" s="1">
        <v>45456.383333333331</v>
      </c>
      <c r="J806" s="2">
        <f>DATE(YEAR(Table6[[#This Row],[Time]]), MONTH(Table6[[#This Row],[Time]]), DAY(Table6[[#This Row],[Time]]))</f>
        <v>45456</v>
      </c>
      <c r="K806" s="5">
        <f>TIMEVALUE((HOUR(Table6[[#This Row],[Time]])) &amp; ":00")</f>
        <v>0.375</v>
      </c>
      <c r="L806" t="str">
        <f>TEXT(Table6[[#This Row],[Date]], "dddd")</f>
        <v>Thursday</v>
      </c>
      <c r="M806">
        <f>COUNTIFS(J:J, Table6[[#This Row],[Date]], K:K, Table6[[#This Row],[Hour]])</f>
        <v>8</v>
      </c>
    </row>
    <row r="807" spans="1:13" hidden="1" x14ac:dyDescent="0.25">
      <c r="A807" t="s">
        <v>7</v>
      </c>
      <c r="B807" t="s">
        <v>2214</v>
      </c>
      <c r="C807" t="s">
        <v>2215</v>
      </c>
      <c r="D807" t="s">
        <v>2218</v>
      </c>
      <c r="E807" t="s">
        <v>18</v>
      </c>
      <c r="F807" t="s">
        <v>19</v>
      </c>
      <c r="G807" t="s">
        <v>2217</v>
      </c>
      <c r="H807" t="s">
        <v>2161</v>
      </c>
      <c r="I807" s="1">
        <v>45456.382638888892</v>
      </c>
      <c r="J807" s="2">
        <f>DATE(YEAR(Table6[[#This Row],[Time]]), MONTH(Table6[[#This Row],[Time]]), DAY(Table6[[#This Row],[Time]]))</f>
        <v>45456</v>
      </c>
      <c r="K807" s="5">
        <f>TIMEVALUE((HOUR(Table6[[#This Row],[Time]])) &amp; ":00")</f>
        <v>0.375</v>
      </c>
      <c r="L807" t="str">
        <f>TEXT(Table6[[#This Row],[Date]], "dddd")</f>
        <v>Thursday</v>
      </c>
      <c r="M807">
        <f>COUNTIFS(J:J, Table6[[#This Row],[Date]], K:K, Table6[[#This Row],[Hour]])</f>
        <v>8</v>
      </c>
    </row>
    <row r="808" spans="1:13" hidden="1" x14ac:dyDescent="0.25">
      <c r="A808" t="s">
        <v>7</v>
      </c>
      <c r="B808" t="s">
        <v>2214</v>
      </c>
      <c r="C808" t="s">
        <v>2215</v>
      </c>
      <c r="D808" t="s">
        <v>2219</v>
      </c>
      <c r="E808" t="s">
        <v>1585</v>
      </c>
      <c r="F808" t="s">
        <v>19</v>
      </c>
      <c r="G808" t="s">
        <v>2217</v>
      </c>
      <c r="H808" t="s">
        <v>2181</v>
      </c>
      <c r="I808" s="1">
        <v>45456.381944444445</v>
      </c>
      <c r="J808" s="2">
        <f>DATE(YEAR(Table6[[#This Row],[Time]]), MONTH(Table6[[#This Row],[Time]]), DAY(Table6[[#This Row],[Time]]))</f>
        <v>45456</v>
      </c>
      <c r="K808" s="5">
        <f>TIMEVALUE((HOUR(Table6[[#This Row],[Time]])) &amp; ":00")</f>
        <v>0.375</v>
      </c>
      <c r="L808" t="str">
        <f>TEXT(Table6[[#This Row],[Date]], "dddd")</f>
        <v>Thursday</v>
      </c>
      <c r="M808">
        <f>COUNTIFS(J:J, Table6[[#This Row],[Date]], K:K, Table6[[#This Row],[Hour]])</f>
        <v>8</v>
      </c>
    </row>
    <row r="809" spans="1:13" hidden="1" x14ac:dyDescent="0.25">
      <c r="A809" t="s">
        <v>7</v>
      </c>
      <c r="B809" t="s">
        <v>983</v>
      </c>
      <c r="C809" t="s">
        <v>984</v>
      </c>
      <c r="D809" t="s">
        <v>2201</v>
      </c>
      <c r="E809" t="s">
        <v>11</v>
      </c>
      <c r="F809" t="s">
        <v>12</v>
      </c>
      <c r="G809" t="s">
        <v>2202</v>
      </c>
      <c r="H809" t="s">
        <v>2166</v>
      </c>
      <c r="I809" s="1">
        <v>45456.36041666667</v>
      </c>
      <c r="J809" s="2">
        <f>DATE(YEAR(Table6[[#This Row],[Time]]), MONTH(Table6[[#This Row],[Time]]), DAY(Table6[[#This Row],[Time]]))</f>
        <v>45456</v>
      </c>
      <c r="K809" s="5">
        <f>TIMEVALUE((HOUR(Table6[[#This Row],[Time]])) &amp; ":00")</f>
        <v>0.33333333333333331</v>
      </c>
      <c r="L809" t="str">
        <f>TEXT(Table6[[#This Row],[Date]], "dddd")</f>
        <v>Thursday</v>
      </c>
      <c r="M809">
        <f>COUNTIFS(J:J, Table6[[#This Row],[Date]], K:K, Table6[[#This Row],[Hour]])</f>
        <v>6</v>
      </c>
    </row>
    <row r="810" spans="1:13" hidden="1" x14ac:dyDescent="0.25">
      <c r="A810" t="s">
        <v>7</v>
      </c>
      <c r="B810" t="s">
        <v>2083</v>
      </c>
      <c r="C810" t="s">
        <v>799</v>
      </c>
      <c r="D810" t="s">
        <v>2207</v>
      </c>
      <c r="E810" t="s">
        <v>41</v>
      </c>
      <c r="F810" t="s">
        <v>12</v>
      </c>
      <c r="G810" t="s">
        <v>2208</v>
      </c>
      <c r="H810" t="s">
        <v>2181</v>
      </c>
      <c r="I810" s="1">
        <v>45456.352777777778</v>
      </c>
      <c r="J810" s="2">
        <f>DATE(YEAR(Table6[[#This Row],[Time]]), MONTH(Table6[[#This Row],[Time]]), DAY(Table6[[#This Row],[Time]]))</f>
        <v>45456</v>
      </c>
      <c r="K810" s="5">
        <f>TIMEVALUE((HOUR(Table6[[#This Row],[Time]])) &amp; ":00")</f>
        <v>0.33333333333333331</v>
      </c>
      <c r="L810" t="str">
        <f>TEXT(Table6[[#This Row],[Date]], "dddd")</f>
        <v>Thursday</v>
      </c>
      <c r="M810">
        <f>COUNTIFS(J:J, Table6[[#This Row],[Date]], K:K, Table6[[#This Row],[Hour]])</f>
        <v>6</v>
      </c>
    </row>
    <row r="811" spans="1:13" hidden="1" x14ac:dyDescent="0.25">
      <c r="A811" t="s">
        <v>7</v>
      </c>
      <c r="B811" t="s">
        <v>2209</v>
      </c>
      <c r="C811" t="s">
        <v>477</v>
      </c>
      <c r="D811" t="s">
        <v>2210</v>
      </c>
      <c r="E811" t="s">
        <v>100</v>
      </c>
      <c r="F811" t="s">
        <v>12</v>
      </c>
      <c r="G811" t="s">
        <v>2211</v>
      </c>
      <c r="H811" t="s">
        <v>2181</v>
      </c>
      <c r="I811" s="1">
        <v>45456.347916666666</v>
      </c>
      <c r="J811" s="2">
        <f>DATE(YEAR(Table6[[#This Row],[Time]]), MONTH(Table6[[#This Row],[Time]]), DAY(Table6[[#This Row],[Time]]))</f>
        <v>45456</v>
      </c>
      <c r="K811" s="5">
        <f>TIMEVALUE((HOUR(Table6[[#This Row],[Time]])) &amp; ":00")</f>
        <v>0.33333333333333331</v>
      </c>
      <c r="L811" t="str">
        <f>TEXT(Table6[[#This Row],[Date]], "dddd")</f>
        <v>Thursday</v>
      </c>
      <c r="M811">
        <f>COUNTIFS(J:J, Table6[[#This Row],[Date]], K:K, Table6[[#This Row],[Hour]])</f>
        <v>6</v>
      </c>
    </row>
    <row r="812" spans="1:13" hidden="1" x14ac:dyDescent="0.25">
      <c r="A812" t="s">
        <v>7</v>
      </c>
      <c r="B812" t="s">
        <v>110</v>
      </c>
      <c r="C812" t="s">
        <v>111</v>
      </c>
      <c r="D812" t="s">
        <v>2212</v>
      </c>
      <c r="E812" t="s">
        <v>18</v>
      </c>
      <c r="F812" t="s">
        <v>12</v>
      </c>
      <c r="G812" t="s">
        <v>2213</v>
      </c>
      <c r="H812" t="s">
        <v>2181</v>
      </c>
      <c r="I812" s="1">
        <v>45456.345138888886</v>
      </c>
      <c r="J812" s="2">
        <f>DATE(YEAR(Table6[[#This Row],[Time]]), MONTH(Table6[[#This Row],[Time]]), DAY(Table6[[#This Row],[Time]]))</f>
        <v>45456</v>
      </c>
      <c r="K812" s="5">
        <f>TIMEVALUE((HOUR(Table6[[#This Row],[Time]])) &amp; ":00")</f>
        <v>0.33333333333333331</v>
      </c>
      <c r="L812" t="str">
        <f>TEXT(Table6[[#This Row],[Date]], "dddd")</f>
        <v>Thursday</v>
      </c>
      <c r="M812">
        <f>COUNTIFS(J:J, Table6[[#This Row],[Date]], K:K, Table6[[#This Row],[Hour]])</f>
        <v>6</v>
      </c>
    </row>
    <row r="813" spans="1:13" hidden="1" x14ac:dyDescent="0.25">
      <c r="A813" t="s">
        <v>7</v>
      </c>
      <c r="B813" t="s">
        <v>2220</v>
      </c>
      <c r="C813" t="s">
        <v>2221</v>
      </c>
      <c r="D813" t="s">
        <v>2222</v>
      </c>
      <c r="E813" t="s">
        <v>41</v>
      </c>
      <c r="F813" t="s">
        <v>108</v>
      </c>
      <c r="G813" t="s">
        <v>2223</v>
      </c>
      <c r="H813" t="s">
        <v>2181</v>
      </c>
      <c r="I813" s="1">
        <v>45456.337500000001</v>
      </c>
      <c r="J813" s="2">
        <f>DATE(YEAR(Table6[[#This Row],[Time]]), MONTH(Table6[[#This Row],[Time]]), DAY(Table6[[#This Row],[Time]]))</f>
        <v>45456</v>
      </c>
      <c r="K813" s="5">
        <f>TIMEVALUE((HOUR(Table6[[#This Row],[Time]])) &amp; ":00")</f>
        <v>0.33333333333333331</v>
      </c>
      <c r="L813" t="str">
        <f>TEXT(Table6[[#This Row],[Date]], "dddd")</f>
        <v>Thursday</v>
      </c>
      <c r="M813">
        <f>COUNTIFS(J:J, Table6[[#This Row],[Date]], K:K, Table6[[#This Row],[Hour]])</f>
        <v>6</v>
      </c>
    </row>
    <row r="814" spans="1:13" hidden="1" x14ac:dyDescent="0.25">
      <c r="A814" t="s">
        <v>7</v>
      </c>
      <c r="B814" t="s">
        <v>777</v>
      </c>
      <c r="C814" t="s">
        <v>778</v>
      </c>
      <c r="D814" t="s">
        <v>2224</v>
      </c>
      <c r="E814" t="s">
        <v>60</v>
      </c>
      <c r="F814" t="s">
        <v>12</v>
      </c>
      <c r="G814" t="s">
        <v>2225</v>
      </c>
      <c r="H814" t="s">
        <v>2181</v>
      </c>
      <c r="I814" s="1">
        <v>45456.356249999997</v>
      </c>
      <c r="J814" s="2">
        <f>DATE(YEAR(Table6[[#This Row],[Time]]), MONTH(Table6[[#This Row],[Time]]), DAY(Table6[[#This Row],[Time]]))</f>
        <v>45456</v>
      </c>
      <c r="K814" s="5">
        <f>TIMEVALUE((HOUR(Table6[[#This Row],[Time]])) &amp; ":00")</f>
        <v>0.33333333333333331</v>
      </c>
      <c r="L814" t="str">
        <f>TEXT(Table6[[#This Row],[Date]], "dddd")</f>
        <v>Thursday</v>
      </c>
      <c r="M814">
        <f>COUNTIFS(J:J, Table6[[#This Row],[Date]], K:K, Table6[[#This Row],[Hour]])</f>
        <v>6</v>
      </c>
    </row>
    <row r="815" spans="1:13" hidden="1" x14ac:dyDescent="0.25">
      <c r="A815" t="s">
        <v>7</v>
      </c>
      <c r="B815" t="s">
        <v>102</v>
      </c>
      <c r="C815" t="s">
        <v>103</v>
      </c>
      <c r="D815" t="s">
        <v>2226</v>
      </c>
      <c r="E815" t="s">
        <v>380</v>
      </c>
      <c r="F815" t="s">
        <v>12</v>
      </c>
      <c r="G815" t="s">
        <v>2227</v>
      </c>
      <c r="H815" t="s">
        <v>2228</v>
      </c>
      <c r="I815" s="1">
        <v>45456.311805555553</v>
      </c>
      <c r="J815" s="2">
        <f>DATE(YEAR(Table6[[#This Row],[Time]]), MONTH(Table6[[#This Row],[Time]]), DAY(Table6[[#This Row],[Time]]))</f>
        <v>45456</v>
      </c>
      <c r="K815" s="5">
        <f>TIMEVALUE((HOUR(Table6[[#This Row],[Time]])) &amp; ":00")</f>
        <v>0.29166666666666669</v>
      </c>
      <c r="L815" t="str">
        <f>TEXT(Table6[[#This Row],[Date]], "dddd")</f>
        <v>Thursday</v>
      </c>
      <c r="M815">
        <f>COUNTIFS(J:J, Table6[[#This Row],[Date]], K:K, Table6[[#This Row],[Hour]])</f>
        <v>2</v>
      </c>
    </row>
    <row r="816" spans="1:13" hidden="1" x14ac:dyDescent="0.25">
      <c r="A816" t="s">
        <v>7</v>
      </c>
      <c r="B816" t="s">
        <v>173</v>
      </c>
      <c r="C816" t="s">
        <v>174</v>
      </c>
      <c r="D816" t="s">
        <v>2229</v>
      </c>
      <c r="E816" t="s">
        <v>18</v>
      </c>
      <c r="F816" t="s">
        <v>42</v>
      </c>
      <c r="G816" t="s">
        <v>2230</v>
      </c>
      <c r="H816" t="s">
        <v>2181</v>
      </c>
      <c r="I816" s="1">
        <v>45456.3</v>
      </c>
      <c r="J816" s="2">
        <f>DATE(YEAR(Table6[[#This Row],[Time]]), MONTH(Table6[[#This Row],[Time]]), DAY(Table6[[#This Row],[Time]]))</f>
        <v>45456</v>
      </c>
      <c r="K816" s="5">
        <f>TIMEVALUE((HOUR(Table6[[#This Row],[Time]])) &amp; ":00")</f>
        <v>0.29166666666666669</v>
      </c>
      <c r="L816" t="str">
        <f>TEXT(Table6[[#This Row],[Date]], "dddd")</f>
        <v>Thursday</v>
      </c>
      <c r="M816">
        <f>COUNTIFS(J:J, Table6[[#This Row],[Date]], K:K, Table6[[#This Row],[Hour]])</f>
        <v>2</v>
      </c>
    </row>
    <row r="817" spans="1:13" hidden="1" x14ac:dyDescent="0.25">
      <c r="A817" t="s">
        <v>7</v>
      </c>
      <c r="B817" t="s">
        <v>541</v>
      </c>
      <c r="C817" t="s">
        <v>542</v>
      </c>
      <c r="D817" t="s">
        <v>2236</v>
      </c>
      <c r="E817" t="s">
        <v>18</v>
      </c>
      <c r="F817" t="s">
        <v>12</v>
      </c>
      <c r="G817" t="s">
        <v>2237</v>
      </c>
      <c r="H817" t="s">
        <v>2238</v>
      </c>
      <c r="I817" s="1">
        <v>45455.830555555556</v>
      </c>
      <c r="J817" s="2">
        <f>DATE(YEAR(Table6[[#This Row],[Time]]), MONTH(Table6[[#This Row],[Time]]), DAY(Table6[[#This Row],[Time]]))</f>
        <v>45455</v>
      </c>
      <c r="K817" s="5">
        <f>TIMEVALUE((HOUR(Table6[[#This Row],[Time]])) &amp; ":00")</f>
        <v>0.79166666666666663</v>
      </c>
      <c r="L817" t="str">
        <f>TEXT(Table6[[#This Row],[Date]], "dddd")</f>
        <v>Wednesday</v>
      </c>
      <c r="M817">
        <f>COUNTIFS(J:J, Table6[[#This Row],[Date]], K:K, Table6[[#This Row],[Hour]])</f>
        <v>2</v>
      </c>
    </row>
    <row r="818" spans="1:13" hidden="1" x14ac:dyDescent="0.25">
      <c r="A818" t="s">
        <v>7</v>
      </c>
      <c r="B818" t="s">
        <v>79</v>
      </c>
      <c r="C818" t="s">
        <v>80</v>
      </c>
      <c r="D818" t="s">
        <v>2253</v>
      </c>
      <c r="E818" t="s">
        <v>18</v>
      </c>
      <c r="F818" t="s">
        <v>42</v>
      </c>
      <c r="G818" t="s">
        <v>2254</v>
      </c>
      <c r="H818" t="s">
        <v>2238</v>
      </c>
      <c r="I818" s="1">
        <v>45455.809027777781</v>
      </c>
      <c r="J818" s="2">
        <f>DATE(YEAR(Table6[[#This Row],[Time]]), MONTH(Table6[[#This Row],[Time]]), DAY(Table6[[#This Row],[Time]]))</f>
        <v>45455</v>
      </c>
      <c r="K818" s="5">
        <f>TIMEVALUE((HOUR(Table6[[#This Row],[Time]])) &amp; ":00")</f>
        <v>0.79166666666666663</v>
      </c>
      <c r="L818" t="str">
        <f>TEXT(Table6[[#This Row],[Date]], "dddd")</f>
        <v>Wednesday</v>
      </c>
      <c r="M818">
        <f>COUNTIFS(J:J, Table6[[#This Row],[Date]], K:K, Table6[[#This Row],[Hour]])</f>
        <v>2</v>
      </c>
    </row>
    <row r="819" spans="1:13" hidden="1" x14ac:dyDescent="0.25">
      <c r="A819" t="s">
        <v>7</v>
      </c>
      <c r="B819" t="s">
        <v>2231</v>
      </c>
      <c r="C819" t="s">
        <v>2232</v>
      </c>
      <c r="D819" t="s">
        <v>2233</v>
      </c>
      <c r="E819" t="s">
        <v>1545</v>
      </c>
      <c r="F819" t="s">
        <v>19</v>
      </c>
      <c r="G819" t="s">
        <v>2234</v>
      </c>
      <c r="H819" t="s">
        <v>2235</v>
      </c>
      <c r="I819" s="1">
        <v>45455.75</v>
      </c>
      <c r="J819" s="2">
        <f>DATE(YEAR(Table6[[#This Row],[Time]]), MONTH(Table6[[#This Row],[Time]]), DAY(Table6[[#This Row],[Time]]))</f>
        <v>45455</v>
      </c>
      <c r="K819" s="5">
        <f>TIMEVALUE((HOUR(Table6[[#This Row],[Time]])) &amp; ":00")</f>
        <v>0.75</v>
      </c>
      <c r="L819" t="str">
        <f>TEXT(Table6[[#This Row],[Date]], "dddd")</f>
        <v>Wednesday</v>
      </c>
      <c r="M819">
        <f>COUNTIFS(J:J, Table6[[#This Row],[Date]], K:K, Table6[[#This Row],[Hour]])</f>
        <v>4</v>
      </c>
    </row>
    <row r="820" spans="1:13" hidden="1" x14ac:dyDescent="0.25">
      <c r="A820" t="s">
        <v>7</v>
      </c>
      <c r="B820" t="s">
        <v>1875</v>
      </c>
      <c r="C820" t="s">
        <v>1876</v>
      </c>
      <c r="D820" t="s">
        <v>2242</v>
      </c>
      <c r="E820" t="s">
        <v>18</v>
      </c>
      <c r="F820" t="s">
        <v>42</v>
      </c>
      <c r="G820" t="s">
        <v>2243</v>
      </c>
      <c r="H820" t="s">
        <v>2241</v>
      </c>
      <c r="I820" s="1">
        <v>45455.75</v>
      </c>
      <c r="J820" s="2">
        <f>DATE(YEAR(Table6[[#This Row],[Time]]), MONTH(Table6[[#This Row],[Time]]), DAY(Table6[[#This Row],[Time]]))</f>
        <v>45455</v>
      </c>
      <c r="K820" s="5">
        <f>TIMEVALUE((HOUR(Table6[[#This Row],[Time]])) &amp; ":00")</f>
        <v>0.75</v>
      </c>
      <c r="L820" t="str">
        <f>TEXT(Table6[[#This Row],[Date]], "dddd")</f>
        <v>Wednesday</v>
      </c>
      <c r="M820">
        <f>COUNTIFS(J:J, Table6[[#This Row],[Date]], K:K, Table6[[#This Row],[Hour]])</f>
        <v>4</v>
      </c>
    </row>
    <row r="821" spans="1:13" hidden="1" x14ac:dyDescent="0.25">
      <c r="A821" t="s">
        <v>7</v>
      </c>
      <c r="B821" t="s">
        <v>185</v>
      </c>
      <c r="C821" t="s">
        <v>186</v>
      </c>
      <c r="D821" t="s">
        <v>2251</v>
      </c>
      <c r="E821" t="s">
        <v>41</v>
      </c>
      <c r="F821" t="s">
        <v>12</v>
      </c>
      <c r="G821" t="s">
        <v>2252</v>
      </c>
      <c r="H821" t="s">
        <v>2238</v>
      </c>
      <c r="I821" s="1">
        <v>45455.769444444442</v>
      </c>
      <c r="J821" s="2">
        <f>DATE(YEAR(Table6[[#This Row],[Time]]), MONTH(Table6[[#This Row],[Time]]), DAY(Table6[[#This Row],[Time]]))</f>
        <v>45455</v>
      </c>
      <c r="K821" s="5">
        <f>TIMEVALUE((HOUR(Table6[[#This Row],[Time]])) &amp; ":00")</f>
        <v>0.75</v>
      </c>
      <c r="L821" t="str">
        <f>TEXT(Table6[[#This Row],[Date]], "dddd")</f>
        <v>Wednesday</v>
      </c>
      <c r="M821">
        <f>COUNTIFS(J:J, Table6[[#This Row],[Date]], K:K, Table6[[#This Row],[Hour]])</f>
        <v>4</v>
      </c>
    </row>
    <row r="822" spans="1:13" hidden="1" x14ac:dyDescent="0.25">
      <c r="A822" t="s">
        <v>7</v>
      </c>
      <c r="B822" t="s">
        <v>1364</v>
      </c>
      <c r="C822" t="s">
        <v>1365</v>
      </c>
      <c r="D822" t="s">
        <v>2280</v>
      </c>
      <c r="E822" t="s">
        <v>18</v>
      </c>
      <c r="F822" t="s">
        <v>42</v>
      </c>
      <c r="G822" t="s">
        <v>2281</v>
      </c>
      <c r="H822" t="s">
        <v>2238</v>
      </c>
      <c r="I822" s="1">
        <v>45455.777777777781</v>
      </c>
      <c r="J822" s="2">
        <f>DATE(YEAR(Table6[[#This Row],[Time]]), MONTH(Table6[[#This Row],[Time]]), DAY(Table6[[#This Row],[Time]]))</f>
        <v>45455</v>
      </c>
      <c r="K822" s="5">
        <f>TIMEVALUE((HOUR(Table6[[#This Row],[Time]])) &amp; ":00")</f>
        <v>0.75</v>
      </c>
      <c r="L822" t="str">
        <f>TEXT(Table6[[#This Row],[Date]], "dddd")</f>
        <v>Wednesday</v>
      </c>
      <c r="M822">
        <f>COUNTIFS(J:J, Table6[[#This Row],[Date]], K:K, Table6[[#This Row],[Hour]])</f>
        <v>4</v>
      </c>
    </row>
    <row r="823" spans="1:13" hidden="1" x14ac:dyDescent="0.25">
      <c r="A823" t="s">
        <v>7</v>
      </c>
      <c r="B823" t="s">
        <v>32</v>
      </c>
      <c r="C823" t="s">
        <v>33</v>
      </c>
      <c r="D823" t="s">
        <v>2239</v>
      </c>
      <c r="E823" t="s">
        <v>100</v>
      </c>
      <c r="F823" t="s">
        <v>12</v>
      </c>
      <c r="G823" t="s">
        <v>2240</v>
      </c>
      <c r="H823" t="s">
        <v>2241</v>
      </c>
      <c r="I823" s="1">
        <v>45455.725694444445</v>
      </c>
      <c r="J823" s="2">
        <f>DATE(YEAR(Table6[[#This Row],[Time]]), MONTH(Table6[[#This Row],[Time]]), DAY(Table6[[#This Row],[Time]]))</f>
        <v>45455</v>
      </c>
      <c r="K823" s="5">
        <f>TIMEVALUE((HOUR(Table6[[#This Row],[Time]])) &amp; ":00")</f>
        <v>0.70833333333333337</v>
      </c>
      <c r="L823" t="str">
        <f>TEXT(Table6[[#This Row],[Date]], "dddd")</f>
        <v>Wednesday</v>
      </c>
      <c r="M823">
        <f>COUNTIFS(J:J, Table6[[#This Row],[Date]], K:K, Table6[[#This Row],[Hour]])</f>
        <v>6</v>
      </c>
    </row>
    <row r="824" spans="1:13" hidden="1" x14ac:dyDescent="0.25">
      <c r="A824" t="s">
        <v>7</v>
      </c>
      <c r="B824" t="s">
        <v>2246</v>
      </c>
      <c r="C824" t="s">
        <v>2247</v>
      </c>
      <c r="D824" t="s">
        <v>2248</v>
      </c>
      <c r="E824" t="s">
        <v>41</v>
      </c>
      <c r="F824" t="s">
        <v>42</v>
      </c>
      <c r="G824" t="s">
        <v>2249</v>
      </c>
      <c r="H824" t="s">
        <v>2250</v>
      </c>
      <c r="I824" s="1">
        <v>45455.746527777781</v>
      </c>
      <c r="J824" s="2">
        <f>DATE(YEAR(Table6[[#This Row],[Time]]), MONTH(Table6[[#This Row],[Time]]), DAY(Table6[[#This Row],[Time]]))</f>
        <v>45455</v>
      </c>
      <c r="K824" s="5">
        <f>TIMEVALUE((HOUR(Table6[[#This Row],[Time]])) &amp; ":00")</f>
        <v>0.70833333333333337</v>
      </c>
      <c r="L824" t="str">
        <f>TEXT(Table6[[#This Row],[Date]], "dddd")</f>
        <v>Wednesday</v>
      </c>
      <c r="M824">
        <f>COUNTIFS(J:J, Table6[[#This Row],[Date]], K:K, Table6[[#This Row],[Hour]])</f>
        <v>6</v>
      </c>
    </row>
    <row r="825" spans="1:13" hidden="1" x14ac:dyDescent="0.25">
      <c r="A825" t="s">
        <v>7</v>
      </c>
      <c r="B825" t="s">
        <v>1056</v>
      </c>
      <c r="C825" t="s">
        <v>1057</v>
      </c>
      <c r="D825" t="s">
        <v>2269</v>
      </c>
      <c r="E825" t="s">
        <v>47</v>
      </c>
      <c r="F825" t="s">
        <v>12</v>
      </c>
      <c r="G825" t="s">
        <v>2270</v>
      </c>
      <c r="H825" t="s">
        <v>2235</v>
      </c>
      <c r="I825" s="1">
        <v>45455.743055555555</v>
      </c>
      <c r="J825" s="2">
        <f>DATE(YEAR(Table6[[#This Row],[Time]]), MONTH(Table6[[#This Row],[Time]]), DAY(Table6[[#This Row],[Time]]))</f>
        <v>45455</v>
      </c>
      <c r="K825" s="5">
        <f>TIMEVALUE((HOUR(Table6[[#This Row],[Time]])) &amp; ":00")</f>
        <v>0.70833333333333337</v>
      </c>
      <c r="L825" t="str">
        <f>TEXT(Table6[[#This Row],[Date]], "dddd")</f>
        <v>Wednesday</v>
      </c>
      <c r="M825">
        <f>COUNTIFS(J:J, Table6[[#This Row],[Date]], K:K, Table6[[#This Row],[Hour]])</f>
        <v>6</v>
      </c>
    </row>
    <row r="826" spans="1:13" hidden="1" x14ac:dyDescent="0.25">
      <c r="A826" t="s">
        <v>7</v>
      </c>
      <c r="B826" t="s">
        <v>805</v>
      </c>
      <c r="C826" t="s">
        <v>806</v>
      </c>
      <c r="D826" t="s">
        <v>2287</v>
      </c>
      <c r="E826" t="s">
        <v>18</v>
      </c>
      <c r="F826" t="s">
        <v>108</v>
      </c>
      <c r="G826" t="s">
        <v>2288</v>
      </c>
      <c r="H826" t="s">
        <v>2289</v>
      </c>
      <c r="I826" s="1">
        <v>45455.734722222223</v>
      </c>
      <c r="J826" s="2">
        <f>DATE(YEAR(Table6[[#This Row],[Time]]), MONTH(Table6[[#This Row],[Time]]), DAY(Table6[[#This Row],[Time]]))</f>
        <v>45455</v>
      </c>
      <c r="K826" s="5">
        <f>TIMEVALUE((HOUR(Table6[[#This Row],[Time]])) &amp; ":00")</f>
        <v>0.70833333333333337</v>
      </c>
      <c r="L826" t="str">
        <f>TEXT(Table6[[#This Row],[Date]], "dddd")</f>
        <v>Wednesday</v>
      </c>
      <c r="M826">
        <f>COUNTIFS(J:J, Table6[[#This Row],[Date]], K:K, Table6[[#This Row],[Hour]])</f>
        <v>6</v>
      </c>
    </row>
    <row r="827" spans="1:13" hidden="1" x14ac:dyDescent="0.25">
      <c r="A827" t="s">
        <v>7</v>
      </c>
      <c r="B827" t="s">
        <v>2292</v>
      </c>
      <c r="C827" t="s">
        <v>2293</v>
      </c>
      <c r="D827" t="s">
        <v>2294</v>
      </c>
      <c r="E827" t="s">
        <v>41</v>
      </c>
      <c r="F827" t="s">
        <v>12</v>
      </c>
      <c r="G827" t="s">
        <v>2295</v>
      </c>
      <c r="H827" t="s">
        <v>2238</v>
      </c>
      <c r="I827" s="1">
        <v>45455.729861111111</v>
      </c>
      <c r="J827" s="2">
        <f>DATE(YEAR(Table6[[#This Row],[Time]]), MONTH(Table6[[#This Row],[Time]]), DAY(Table6[[#This Row],[Time]]))</f>
        <v>45455</v>
      </c>
      <c r="K827" s="5">
        <f>TIMEVALUE((HOUR(Table6[[#This Row],[Time]])) &amp; ":00")</f>
        <v>0.70833333333333337</v>
      </c>
      <c r="L827" t="str">
        <f>TEXT(Table6[[#This Row],[Date]], "dddd")</f>
        <v>Wednesday</v>
      </c>
      <c r="M827">
        <f>COUNTIFS(J:J, Table6[[#This Row],[Date]], K:K, Table6[[#This Row],[Hour]])</f>
        <v>6</v>
      </c>
    </row>
    <row r="828" spans="1:13" hidden="1" x14ac:dyDescent="0.25">
      <c r="A828" t="s">
        <v>7</v>
      </c>
      <c r="B828" t="s">
        <v>1467</v>
      </c>
      <c r="C828" t="s">
        <v>1468</v>
      </c>
      <c r="D828" t="s">
        <v>2280</v>
      </c>
      <c r="E828" t="s">
        <v>18</v>
      </c>
      <c r="F828" t="s">
        <v>12</v>
      </c>
      <c r="G828" t="s">
        <v>274</v>
      </c>
      <c r="H828" t="s">
        <v>2238</v>
      </c>
      <c r="I828" s="1">
        <v>45455.719444444447</v>
      </c>
      <c r="J828" s="2">
        <f>DATE(YEAR(Table6[[#This Row],[Time]]), MONTH(Table6[[#This Row],[Time]]), DAY(Table6[[#This Row],[Time]]))</f>
        <v>45455</v>
      </c>
      <c r="K828" s="5">
        <f>TIMEVALUE((HOUR(Table6[[#This Row],[Time]])) &amp; ":00")</f>
        <v>0.70833333333333337</v>
      </c>
      <c r="L828" t="str">
        <f>TEXT(Table6[[#This Row],[Date]], "dddd")</f>
        <v>Wednesday</v>
      </c>
      <c r="M828">
        <f>COUNTIFS(J:J, Table6[[#This Row],[Date]], K:K, Table6[[#This Row],[Hour]])</f>
        <v>6</v>
      </c>
    </row>
    <row r="829" spans="1:13" hidden="1" x14ac:dyDescent="0.25">
      <c r="A829" t="s">
        <v>7</v>
      </c>
      <c r="B829" t="s">
        <v>32</v>
      </c>
      <c r="C829" t="s">
        <v>33</v>
      </c>
      <c r="D829" t="s">
        <v>2244</v>
      </c>
      <c r="E829" t="s">
        <v>100</v>
      </c>
      <c r="F829" t="s">
        <v>12</v>
      </c>
      <c r="G829" t="s">
        <v>2245</v>
      </c>
      <c r="H829" t="s">
        <v>2235</v>
      </c>
      <c r="I829" s="1">
        <v>45455.707638888889</v>
      </c>
      <c r="J829" s="2">
        <f>DATE(YEAR(Table6[[#This Row],[Time]]), MONTH(Table6[[#This Row],[Time]]), DAY(Table6[[#This Row],[Time]]))</f>
        <v>45455</v>
      </c>
      <c r="K829" s="5">
        <f>TIMEVALUE((HOUR(Table6[[#This Row],[Time]])) &amp; ":00")</f>
        <v>0.66666666666666663</v>
      </c>
      <c r="L829" t="str">
        <f>TEXT(Table6[[#This Row],[Date]], "dddd")</f>
        <v>Wednesday</v>
      </c>
      <c r="M829">
        <f>COUNTIFS(J:J, Table6[[#This Row],[Date]], K:K, Table6[[#This Row],[Hour]])</f>
        <v>11</v>
      </c>
    </row>
    <row r="830" spans="1:13" hidden="1" x14ac:dyDescent="0.25">
      <c r="A830" t="s">
        <v>7</v>
      </c>
      <c r="B830" t="s">
        <v>744</v>
      </c>
      <c r="C830" t="s">
        <v>745</v>
      </c>
      <c r="D830" t="s">
        <v>2255</v>
      </c>
      <c r="E830" t="s">
        <v>41</v>
      </c>
      <c r="F830" t="s">
        <v>108</v>
      </c>
      <c r="G830" t="s">
        <v>2256</v>
      </c>
      <c r="H830" t="s">
        <v>2241</v>
      </c>
      <c r="I830" s="1">
        <v>45455.676388888889</v>
      </c>
      <c r="J830" s="2">
        <f>DATE(YEAR(Table6[[#This Row],[Time]]), MONTH(Table6[[#This Row],[Time]]), DAY(Table6[[#This Row],[Time]]))</f>
        <v>45455</v>
      </c>
      <c r="K830" s="5">
        <f>TIMEVALUE((HOUR(Table6[[#This Row],[Time]])) &amp; ":00")</f>
        <v>0.66666666666666663</v>
      </c>
      <c r="L830" t="str">
        <f>TEXT(Table6[[#This Row],[Date]], "dddd")</f>
        <v>Wednesday</v>
      </c>
      <c r="M830">
        <f>COUNTIFS(J:J, Table6[[#This Row],[Date]], K:K, Table6[[#This Row],[Hour]])</f>
        <v>11</v>
      </c>
    </row>
    <row r="831" spans="1:13" hidden="1" x14ac:dyDescent="0.25">
      <c r="A831" t="s">
        <v>7</v>
      </c>
      <c r="B831" t="s">
        <v>340</v>
      </c>
      <c r="C831" t="s">
        <v>341</v>
      </c>
      <c r="D831" t="s">
        <v>2257</v>
      </c>
      <c r="E831" t="s">
        <v>41</v>
      </c>
      <c r="F831" t="s">
        <v>12</v>
      </c>
      <c r="G831" t="s">
        <v>2258</v>
      </c>
      <c r="H831" t="s">
        <v>2259</v>
      </c>
      <c r="I831" s="1">
        <v>45455.668055555558</v>
      </c>
      <c r="J831" s="2">
        <f>DATE(YEAR(Table6[[#This Row],[Time]]), MONTH(Table6[[#This Row],[Time]]), DAY(Table6[[#This Row],[Time]]))</f>
        <v>45455</v>
      </c>
      <c r="K831" s="5">
        <f>TIMEVALUE((HOUR(Table6[[#This Row],[Time]])) &amp; ":00")</f>
        <v>0.66666666666666663</v>
      </c>
      <c r="L831" t="str">
        <f>TEXT(Table6[[#This Row],[Date]], "dddd")</f>
        <v>Wednesday</v>
      </c>
      <c r="M831">
        <f>COUNTIFS(J:J, Table6[[#This Row],[Date]], K:K, Table6[[#This Row],[Hour]])</f>
        <v>11</v>
      </c>
    </row>
    <row r="832" spans="1:13" hidden="1" x14ac:dyDescent="0.25">
      <c r="A832" t="s">
        <v>7</v>
      </c>
      <c r="B832" t="s">
        <v>2260</v>
      </c>
      <c r="C832" t="s">
        <v>2261</v>
      </c>
      <c r="D832" t="s">
        <v>2262</v>
      </c>
      <c r="E832" t="s">
        <v>18</v>
      </c>
      <c r="F832" t="s">
        <v>12</v>
      </c>
      <c r="G832" t="s">
        <v>2263</v>
      </c>
      <c r="H832" t="s">
        <v>2264</v>
      </c>
      <c r="I832" s="1">
        <v>45455.706944444442</v>
      </c>
      <c r="J832" s="2">
        <f>DATE(YEAR(Table6[[#This Row],[Time]]), MONTH(Table6[[#This Row],[Time]]), DAY(Table6[[#This Row],[Time]]))</f>
        <v>45455</v>
      </c>
      <c r="K832" s="5">
        <f>TIMEVALUE((HOUR(Table6[[#This Row],[Time]])) &amp; ":00")</f>
        <v>0.66666666666666663</v>
      </c>
      <c r="L832" t="str">
        <f>TEXT(Table6[[#This Row],[Date]], "dddd")</f>
        <v>Wednesday</v>
      </c>
      <c r="M832">
        <f>COUNTIFS(J:J, Table6[[#This Row],[Date]], K:K, Table6[[#This Row],[Hour]])</f>
        <v>11</v>
      </c>
    </row>
    <row r="833" spans="1:13" hidden="1" x14ac:dyDescent="0.25">
      <c r="A833" t="s">
        <v>7</v>
      </c>
      <c r="B833" t="s">
        <v>2068</v>
      </c>
      <c r="C833" t="s">
        <v>2069</v>
      </c>
      <c r="D833" t="s">
        <v>2271</v>
      </c>
      <c r="E833" t="s">
        <v>41</v>
      </c>
      <c r="F833" t="s">
        <v>12</v>
      </c>
      <c r="G833" t="s">
        <v>2272</v>
      </c>
      <c r="H833" t="s">
        <v>2273</v>
      </c>
      <c r="I833" s="1">
        <v>45455.700694444444</v>
      </c>
      <c r="J833" s="2">
        <f>DATE(YEAR(Table6[[#This Row],[Time]]), MONTH(Table6[[#This Row],[Time]]), DAY(Table6[[#This Row],[Time]]))</f>
        <v>45455</v>
      </c>
      <c r="K833" s="5">
        <f>TIMEVALUE((HOUR(Table6[[#This Row],[Time]])) &amp; ":00")</f>
        <v>0.66666666666666663</v>
      </c>
      <c r="L833" t="str">
        <f>TEXT(Table6[[#This Row],[Date]], "dddd")</f>
        <v>Wednesday</v>
      </c>
      <c r="M833">
        <f>COUNTIFS(J:J, Table6[[#This Row],[Date]], K:K, Table6[[#This Row],[Hour]])</f>
        <v>11</v>
      </c>
    </row>
    <row r="834" spans="1:13" hidden="1" x14ac:dyDescent="0.25">
      <c r="A834" t="s">
        <v>7</v>
      </c>
      <c r="B834" t="s">
        <v>2282</v>
      </c>
      <c r="C834" t="s">
        <v>2283</v>
      </c>
      <c r="D834" t="s">
        <v>2284</v>
      </c>
      <c r="E834" t="s">
        <v>11</v>
      </c>
      <c r="F834" t="s">
        <v>42</v>
      </c>
      <c r="G834" t="s">
        <v>2285</v>
      </c>
      <c r="H834" t="s">
        <v>2286</v>
      </c>
      <c r="I834" s="1">
        <v>45455.693749999999</v>
      </c>
      <c r="J834" s="2">
        <f>DATE(YEAR(Table6[[#This Row],[Time]]), MONTH(Table6[[#This Row],[Time]]), DAY(Table6[[#This Row],[Time]]))</f>
        <v>45455</v>
      </c>
      <c r="K834" s="5">
        <f>TIMEVALUE((HOUR(Table6[[#This Row],[Time]])) &amp; ":00")</f>
        <v>0.66666666666666663</v>
      </c>
      <c r="L834" t="str">
        <f>TEXT(Table6[[#This Row],[Date]], "dddd")</f>
        <v>Wednesday</v>
      </c>
      <c r="M834">
        <f>COUNTIFS(J:J, Table6[[#This Row],[Date]], K:K, Table6[[#This Row],[Hour]])</f>
        <v>11</v>
      </c>
    </row>
    <row r="835" spans="1:13" hidden="1" x14ac:dyDescent="0.25">
      <c r="A835" t="s">
        <v>7</v>
      </c>
      <c r="B835" t="s">
        <v>2296</v>
      </c>
      <c r="C835" t="s">
        <v>2297</v>
      </c>
      <c r="D835" t="s">
        <v>2298</v>
      </c>
      <c r="E835" t="s">
        <v>18</v>
      </c>
      <c r="F835" t="s">
        <v>12</v>
      </c>
      <c r="G835" t="s">
        <v>2299</v>
      </c>
      <c r="H835" t="s">
        <v>2264</v>
      </c>
      <c r="I835" s="1">
        <v>45455.6875</v>
      </c>
      <c r="J835" s="2">
        <f>DATE(YEAR(Table6[[#This Row],[Time]]), MONTH(Table6[[#This Row],[Time]]), DAY(Table6[[#This Row],[Time]]))</f>
        <v>45455</v>
      </c>
      <c r="K835" s="5">
        <f>TIMEVALUE((HOUR(Table6[[#This Row],[Time]])) &amp; ":00")</f>
        <v>0.66666666666666663</v>
      </c>
      <c r="L835" t="str">
        <f>TEXT(Table6[[#This Row],[Date]], "dddd")</f>
        <v>Wednesday</v>
      </c>
      <c r="M835">
        <f>COUNTIFS(J:J, Table6[[#This Row],[Date]], K:K, Table6[[#This Row],[Hour]])</f>
        <v>11</v>
      </c>
    </row>
    <row r="836" spans="1:13" hidden="1" x14ac:dyDescent="0.25">
      <c r="A836" t="s">
        <v>7</v>
      </c>
      <c r="B836" t="s">
        <v>2306</v>
      </c>
      <c r="C836" t="s">
        <v>2307</v>
      </c>
      <c r="D836" t="s">
        <v>2308</v>
      </c>
      <c r="E836" t="s">
        <v>60</v>
      </c>
      <c r="F836" t="s">
        <v>42</v>
      </c>
      <c r="G836" t="s">
        <v>2309</v>
      </c>
      <c r="H836" t="s">
        <v>2264</v>
      </c>
      <c r="I836" s="1">
        <v>45455.672222222223</v>
      </c>
      <c r="J836" s="2">
        <f>DATE(YEAR(Table6[[#This Row],[Time]]), MONTH(Table6[[#This Row],[Time]]), DAY(Table6[[#This Row],[Time]]))</f>
        <v>45455</v>
      </c>
      <c r="K836" s="5">
        <f>TIMEVALUE((HOUR(Table6[[#This Row],[Time]])) &amp; ":00")</f>
        <v>0.66666666666666663</v>
      </c>
      <c r="L836" t="str">
        <f>TEXT(Table6[[#This Row],[Date]], "dddd")</f>
        <v>Wednesday</v>
      </c>
      <c r="M836">
        <f>COUNTIFS(J:J, Table6[[#This Row],[Date]], K:K, Table6[[#This Row],[Hour]])</f>
        <v>11</v>
      </c>
    </row>
    <row r="837" spans="1:13" hidden="1" x14ac:dyDescent="0.25">
      <c r="A837" t="s">
        <v>7</v>
      </c>
      <c r="B837" t="s">
        <v>1726</v>
      </c>
      <c r="C837" t="s">
        <v>1727</v>
      </c>
      <c r="D837" t="s">
        <v>2343</v>
      </c>
      <c r="E837" t="s">
        <v>30</v>
      </c>
      <c r="F837" t="s">
        <v>12</v>
      </c>
      <c r="G837" t="s">
        <v>2344</v>
      </c>
      <c r="H837" t="s">
        <v>2241</v>
      </c>
      <c r="I837" s="1">
        <v>45455.673611111109</v>
      </c>
      <c r="J837" s="2">
        <f>DATE(YEAR(Table6[[#This Row],[Time]]), MONTH(Table6[[#This Row],[Time]]), DAY(Table6[[#This Row],[Time]]))</f>
        <v>45455</v>
      </c>
      <c r="K837" s="5">
        <f>TIMEVALUE((HOUR(Table6[[#This Row],[Time]])) &amp; ":00")</f>
        <v>0.66666666666666663</v>
      </c>
      <c r="L837" t="str">
        <f>TEXT(Table6[[#This Row],[Date]], "dddd")</f>
        <v>Wednesday</v>
      </c>
      <c r="M837">
        <f>COUNTIFS(J:J, Table6[[#This Row],[Date]], K:K, Table6[[#This Row],[Hour]])</f>
        <v>11</v>
      </c>
    </row>
    <row r="838" spans="1:13" hidden="1" x14ac:dyDescent="0.25">
      <c r="A838" t="s">
        <v>7</v>
      </c>
      <c r="B838" t="s">
        <v>425</v>
      </c>
      <c r="C838" t="s">
        <v>426</v>
      </c>
      <c r="D838" t="s">
        <v>2294</v>
      </c>
      <c r="E838" t="s">
        <v>41</v>
      </c>
      <c r="F838" t="s">
        <v>12</v>
      </c>
      <c r="G838" t="s">
        <v>2345</v>
      </c>
      <c r="H838" t="s">
        <v>2238</v>
      </c>
      <c r="I838" s="1">
        <v>45455.673611111109</v>
      </c>
      <c r="J838" s="2">
        <f>DATE(YEAR(Table6[[#This Row],[Time]]), MONTH(Table6[[#This Row],[Time]]), DAY(Table6[[#This Row],[Time]]))</f>
        <v>45455</v>
      </c>
      <c r="K838" s="5">
        <f>TIMEVALUE((HOUR(Table6[[#This Row],[Time]])) &amp; ":00")</f>
        <v>0.66666666666666663</v>
      </c>
      <c r="L838" t="str">
        <f>TEXT(Table6[[#This Row],[Date]], "dddd")</f>
        <v>Wednesday</v>
      </c>
      <c r="M838">
        <f>COUNTIFS(J:J, Table6[[#This Row],[Date]], K:K, Table6[[#This Row],[Hour]])</f>
        <v>11</v>
      </c>
    </row>
    <row r="839" spans="1:13" hidden="1" x14ac:dyDescent="0.25">
      <c r="A839" t="s">
        <v>7</v>
      </c>
      <c r="B839" t="s">
        <v>425</v>
      </c>
      <c r="C839" t="s">
        <v>426</v>
      </c>
      <c r="D839" t="s">
        <v>2287</v>
      </c>
      <c r="E839" t="s">
        <v>18</v>
      </c>
      <c r="F839" t="s">
        <v>42</v>
      </c>
      <c r="G839" t="s">
        <v>2346</v>
      </c>
      <c r="H839" t="s">
        <v>2241</v>
      </c>
      <c r="I839" s="1">
        <v>45455.673611111109</v>
      </c>
      <c r="J839" s="2">
        <f>DATE(YEAR(Table6[[#This Row],[Time]]), MONTH(Table6[[#This Row],[Time]]), DAY(Table6[[#This Row],[Time]]))</f>
        <v>45455</v>
      </c>
      <c r="K839" s="5">
        <f>TIMEVALUE((HOUR(Table6[[#This Row],[Time]])) &amp; ":00")</f>
        <v>0.66666666666666663</v>
      </c>
      <c r="L839" t="str">
        <f>TEXT(Table6[[#This Row],[Date]], "dddd")</f>
        <v>Wednesday</v>
      </c>
      <c r="M839">
        <f>COUNTIFS(J:J, Table6[[#This Row],[Date]], K:K, Table6[[#This Row],[Hour]])</f>
        <v>11</v>
      </c>
    </row>
    <row r="840" spans="1:13" hidden="1" x14ac:dyDescent="0.25">
      <c r="A840" t="s">
        <v>7</v>
      </c>
      <c r="B840" t="s">
        <v>2265</v>
      </c>
      <c r="C840" t="s">
        <v>2266</v>
      </c>
      <c r="D840" t="s">
        <v>2267</v>
      </c>
      <c r="E840" t="s">
        <v>41</v>
      </c>
      <c r="F840" t="s">
        <v>12</v>
      </c>
      <c r="G840" t="s">
        <v>2268</v>
      </c>
      <c r="H840" t="s">
        <v>2250</v>
      </c>
      <c r="I840" s="1">
        <v>45455.660416666666</v>
      </c>
      <c r="J840" s="2">
        <f>DATE(YEAR(Table6[[#This Row],[Time]]), MONTH(Table6[[#This Row],[Time]]), DAY(Table6[[#This Row],[Time]]))</f>
        <v>45455</v>
      </c>
      <c r="K840" s="5">
        <f>TIMEVALUE((HOUR(Table6[[#This Row],[Time]])) &amp; ":00")</f>
        <v>0.625</v>
      </c>
      <c r="L840" t="str">
        <f>TEXT(Table6[[#This Row],[Date]], "dddd")</f>
        <v>Wednesday</v>
      </c>
      <c r="M840">
        <f>COUNTIFS(J:J, Table6[[#This Row],[Date]], K:K, Table6[[#This Row],[Hour]])</f>
        <v>15</v>
      </c>
    </row>
    <row r="841" spans="1:13" hidden="1" x14ac:dyDescent="0.25">
      <c r="A841" t="s">
        <v>7</v>
      </c>
      <c r="B841" t="s">
        <v>1770</v>
      </c>
      <c r="C841" t="s">
        <v>1771</v>
      </c>
      <c r="D841" t="s">
        <v>2274</v>
      </c>
      <c r="E841" t="s">
        <v>37</v>
      </c>
      <c r="F841" t="s">
        <v>12</v>
      </c>
      <c r="G841" t="s">
        <v>2275</v>
      </c>
      <c r="H841" t="s">
        <v>2241</v>
      </c>
      <c r="I841" s="1">
        <v>45455.654861111114</v>
      </c>
      <c r="J841" s="2">
        <f>DATE(YEAR(Table6[[#This Row],[Time]]), MONTH(Table6[[#This Row],[Time]]), DAY(Table6[[#This Row],[Time]]))</f>
        <v>45455</v>
      </c>
      <c r="K841" s="5">
        <f>TIMEVALUE((HOUR(Table6[[#This Row],[Time]])) &amp; ":00")</f>
        <v>0.625</v>
      </c>
      <c r="L841" t="str">
        <f>TEXT(Table6[[#This Row],[Date]], "dddd")</f>
        <v>Wednesday</v>
      </c>
      <c r="M841">
        <f>COUNTIFS(J:J, Table6[[#This Row],[Date]], K:K, Table6[[#This Row],[Hour]])</f>
        <v>15</v>
      </c>
    </row>
    <row r="842" spans="1:13" hidden="1" x14ac:dyDescent="0.25">
      <c r="A842" t="s">
        <v>7</v>
      </c>
      <c r="B842" t="s">
        <v>1770</v>
      </c>
      <c r="C842" t="s">
        <v>1771</v>
      </c>
      <c r="D842" t="s">
        <v>2276</v>
      </c>
      <c r="E842" t="s">
        <v>18</v>
      </c>
      <c r="F842" t="s">
        <v>12</v>
      </c>
      <c r="G842" t="s">
        <v>2275</v>
      </c>
      <c r="H842" t="s">
        <v>2241</v>
      </c>
      <c r="I842" s="1">
        <v>45455.654861111114</v>
      </c>
      <c r="J842" s="2">
        <f>DATE(YEAR(Table6[[#This Row],[Time]]), MONTH(Table6[[#This Row],[Time]]), DAY(Table6[[#This Row],[Time]]))</f>
        <v>45455</v>
      </c>
      <c r="K842" s="5">
        <f>TIMEVALUE((HOUR(Table6[[#This Row],[Time]])) &amp; ":00")</f>
        <v>0.625</v>
      </c>
      <c r="L842" t="str">
        <f>TEXT(Table6[[#This Row],[Date]], "dddd")</f>
        <v>Wednesday</v>
      </c>
      <c r="M842">
        <f>COUNTIFS(J:J, Table6[[#This Row],[Date]], K:K, Table6[[#This Row],[Hour]])</f>
        <v>15</v>
      </c>
    </row>
    <row r="843" spans="1:13" hidden="1" x14ac:dyDescent="0.25">
      <c r="A843" t="s">
        <v>7</v>
      </c>
      <c r="B843" t="s">
        <v>2277</v>
      </c>
      <c r="C843" t="s">
        <v>361</v>
      </c>
      <c r="D843" t="s">
        <v>2278</v>
      </c>
      <c r="E843" t="s">
        <v>18</v>
      </c>
      <c r="F843" t="s">
        <v>12</v>
      </c>
      <c r="G843" t="s">
        <v>2279</v>
      </c>
      <c r="H843" t="s">
        <v>2264</v>
      </c>
      <c r="I843" s="1">
        <v>45455.65347222222</v>
      </c>
      <c r="J843" s="2">
        <f>DATE(YEAR(Table6[[#This Row],[Time]]), MONTH(Table6[[#This Row],[Time]]), DAY(Table6[[#This Row],[Time]]))</f>
        <v>45455</v>
      </c>
      <c r="K843" s="5">
        <f>TIMEVALUE((HOUR(Table6[[#This Row],[Time]])) &amp; ":00")</f>
        <v>0.625</v>
      </c>
      <c r="L843" t="str">
        <f>TEXT(Table6[[#This Row],[Date]], "dddd")</f>
        <v>Wednesday</v>
      </c>
      <c r="M843">
        <f>COUNTIFS(J:J, Table6[[#This Row],[Date]], K:K, Table6[[#This Row],[Hour]])</f>
        <v>15</v>
      </c>
    </row>
    <row r="844" spans="1:13" hidden="1" x14ac:dyDescent="0.25">
      <c r="A844" t="s">
        <v>7</v>
      </c>
      <c r="B844" t="s">
        <v>356</v>
      </c>
      <c r="C844" t="s">
        <v>357</v>
      </c>
      <c r="D844" t="s">
        <v>2290</v>
      </c>
      <c r="E844" t="s">
        <v>47</v>
      </c>
      <c r="F844" t="s">
        <v>12</v>
      </c>
      <c r="G844" t="s">
        <v>2291</v>
      </c>
      <c r="H844" t="s">
        <v>2238</v>
      </c>
      <c r="I844" s="1">
        <v>45455.648611111108</v>
      </c>
      <c r="J844" s="2">
        <f>DATE(YEAR(Table6[[#This Row],[Time]]), MONTH(Table6[[#This Row],[Time]]), DAY(Table6[[#This Row],[Time]]))</f>
        <v>45455</v>
      </c>
      <c r="K844" s="5">
        <f>TIMEVALUE((HOUR(Table6[[#This Row],[Time]])) &amp; ":00")</f>
        <v>0.625</v>
      </c>
      <c r="L844" t="str">
        <f>TEXT(Table6[[#This Row],[Date]], "dddd")</f>
        <v>Wednesday</v>
      </c>
      <c r="M844">
        <f>COUNTIFS(J:J, Table6[[#This Row],[Date]], K:K, Table6[[#This Row],[Hour]])</f>
        <v>15</v>
      </c>
    </row>
    <row r="845" spans="1:13" hidden="1" x14ac:dyDescent="0.25">
      <c r="A845" t="s">
        <v>7</v>
      </c>
      <c r="B845" t="s">
        <v>1826</v>
      </c>
      <c r="C845" t="s">
        <v>1827</v>
      </c>
      <c r="D845" t="s">
        <v>2300</v>
      </c>
      <c r="E845" t="s">
        <v>60</v>
      </c>
      <c r="F845" t="s">
        <v>42</v>
      </c>
      <c r="G845" t="s">
        <v>2301</v>
      </c>
      <c r="H845" t="s">
        <v>2264</v>
      </c>
      <c r="I845" s="1">
        <v>45455.645138888889</v>
      </c>
      <c r="J845" s="2">
        <f>DATE(YEAR(Table6[[#This Row],[Time]]), MONTH(Table6[[#This Row],[Time]]), DAY(Table6[[#This Row],[Time]]))</f>
        <v>45455</v>
      </c>
      <c r="K845" s="5">
        <f>TIMEVALUE((HOUR(Table6[[#This Row],[Time]])) &amp; ":00")</f>
        <v>0.625</v>
      </c>
      <c r="L845" t="str">
        <f>TEXT(Table6[[#This Row],[Date]], "dddd")</f>
        <v>Wednesday</v>
      </c>
      <c r="M845">
        <f>COUNTIFS(J:J, Table6[[#This Row],[Date]], K:K, Table6[[#This Row],[Hour]])</f>
        <v>15</v>
      </c>
    </row>
    <row r="846" spans="1:13" hidden="1" x14ac:dyDescent="0.25">
      <c r="A846" t="s">
        <v>7</v>
      </c>
      <c r="B846" t="s">
        <v>1463</v>
      </c>
      <c r="C846" t="s">
        <v>1464</v>
      </c>
      <c r="D846" t="s">
        <v>2302</v>
      </c>
      <c r="E846" t="s">
        <v>41</v>
      </c>
      <c r="F846" t="s">
        <v>42</v>
      </c>
      <c r="G846" t="s">
        <v>2303</v>
      </c>
      <c r="H846" t="s">
        <v>2250</v>
      </c>
      <c r="I846" s="1">
        <v>45455.643055555556</v>
      </c>
      <c r="J846" s="2">
        <f>DATE(YEAR(Table6[[#This Row],[Time]]), MONTH(Table6[[#This Row],[Time]]), DAY(Table6[[#This Row],[Time]]))</f>
        <v>45455</v>
      </c>
      <c r="K846" s="5">
        <f>TIMEVALUE((HOUR(Table6[[#This Row],[Time]])) &amp; ":00")</f>
        <v>0.625</v>
      </c>
      <c r="L846" t="str">
        <f>TEXT(Table6[[#This Row],[Date]], "dddd")</f>
        <v>Wednesday</v>
      </c>
      <c r="M846">
        <f>COUNTIFS(J:J, Table6[[#This Row],[Date]], K:K, Table6[[#This Row],[Hour]])</f>
        <v>15</v>
      </c>
    </row>
    <row r="847" spans="1:13" hidden="1" x14ac:dyDescent="0.25">
      <c r="A847" t="s">
        <v>7</v>
      </c>
      <c r="B847" t="s">
        <v>450</v>
      </c>
      <c r="C847" t="s">
        <v>451</v>
      </c>
      <c r="D847" t="s">
        <v>2304</v>
      </c>
      <c r="E847" t="s">
        <v>11</v>
      </c>
      <c r="F847" t="s">
        <v>12</v>
      </c>
      <c r="G847" t="s">
        <v>2305</v>
      </c>
      <c r="H847" t="s">
        <v>2250</v>
      </c>
      <c r="I847" s="1">
        <v>45455.638194444444</v>
      </c>
      <c r="J847" s="2">
        <f>DATE(YEAR(Table6[[#This Row],[Time]]), MONTH(Table6[[#This Row],[Time]]), DAY(Table6[[#This Row],[Time]]))</f>
        <v>45455</v>
      </c>
      <c r="K847" s="5">
        <f>TIMEVALUE((HOUR(Table6[[#This Row],[Time]])) &amp; ":00")</f>
        <v>0.625</v>
      </c>
      <c r="L847" t="str">
        <f>TEXT(Table6[[#This Row],[Date]], "dddd")</f>
        <v>Wednesday</v>
      </c>
      <c r="M847">
        <f>COUNTIFS(J:J, Table6[[#This Row],[Date]], K:K, Table6[[#This Row],[Hour]])</f>
        <v>15</v>
      </c>
    </row>
    <row r="848" spans="1:13" hidden="1" x14ac:dyDescent="0.25">
      <c r="A848" t="s">
        <v>7</v>
      </c>
      <c r="B848" t="s">
        <v>2314</v>
      </c>
      <c r="C848" t="s">
        <v>2315</v>
      </c>
      <c r="D848" t="s">
        <v>2316</v>
      </c>
      <c r="E848" t="s">
        <v>18</v>
      </c>
      <c r="F848" t="s">
        <v>42</v>
      </c>
      <c r="G848" t="s">
        <v>2317</v>
      </c>
      <c r="H848" t="s">
        <v>2264</v>
      </c>
      <c r="I848" s="1">
        <v>45455.656944444447</v>
      </c>
      <c r="J848" s="2">
        <f>DATE(YEAR(Table6[[#This Row],[Time]]), MONTH(Table6[[#This Row],[Time]]), DAY(Table6[[#This Row],[Time]]))</f>
        <v>45455</v>
      </c>
      <c r="K848" s="5">
        <f>TIMEVALUE((HOUR(Table6[[#This Row],[Time]])) &amp; ":00")</f>
        <v>0.625</v>
      </c>
      <c r="L848" t="str">
        <f>TEXT(Table6[[#This Row],[Date]], "dddd")</f>
        <v>Wednesday</v>
      </c>
      <c r="M848">
        <f>COUNTIFS(J:J, Table6[[#This Row],[Date]], K:K, Table6[[#This Row],[Hour]])</f>
        <v>15</v>
      </c>
    </row>
    <row r="849" spans="1:13" hidden="1" x14ac:dyDescent="0.25">
      <c r="A849" t="s">
        <v>7</v>
      </c>
      <c r="B849" t="s">
        <v>2324</v>
      </c>
      <c r="C849" t="s">
        <v>2325</v>
      </c>
      <c r="D849" t="s">
        <v>2326</v>
      </c>
      <c r="E849" t="s">
        <v>41</v>
      </c>
      <c r="F849" t="s">
        <v>42</v>
      </c>
      <c r="G849" t="s">
        <v>2327</v>
      </c>
      <c r="H849" t="s">
        <v>2264</v>
      </c>
      <c r="I849" s="1">
        <v>45455.646527777775</v>
      </c>
      <c r="J849" s="2">
        <f>DATE(YEAR(Table6[[#This Row],[Time]]), MONTH(Table6[[#This Row],[Time]]), DAY(Table6[[#This Row],[Time]]))</f>
        <v>45455</v>
      </c>
      <c r="K849" s="5">
        <f>TIMEVALUE((HOUR(Table6[[#This Row],[Time]])) &amp; ":00")</f>
        <v>0.625</v>
      </c>
      <c r="L849" t="str">
        <f>TEXT(Table6[[#This Row],[Date]], "dddd")</f>
        <v>Wednesday</v>
      </c>
      <c r="M849">
        <f>COUNTIFS(J:J, Table6[[#This Row],[Date]], K:K, Table6[[#This Row],[Hour]])</f>
        <v>15</v>
      </c>
    </row>
    <row r="850" spans="1:13" hidden="1" x14ac:dyDescent="0.25">
      <c r="A850" t="s">
        <v>7</v>
      </c>
      <c r="B850" t="s">
        <v>937</v>
      </c>
      <c r="C850" t="s">
        <v>938</v>
      </c>
      <c r="D850" t="s">
        <v>2333</v>
      </c>
      <c r="E850" t="s">
        <v>41</v>
      </c>
      <c r="F850" t="s">
        <v>12</v>
      </c>
      <c r="G850" t="s">
        <v>2334</v>
      </c>
      <c r="H850" t="s">
        <v>2264</v>
      </c>
      <c r="I850" s="1">
        <v>45455.638888888891</v>
      </c>
      <c r="J850" s="2">
        <f>DATE(YEAR(Table6[[#This Row],[Time]]), MONTH(Table6[[#This Row],[Time]]), DAY(Table6[[#This Row],[Time]]))</f>
        <v>45455</v>
      </c>
      <c r="K850" s="5">
        <f>TIMEVALUE((HOUR(Table6[[#This Row],[Time]])) &amp; ":00")</f>
        <v>0.625</v>
      </c>
      <c r="L850" t="str">
        <f>TEXT(Table6[[#This Row],[Date]], "dddd")</f>
        <v>Wednesday</v>
      </c>
      <c r="M850">
        <f>COUNTIFS(J:J, Table6[[#This Row],[Date]], K:K, Table6[[#This Row],[Hour]])</f>
        <v>15</v>
      </c>
    </row>
    <row r="851" spans="1:13" hidden="1" x14ac:dyDescent="0.25">
      <c r="A851" t="s">
        <v>7</v>
      </c>
      <c r="B851" t="s">
        <v>937</v>
      </c>
      <c r="C851" t="s">
        <v>938</v>
      </c>
      <c r="D851" t="s">
        <v>2335</v>
      </c>
      <c r="E851" t="s">
        <v>41</v>
      </c>
      <c r="F851" t="s">
        <v>12</v>
      </c>
      <c r="G851" t="s">
        <v>2334</v>
      </c>
      <c r="H851" t="s">
        <v>2264</v>
      </c>
      <c r="I851" s="1">
        <v>45455.638888888891</v>
      </c>
      <c r="J851" s="2">
        <f>DATE(YEAR(Table6[[#This Row],[Time]]), MONTH(Table6[[#This Row],[Time]]), DAY(Table6[[#This Row],[Time]]))</f>
        <v>45455</v>
      </c>
      <c r="K851" s="5">
        <f>TIMEVALUE((HOUR(Table6[[#This Row],[Time]])) &amp; ":00")</f>
        <v>0.625</v>
      </c>
      <c r="L851" t="str">
        <f>TEXT(Table6[[#This Row],[Date]], "dddd")</f>
        <v>Wednesday</v>
      </c>
      <c r="M851">
        <f>COUNTIFS(J:J, Table6[[#This Row],[Date]], K:K, Table6[[#This Row],[Hour]])</f>
        <v>15</v>
      </c>
    </row>
    <row r="852" spans="1:13" hidden="1" x14ac:dyDescent="0.25">
      <c r="A852" t="s">
        <v>7</v>
      </c>
      <c r="B852" t="s">
        <v>2340</v>
      </c>
      <c r="C852" t="s">
        <v>2341</v>
      </c>
      <c r="D852" t="s">
        <v>2242</v>
      </c>
      <c r="E852" t="s">
        <v>18</v>
      </c>
      <c r="F852" t="s">
        <v>12</v>
      </c>
      <c r="G852" t="s">
        <v>2342</v>
      </c>
      <c r="H852" t="s">
        <v>2241</v>
      </c>
      <c r="I852" s="1">
        <v>45455.636111111111</v>
      </c>
      <c r="J852" s="2">
        <f>DATE(YEAR(Table6[[#This Row],[Time]]), MONTH(Table6[[#This Row],[Time]]), DAY(Table6[[#This Row],[Time]]))</f>
        <v>45455</v>
      </c>
      <c r="K852" s="5">
        <f>TIMEVALUE((HOUR(Table6[[#This Row],[Time]])) &amp; ":00")</f>
        <v>0.625</v>
      </c>
      <c r="L852" t="str">
        <f>TEXT(Table6[[#This Row],[Date]], "dddd")</f>
        <v>Wednesday</v>
      </c>
      <c r="M852">
        <f>COUNTIFS(J:J, Table6[[#This Row],[Date]], K:K, Table6[[#This Row],[Hour]])</f>
        <v>15</v>
      </c>
    </row>
    <row r="853" spans="1:13" hidden="1" x14ac:dyDescent="0.25">
      <c r="A853" t="s">
        <v>7</v>
      </c>
      <c r="B853" t="s">
        <v>2347</v>
      </c>
      <c r="C853" t="s">
        <v>2348</v>
      </c>
      <c r="D853" t="s">
        <v>2349</v>
      </c>
      <c r="E853" t="s">
        <v>18</v>
      </c>
      <c r="F853" t="s">
        <v>12</v>
      </c>
      <c r="G853" t="s">
        <v>2350</v>
      </c>
      <c r="H853" t="s">
        <v>2259</v>
      </c>
      <c r="I853" s="1">
        <v>45455.631249999999</v>
      </c>
      <c r="J853" s="2">
        <f>DATE(YEAR(Table6[[#This Row],[Time]]), MONTH(Table6[[#This Row],[Time]]), DAY(Table6[[#This Row],[Time]]))</f>
        <v>45455</v>
      </c>
      <c r="K853" s="5">
        <f>TIMEVALUE((HOUR(Table6[[#This Row],[Time]])) &amp; ":00")</f>
        <v>0.625</v>
      </c>
      <c r="L853" t="str">
        <f>TEXT(Table6[[#This Row],[Date]], "dddd")</f>
        <v>Wednesday</v>
      </c>
      <c r="M853">
        <f>COUNTIFS(J:J, Table6[[#This Row],[Date]], K:K, Table6[[#This Row],[Hour]])</f>
        <v>15</v>
      </c>
    </row>
    <row r="854" spans="1:13" hidden="1" x14ac:dyDescent="0.25">
      <c r="A854" t="s">
        <v>7</v>
      </c>
      <c r="B854" t="s">
        <v>2214</v>
      </c>
      <c r="C854" t="s">
        <v>2215</v>
      </c>
      <c r="D854" t="s">
        <v>2356</v>
      </c>
      <c r="E854" t="s">
        <v>60</v>
      </c>
      <c r="F854" t="s">
        <v>12</v>
      </c>
      <c r="G854" t="s">
        <v>2357</v>
      </c>
      <c r="H854" t="s">
        <v>2264</v>
      </c>
      <c r="I854" s="1">
        <v>45455.625</v>
      </c>
      <c r="J854" s="2">
        <f>DATE(YEAR(Table6[[#This Row],[Time]]), MONTH(Table6[[#This Row],[Time]]), DAY(Table6[[#This Row],[Time]]))</f>
        <v>45455</v>
      </c>
      <c r="K854" s="5">
        <f>TIMEVALUE((HOUR(Table6[[#This Row],[Time]])) &amp; ":00")</f>
        <v>0.625</v>
      </c>
      <c r="L854" t="str">
        <f>TEXT(Table6[[#This Row],[Date]], "dddd")</f>
        <v>Wednesday</v>
      </c>
      <c r="M854">
        <f>COUNTIFS(J:J, Table6[[#This Row],[Date]], K:K, Table6[[#This Row],[Hour]])</f>
        <v>15</v>
      </c>
    </row>
    <row r="855" spans="1:13" hidden="1" x14ac:dyDescent="0.25">
      <c r="A855" t="s">
        <v>7</v>
      </c>
      <c r="B855" t="s">
        <v>1704</v>
      </c>
      <c r="C855" t="s">
        <v>1705</v>
      </c>
      <c r="D855" t="s">
        <v>2310</v>
      </c>
      <c r="E855" t="s">
        <v>100</v>
      </c>
      <c r="F855" t="s">
        <v>12</v>
      </c>
      <c r="G855" t="s">
        <v>2311</v>
      </c>
      <c r="H855" t="s">
        <v>2250</v>
      </c>
      <c r="I855" s="1">
        <v>45455.618750000001</v>
      </c>
      <c r="J855" s="2">
        <f>DATE(YEAR(Table6[[#This Row],[Time]]), MONTH(Table6[[#This Row],[Time]]), DAY(Table6[[#This Row],[Time]]))</f>
        <v>45455</v>
      </c>
      <c r="K855" s="5">
        <f>TIMEVALUE((HOUR(Table6[[#This Row],[Time]])) &amp; ":00")</f>
        <v>0.58333333333333337</v>
      </c>
      <c r="L855" t="str">
        <f>TEXT(Table6[[#This Row],[Date]], "dddd")</f>
        <v>Wednesday</v>
      </c>
      <c r="M855">
        <f>COUNTIFS(J:J, Table6[[#This Row],[Date]], K:K, Table6[[#This Row],[Hour]])</f>
        <v>18</v>
      </c>
    </row>
    <row r="856" spans="1:13" hidden="1" x14ac:dyDescent="0.25">
      <c r="A856" t="s">
        <v>7</v>
      </c>
      <c r="B856" t="s">
        <v>1393</v>
      </c>
      <c r="C856" t="s">
        <v>414</v>
      </c>
      <c r="D856" t="s">
        <v>2312</v>
      </c>
      <c r="E856" t="s">
        <v>41</v>
      </c>
      <c r="F856" t="s">
        <v>42</v>
      </c>
      <c r="G856" t="s">
        <v>2313</v>
      </c>
      <c r="H856" t="s">
        <v>2259</v>
      </c>
      <c r="I856" s="1">
        <v>45455.618055555555</v>
      </c>
      <c r="J856" s="2">
        <f>DATE(YEAR(Table6[[#This Row],[Time]]), MONTH(Table6[[#This Row],[Time]]), DAY(Table6[[#This Row],[Time]]))</f>
        <v>45455</v>
      </c>
      <c r="K856" s="5">
        <f>TIMEVALUE((HOUR(Table6[[#This Row],[Time]])) &amp; ":00")</f>
        <v>0.58333333333333337</v>
      </c>
      <c r="L856" t="str">
        <f>TEXT(Table6[[#This Row],[Date]], "dddd")</f>
        <v>Wednesday</v>
      </c>
      <c r="M856">
        <f>COUNTIFS(J:J, Table6[[#This Row],[Date]], K:K, Table6[[#This Row],[Hour]])</f>
        <v>18</v>
      </c>
    </row>
    <row r="857" spans="1:13" hidden="1" x14ac:dyDescent="0.25">
      <c r="A857" t="s">
        <v>7</v>
      </c>
      <c r="B857" t="s">
        <v>1810</v>
      </c>
      <c r="C857" t="s">
        <v>1811</v>
      </c>
      <c r="D857" t="s">
        <v>2318</v>
      </c>
      <c r="E857" t="s">
        <v>41</v>
      </c>
      <c r="F857" t="s">
        <v>660</v>
      </c>
      <c r="G857" t="s">
        <v>2319</v>
      </c>
      <c r="H857" t="s">
        <v>2250</v>
      </c>
      <c r="I857" s="1">
        <v>45455.613888888889</v>
      </c>
      <c r="J857" s="2">
        <f>DATE(YEAR(Table6[[#This Row],[Time]]), MONTH(Table6[[#This Row],[Time]]), DAY(Table6[[#This Row],[Time]]))</f>
        <v>45455</v>
      </c>
      <c r="K857" s="5">
        <f>TIMEVALUE((HOUR(Table6[[#This Row],[Time]])) &amp; ":00")</f>
        <v>0.58333333333333337</v>
      </c>
      <c r="L857" t="str">
        <f>TEXT(Table6[[#This Row],[Date]], "dddd")</f>
        <v>Wednesday</v>
      </c>
      <c r="M857">
        <f>COUNTIFS(J:J, Table6[[#This Row],[Date]], K:K, Table6[[#This Row],[Hour]])</f>
        <v>18</v>
      </c>
    </row>
    <row r="858" spans="1:13" hidden="1" x14ac:dyDescent="0.25">
      <c r="A858" t="s">
        <v>7</v>
      </c>
      <c r="B858" t="s">
        <v>2320</v>
      </c>
      <c r="C858" t="s">
        <v>2321</v>
      </c>
      <c r="D858" t="s">
        <v>2322</v>
      </c>
      <c r="E858" t="s">
        <v>18</v>
      </c>
      <c r="F858" t="s">
        <v>12</v>
      </c>
      <c r="G858" t="s">
        <v>2323</v>
      </c>
      <c r="H858" t="s">
        <v>2250</v>
      </c>
      <c r="I858" s="1">
        <v>45455.609027777777</v>
      </c>
      <c r="J858" s="2">
        <f>DATE(YEAR(Table6[[#This Row],[Time]]), MONTH(Table6[[#This Row],[Time]]), DAY(Table6[[#This Row],[Time]]))</f>
        <v>45455</v>
      </c>
      <c r="K858" s="5">
        <f>TIMEVALUE((HOUR(Table6[[#This Row],[Time]])) &amp; ":00")</f>
        <v>0.58333333333333337</v>
      </c>
      <c r="L858" t="str">
        <f>TEXT(Table6[[#This Row],[Date]], "dddd")</f>
        <v>Wednesday</v>
      </c>
      <c r="M858">
        <f>COUNTIFS(J:J, Table6[[#This Row],[Date]], K:K, Table6[[#This Row],[Hour]])</f>
        <v>18</v>
      </c>
    </row>
    <row r="859" spans="1:13" hidden="1" x14ac:dyDescent="0.25">
      <c r="A859" t="s">
        <v>7</v>
      </c>
      <c r="B859" t="s">
        <v>383</v>
      </c>
      <c r="C859" t="s">
        <v>384</v>
      </c>
      <c r="D859" t="s">
        <v>2328</v>
      </c>
      <c r="E859" t="s">
        <v>18</v>
      </c>
      <c r="F859" t="s">
        <v>12</v>
      </c>
      <c r="G859" t="s">
        <v>2329</v>
      </c>
      <c r="H859" t="s">
        <v>2250</v>
      </c>
      <c r="I859" s="1">
        <v>45455.602083333331</v>
      </c>
      <c r="J859" s="2">
        <f>DATE(YEAR(Table6[[#This Row],[Time]]), MONTH(Table6[[#This Row],[Time]]), DAY(Table6[[#This Row],[Time]]))</f>
        <v>45455</v>
      </c>
      <c r="K859" s="5">
        <f>TIMEVALUE((HOUR(Table6[[#This Row],[Time]])) &amp; ":00")</f>
        <v>0.58333333333333337</v>
      </c>
      <c r="L859" t="str">
        <f>TEXT(Table6[[#This Row],[Date]], "dddd")</f>
        <v>Wednesday</v>
      </c>
      <c r="M859">
        <f>COUNTIFS(J:J, Table6[[#This Row],[Date]], K:K, Table6[[#This Row],[Hour]])</f>
        <v>18</v>
      </c>
    </row>
    <row r="860" spans="1:13" hidden="1" x14ac:dyDescent="0.25">
      <c r="A860" t="s">
        <v>7</v>
      </c>
      <c r="B860" t="s">
        <v>314</v>
      </c>
      <c r="C860" t="s">
        <v>315</v>
      </c>
      <c r="D860" t="s">
        <v>2330</v>
      </c>
      <c r="E860" t="s">
        <v>41</v>
      </c>
      <c r="F860" t="s">
        <v>12</v>
      </c>
      <c r="G860" t="s">
        <v>274</v>
      </c>
      <c r="H860" t="s">
        <v>2259</v>
      </c>
      <c r="I860" s="1">
        <v>45455.599305555559</v>
      </c>
      <c r="J860" s="2">
        <f>DATE(YEAR(Table6[[#This Row],[Time]]), MONTH(Table6[[#This Row],[Time]]), DAY(Table6[[#This Row],[Time]]))</f>
        <v>45455</v>
      </c>
      <c r="K860" s="5">
        <f>TIMEVALUE((HOUR(Table6[[#This Row],[Time]])) &amp; ":00")</f>
        <v>0.58333333333333337</v>
      </c>
      <c r="L860" t="str">
        <f>TEXT(Table6[[#This Row],[Date]], "dddd")</f>
        <v>Wednesday</v>
      </c>
      <c r="M860">
        <f>COUNTIFS(J:J, Table6[[#This Row],[Date]], K:K, Table6[[#This Row],[Hour]])</f>
        <v>18</v>
      </c>
    </row>
    <row r="861" spans="1:13" hidden="1" x14ac:dyDescent="0.25">
      <c r="A861" t="s">
        <v>7</v>
      </c>
      <c r="B861" t="s">
        <v>1854</v>
      </c>
      <c r="C861" t="s">
        <v>927</v>
      </c>
      <c r="D861" t="s">
        <v>2331</v>
      </c>
      <c r="E861" t="s">
        <v>18</v>
      </c>
      <c r="F861" t="s">
        <v>12</v>
      </c>
      <c r="G861" t="s">
        <v>2332</v>
      </c>
      <c r="H861" t="s">
        <v>2250</v>
      </c>
      <c r="I861" s="1">
        <v>45455.598611111112</v>
      </c>
      <c r="J861" s="2">
        <f>DATE(YEAR(Table6[[#This Row],[Time]]), MONTH(Table6[[#This Row],[Time]]), DAY(Table6[[#This Row],[Time]]))</f>
        <v>45455</v>
      </c>
      <c r="K861" s="5">
        <f>TIMEVALUE((HOUR(Table6[[#This Row],[Time]])) &amp; ":00")</f>
        <v>0.58333333333333337</v>
      </c>
      <c r="L861" t="str">
        <f>TEXT(Table6[[#This Row],[Date]], "dddd")</f>
        <v>Wednesday</v>
      </c>
      <c r="M861">
        <f>COUNTIFS(J:J, Table6[[#This Row],[Date]], K:K, Table6[[#This Row],[Hour]])</f>
        <v>18</v>
      </c>
    </row>
    <row r="862" spans="1:13" hidden="1" x14ac:dyDescent="0.25">
      <c r="A862" t="s">
        <v>7</v>
      </c>
      <c r="B862" t="s">
        <v>1826</v>
      </c>
      <c r="C862" t="s">
        <v>1827</v>
      </c>
      <c r="D862" t="s">
        <v>2336</v>
      </c>
      <c r="E862" t="s">
        <v>60</v>
      </c>
      <c r="F862" t="s">
        <v>12</v>
      </c>
      <c r="G862" t="s">
        <v>2337</v>
      </c>
      <c r="H862" t="s">
        <v>2250</v>
      </c>
      <c r="I862" s="1">
        <v>45455.59652777778</v>
      </c>
      <c r="J862" s="2">
        <f>DATE(YEAR(Table6[[#This Row],[Time]]), MONTH(Table6[[#This Row],[Time]]), DAY(Table6[[#This Row],[Time]]))</f>
        <v>45455</v>
      </c>
      <c r="K862" s="5">
        <f>TIMEVALUE((HOUR(Table6[[#This Row],[Time]])) &amp; ":00")</f>
        <v>0.58333333333333337</v>
      </c>
      <c r="L862" t="str">
        <f>TEXT(Table6[[#This Row],[Date]], "dddd")</f>
        <v>Wednesday</v>
      </c>
      <c r="M862">
        <f>COUNTIFS(J:J, Table6[[#This Row],[Date]], K:K, Table6[[#This Row],[Hour]])</f>
        <v>18</v>
      </c>
    </row>
    <row r="863" spans="1:13" hidden="1" x14ac:dyDescent="0.25">
      <c r="A863" t="s">
        <v>7</v>
      </c>
      <c r="B863" t="s">
        <v>828</v>
      </c>
      <c r="C863" t="s">
        <v>829</v>
      </c>
      <c r="D863" t="s">
        <v>2338</v>
      </c>
      <c r="E863" t="s">
        <v>380</v>
      </c>
      <c r="F863" t="s">
        <v>108</v>
      </c>
      <c r="G863" t="s">
        <v>2339</v>
      </c>
      <c r="H863" t="s">
        <v>2259</v>
      </c>
      <c r="I863" s="1">
        <v>45455.595833333333</v>
      </c>
      <c r="J863" s="2">
        <f>DATE(YEAR(Table6[[#This Row],[Time]]), MONTH(Table6[[#This Row],[Time]]), DAY(Table6[[#This Row],[Time]]))</f>
        <v>45455</v>
      </c>
      <c r="K863" s="5">
        <f>TIMEVALUE((HOUR(Table6[[#This Row],[Time]])) &amp; ":00")</f>
        <v>0.58333333333333337</v>
      </c>
      <c r="L863" t="str">
        <f>TEXT(Table6[[#This Row],[Date]], "dddd")</f>
        <v>Wednesday</v>
      </c>
      <c r="M863">
        <f>COUNTIFS(J:J, Table6[[#This Row],[Date]], K:K, Table6[[#This Row],[Hour]])</f>
        <v>18</v>
      </c>
    </row>
    <row r="864" spans="1:13" hidden="1" x14ac:dyDescent="0.25">
      <c r="A864" t="s">
        <v>7</v>
      </c>
      <c r="B864" t="s">
        <v>1095</v>
      </c>
      <c r="C864" t="s">
        <v>1096</v>
      </c>
      <c r="D864" t="s">
        <v>2351</v>
      </c>
      <c r="E864" t="s">
        <v>60</v>
      </c>
      <c r="F864" t="s">
        <v>12</v>
      </c>
      <c r="G864" t="s">
        <v>2352</v>
      </c>
      <c r="H864" t="s">
        <v>2264</v>
      </c>
      <c r="I864" s="1">
        <v>45455.588194444441</v>
      </c>
      <c r="J864" s="2">
        <f>DATE(YEAR(Table6[[#This Row],[Time]]), MONTH(Table6[[#This Row],[Time]]), DAY(Table6[[#This Row],[Time]]))</f>
        <v>45455</v>
      </c>
      <c r="K864" s="5">
        <f>TIMEVALUE((HOUR(Table6[[#This Row],[Time]])) &amp; ":00")</f>
        <v>0.58333333333333337</v>
      </c>
      <c r="L864" t="str">
        <f>TEXT(Table6[[#This Row],[Date]], "dddd")</f>
        <v>Wednesday</v>
      </c>
      <c r="M864">
        <f>COUNTIFS(J:J, Table6[[#This Row],[Date]], K:K, Table6[[#This Row],[Hour]])</f>
        <v>18</v>
      </c>
    </row>
    <row r="865" spans="1:13" hidden="1" x14ac:dyDescent="0.25">
      <c r="A865" t="s">
        <v>7</v>
      </c>
      <c r="B865" t="s">
        <v>352</v>
      </c>
      <c r="C865" t="s">
        <v>353</v>
      </c>
      <c r="D865" t="s">
        <v>2124</v>
      </c>
      <c r="E865" t="s">
        <v>18</v>
      </c>
      <c r="F865" t="s">
        <v>12</v>
      </c>
      <c r="G865" t="s">
        <v>2353</v>
      </c>
      <c r="H865" t="s">
        <v>2264</v>
      </c>
      <c r="I865" s="1">
        <v>45455.588194444441</v>
      </c>
      <c r="J865" s="2">
        <f>DATE(YEAR(Table6[[#This Row],[Time]]), MONTH(Table6[[#This Row],[Time]]), DAY(Table6[[#This Row],[Time]]))</f>
        <v>45455</v>
      </c>
      <c r="K865" s="5">
        <f>TIMEVALUE((HOUR(Table6[[#This Row],[Time]])) &amp; ":00")</f>
        <v>0.58333333333333337</v>
      </c>
      <c r="L865" t="str">
        <f>TEXT(Table6[[#This Row],[Date]], "dddd")</f>
        <v>Wednesday</v>
      </c>
      <c r="M865">
        <f>COUNTIFS(J:J, Table6[[#This Row],[Date]], K:K, Table6[[#This Row],[Hour]])</f>
        <v>18</v>
      </c>
    </row>
    <row r="866" spans="1:13" hidden="1" x14ac:dyDescent="0.25">
      <c r="A866" t="s">
        <v>7</v>
      </c>
      <c r="B866" t="s">
        <v>1404</v>
      </c>
      <c r="C866" t="s">
        <v>1405</v>
      </c>
      <c r="D866" t="s">
        <v>2354</v>
      </c>
      <c r="E866" t="s">
        <v>60</v>
      </c>
      <c r="F866" t="s">
        <v>108</v>
      </c>
      <c r="G866" t="s">
        <v>2355</v>
      </c>
      <c r="H866" t="s">
        <v>2264</v>
      </c>
      <c r="I866" s="1">
        <v>45455.586111111108</v>
      </c>
      <c r="J866" s="2">
        <f>DATE(YEAR(Table6[[#This Row],[Time]]), MONTH(Table6[[#This Row],[Time]]), DAY(Table6[[#This Row],[Time]]))</f>
        <v>45455</v>
      </c>
      <c r="K866" s="5">
        <f>TIMEVALUE((HOUR(Table6[[#This Row],[Time]])) &amp; ":00")</f>
        <v>0.58333333333333337</v>
      </c>
      <c r="L866" t="str">
        <f>TEXT(Table6[[#This Row],[Date]], "dddd")</f>
        <v>Wednesday</v>
      </c>
      <c r="M866">
        <f>COUNTIFS(J:J, Table6[[#This Row],[Date]], K:K, Table6[[#This Row],[Hour]])</f>
        <v>18</v>
      </c>
    </row>
    <row r="867" spans="1:13" hidden="1" x14ac:dyDescent="0.25">
      <c r="A867" t="s">
        <v>7</v>
      </c>
      <c r="B867" t="s">
        <v>866</v>
      </c>
      <c r="C867" t="s">
        <v>867</v>
      </c>
      <c r="D867" t="s">
        <v>2358</v>
      </c>
      <c r="E867" t="s">
        <v>41</v>
      </c>
      <c r="F867" t="s">
        <v>12</v>
      </c>
      <c r="G867" t="s">
        <v>2359</v>
      </c>
      <c r="H867" t="s">
        <v>2264</v>
      </c>
      <c r="I867" s="1">
        <v>45455.583333333336</v>
      </c>
      <c r="J867" s="2">
        <f>DATE(YEAR(Table6[[#This Row],[Time]]), MONTH(Table6[[#This Row],[Time]]), DAY(Table6[[#This Row],[Time]]))</f>
        <v>45455</v>
      </c>
      <c r="K867" s="5">
        <f>TIMEVALUE((HOUR(Table6[[#This Row],[Time]])) &amp; ":00")</f>
        <v>0.58333333333333337</v>
      </c>
      <c r="L867" t="str">
        <f>TEXT(Table6[[#This Row],[Date]], "dddd")</f>
        <v>Wednesday</v>
      </c>
      <c r="M867">
        <f>COUNTIFS(J:J, Table6[[#This Row],[Date]], K:K, Table6[[#This Row],[Hour]])</f>
        <v>18</v>
      </c>
    </row>
    <row r="868" spans="1:13" hidden="1" x14ac:dyDescent="0.25">
      <c r="A868" t="s">
        <v>7</v>
      </c>
      <c r="B868" t="s">
        <v>2362</v>
      </c>
      <c r="C868" t="s">
        <v>2363</v>
      </c>
      <c r="D868" t="s">
        <v>2316</v>
      </c>
      <c r="E868" t="s">
        <v>18</v>
      </c>
      <c r="F868" t="s">
        <v>12</v>
      </c>
      <c r="G868" t="s">
        <v>2364</v>
      </c>
      <c r="H868" t="s">
        <v>2264</v>
      </c>
      <c r="I868" s="1">
        <v>45455.617361111108</v>
      </c>
      <c r="J868" s="2">
        <f>DATE(YEAR(Table6[[#This Row],[Time]]), MONTH(Table6[[#This Row],[Time]]), DAY(Table6[[#This Row],[Time]]))</f>
        <v>45455</v>
      </c>
      <c r="K868" s="5">
        <f>TIMEVALUE((HOUR(Table6[[#This Row],[Time]])) &amp; ":00")</f>
        <v>0.58333333333333337</v>
      </c>
      <c r="L868" t="str">
        <f>TEXT(Table6[[#This Row],[Date]], "dddd")</f>
        <v>Wednesday</v>
      </c>
      <c r="M868">
        <f>COUNTIFS(J:J, Table6[[#This Row],[Date]], K:K, Table6[[#This Row],[Hour]])</f>
        <v>18</v>
      </c>
    </row>
    <row r="869" spans="1:13" hidden="1" x14ac:dyDescent="0.25">
      <c r="A869" t="s">
        <v>7</v>
      </c>
      <c r="B869" t="s">
        <v>1618</v>
      </c>
      <c r="C869" t="s">
        <v>1619</v>
      </c>
      <c r="D869" t="s">
        <v>2369</v>
      </c>
      <c r="E869" t="s">
        <v>18</v>
      </c>
      <c r="F869" t="s">
        <v>12</v>
      </c>
      <c r="G869" t="s">
        <v>2370</v>
      </c>
      <c r="H869" t="s">
        <v>2264</v>
      </c>
      <c r="I869" s="1">
        <v>45455.609027777777</v>
      </c>
      <c r="J869" s="2">
        <f>DATE(YEAR(Table6[[#This Row],[Time]]), MONTH(Table6[[#This Row],[Time]]), DAY(Table6[[#This Row],[Time]]))</f>
        <v>45455</v>
      </c>
      <c r="K869" s="5">
        <f>TIMEVALUE((HOUR(Table6[[#This Row],[Time]])) &amp; ":00")</f>
        <v>0.58333333333333337</v>
      </c>
      <c r="L869" t="str">
        <f>TEXT(Table6[[#This Row],[Date]], "dddd")</f>
        <v>Wednesday</v>
      </c>
      <c r="M869">
        <f>COUNTIFS(J:J, Table6[[#This Row],[Date]], K:K, Table6[[#This Row],[Hour]])</f>
        <v>18</v>
      </c>
    </row>
    <row r="870" spans="1:13" hidden="1" x14ac:dyDescent="0.25">
      <c r="A870" t="s">
        <v>7</v>
      </c>
      <c r="B870" t="s">
        <v>2381</v>
      </c>
      <c r="C870" t="s">
        <v>2382</v>
      </c>
      <c r="D870" t="s">
        <v>2349</v>
      </c>
      <c r="E870" t="s">
        <v>18</v>
      </c>
      <c r="F870" t="s">
        <v>12</v>
      </c>
      <c r="G870" t="s">
        <v>2350</v>
      </c>
      <c r="H870" t="s">
        <v>2259</v>
      </c>
      <c r="I870" s="1">
        <v>45455.597222222219</v>
      </c>
      <c r="J870" s="2">
        <f>DATE(YEAR(Table6[[#This Row],[Time]]), MONTH(Table6[[#This Row],[Time]]), DAY(Table6[[#This Row],[Time]]))</f>
        <v>45455</v>
      </c>
      <c r="K870" s="5">
        <f>TIMEVALUE((HOUR(Table6[[#This Row],[Time]])) &amp; ":00")</f>
        <v>0.58333333333333337</v>
      </c>
      <c r="L870" t="str">
        <f>TEXT(Table6[[#This Row],[Date]], "dddd")</f>
        <v>Wednesday</v>
      </c>
      <c r="M870">
        <f>COUNTIFS(J:J, Table6[[#This Row],[Date]], K:K, Table6[[#This Row],[Hour]])</f>
        <v>18</v>
      </c>
    </row>
    <row r="871" spans="1:13" hidden="1" x14ac:dyDescent="0.25">
      <c r="A871" t="s">
        <v>7</v>
      </c>
      <c r="B871" t="s">
        <v>672</v>
      </c>
      <c r="C871" t="s">
        <v>673</v>
      </c>
      <c r="D871" t="s">
        <v>2400</v>
      </c>
      <c r="E871" t="s">
        <v>41</v>
      </c>
      <c r="F871" t="s">
        <v>12</v>
      </c>
      <c r="G871" t="s">
        <v>2401</v>
      </c>
      <c r="H871" t="s">
        <v>2250</v>
      </c>
      <c r="I871" s="1">
        <v>45455.584722222222</v>
      </c>
      <c r="J871" s="2">
        <f>DATE(YEAR(Table6[[#This Row],[Time]]), MONTH(Table6[[#This Row],[Time]]), DAY(Table6[[#This Row],[Time]]))</f>
        <v>45455</v>
      </c>
      <c r="K871" s="5">
        <f>TIMEVALUE((HOUR(Table6[[#This Row],[Time]])) &amp; ":00")</f>
        <v>0.58333333333333337</v>
      </c>
      <c r="L871" t="str">
        <f>TEXT(Table6[[#This Row],[Date]], "dddd")</f>
        <v>Wednesday</v>
      </c>
      <c r="M871">
        <f>COUNTIFS(J:J, Table6[[#This Row],[Date]], K:K, Table6[[#This Row],[Hour]])</f>
        <v>18</v>
      </c>
    </row>
    <row r="872" spans="1:13" hidden="1" x14ac:dyDescent="0.25">
      <c r="A872" t="s">
        <v>7</v>
      </c>
      <c r="B872" t="s">
        <v>238</v>
      </c>
      <c r="C872" t="s">
        <v>239</v>
      </c>
      <c r="D872" t="s">
        <v>2294</v>
      </c>
      <c r="E872" t="s">
        <v>41</v>
      </c>
      <c r="F872" t="s">
        <v>12</v>
      </c>
      <c r="G872" t="s">
        <v>2345</v>
      </c>
      <c r="H872" t="s">
        <v>2238</v>
      </c>
      <c r="I872" s="1">
        <v>45455.6</v>
      </c>
      <c r="J872" s="2">
        <f>DATE(YEAR(Table6[[#This Row],[Time]]), MONTH(Table6[[#This Row],[Time]]), DAY(Table6[[#This Row],[Time]]))</f>
        <v>45455</v>
      </c>
      <c r="K872" s="5">
        <f>TIMEVALUE((HOUR(Table6[[#This Row],[Time]])) &amp; ":00")</f>
        <v>0.58333333333333337</v>
      </c>
      <c r="L872" t="str">
        <f>TEXT(Table6[[#This Row],[Date]], "dddd")</f>
        <v>Wednesday</v>
      </c>
      <c r="M872">
        <f>COUNTIFS(J:J, Table6[[#This Row],[Date]], K:K, Table6[[#This Row],[Hour]])</f>
        <v>18</v>
      </c>
    </row>
    <row r="873" spans="1:13" hidden="1" x14ac:dyDescent="0.25">
      <c r="A873" t="s">
        <v>7</v>
      </c>
      <c r="B873" t="s">
        <v>983</v>
      </c>
      <c r="C873" t="s">
        <v>984</v>
      </c>
      <c r="D873" t="s">
        <v>2360</v>
      </c>
      <c r="E873" t="s">
        <v>60</v>
      </c>
      <c r="F873" t="s">
        <v>12</v>
      </c>
      <c r="G873" t="s">
        <v>2361</v>
      </c>
      <c r="H873" t="s">
        <v>2259</v>
      </c>
      <c r="I873" s="1">
        <v>45455.581250000003</v>
      </c>
      <c r="J873" s="2">
        <f>DATE(YEAR(Table6[[#This Row],[Time]]), MONTH(Table6[[#This Row],[Time]]), DAY(Table6[[#This Row],[Time]]))</f>
        <v>45455</v>
      </c>
      <c r="K873" s="5">
        <f>TIMEVALUE((HOUR(Table6[[#This Row],[Time]])) &amp; ":00")</f>
        <v>0.54166666666666663</v>
      </c>
      <c r="L873" t="str">
        <f>TEXT(Table6[[#This Row],[Date]], "dddd")</f>
        <v>Wednesday</v>
      </c>
      <c r="M873">
        <f>COUNTIFS(J:J, Table6[[#This Row],[Date]], K:K, Table6[[#This Row],[Hour]])</f>
        <v>20</v>
      </c>
    </row>
    <row r="874" spans="1:13" hidden="1" x14ac:dyDescent="0.25">
      <c r="A874" t="s">
        <v>7</v>
      </c>
      <c r="B874" t="s">
        <v>463</v>
      </c>
      <c r="C874" t="s">
        <v>464</v>
      </c>
      <c r="D874" t="s">
        <v>2365</v>
      </c>
      <c r="E874" t="s">
        <v>60</v>
      </c>
      <c r="F874" t="s">
        <v>12</v>
      </c>
      <c r="G874" t="s">
        <v>2366</v>
      </c>
      <c r="H874" t="s">
        <v>2264</v>
      </c>
      <c r="I874" s="1">
        <v>45455.574999999997</v>
      </c>
      <c r="J874" s="2">
        <f>DATE(YEAR(Table6[[#This Row],[Time]]), MONTH(Table6[[#This Row],[Time]]), DAY(Table6[[#This Row],[Time]]))</f>
        <v>45455</v>
      </c>
      <c r="K874" s="5">
        <f>TIMEVALUE((HOUR(Table6[[#This Row],[Time]])) &amp; ":00")</f>
        <v>0.54166666666666663</v>
      </c>
      <c r="L874" t="str">
        <f>TEXT(Table6[[#This Row],[Date]], "dddd")</f>
        <v>Wednesday</v>
      </c>
      <c r="M874">
        <f>COUNTIFS(J:J, Table6[[#This Row],[Date]], K:K, Table6[[#This Row],[Hour]])</f>
        <v>20</v>
      </c>
    </row>
    <row r="875" spans="1:13" hidden="1" x14ac:dyDescent="0.25">
      <c r="A875" t="s">
        <v>7</v>
      </c>
      <c r="B875" t="s">
        <v>1657</v>
      </c>
      <c r="C875" t="s">
        <v>1658</v>
      </c>
      <c r="D875" t="s">
        <v>2367</v>
      </c>
      <c r="E875" t="s">
        <v>100</v>
      </c>
      <c r="F875" t="s">
        <v>12</v>
      </c>
      <c r="G875" t="s">
        <v>1660</v>
      </c>
      <c r="H875" t="s">
        <v>2259</v>
      </c>
      <c r="I875" s="1">
        <v>45455.573611111111</v>
      </c>
      <c r="J875" s="2">
        <f>DATE(YEAR(Table6[[#This Row],[Time]]), MONTH(Table6[[#This Row],[Time]]), DAY(Table6[[#This Row],[Time]]))</f>
        <v>45455</v>
      </c>
      <c r="K875" s="5">
        <f>TIMEVALUE((HOUR(Table6[[#This Row],[Time]])) &amp; ":00")</f>
        <v>0.54166666666666663</v>
      </c>
      <c r="L875" t="str">
        <f>TEXT(Table6[[#This Row],[Date]], "dddd")</f>
        <v>Wednesday</v>
      </c>
      <c r="M875">
        <f>COUNTIFS(J:J, Table6[[#This Row],[Date]], K:K, Table6[[#This Row],[Hour]])</f>
        <v>20</v>
      </c>
    </row>
    <row r="876" spans="1:13" hidden="1" x14ac:dyDescent="0.25">
      <c r="A876" t="s">
        <v>7</v>
      </c>
      <c r="B876" t="s">
        <v>149</v>
      </c>
      <c r="C876" t="s">
        <v>150</v>
      </c>
      <c r="D876" t="s">
        <v>2368</v>
      </c>
      <c r="E876" t="s">
        <v>18</v>
      </c>
      <c r="F876" t="s">
        <v>12</v>
      </c>
      <c r="G876" t="s">
        <v>144</v>
      </c>
      <c r="H876" t="s">
        <v>2259</v>
      </c>
      <c r="I876" s="1">
        <v>45455.568055555559</v>
      </c>
      <c r="J876" s="2">
        <f>DATE(YEAR(Table6[[#This Row],[Time]]), MONTH(Table6[[#This Row],[Time]]), DAY(Table6[[#This Row],[Time]]))</f>
        <v>45455</v>
      </c>
      <c r="K876" s="5">
        <f>TIMEVALUE((HOUR(Table6[[#This Row],[Time]])) &amp; ":00")</f>
        <v>0.54166666666666663</v>
      </c>
      <c r="L876" t="str">
        <f>TEXT(Table6[[#This Row],[Date]], "dddd")</f>
        <v>Wednesday</v>
      </c>
      <c r="M876">
        <f>COUNTIFS(J:J, Table6[[#This Row],[Date]], K:K, Table6[[#This Row],[Hour]])</f>
        <v>20</v>
      </c>
    </row>
    <row r="877" spans="1:13" hidden="1" x14ac:dyDescent="0.25">
      <c r="A877" t="s">
        <v>7</v>
      </c>
      <c r="B877" t="s">
        <v>149</v>
      </c>
      <c r="C877" t="s">
        <v>150</v>
      </c>
      <c r="D877" t="s">
        <v>2371</v>
      </c>
      <c r="E877" t="s">
        <v>100</v>
      </c>
      <c r="F877" t="s">
        <v>12</v>
      </c>
      <c r="G877" t="s">
        <v>144</v>
      </c>
      <c r="H877" t="s">
        <v>2259</v>
      </c>
      <c r="I877" s="1">
        <v>45455.567361111112</v>
      </c>
      <c r="J877" s="2">
        <f>DATE(YEAR(Table6[[#This Row],[Time]]), MONTH(Table6[[#This Row],[Time]]), DAY(Table6[[#This Row],[Time]]))</f>
        <v>45455</v>
      </c>
      <c r="K877" s="5">
        <f>TIMEVALUE((HOUR(Table6[[#This Row],[Time]])) &amp; ":00")</f>
        <v>0.54166666666666663</v>
      </c>
      <c r="L877" t="str">
        <f>TEXT(Table6[[#This Row],[Date]], "dddd")</f>
        <v>Wednesday</v>
      </c>
      <c r="M877">
        <f>COUNTIFS(J:J, Table6[[#This Row],[Date]], K:K, Table6[[#This Row],[Hour]])</f>
        <v>20</v>
      </c>
    </row>
    <row r="878" spans="1:13" hidden="1" x14ac:dyDescent="0.25">
      <c r="A878" t="s">
        <v>7</v>
      </c>
      <c r="B878" t="s">
        <v>1826</v>
      </c>
      <c r="C878" t="s">
        <v>1827</v>
      </c>
      <c r="D878" t="s">
        <v>2372</v>
      </c>
      <c r="E878" t="s">
        <v>47</v>
      </c>
      <c r="F878" t="s">
        <v>12</v>
      </c>
      <c r="G878" t="s">
        <v>2373</v>
      </c>
      <c r="H878" t="s">
        <v>2286</v>
      </c>
      <c r="I878" s="1">
        <v>45455.56527777778</v>
      </c>
      <c r="J878" s="2">
        <f>DATE(YEAR(Table6[[#This Row],[Time]]), MONTH(Table6[[#This Row],[Time]]), DAY(Table6[[#This Row],[Time]]))</f>
        <v>45455</v>
      </c>
      <c r="K878" s="5">
        <f>TIMEVALUE((HOUR(Table6[[#This Row],[Time]])) &amp; ":00")</f>
        <v>0.54166666666666663</v>
      </c>
      <c r="L878" t="str">
        <f>TEXT(Table6[[#This Row],[Date]], "dddd")</f>
        <v>Wednesday</v>
      </c>
      <c r="M878">
        <f>COUNTIFS(J:J, Table6[[#This Row],[Date]], K:K, Table6[[#This Row],[Hour]])</f>
        <v>20</v>
      </c>
    </row>
    <row r="879" spans="1:13" hidden="1" x14ac:dyDescent="0.25">
      <c r="A879" t="s">
        <v>7</v>
      </c>
      <c r="B879" t="s">
        <v>950</v>
      </c>
      <c r="C879" t="s">
        <v>951</v>
      </c>
      <c r="D879" t="s">
        <v>2374</v>
      </c>
      <c r="E879" t="s">
        <v>41</v>
      </c>
      <c r="F879" t="s">
        <v>42</v>
      </c>
      <c r="G879" t="s">
        <v>2375</v>
      </c>
      <c r="H879" t="s">
        <v>2259</v>
      </c>
      <c r="I879" s="1">
        <v>45455.563888888886</v>
      </c>
      <c r="J879" s="2">
        <f>DATE(YEAR(Table6[[#This Row],[Time]]), MONTH(Table6[[#This Row],[Time]]), DAY(Table6[[#This Row],[Time]]))</f>
        <v>45455</v>
      </c>
      <c r="K879" s="5">
        <f>TIMEVALUE((HOUR(Table6[[#This Row],[Time]])) &amp; ":00")</f>
        <v>0.54166666666666663</v>
      </c>
      <c r="L879" t="str">
        <f>TEXT(Table6[[#This Row],[Date]], "dddd")</f>
        <v>Wednesday</v>
      </c>
      <c r="M879">
        <f>COUNTIFS(J:J, Table6[[#This Row],[Date]], K:K, Table6[[#This Row],[Hour]])</f>
        <v>20</v>
      </c>
    </row>
    <row r="880" spans="1:13" hidden="1" x14ac:dyDescent="0.25">
      <c r="A880" t="s">
        <v>7</v>
      </c>
      <c r="B880" t="s">
        <v>467</v>
      </c>
      <c r="C880" t="s">
        <v>468</v>
      </c>
      <c r="D880" t="s">
        <v>2376</v>
      </c>
      <c r="E880" t="s">
        <v>100</v>
      </c>
      <c r="F880" t="s">
        <v>12</v>
      </c>
      <c r="G880" t="s">
        <v>2377</v>
      </c>
      <c r="H880" t="s">
        <v>2378</v>
      </c>
      <c r="I880" s="1">
        <v>45455.563194444447</v>
      </c>
      <c r="J880" s="2">
        <f>DATE(YEAR(Table6[[#This Row],[Time]]), MONTH(Table6[[#This Row],[Time]]), DAY(Table6[[#This Row],[Time]]))</f>
        <v>45455</v>
      </c>
      <c r="K880" s="5">
        <f>TIMEVALUE((HOUR(Table6[[#This Row],[Time]])) &amp; ":00")</f>
        <v>0.54166666666666663</v>
      </c>
      <c r="L880" t="str">
        <f>TEXT(Table6[[#This Row],[Date]], "dddd")</f>
        <v>Wednesday</v>
      </c>
      <c r="M880">
        <f>COUNTIFS(J:J, Table6[[#This Row],[Date]], K:K, Table6[[#This Row],[Hour]])</f>
        <v>20</v>
      </c>
    </row>
    <row r="881" spans="1:13" hidden="1" x14ac:dyDescent="0.25">
      <c r="A881" t="s">
        <v>7</v>
      </c>
      <c r="B881" t="s">
        <v>164</v>
      </c>
      <c r="C881" t="s">
        <v>165</v>
      </c>
      <c r="D881" t="s">
        <v>2379</v>
      </c>
      <c r="E881" t="s">
        <v>18</v>
      </c>
      <c r="F881" t="s">
        <v>12</v>
      </c>
      <c r="G881" t="s">
        <v>2380</v>
      </c>
      <c r="H881" t="s">
        <v>2378</v>
      </c>
      <c r="I881" s="1">
        <v>45455.559027777781</v>
      </c>
      <c r="J881" s="2">
        <f>DATE(YEAR(Table6[[#This Row],[Time]]), MONTH(Table6[[#This Row],[Time]]), DAY(Table6[[#This Row],[Time]]))</f>
        <v>45455</v>
      </c>
      <c r="K881" s="5">
        <f>TIMEVALUE((HOUR(Table6[[#This Row],[Time]])) &amp; ":00")</f>
        <v>0.54166666666666663</v>
      </c>
      <c r="L881" t="str">
        <f>TEXT(Table6[[#This Row],[Date]], "dddd")</f>
        <v>Wednesday</v>
      </c>
      <c r="M881">
        <f>COUNTIFS(J:J, Table6[[#This Row],[Date]], K:K, Table6[[#This Row],[Hour]])</f>
        <v>20</v>
      </c>
    </row>
    <row r="882" spans="1:13" hidden="1" x14ac:dyDescent="0.25">
      <c r="A882" t="s">
        <v>7</v>
      </c>
      <c r="B882" t="s">
        <v>2383</v>
      </c>
      <c r="C882" t="s">
        <v>2384</v>
      </c>
      <c r="D882" t="s">
        <v>2385</v>
      </c>
      <c r="E882" t="s">
        <v>41</v>
      </c>
      <c r="F882" t="s">
        <v>108</v>
      </c>
      <c r="G882" t="s">
        <v>2386</v>
      </c>
      <c r="H882" t="s">
        <v>2264</v>
      </c>
      <c r="I882" s="1">
        <v>45455.555555555555</v>
      </c>
      <c r="J882" s="2">
        <f>DATE(YEAR(Table6[[#This Row],[Time]]), MONTH(Table6[[#This Row],[Time]]), DAY(Table6[[#This Row],[Time]]))</f>
        <v>45455</v>
      </c>
      <c r="K882" s="5">
        <f>TIMEVALUE((HOUR(Table6[[#This Row],[Time]])) &amp; ":00")</f>
        <v>0.54166666666666663</v>
      </c>
      <c r="L882" t="str">
        <f>TEXT(Table6[[#This Row],[Date]], "dddd")</f>
        <v>Wednesday</v>
      </c>
      <c r="M882">
        <f>COUNTIFS(J:J, Table6[[#This Row],[Date]], K:K, Table6[[#This Row],[Hour]])</f>
        <v>20</v>
      </c>
    </row>
    <row r="883" spans="1:13" hidden="1" x14ac:dyDescent="0.25">
      <c r="A883" t="s">
        <v>7</v>
      </c>
      <c r="B883" t="s">
        <v>340</v>
      </c>
      <c r="C883" t="s">
        <v>341</v>
      </c>
      <c r="D883" t="s">
        <v>2387</v>
      </c>
      <c r="E883" t="s">
        <v>18</v>
      </c>
      <c r="F883" t="s">
        <v>12</v>
      </c>
      <c r="G883" t="s">
        <v>2388</v>
      </c>
      <c r="H883" t="s">
        <v>2378</v>
      </c>
      <c r="I883" s="1">
        <v>45455.551388888889</v>
      </c>
      <c r="J883" s="2">
        <f>DATE(YEAR(Table6[[#This Row],[Time]]), MONTH(Table6[[#This Row],[Time]]), DAY(Table6[[#This Row],[Time]]))</f>
        <v>45455</v>
      </c>
      <c r="K883" s="5">
        <f>TIMEVALUE((HOUR(Table6[[#This Row],[Time]])) &amp; ":00")</f>
        <v>0.54166666666666663</v>
      </c>
      <c r="L883" t="str">
        <f>TEXT(Table6[[#This Row],[Date]], "dddd")</f>
        <v>Wednesday</v>
      </c>
      <c r="M883">
        <f>COUNTIFS(J:J, Table6[[#This Row],[Date]], K:K, Table6[[#This Row],[Hour]])</f>
        <v>20</v>
      </c>
    </row>
    <row r="884" spans="1:13" hidden="1" x14ac:dyDescent="0.25">
      <c r="A884" t="s">
        <v>7</v>
      </c>
      <c r="B884" t="s">
        <v>501</v>
      </c>
      <c r="C884" t="s">
        <v>502</v>
      </c>
      <c r="D884" t="s">
        <v>2389</v>
      </c>
      <c r="E884" t="s">
        <v>100</v>
      </c>
      <c r="F884" t="s">
        <v>42</v>
      </c>
      <c r="G884" t="s">
        <v>2390</v>
      </c>
      <c r="H884" t="s">
        <v>2264</v>
      </c>
      <c r="I884" s="1">
        <v>45455.550694444442</v>
      </c>
      <c r="J884" s="2">
        <f>DATE(YEAR(Table6[[#This Row],[Time]]), MONTH(Table6[[#This Row],[Time]]), DAY(Table6[[#This Row],[Time]]))</f>
        <v>45455</v>
      </c>
      <c r="K884" s="5">
        <f>TIMEVALUE((HOUR(Table6[[#This Row],[Time]])) &amp; ":00")</f>
        <v>0.54166666666666663</v>
      </c>
      <c r="L884" t="str">
        <f>TEXT(Table6[[#This Row],[Date]], "dddd")</f>
        <v>Wednesday</v>
      </c>
      <c r="M884">
        <f>COUNTIFS(J:J, Table6[[#This Row],[Date]], K:K, Table6[[#This Row],[Hour]])</f>
        <v>20</v>
      </c>
    </row>
    <row r="885" spans="1:13" hidden="1" x14ac:dyDescent="0.25">
      <c r="A885" t="s">
        <v>7</v>
      </c>
      <c r="B885" t="s">
        <v>501</v>
      </c>
      <c r="C885" t="s">
        <v>502</v>
      </c>
      <c r="D885" t="s">
        <v>2391</v>
      </c>
      <c r="E885" t="s">
        <v>41</v>
      </c>
      <c r="F885" t="s">
        <v>42</v>
      </c>
      <c r="G885" t="s">
        <v>2392</v>
      </c>
      <c r="H885" t="s">
        <v>2378</v>
      </c>
      <c r="I885" s="1">
        <v>45455.55</v>
      </c>
      <c r="J885" s="2">
        <f>DATE(YEAR(Table6[[#This Row],[Time]]), MONTH(Table6[[#This Row],[Time]]), DAY(Table6[[#This Row],[Time]]))</f>
        <v>45455</v>
      </c>
      <c r="K885" s="5">
        <f>TIMEVALUE((HOUR(Table6[[#This Row],[Time]])) &amp; ":00")</f>
        <v>0.54166666666666663</v>
      </c>
      <c r="L885" t="str">
        <f>TEXT(Table6[[#This Row],[Date]], "dddd")</f>
        <v>Wednesday</v>
      </c>
      <c r="M885">
        <f>COUNTIFS(J:J, Table6[[#This Row],[Date]], K:K, Table6[[#This Row],[Hour]])</f>
        <v>20</v>
      </c>
    </row>
    <row r="886" spans="1:13" hidden="1" x14ac:dyDescent="0.25">
      <c r="A886" t="s">
        <v>7</v>
      </c>
      <c r="B886" t="s">
        <v>2393</v>
      </c>
      <c r="C886" t="s">
        <v>2394</v>
      </c>
      <c r="D886" t="s">
        <v>2395</v>
      </c>
      <c r="E886" t="s">
        <v>11</v>
      </c>
      <c r="F886" t="s">
        <v>12</v>
      </c>
      <c r="G886" t="s">
        <v>2396</v>
      </c>
      <c r="H886" t="s">
        <v>2250</v>
      </c>
      <c r="I886" s="1">
        <v>45455.549305555556</v>
      </c>
      <c r="J886" s="2">
        <f>DATE(YEAR(Table6[[#This Row],[Time]]), MONTH(Table6[[#This Row],[Time]]), DAY(Table6[[#This Row],[Time]]))</f>
        <v>45455</v>
      </c>
      <c r="K886" s="5">
        <f>TIMEVALUE((HOUR(Table6[[#This Row],[Time]])) &amp; ":00")</f>
        <v>0.54166666666666663</v>
      </c>
      <c r="L886" t="str">
        <f>TEXT(Table6[[#This Row],[Date]], "dddd")</f>
        <v>Wednesday</v>
      </c>
      <c r="M886">
        <f>COUNTIFS(J:J, Table6[[#This Row],[Date]], K:K, Table6[[#This Row],[Hour]])</f>
        <v>20</v>
      </c>
    </row>
    <row r="887" spans="1:13" hidden="1" x14ac:dyDescent="0.25">
      <c r="A887" t="s">
        <v>7</v>
      </c>
      <c r="B887" t="s">
        <v>1704</v>
      </c>
      <c r="C887" t="s">
        <v>1705</v>
      </c>
      <c r="D887" t="s">
        <v>2397</v>
      </c>
      <c r="E887" t="s">
        <v>273</v>
      </c>
      <c r="F887" t="s">
        <v>12</v>
      </c>
      <c r="G887" t="s">
        <v>2398</v>
      </c>
      <c r="H887" t="s">
        <v>2259</v>
      </c>
      <c r="I887" s="1">
        <v>45455.548611111109</v>
      </c>
      <c r="J887" s="2">
        <f>DATE(YEAR(Table6[[#This Row],[Time]]), MONTH(Table6[[#This Row],[Time]]), DAY(Table6[[#This Row],[Time]]))</f>
        <v>45455</v>
      </c>
      <c r="K887" s="5">
        <f>TIMEVALUE((HOUR(Table6[[#This Row],[Time]])) &amp; ":00")</f>
        <v>0.54166666666666663</v>
      </c>
      <c r="L887" t="str">
        <f>TEXT(Table6[[#This Row],[Date]], "dddd")</f>
        <v>Wednesday</v>
      </c>
      <c r="M887">
        <f>COUNTIFS(J:J, Table6[[#This Row],[Date]], K:K, Table6[[#This Row],[Hour]])</f>
        <v>20</v>
      </c>
    </row>
    <row r="888" spans="1:13" hidden="1" x14ac:dyDescent="0.25">
      <c r="A888" t="s">
        <v>7</v>
      </c>
      <c r="B888" t="s">
        <v>1404</v>
      </c>
      <c r="C888" t="s">
        <v>1405</v>
      </c>
      <c r="D888" t="s">
        <v>2338</v>
      </c>
      <c r="E888" t="s">
        <v>380</v>
      </c>
      <c r="F888" t="s">
        <v>108</v>
      </c>
      <c r="G888" t="s">
        <v>2399</v>
      </c>
      <c r="H888" t="s">
        <v>2259</v>
      </c>
      <c r="I888" s="1">
        <v>45455.545138888891</v>
      </c>
      <c r="J888" s="2">
        <f>DATE(YEAR(Table6[[#This Row],[Time]]), MONTH(Table6[[#This Row],[Time]]), DAY(Table6[[#This Row],[Time]]))</f>
        <v>45455</v>
      </c>
      <c r="K888" s="5">
        <f>TIMEVALUE((HOUR(Table6[[#This Row],[Time]])) &amp; ":00")</f>
        <v>0.54166666666666663</v>
      </c>
      <c r="L888" t="str">
        <f>TEXT(Table6[[#This Row],[Date]], "dddd")</f>
        <v>Wednesday</v>
      </c>
      <c r="M888">
        <f>COUNTIFS(J:J, Table6[[#This Row],[Date]], K:K, Table6[[#This Row],[Hour]])</f>
        <v>20</v>
      </c>
    </row>
    <row r="889" spans="1:13" hidden="1" x14ac:dyDescent="0.25">
      <c r="A889" t="s">
        <v>7</v>
      </c>
      <c r="B889" t="s">
        <v>1618</v>
      </c>
      <c r="C889" t="s">
        <v>1619</v>
      </c>
      <c r="D889" t="s">
        <v>2400</v>
      </c>
      <c r="E889" t="s">
        <v>41</v>
      </c>
      <c r="F889" t="s">
        <v>108</v>
      </c>
      <c r="G889" t="s">
        <v>2417</v>
      </c>
      <c r="H889" t="s">
        <v>2250</v>
      </c>
      <c r="I889" s="1">
        <v>45455.557638888888</v>
      </c>
      <c r="J889" s="2">
        <f>DATE(YEAR(Table6[[#This Row],[Time]]), MONTH(Table6[[#This Row],[Time]]), DAY(Table6[[#This Row],[Time]]))</f>
        <v>45455</v>
      </c>
      <c r="K889" s="5">
        <f>TIMEVALUE((HOUR(Table6[[#This Row],[Time]])) &amp; ":00")</f>
        <v>0.54166666666666663</v>
      </c>
      <c r="L889" t="str">
        <f>TEXT(Table6[[#This Row],[Date]], "dddd")</f>
        <v>Wednesday</v>
      </c>
      <c r="M889">
        <f>COUNTIFS(J:J, Table6[[#This Row],[Date]], K:K, Table6[[#This Row],[Hour]])</f>
        <v>20</v>
      </c>
    </row>
    <row r="890" spans="1:13" hidden="1" x14ac:dyDescent="0.25">
      <c r="A890" t="s">
        <v>7</v>
      </c>
      <c r="B890" t="s">
        <v>2421</v>
      </c>
      <c r="C890" t="s">
        <v>2422</v>
      </c>
      <c r="D890" t="s">
        <v>2369</v>
      </c>
      <c r="E890" t="s">
        <v>18</v>
      </c>
      <c r="F890" t="s">
        <v>12</v>
      </c>
      <c r="G890" t="s">
        <v>2423</v>
      </c>
      <c r="H890" t="s">
        <v>2378</v>
      </c>
      <c r="I890" s="1">
        <v>45455.54791666667</v>
      </c>
      <c r="J890" s="2">
        <f>DATE(YEAR(Table6[[#This Row],[Time]]), MONTH(Table6[[#This Row],[Time]]), DAY(Table6[[#This Row],[Time]]))</f>
        <v>45455</v>
      </c>
      <c r="K890" s="5">
        <f>TIMEVALUE((HOUR(Table6[[#This Row],[Time]])) &amp; ":00")</f>
        <v>0.54166666666666663</v>
      </c>
      <c r="L890" t="str">
        <f>TEXT(Table6[[#This Row],[Date]], "dddd")</f>
        <v>Wednesday</v>
      </c>
      <c r="M890">
        <f>COUNTIFS(J:J, Table6[[#This Row],[Date]], K:K, Table6[[#This Row],[Hour]])</f>
        <v>20</v>
      </c>
    </row>
    <row r="891" spans="1:13" hidden="1" x14ac:dyDescent="0.25">
      <c r="A891" t="s">
        <v>7</v>
      </c>
      <c r="B891" t="s">
        <v>2443</v>
      </c>
      <c r="C891" t="s">
        <v>2444</v>
      </c>
      <c r="D891" t="s">
        <v>2445</v>
      </c>
      <c r="E891" t="s">
        <v>407</v>
      </c>
      <c r="F891" t="s">
        <v>42</v>
      </c>
      <c r="G891" t="s">
        <v>2446</v>
      </c>
      <c r="H891" t="s">
        <v>2130</v>
      </c>
      <c r="I891" s="1">
        <v>45455.555555555555</v>
      </c>
      <c r="J891" s="2">
        <f>DATE(YEAR(Table6[[#This Row],[Time]]), MONTH(Table6[[#This Row],[Time]]), DAY(Table6[[#This Row],[Time]]))</f>
        <v>45455</v>
      </c>
      <c r="K891" s="5">
        <f>TIMEVALUE((HOUR(Table6[[#This Row],[Time]])) &amp; ":00")</f>
        <v>0.54166666666666663</v>
      </c>
      <c r="L891" t="str">
        <f>TEXT(Table6[[#This Row],[Date]], "dddd")</f>
        <v>Wednesday</v>
      </c>
      <c r="M891">
        <f>COUNTIFS(J:J, Table6[[#This Row],[Date]], K:K, Table6[[#This Row],[Hour]])</f>
        <v>20</v>
      </c>
    </row>
    <row r="892" spans="1:13" hidden="1" x14ac:dyDescent="0.25">
      <c r="A892" t="s">
        <v>7</v>
      </c>
      <c r="B892" t="s">
        <v>1467</v>
      </c>
      <c r="C892" t="s">
        <v>1468</v>
      </c>
      <c r="D892" t="s">
        <v>2469</v>
      </c>
      <c r="E892" t="s">
        <v>18</v>
      </c>
      <c r="F892" t="s">
        <v>12</v>
      </c>
      <c r="G892" t="s">
        <v>274</v>
      </c>
      <c r="H892" t="s">
        <v>2259</v>
      </c>
      <c r="I892" s="1">
        <v>45455.542361111111</v>
      </c>
      <c r="J892" s="2">
        <f>DATE(YEAR(Table6[[#This Row],[Time]]), MONTH(Table6[[#This Row],[Time]]), DAY(Table6[[#This Row],[Time]]))</f>
        <v>45455</v>
      </c>
      <c r="K892" s="5">
        <f>TIMEVALUE((HOUR(Table6[[#This Row],[Time]])) &amp; ":00")</f>
        <v>0.54166666666666663</v>
      </c>
      <c r="L892" t="str">
        <f>TEXT(Table6[[#This Row],[Date]], "dddd")</f>
        <v>Wednesday</v>
      </c>
      <c r="M892">
        <f>COUNTIFS(J:J, Table6[[#This Row],[Date]], K:K, Table6[[#This Row],[Hour]])</f>
        <v>20</v>
      </c>
    </row>
    <row r="893" spans="1:13" hidden="1" x14ac:dyDescent="0.25">
      <c r="A893" t="s">
        <v>7</v>
      </c>
      <c r="B893" t="s">
        <v>2402</v>
      </c>
      <c r="C893" t="s">
        <v>2403</v>
      </c>
      <c r="D893" t="s">
        <v>2404</v>
      </c>
      <c r="E893" t="s">
        <v>41</v>
      </c>
      <c r="F893" t="s">
        <v>12</v>
      </c>
      <c r="G893" t="s">
        <v>13</v>
      </c>
      <c r="H893" t="s">
        <v>2259</v>
      </c>
      <c r="I893" s="1">
        <v>45455.538888888892</v>
      </c>
      <c r="J893" s="2">
        <f>DATE(YEAR(Table6[[#This Row],[Time]]), MONTH(Table6[[#This Row],[Time]]), DAY(Table6[[#This Row],[Time]]))</f>
        <v>45455</v>
      </c>
      <c r="K893" s="5">
        <f>TIMEVALUE((HOUR(Table6[[#This Row],[Time]])) &amp; ":00")</f>
        <v>0.5</v>
      </c>
      <c r="L893" t="str">
        <f>TEXT(Table6[[#This Row],[Date]], "dddd")</f>
        <v>Wednesday</v>
      </c>
      <c r="M893">
        <f>COUNTIFS(J:J, Table6[[#This Row],[Date]], K:K, Table6[[#This Row],[Hour]])</f>
        <v>14</v>
      </c>
    </row>
    <row r="894" spans="1:13" hidden="1" x14ac:dyDescent="0.25">
      <c r="A894" t="s">
        <v>7</v>
      </c>
      <c r="B894" t="s">
        <v>828</v>
      </c>
      <c r="C894" t="s">
        <v>829</v>
      </c>
      <c r="D894" t="s">
        <v>2405</v>
      </c>
      <c r="E894" t="s">
        <v>18</v>
      </c>
      <c r="F894" t="s">
        <v>12</v>
      </c>
      <c r="G894" t="s">
        <v>2406</v>
      </c>
      <c r="H894" t="s">
        <v>2378</v>
      </c>
      <c r="I894" s="1">
        <v>45455.536805555559</v>
      </c>
      <c r="J894" s="2">
        <f>DATE(YEAR(Table6[[#This Row],[Time]]), MONTH(Table6[[#This Row],[Time]]), DAY(Table6[[#This Row],[Time]]))</f>
        <v>45455</v>
      </c>
      <c r="K894" s="5">
        <f>TIMEVALUE((HOUR(Table6[[#This Row],[Time]])) &amp; ":00")</f>
        <v>0.5</v>
      </c>
      <c r="L894" t="str">
        <f>TEXT(Table6[[#This Row],[Date]], "dddd")</f>
        <v>Wednesday</v>
      </c>
      <c r="M894">
        <f>COUNTIFS(J:J, Table6[[#This Row],[Date]], K:K, Table6[[#This Row],[Hour]])</f>
        <v>14</v>
      </c>
    </row>
    <row r="895" spans="1:13" hidden="1" x14ac:dyDescent="0.25">
      <c r="A895" t="s">
        <v>7</v>
      </c>
      <c r="B895" t="s">
        <v>813</v>
      </c>
      <c r="C895" t="s">
        <v>814</v>
      </c>
      <c r="D895" t="s">
        <v>2407</v>
      </c>
      <c r="E895" t="s">
        <v>47</v>
      </c>
      <c r="F895" t="s">
        <v>12</v>
      </c>
      <c r="G895" t="s">
        <v>1372</v>
      </c>
      <c r="H895" t="s">
        <v>2259</v>
      </c>
      <c r="I895" s="1">
        <v>45455.529166666667</v>
      </c>
      <c r="J895" s="2">
        <f>DATE(YEAR(Table6[[#This Row],[Time]]), MONTH(Table6[[#This Row],[Time]]), DAY(Table6[[#This Row],[Time]]))</f>
        <v>45455</v>
      </c>
      <c r="K895" s="5">
        <f>TIMEVALUE((HOUR(Table6[[#This Row],[Time]])) &amp; ":00")</f>
        <v>0.5</v>
      </c>
      <c r="L895" t="str">
        <f>TEXT(Table6[[#This Row],[Date]], "dddd")</f>
        <v>Wednesday</v>
      </c>
      <c r="M895">
        <f>COUNTIFS(J:J, Table6[[#This Row],[Date]], K:K, Table6[[#This Row],[Hour]])</f>
        <v>14</v>
      </c>
    </row>
    <row r="896" spans="1:13" hidden="1" x14ac:dyDescent="0.25">
      <c r="A896" t="s">
        <v>7</v>
      </c>
      <c r="B896" t="s">
        <v>2209</v>
      </c>
      <c r="C896" t="s">
        <v>477</v>
      </c>
      <c r="D896" t="s">
        <v>2408</v>
      </c>
      <c r="E896" t="s">
        <v>47</v>
      </c>
      <c r="F896" t="s">
        <v>12</v>
      </c>
      <c r="G896" t="s">
        <v>2409</v>
      </c>
      <c r="H896" t="s">
        <v>2410</v>
      </c>
      <c r="I896" s="1">
        <v>45455.529166666667</v>
      </c>
      <c r="J896" s="2">
        <f>DATE(YEAR(Table6[[#This Row],[Time]]), MONTH(Table6[[#This Row],[Time]]), DAY(Table6[[#This Row],[Time]]))</f>
        <v>45455</v>
      </c>
      <c r="K896" s="5">
        <f>TIMEVALUE((HOUR(Table6[[#This Row],[Time]])) &amp; ":00")</f>
        <v>0.5</v>
      </c>
      <c r="L896" t="str">
        <f>TEXT(Table6[[#This Row],[Date]], "dddd")</f>
        <v>Wednesday</v>
      </c>
      <c r="M896">
        <f>COUNTIFS(J:J, Table6[[#This Row],[Date]], K:K, Table6[[#This Row],[Hour]])</f>
        <v>14</v>
      </c>
    </row>
    <row r="897" spans="1:13" hidden="1" x14ac:dyDescent="0.25">
      <c r="A897" t="s">
        <v>7</v>
      </c>
      <c r="B897" t="s">
        <v>899</v>
      </c>
      <c r="C897" t="s">
        <v>900</v>
      </c>
      <c r="D897" t="s">
        <v>2411</v>
      </c>
      <c r="E897" t="s">
        <v>47</v>
      </c>
      <c r="F897" t="s">
        <v>12</v>
      </c>
      <c r="G897" t="s">
        <v>2412</v>
      </c>
      <c r="H897" t="s">
        <v>2259</v>
      </c>
      <c r="I897" s="1">
        <v>45455.529166666667</v>
      </c>
      <c r="J897" s="2">
        <f>DATE(YEAR(Table6[[#This Row],[Time]]), MONTH(Table6[[#This Row],[Time]]), DAY(Table6[[#This Row],[Time]]))</f>
        <v>45455</v>
      </c>
      <c r="K897" s="5">
        <f>TIMEVALUE((HOUR(Table6[[#This Row],[Time]])) &amp; ":00")</f>
        <v>0.5</v>
      </c>
      <c r="L897" t="str">
        <f>TEXT(Table6[[#This Row],[Date]], "dddd")</f>
        <v>Wednesday</v>
      </c>
      <c r="M897">
        <f>COUNTIFS(J:J, Table6[[#This Row],[Date]], K:K, Table6[[#This Row],[Hour]])</f>
        <v>14</v>
      </c>
    </row>
    <row r="898" spans="1:13" hidden="1" x14ac:dyDescent="0.25">
      <c r="A898" t="s">
        <v>7</v>
      </c>
      <c r="B898" t="s">
        <v>950</v>
      </c>
      <c r="C898" t="s">
        <v>951</v>
      </c>
      <c r="D898" t="s">
        <v>2413</v>
      </c>
      <c r="E898" t="s">
        <v>41</v>
      </c>
      <c r="F898" t="s">
        <v>42</v>
      </c>
      <c r="G898" t="s">
        <v>2414</v>
      </c>
      <c r="H898" t="s">
        <v>2378</v>
      </c>
      <c r="I898" s="1">
        <v>45455.518750000003</v>
      </c>
      <c r="J898" s="2">
        <f>DATE(YEAR(Table6[[#This Row],[Time]]), MONTH(Table6[[#This Row],[Time]]), DAY(Table6[[#This Row],[Time]]))</f>
        <v>45455</v>
      </c>
      <c r="K898" s="5">
        <f>TIMEVALUE((HOUR(Table6[[#This Row],[Time]])) &amp; ":00")</f>
        <v>0.5</v>
      </c>
      <c r="L898" t="str">
        <f>TEXT(Table6[[#This Row],[Date]], "dddd")</f>
        <v>Wednesday</v>
      </c>
      <c r="M898">
        <f>COUNTIFS(J:J, Table6[[#This Row],[Date]], K:K, Table6[[#This Row],[Hour]])</f>
        <v>14</v>
      </c>
    </row>
    <row r="899" spans="1:13" hidden="1" x14ac:dyDescent="0.25">
      <c r="A899" t="s">
        <v>7</v>
      </c>
      <c r="B899" t="s">
        <v>828</v>
      </c>
      <c r="C899" t="s">
        <v>829</v>
      </c>
      <c r="D899" t="s">
        <v>2415</v>
      </c>
      <c r="E899" t="s">
        <v>380</v>
      </c>
      <c r="F899" t="s">
        <v>42</v>
      </c>
      <c r="G899" t="s">
        <v>2416</v>
      </c>
      <c r="H899" t="s">
        <v>2264</v>
      </c>
      <c r="I899" s="1">
        <v>45455.518750000003</v>
      </c>
      <c r="J899" s="2">
        <f>DATE(YEAR(Table6[[#This Row],[Time]]), MONTH(Table6[[#This Row],[Time]]), DAY(Table6[[#This Row],[Time]]))</f>
        <v>45455</v>
      </c>
      <c r="K899" s="5">
        <f>TIMEVALUE((HOUR(Table6[[#This Row],[Time]])) &amp; ":00")</f>
        <v>0.5</v>
      </c>
      <c r="L899" t="str">
        <f>TEXT(Table6[[#This Row],[Date]], "dddd")</f>
        <v>Wednesday</v>
      </c>
      <c r="M899">
        <f>COUNTIFS(J:J, Table6[[#This Row],[Date]], K:K, Table6[[#This Row],[Hour]])</f>
        <v>14</v>
      </c>
    </row>
    <row r="900" spans="1:13" hidden="1" x14ac:dyDescent="0.25">
      <c r="A900" t="s">
        <v>7</v>
      </c>
      <c r="B900" t="s">
        <v>1708</v>
      </c>
      <c r="C900" t="s">
        <v>1709</v>
      </c>
      <c r="D900" t="s">
        <v>2418</v>
      </c>
      <c r="E900" t="s">
        <v>47</v>
      </c>
      <c r="F900" t="s">
        <v>12</v>
      </c>
      <c r="G900" t="s">
        <v>2419</v>
      </c>
      <c r="H900" t="s">
        <v>2420</v>
      </c>
      <c r="I900" s="1">
        <v>45455.513888888891</v>
      </c>
      <c r="J900" s="2">
        <f>DATE(YEAR(Table6[[#This Row],[Time]]), MONTH(Table6[[#This Row],[Time]]), DAY(Table6[[#This Row],[Time]]))</f>
        <v>45455</v>
      </c>
      <c r="K900" s="5">
        <f>TIMEVALUE((HOUR(Table6[[#This Row],[Time]])) &amp; ":00")</f>
        <v>0.5</v>
      </c>
      <c r="L900" t="str">
        <f>TEXT(Table6[[#This Row],[Date]], "dddd")</f>
        <v>Wednesday</v>
      </c>
      <c r="M900">
        <f>COUNTIFS(J:J, Table6[[#This Row],[Date]], K:K, Table6[[#This Row],[Hour]])</f>
        <v>14</v>
      </c>
    </row>
    <row r="901" spans="1:13" hidden="1" x14ac:dyDescent="0.25">
      <c r="A901" t="s">
        <v>7</v>
      </c>
      <c r="B901" t="s">
        <v>1115</v>
      </c>
      <c r="C901" t="s">
        <v>1116</v>
      </c>
      <c r="D901" t="s">
        <v>2424</v>
      </c>
      <c r="E901" t="s">
        <v>41</v>
      </c>
      <c r="F901" t="s">
        <v>12</v>
      </c>
      <c r="G901" t="s">
        <v>2425</v>
      </c>
      <c r="H901" t="s">
        <v>2410</v>
      </c>
      <c r="I901" s="1">
        <v>45455.504861111112</v>
      </c>
      <c r="J901" s="2">
        <f>DATE(YEAR(Table6[[#This Row],[Time]]), MONTH(Table6[[#This Row],[Time]]), DAY(Table6[[#This Row],[Time]]))</f>
        <v>45455</v>
      </c>
      <c r="K901" s="5">
        <f>TIMEVALUE((HOUR(Table6[[#This Row],[Time]])) &amp; ":00")</f>
        <v>0.5</v>
      </c>
      <c r="L901" t="str">
        <f>TEXT(Table6[[#This Row],[Date]], "dddd")</f>
        <v>Wednesday</v>
      </c>
      <c r="M901">
        <f>COUNTIFS(J:J, Table6[[#This Row],[Date]], K:K, Table6[[#This Row],[Hour]])</f>
        <v>14</v>
      </c>
    </row>
    <row r="902" spans="1:13" hidden="1" x14ac:dyDescent="0.25">
      <c r="A902" t="s">
        <v>7</v>
      </c>
      <c r="B902" t="s">
        <v>2381</v>
      </c>
      <c r="C902" t="s">
        <v>2382</v>
      </c>
      <c r="D902" t="s">
        <v>2432</v>
      </c>
      <c r="E902" t="s">
        <v>60</v>
      </c>
      <c r="F902" t="s">
        <v>12</v>
      </c>
      <c r="G902" t="s">
        <v>2433</v>
      </c>
      <c r="H902" t="s">
        <v>2378</v>
      </c>
      <c r="I902" s="1">
        <v>45455.530555555553</v>
      </c>
      <c r="J902" s="2">
        <f>DATE(YEAR(Table6[[#This Row],[Time]]), MONTH(Table6[[#This Row],[Time]]), DAY(Table6[[#This Row],[Time]]))</f>
        <v>45455</v>
      </c>
      <c r="K902" s="5">
        <f>TIMEVALUE((HOUR(Table6[[#This Row],[Time]])) &amp; ":00")</f>
        <v>0.5</v>
      </c>
      <c r="L902" t="str">
        <f>TEXT(Table6[[#This Row],[Date]], "dddd")</f>
        <v>Wednesday</v>
      </c>
      <c r="M902">
        <f>COUNTIFS(J:J, Table6[[#This Row],[Date]], K:K, Table6[[#This Row],[Hour]])</f>
        <v>14</v>
      </c>
    </row>
    <row r="903" spans="1:13" hidden="1" x14ac:dyDescent="0.25">
      <c r="A903" t="s">
        <v>7</v>
      </c>
      <c r="B903" t="s">
        <v>2324</v>
      </c>
      <c r="C903" t="s">
        <v>2325</v>
      </c>
      <c r="D903" t="s">
        <v>2437</v>
      </c>
      <c r="E903" t="s">
        <v>41</v>
      </c>
      <c r="F903" t="s">
        <v>42</v>
      </c>
      <c r="G903" t="s">
        <v>2438</v>
      </c>
      <c r="H903" t="s">
        <v>2378</v>
      </c>
      <c r="I903" s="1">
        <v>45455.522916666669</v>
      </c>
      <c r="J903" s="2">
        <f>DATE(YEAR(Table6[[#This Row],[Time]]), MONTH(Table6[[#This Row],[Time]]), DAY(Table6[[#This Row],[Time]]))</f>
        <v>45455</v>
      </c>
      <c r="K903" s="5">
        <f>TIMEVALUE((HOUR(Table6[[#This Row],[Time]])) &amp; ":00")</f>
        <v>0.5</v>
      </c>
      <c r="L903" t="str">
        <f>TEXT(Table6[[#This Row],[Date]], "dddd")</f>
        <v>Wednesday</v>
      </c>
      <c r="M903">
        <f>COUNTIFS(J:J, Table6[[#This Row],[Date]], K:K, Table6[[#This Row],[Hour]])</f>
        <v>14</v>
      </c>
    </row>
    <row r="904" spans="1:13" hidden="1" x14ac:dyDescent="0.25">
      <c r="A904" t="s">
        <v>7</v>
      </c>
      <c r="B904" t="s">
        <v>2447</v>
      </c>
      <c r="C904" t="s">
        <v>2448</v>
      </c>
      <c r="D904" t="s">
        <v>2369</v>
      </c>
      <c r="E904" t="s">
        <v>18</v>
      </c>
      <c r="F904" t="s">
        <v>12</v>
      </c>
      <c r="G904" t="s">
        <v>2423</v>
      </c>
      <c r="H904" t="s">
        <v>2378</v>
      </c>
      <c r="I904" s="1">
        <v>45455.510416666664</v>
      </c>
      <c r="J904" s="2">
        <f>DATE(YEAR(Table6[[#This Row],[Time]]), MONTH(Table6[[#This Row],[Time]]), DAY(Table6[[#This Row],[Time]]))</f>
        <v>45455</v>
      </c>
      <c r="K904" s="5">
        <f>TIMEVALUE((HOUR(Table6[[#This Row],[Time]])) &amp; ":00")</f>
        <v>0.5</v>
      </c>
      <c r="L904" t="str">
        <f>TEXT(Table6[[#This Row],[Date]], "dddd")</f>
        <v>Wednesday</v>
      </c>
      <c r="M904">
        <f>COUNTIFS(J:J, Table6[[#This Row],[Date]], K:K, Table6[[#This Row],[Hour]])</f>
        <v>14</v>
      </c>
    </row>
    <row r="905" spans="1:13" hidden="1" x14ac:dyDescent="0.25">
      <c r="A905" t="s">
        <v>7</v>
      </c>
      <c r="B905" t="s">
        <v>173</v>
      </c>
      <c r="C905" t="s">
        <v>174</v>
      </c>
      <c r="D905" t="s">
        <v>2459</v>
      </c>
      <c r="E905" t="s">
        <v>1585</v>
      </c>
      <c r="F905" t="s">
        <v>12</v>
      </c>
      <c r="G905" t="s">
        <v>2460</v>
      </c>
      <c r="H905" t="s">
        <v>2461</v>
      </c>
      <c r="I905" s="1">
        <v>45455.513888888891</v>
      </c>
      <c r="J905" s="2">
        <f>DATE(YEAR(Table6[[#This Row],[Time]]), MONTH(Table6[[#This Row],[Time]]), DAY(Table6[[#This Row],[Time]]))</f>
        <v>45455</v>
      </c>
      <c r="K905" s="5">
        <f>TIMEVALUE((HOUR(Table6[[#This Row],[Time]])) &amp; ":00")</f>
        <v>0.5</v>
      </c>
      <c r="L905" t="str">
        <f>TEXT(Table6[[#This Row],[Date]], "dddd")</f>
        <v>Wednesday</v>
      </c>
      <c r="M905">
        <f>COUNTIFS(J:J, Table6[[#This Row],[Date]], K:K, Table6[[#This Row],[Hour]])</f>
        <v>14</v>
      </c>
    </row>
    <row r="906" spans="1:13" hidden="1" x14ac:dyDescent="0.25">
      <c r="A906" t="s">
        <v>7</v>
      </c>
      <c r="B906" t="s">
        <v>425</v>
      </c>
      <c r="C906" t="s">
        <v>426</v>
      </c>
      <c r="D906" t="s">
        <v>2464</v>
      </c>
      <c r="E906" t="s">
        <v>41</v>
      </c>
      <c r="F906" t="s">
        <v>42</v>
      </c>
      <c r="G906" t="s">
        <v>2465</v>
      </c>
      <c r="H906" t="s">
        <v>2238</v>
      </c>
      <c r="I906" s="1">
        <v>45455.509722222225</v>
      </c>
      <c r="J906" s="2">
        <f>DATE(YEAR(Table6[[#This Row],[Time]]), MONTH(Table6[[#This Row],[Time]]), DAY(Table6[[#This Row],[Time]]))</f>
        <v>45455</v>
      </c>
      <c r="K906" s="5">
        <f>TIMEVALUE((HOUR(Table6[[#This Row],[Time]])) &amp; ":00")</f>
        <v>0.5</v>
      </c>
      <c r="L906" t="str">
        <f>TEXT(Table6[[#This Row],[Date]], "dddd")</f>
        <v>Wednesday</v>
      </c>
      <c r="M906">
        <f>COUNTIFS(J:J, Table6[[#This Row],[Date]], K:K, Table6[[#This Row],[Hour]])</f>
        <v>14</v>
      </c>
    </row>
    <row r="907" spans="1:13" hidden="1" x14ac:dyDescent="0.25">
      <c r="A907" t="s">
        <v>7</v>
      </c>
      <c r="B907" t="s">
        <v>1307</v>
      </c>
      <c r="C907" t="s">
        <v>1308</v>
      </c>
      <c r="D907" t="s">
        <v>2426</v>
      </c>
      <c r="E907" t="s">
        <v>11</v>
      </c>
      <c r="F907" t="s">
        <v>12</v>
      </c>
      <c r="G907" t="s">
        <v>2427</v>
      </c>
      <c r="H907" t="s">
        <v>2250</v>
      </c>
      <c r="I907" s="1">
        <v>45455.497916666667</v>
      </c>
      <c r="J907" s="2">
        <f>DATE(YEAR(Table6[[#This Row],[Time]]), MONTH(Table6[[#This Row],[Time]]), DAY(Table6[[#This Row],[Time]]))</f>
        <v>45455</v>
      </c>
      <c r="K907" s="5">
        <f>TIMEVALUE((HOUR(Table6[[#This Row],[Time]])) &amp; ":00")</f>
        <v>0.45833333333333331</v>
      </c>
      <c r="L907" t="str">
        <f>TEXT(Table6[[#This Row],[Date]], "dddd")</f>
        <v>Wednesday</v>
      </c>
      <c r="M907">
        <f>COUNTIFS(J:J, Table6[[#This Row],[Date]], K:K, Table6[[#This Row],[Hour]])</f>
        <v>14</v>
      </c>
    </row>
    <row r="908" spans="1:13" hidden="1" x14ac:dyDescent="0.25">
      <c r="A908" t="s">
        <v>7</v>
      </c>
      <c r="B908" t="s">
        <v>828</v>
      </c>
      <c r="C908" t="s">
        <v>829</v>
      </c>
      <c r="D908" t="s">
        <v>2428</v>
      </c>
      <c r="E908" t="s">
        <v>60</v>
      </c>
      <c r="F908" t="s">
        <v>12</v>
      </c>
      <c r="G908" t="s">
        <v>2429</v>
      </c>
      <c r="H908" t="s">
        <v>2430</v>
      </c>
      <c r="I908" s="1">
        <v>45455.496527777781</v>
      </c>
      <c r="J908" s="2">
        <f>DATE(YEAR(Table6[[#This Row],[Time]]), MONTH(Table6[[#This Row],[Time]]), DAY(Table6[[#This Row],[Time]]))</f>
        <v>45455</v>
      </c>
      <c r="K908" s="5">
        <f>TIMEVALUE((HOUR(Table6[[#This Row],[Time]])) &amp; ":00")</f>
        <v>0.45833333333333331</v>
      </c>
      <c r="L908" t="str">
        <f>TEXT(Table6[[#This Row],[Date]], "dddd")</f>
        <v>Wednesday</v>
      </c>
      <c r="M908">
        <f>COUNTIFS(J:J, Table6[[#This Row],[Date]], K:K, Table6[[#This Row],[Hour]])</f>
        <v>14</v>
      </c>
    </row>
    <row r="909" spans="1:13" hidden="1" x14ac:dyDescent="0.25">
      <c r="A909" t="s">
        <v>7</v>
      </c>
      <c r="B909" t="s">
        <v>591</v>
      </c>
      <c r="C909" t="s">
        <v>592</v>
      </c>
      <c r="D909" t="s">
        <v>2431</v>
      </c>
      <c r="E909" t="s">
        <v>41</v>
      </c>
      <c r="F909" t="s">
        <v>12</v>
      </c>
      <c r="G909" t="s">
        <v>13</v>
      </c>
      <c r="H909" t="s">
        <v>2410</v>
      </c>
      <c r="I909" s="1">
        <v>45455.490972222222</v>
      </c>
      <c r="J909" s="2">
        <f>DATE(YEAR(Table6[[#This Row],[Time]]), MONTH(Table6[[#This Row],[Time]]), DAY(Table6[[#This Row],[Time]]))</f>
        <v>45455</v>
      </c>
      <c r="K909" s="5">
        <f>TIMEVALUE((HOUR(Table6[[#This Row],[Time]])) &amp; ":00")</f>
        <v>0.45833333333333331</v>
      </c>
      <c r="L909" t="str">
        <f>TEXT(Table6[[#This Row],[Date]], "dddd")</f>
        <v>Wednesday</v>
      </c>
      <c r="M909">
        <f>COUNTIFS(J:J, Table6[[#This Row],[Date]], K:K, Table6[[#This Row],[Hour]])</f>
        <v>14</v>
      </c>
    </row>
    <row r="910" spans="1:13" hidden="1" x14ac:dyDescent="0.25">
      <c r="A910" t="s">
        <v>7</v>
      </c>
      <c r="B910" t="s">
        <v>1095</v>
      </c>
      <c r="C910" t="s">
        <v>1096</v>
      </c>
      <c r="D910" t="s">
        <v>2434</v>
      </c>
      <c r="E910" t="s">
        <v>41</v>
      </c>
      <c r="F910" t="s">
        <v>12</v>
      </c>
      <c r="G910" t="s">
        <v>576</v>
      </c>
      <c r="H910" t="s">
        <v>2410</v>
      </c>
      <c r="I910" s="1">
        <v>45455.488888888889</v>
      </c>
      <c r="J910" s="2">
        <f>DATE(YEAR(Table6[[#This Row],[Time]]), MONTH(Table6[[#This Row],[Time]]), DAY(Table6[[#This Row],[Time]]))</f>
        <v>45455</v>
      </c>
      <c r="K910" s="5">
        <f>TIMEVALUE((HOUR(Table6[[#This Row],[Time]])) &amp; ":00")</f>
        <v>0.45833333333333331</v>
      </c>
      <c r="L910" t="str">
        <f>TEXT(Table6[[#This Row],[Date]], "dddd")</f>
        <v>Wednesday</v>
      </c>
      <c r="M910">
        <f>COUNTIFS(J:J, Table6[[#This Row],[Date]], K:K, Table6[[#This Row],[Hour]])</f>
        <v>14</v>
      </c>
    </row>
    <row r="911" spans="1:13" hidden="1" x14ac:dyDescent="0.25">
      <c r="A911" t="s">
        <v>7</v>
      </c>
      <c r="B911" t="s">
        <v>1404</v>
      </c>
      <c r="C911" t="s">
        <v>1405</v>
      </c>
      <c r="D911" t="s">
        <v>2435</v>
      </c>
      <c r="E911" t="s">
        <v>60</v>
      </c>
      <c r="F911" t="s">
        <v>108</v>
      </c>
      <c r="G911" t="s">
        <v>2436</v>
      </c>
      <c r="H911" t="s">
        <v>2378</v>
      </c>
      <c r="I911" s="1">
        <v>45455.48541666667</v>
      </c>
      <c r="J911" s="2">
        <f>DATE(YEAR(Table6[[#This Row],[Time]]), MONTH(Table6[[#This Row],[Time]]), DAY(Table6[[#This Row],[Time]]))</f>
        <v>45455</v>
      </c>
      <c r="K911" s="5">
        <f>TIMEVALUE((HOUR(Table6[[#This Row],[Time]])) &amp; ":00")</f>
        <v>0.45833333333333331</v>
      </c>
      <c r="L911" t="str">
        <f>TEXT(Table6[[#This Row],[Date]], "dddd")</f>
        <v>Wednesday</v>
      </c>
      <c r="M911">
        <f>COUNTIFS(J:J, Table6[[#This Row],[Date]], K:K, Table6[[#This Row],[Hour]])</f>
        <v>14</v>
      </c>
    </row>
    <row r="912" spans="1:13" hidden="1" x14ac:dyDescent="0.25">
      <c r="A912" t="s">
        <v>7</v>
      </c>
      <c r="B912" t="s">
        <v>2064</v>
      </c>
      <c r="C912" t="s">
        <v>2065</v>
      </c>
      <c r="D912" t="s">
        <v>2439</v>
      </c>
      <c r="E912" t="s">
        <v>513</v>
      </c>
      <c r="F912" t="s">
        <v>42</v>
      </c>
      <c r="G912" t="s">
        <v>2440</v>
      </c>
      <c r="H912" t="s">
        <v>2410</v>
      </c>
      <c r="I912" s="1">
        <v>45455.473611111112</v>
      </c>
      <c r="J912" s="2">
        <f>DATE(YEAR(Table6[[#This Row],[Time]]), MONTH(Table6[[#This Row],[Time]]), DAY(Table6[[#This Row],[Time]]))</f>
        <v>45455</v>
      </c>
      <c r="K912" s="5">
        <f>TIMEVALUE((HOUR(Table6[[#This Row],[Time]])) &amp; ":00")</f>
        <v>0.45833333333333331</v>
      </c>
      <c r="L912" t="str">
        <f>TEXT(Table6[[#This Row],[Date]], "dddd")</f>
        <v>Wednesday</v>
      </c>
      <c r="M912">
        <f>COUNTIFS(J:J, Table6[[#This Row],[Date]], K:K, Table6[[#This Row],[Hour]])</f>
        <v>14</v>
      </c>
    </row>
    <row r="913" spans="1:13" hidden="1" x14ac:dyDescent="0.25">
      <c r="A913" t="s">
        <v>7</v>
      </c>
      <c r="B913" t="s">
        <v>1704</v>
      </c>
      <c r="C913" t="s">
        <v>1705</v>
      </c>
      <c r="D913" t="s">
        <v>2441</v>
      </c>
      <c r="E913" t="s">
        <v>11</v>
      </c>
      <c r="F913" t="s">
        <v>12</v>
      </c>
      <c r="G913" t="s">
        <v>2442</v>
      </c>
      <c r="H913" t="s">
        <v>2378</v>
      </c>
      <c r="I913" s="1">
        <v>45455.472222222219</v>
      </c>
      <c r="J913" s="2">
        <f>DATE(YEAR(Table6[[#This Row],[Time]]), MONTH(Table6[[#This Row],[Time]]), DAY(Table6[[#This Row],[Time]]))</f>
        <v>45455</v>
      </c>
      <c r="K913" s="5">
        <f>TIMEVALUE((HOUR(Table6[[#This Row],[Time]])) &amp; ":00")</f>
        <v>0.45833333333333331</v>
      </c>
      <c r="L913" t="str">
        <f>TEXT(Table6[[#This Row],[Date]], "dddd")</f>
        <v>Wednesday</v>
      </c>
      <c r="M913">
        <f>COUNTIFS(J:J, Table6[[#This Row],[Date]], K:K, Table6[[#This Row],[Hour]])</f>
        <v>14</v>
      </c>
    </row>
    <row r="914" spans="1:13" hidden="1" x14ac:dyDescent="0.25">
      <c r="A914" t="s">
        <v>7</v>
      </c>
      <c r="B914" t="s">
        <v>1411</v>
      </c>
      <c r="C914" t="s">
        <v>1412</v>
      </c>
      <c r="D914" t="s">
        <v>2426</v>
      </c>
      <c r="E914" t="s">
        <v>11</v>
      </c>
      <c r="F914" t="s">
        <v>12</v>
      </c>
      <c r="G914" t="s">
        <v>2427</v>
      </c>
      <c r="H914" t="s">
        <v>2250</v>
      </c>
      <c r="I914" s="1">
        <v>45455.47152777778</v>
      </c>
      <c r="J914" s="2">
        <f>DATE(YEAR(Table6[[#This Row],[Time]]), MONTH(Table6[[#This Row],[Time]]), DAY(Table6[[#This Row],[Time]]))</f>
        <v>45455</v>
      </c>
      <c r="K914" s="5">
        <f>TIMEVALUE((HOUR(Table6[[#This Row],[Time]])) &amp; ":00")</f>
        <v>0.45833333333333331</v>
      </c>
      <c r="L914" t="str">
        <f>TEXT(Table6[[#This Row],[Date]], "dddd")</f>
        <v>Wednesday</v>
      </c>
      <c r="M914">
        <f>COUNTIFS(J:J, Table6[[#This Row],[Date]], K:K, Table6[[#This Row],[Hour]])</f>
        <v>14</v>
      </c>
    </row>
    <row r="915" spans="1:13" hidden="1" x14ac:dyDescent="0.25">
      <c r="A915" t="s">
        <v>7</v>
      </c>
      <c r="B915" t="s">
        <v>828</v>
      </c>
      <c r="C915" t="s">
        <v>829</v>
      </c>
      <c r="D915" t="s">
        <v>2449</v>
      </c>
      <c r="E915" t="s">
        <v>41</v>
      </c>
      <c r="F915" t="s">
        <v>42</v>
      </c>
      <c r="G915" t="s">
        <v>2450</v>
      </c>
      <c r="H915" t="s">
        <v>2410</v>
      </c>
      <c r="I915" s="1">
        <v>45455.462500000001</v>
      </c>
      <c r="J915" s="2">
        <f>DATE(YEAR(Table6[[#This Row],[Time]]), MONTH(Table6[[#This Row],[Time]]), DAY(Table6[[#This Row],[Time]]))</f>
        <v>45455</v>
      </c>
      <c r="K915" s="5">
        <f>TIMEVALUE((HOUR(Table6[[#This Row],[Time]])) &amp; ":00")</f>
        <v>0.45833333333333331</v>
      </c>
      <c r="L915" t="str">
        <f>TEXT(Table6[[#This Row],[Date]], "dddd")</f>
        <v>Wednesday</v>
      </c>
      <c r="M915">
        <f>COUNTIFS(J:J, Table6[[#This Row],[Date]], K:K, Table6[[#This Row],[Hour]])</f>
        <v>14</v>
      </c>
    </row>
    <row r="916" spans="1:13" hidden="1" x14ac:dyDescent="0.25">
      <c r="A916" t="s">
        <v>7</v>
      </c>
      <c r="B916" t="s">
        <v>950</v>
      </c>
      <c r="C916" t="s">
        <v>951</v>
      </c>
      <c r="D916" t="s">
        <v>2428</v>
      </c>
      <c r="E916" t="s">
        <v>60</v>
      </c>
      <c r="F916" t="s">
        <v>42</v>
      </c>
      <c r="G916" t="s">
        <v>2451</v>
      </c>
      <c r="H916" t="s">
        <v>2410</v>
      </c>
      <c r="I916" s="1">
        <v>45455.462500000001</v>
      </c>
      <c r="J916" s="2">
        <f>DATE(YEAR(Table6[[#This Row],[Time]]), MONTH(Table6[[#This Row],[Time]]), DAY(Table6[[#This Row],[Time]]))</f>
        <v>45455</v>
      </c>
      <c r="K916" s="5">
        <f>TIMEVALUE((HOUR(Table6[[#This Row],[Time]])) &amp; ":00")</f>
        <v>0.45833333333333331</v>
      </c>
      <c r="L916" t="str">
        <f>TEXT(Table6[[#This Row],[Date]], "dddd")</f>
        <v>Wednesday</v>
      </c>
      <c r="M916">
        <f>COUNTIFS(J:J, Table6[[#This Row],[Date]], K:K, Table6[[#This Row],[Hour]])</f>
        <v>14</v>
      </c>
    </row>
    <row r="917" spans="1:13" hidden="1" x14ac:dyDescent="0.25">
      <c r="A917" t="s">
        <v>7</v>
      </c>
      <c r="B917" t="s">
        <v>49</v>
      </c>
      <c r="C917" t="s">
        <v>50</v>
      </c>
      <c r="D917" t="s">
        <v>1338</v>
      </c>
      <c r="E917" t="s">
        <v>18</v>
      </c>
      <c r="F917" t="s">
        <v>42</v>
      </c>
      <c r="G917" t="s">
        <v>2452</v>
      </c>
      <c r="H917" t="s">
        <v>2410</v>
      </c>
      <c r="I917" s="1">
        <v>45455.458333333336</v>
      </c>
      <c r="J917" s="2">
        <f>DATE(YEAR(Table6[[#This Row],[Time]]), MONTH(Table6[[#This Row],[Time]]), DAY(Table6[[#This Row],[Time]]))</f>
        <v>45455</v>
      </c>
      <c r="K917" s="5">
        <f>TIMEVALUE((HOUR(Table6[[#This Row],[Time]])) &amp; ":00")</f>
        <v>0.45833333333333331</v>
      </c>
      <c r="L917" t="str">
        <f>TEXT(Table6[[#This Row],[Date]], "dddd")</f>
        <v>Wednesday</v>
      </c>
      <c r="M917">
        <f>COUNTIFS(J:J, Table6[[#This Row],[Date]], K:K, Table6[[#This Row],[Hour]])</f>
        <v>14</v>
      </c>
    </row>
    <row r="918" spans="1:13" hidden="1" x14ac:dyDescent="0.25">
      <c r="A918" t="s">
        <v>7</v>
      </c>
      <c r="B918" t="s">
        <v>930</v>
      </c>
      <c r="C918" t="s">
        <v>931</v>
      </c>
      <c r="D918" t="s">
        <v>2453</v>
      </c>
      <c r="E918" t="s">
        <v>18</v>
      </c>
      <c r="F918" t="s">
        <v>12</v>
      </c>
      <c r="G918" t="s">
        <v>2454</v>
      </c>
      <c r="H918" t="s">
        <v>2250</v>
      </c>
      <c r="I918" s="1">
        <v>45455.493750000001</v>
      </c>
      <c r="J918" s="2">
        <f>DATE(YEAR(Table6[[#This Row],[Time]]), MONTH(Table6[[#This Row],[Time]]), DAY(Table6[[#This Row],[Time]]))</f>
        <v>45455</v>
      </c>
      <c r="K918" s="5">
        <f>TIMEVALUE((HOUR(Table6[[#This Row],[Time]])) &amp; ":00")</f>
        <v>0.45833333333333331</v>
      </c>
      <c r="L918" t="str">
        <f>TEXT(Table6[[#This Row],[Date]], "dddd")</f>
        <v>Wednesday</v>
      </c>
      <c r="M918">
        <f>COUNTIFS(J:J, Table6[[#This Row],[Date]], K:K, Table6[[#This Row],[Hour]])</f>
        <v>14</v>
      </c>
    </row>
    <row r="919" spans="1:13" hidden="1" x14ac:dyDescent="0.25">
      <c r="A919" t="s">
        <v>7</v>
      </c>
      <c r="B919" t="s">
        <v>181</v>
      </c>
      <c r="C919" t="s">
        <v>182</v>
      </c>
      <c r="D919" t="s">
        <v>2462</v>
      </c>
      <c r="E919" t="s">
        <v>47</v>
      </c>
      <c r="F919" t="s">
        <v>12</v>
      </c>
      <c r="G919" t="s">
        <v>2463</v>
      </c>
      <c r="H919" t="s">
        <v>2286</v>
      </c>
      <c r="I919" s="1">
        <v>45455.470138888886</v>
      </c>
      <c r="J919" s="2">
        <f>DATE(YEAR(Table6[[#This Row],[Time]]), MONTH(Table6[[#This Row],[Time]]), DAY(Table6[[#This Row],[Time]]))</f>
        <v>45455</v>
      </c>
      <c r="K919" s="5">
        <f>TIMEVALUE((HOUR(Table6[[#This Row],[Time]])) &amp; ":00")</f>
        <v>0.45833333333333331</v>
      </c>
      <c r="L919" t="str">
        <f>TEXT(Table6[[#This Row],[Date]], "dddd")</f>
        <v>Wednesday</v>
      </c>
      <c r="M919">
        <f>COUNTIFS(J:J, Table6[[#This Row],[Date]], K:K, Table6[[#This Row],[Hour]])</f>
        <v>14</v>
      </c>
    </row>
    <row r="920" spans="1:13" hidden="1" x14ac:dyDescent="0.25">
      <c r="A920" t="s">
        <v>7</v>
      </c>
      <c r="B920" t="s">
        <v>1073</v>
      </c>
      <c r="C920" t="s">
        <v>1074</v>
      </c>
      <c r="D920" t="s">
        <v>2459</v>
      </c>
      <c r="E920" t="s">
        <v>1585</v>
      </c>
      <c r="F920" t="s">
        <v>108</v>
      </c>
      <c r="G920" t="s">
        <v>2470</v>
      </c>
      <c r="H920" t="s">
        <v>2378</v>
      </c>
      <c r="I920" s="1">
        <v>45455.499305555553</v>
      </c>
      <c r="J920" s="2">
        <f>DATE(YEAR(Table6[[#This Row],[Time]]), MONTH(Table6[[#This Row],[Time]]), DAY(Table6[[#This Row],[Time]]))</f>
        <v>45455</v>
      </c>
      <c r="K920" s="5">
        <f>TIMEVALUE((HOUR(Table6[[#This Row],[Time]])) &amp; ":00")</f>
        <v>0.45833333333333331</v>
      </c>
      <c r="L920" t="str">
        <f>TEXT(Table6[[#This Row],[Date]], "dddd")</f>
        <v>Wednesday</v>
      </c>
      <c r="M920">
        <f>COUNTIFS(J:J, Table6[[#This Row],[Date]], K:K, Table6[[#This Row],[Hour]])</f>
        <v>14</v>
      </c>
    </row>
    <row r="921" spans="1:13" hidden="1" x14ac:dyDescent="0.25">
      <c r="A921" t="s">
        <v>7</v>
      </c>
      <c r="B921" t="s">
        <v>110</v>
      </c>
      <c r="C921" t="s">
        <v>111</v>
      </c>
      <c r="D921" t="s">
        <v>2455</v>
      </c>
      <c r="E921" t="s">
        <v>11</v>
      </c>
      <c r="F921" t="s">
        <v>12</v>
      </c>
      <c r="G921" t="s">
        <v>2456</v>
      </c>
      <c r="H921" t="s">
        <v>2286</v>
      </c>
      <c r="I921" s="1">
        <v>45455.436111111114</v>
      </c>
      <c r="J921" s="2">
        <f>DATE(YEAR(Table6[[#This Row],[Time]]), MONTH(Table6[[#This Row],[Time]]), DAY(Table6[[#This Row],[Time]]))</f>
        <v>45455</v>
      </c>
      <c r="K921" s="5">
        <f>TIMEVALUE((HOUR(Table6[[#This Row],[Time]])) &amp; ":00")</f>
        <v>0.41666666666666669</v>
      </c>
      <c r="L921" t="str">
        <f>TEXT(Table6[[#This Row],[Date]], "dddd")</f>
        <v>Wednesday</v>
      </c>
      <c r="M921">
        <f>COUNTIFS(J:J, Table6[[#This Row],[Date]], K:K, Table6[[#This Row],[Hour]])</f>
        <v>10</v>
      </c>
    </row>
    <row r="922" spans="1:13" hidden="1" x14ac:dyDescent="0.25">
      <c r="A922" t="s">
        <v>7</v>
      </c>
      <c r="B922" t="s">
        <v>1657</v>
      </c>
      <c r="C922" t="s">
        <v>1658</v>
      </c>
      <c r="D922" t="s">
        <v>2457</v>
      </c>
      <c r="E922" t="s">
        <v>100</v>
      </c>
      <c r="F922" t="s">
        <v>12</v>
      </c>
      <c r="G922" t="s">
        <v>1660</v>
      </c>
      <c r="H922" t="s">
        <v>2458</v>
      </c>
      <c r="I922" s="1">
        <v>45455.433333333334</v>
      </c>
      <c r="J922" s="2">
        <f>DATE(YEAR(Table6[[#This Row],[Time]]), MONTH(Table6[[#This Row],[Time]]), DAY(Table6[[#This Row],[Time]]))</f>
        <v>45455</v>
      </c>
      <c r="K922" s="5">
        <f>TIMEVALUE((HOUR(Table6[[#This Row],[Time]])) &amp; ":00")</f>
        <v>0.41666666666666669</v>
      </c>
      <c r="L922" t="str">
        <f>TEXT(Table6[[#This Row],[Date]], "dddd")</f>
        <v>Wednesday</v>
      </c>
      <c r="M922">
        <f>COUNTIFS(J:J, Table6[[#This Row],[Date]], K:K, Table6[[#This Row],[Hour]])</f>
        <v>10</v>
      </c>
    </row>
    <row r="923" spans="1:13" hidden="1" x14ac:dyDescent="0.25">
      <c r="A923" t="s">
        <v>7</v>
      </c>
      <c r="B923" t="s">
        <v>2466</v>
      </c>
      <c r="C923" t="s">
        <v>2467</v>
      </c>
      <c r="D923" t="s">
        <v>2338</v>
      </c>
      <c r="E923" t="s">
        <v>380</v>
      </c>
      <c r="F923" t="s">
        <v>42</v>
      </c>
      <c r="G923" t="s">
        <v>2468</v>
      </c>
      <c r="H923" t="s">
        <v>2286</v>
      </c>
      <c r="I923" s="1">
        <v>45455.422222222223</v>
      </c>
      <c r="J923" s="2">
        <f>DATE(YEAR(Table6[[#This Row],[Time]]), MONTH(Table6[[#This Row],[Time]]), DAY(Table6[[#This Row],[Time]]))</f>
        <v>45455</v>
      </c>
      <c r="K923" s="5">
        <f>TIMEVALUE((HOUR(Table6[[#This Row],[Time]])) &amp; ":00")</f>
        <v>0.41666666666666669</v>
      </c>
      <c r="L923" t="str">
        <f>TEXT(Table6[[#This Row],[Date]], "dddd")</f>
        <v>Wednesday</v>
      </c>
      <c r="M923">
        <f>COUNTIFS(J:J, Table6[[#This Row],[Date]], K:K, Table6[[#This Row],[Hour]])</f>
        <v>10</v>
      </c>
    </row>
    <row r="924" spans="1:13" hidden="1" x14ac:dyDescent="0.25">
      <c r="A924" t="s">
        <v>7</v>
      </c>
      <c r="B924" t="s">
        <v>2471</v>
      </c>
      <c r="C924" t="s">
        <v>2472</v>
      </c>
      <c r="D924" t="s">
        <v>2473</v>
      </c>
      <c r="E924" t="s">
        <v>1470</v>
      </c>
      <c r="F924" t="s">
        <v>42</v>
      </c>
      <c r="G924" t="s">
        <v>2474</v>
      </c>
      <c r="H924" t="s">
        <v>2458</v>
      </c>
      <c r="I924" s="1">
        <v>45455.456944444442</v>
      </c>
      <c r="J924" s="2">
        <f>DATE(YEAR(Table6[[#This Row],[Time]]), MONTH(Table6[[#This Row],[Time]]), DAY(Table6[[#This Row],[Time]]))</f>
        <v>45455</v>
      </c>
      <c r="K924" s="5">
        <f>TIMEVALUE((HOUR(Table6[[#This Row],[Time]])) &amp; ":00")</f>
        <v>0.41666666666666669</v>
      </c>
      <c r="L924" t="str">
        <f>TEXT(Table6[[#This Row],[Date]], "dddd")</f>
        <v>Wednesday</v>
      </c>
      <c r="M924">
        <f>COUNTIFS(J:J, Table6[[#This Row],[Date]], K:K, Table6[[#This Row],[Hour]])</f>
        <v>10</v>
      </c>
    </row>
    <row r="925" spans="1:13" hidden="1" x14ac:dyDescent="0.25">
      <c r="A925" t="s">
        <v>7</v>
      </c>
      <c r="B925" t="s">
        <v>524</v>
      </c>
      <c r="C925" t="s">
        <v>525</v>
      </c>
      <c r="D925" t="s">
        <v>2126</v>
      </c>
      <c r="E925" t="s">
        <v>60</v>
      </c>
      <c r="F925" t="s">
        <v>108</v>
      </c>
      <c r="G925" t="s">
        <v>2479</v>
      </c>
      <c r="H925" t="s">
        <v>2480</v>
      </c>
      <c r="I925" s="1">
        <v>45455.442361111112</v>
      </c>
      <c r="J925" s="2">
        <f>DATE(YEAR(Table6[[#This Row],[Time]]), MONTH(Table6[[#This Row],[Time]]), DAY(Table6[[#This Row],[Time]]))</f>
        <v>45455</v>
      </c>
      <c r="K925" s="5">
        <f>TIMEVALUE((HOUR(Table6[[#This Row],[Time]])) &amp; ":00")</f>
        <v>0.41666666666666669</v>
      </c>
      <c r="L925" t="str">
        <f>TEXT(Table6[[#This Row],[Date]], "dddd")</f>
        <v>Wednesday</v>
      </c>
      <c r="M925">
        <f>COUNTIFS(J:J, Table6[[#This Row],[Date]], K:K, Table6[[#This Row],[Hour]])</f>
        <v>10</v>
      </c>
    </row>
    <row r="926" spans="1:13" hidden="1" x14ac:dyDescent="0.25">
      <c r="A926" t="s">
        <v>7</v>
      </c>
      <c r="B926" t="s">
        <v>181</v>
      </c>
      <c r="C926" t="s">
        <v>182</v>
      </c>
      <c r="D926" t="s">
        <v>2481</v>
      </c>
      <c r="E926" t="s">
        <v>41</v>
      </c>
      <c r="F926" t="s">
        <v>12</v>
      </c>
      <c r="G926" t="s">
        <v>2482</v>
      </c>
      <c r="H926" t="s">
        <v>2410</v>
      </c>
      <c r="I926" s="1">
        <v>45455.441666666666</v>
      </c>
      <c r="J926" s="2">
        <f>DATE(YEAR(Table6[[#This Row],[Time]]), MONTH(Table6[[#This Row],[Time]]), DAY(Table6[[#This Row],[Time]]))</f>
        <v>45455</v>
      </c>
      <c r="K926" s="5">
        <f>TIMEVALUE((HOUR(Table6[[#This Row],[Time]])) &amp; ":00")</f>
        <v>0.41666666666666669</v>
      </c>
      <c r="L926" t="str">
        <f>TEXT(Table6[[#This Row],[Date]], "dddd")</f>
        <v>Wednesday</v>
      </c>
      <c r="M926">
        <f>COUNTIFS(J:J, Table6[[#This Row],[Date]], K:K, Table6[[#This Row],[Hour]])</f>
        <v>10</v>
      </c>
    </row>
    <row r="927" spans="1:13" hidden="1" x14ac:dyDescent="0.25">
      <c r="A927" t="s">
        <v>7</v>
      </c>
      <c r="B927" t="s">
        <v>181</v>
      </c>
      <c r="C927" t="s">
        <v>182</v>
      </c>
      <c r="D927" t="s">
        <v>2483</v>
      </c>
      <c r="E927" t="s">
        <v>47</v>
      </c>
      <c r="F927" t="s">
        <v>12</v>
      </c>
      <c r="G927" t="s">
        <v>2484</v>
      </c>
      <c r="H927" t="s">
        <v>2458</v>
      </c>
      <c r="I927" s="1">
        <v>45455.440972222219</v>
      </c>
      <c r="J927" s="2">
        <f>DATE(YEAR(Table6[[#This Row],[Time]]), MONTH(Table6[[#This Row],[Time]]), DAY(Table6[[#This Row],[Time]]))</f>
        <v>45455</v>
      </c>
      <c r="K927" s="5">
        <f>TIMEVALUE((HOUR(Table6[[#This Row],[Time]])) &amp; ":00")</f>
        <v>0.41666666666666669</v>
      </c>
      <c r="L927" t="str">
        <f>TEXT(Table6[[#This Row],[Date]], "dddd")</f>
        <v>Wednesday</v>
      </c>
      <c r="M927">
        <f>COUNTIFS(J:J, Table6[[#This Row],[Date]], K:K, Table6[[#This Row],[Hour]])</f>
        <v>10</v>
      </c>
    </row>
    <row r="928" spans="1:13" hidden="1" x14ac:dyDescent="0.25">
      <c r="A928" t="s">
        <v>7</v>
      </c>
      <c r="B928" t="s">
        <v>1570</v>
      </c>
      <c r="C928" t="s">
        <v>1571</v>
      </c>
      <c r="D928" t="s">
        <v>2473</v>
      </c>
      <c r="E928" t="s">
        <v>1470</v>
      </c>
      <c r="F928" t="s">
        <v>12</v>
      </c>
      <c r="G928" t="s">
        <v>2487</v>
      </c>
      <c r="H928" t="s">
        <v>2458</v>
      </c>
      <c r="I928" s="1">
        <v>45455.427083333336</v>
      </c>
      <c r="J928" s="2">
        <f>DATE(YEAR(Table6[[#This Row],[Time]]), MONTH(Table6[[#This Row],[Time]]), DAY(Table6[[#This Row],[Time]]))</f>
        <v>45455</v>
      </c>
      <c r="K928" s="5">
        <f>TIMEVALUE((HOUR(Table6[[#This Row],[Time]])) &amp; ":00")</f>
        <v>0.41666666666666669</v>
      </c>
      <c r="L928" t="str">
        <f>TEXT(Table6[[#This Row],[Date]], "dddd")</f>
        <v>Wednesday</v>
      </c>
      <c r="M928">
        <f>COUNTIFS(J:J, Table6[[#This Row],[Date]], K:K, Table6[[#This Row],[Hour]])</f>
        <v>10</v>
      </c>
    </row>
    <row r="929" spans="1:13" hidden="1" x14ac:dyDescent="0.25">
      <c r="A929" t="s">
        <v>7</v>
      </c>
      <c r="B929" t="s">
        <v>1183</v>
      </c>
      <c r="C929" t="s">
        <v>1184</v>
      </c>
      <c r="D929" t="s">
        <v>2491</v>
      </c>
      <c r="E929" t="s">
        <v>18</v>
      </c>
      <c r="F929" t="s">
        <v>108</v>
      </c>
      <c r="G929" t="s">
        <v>2492</v>
      </c>
      <c r="H929" t="s">
        <v>2259</v>
      </c>
      <c r="I929" s="1">
        <v>45455.42083333333</v>
      </c>
      <c r="J929" s="2">
        <f>DATE(YEAR(Table6[[#This Row],[Time]]), MONTH(Table6[[#This Row],[Time]]), DAY(Table6[[#This Row],[Time]]))</f>
        <v>45455</v>
      </c>
      <c r="K929" s="5">
        <f>TIMEVALUE((HOUR(Table6[[#This Row],[Time]])) &amp; ":00")</f>
        <v>0.41666666666666669</v>
      </c>
      <c r="L929" t="str">
        <f>TEXT(Table6[[#This Row],[Date]], "dddd")</f>
        <v>Wednesday</v>
      </c>
      <c r="M929">
        <f>COUNTIFS(J:J, Table6[[#This Row],[Date]], K:K, Table6[[#This Row],[Hour]])</f>
        <v>10</v>
      </c>
    </row>
    <row r="930" spans="1:13" hidden="1" x14ac:dyDescent="0.25">
      <c r="A930" t="s">
        <v>7</v>
      </c>
      <c r="B930" t="s">
        <v>1073</v>
      </c>
      <c r="C930" t="s">
        <v>1074</v>
      </c>
      <c r="D930" t="s">
        <v>2499</v>
      </c>
      <c r="E930" t="s">
        <v>18</v>
      </c>
      <c r="F930" t="s">
        <v>12</v>
      </c>
      <c r="G930" t="s">
        <v>2500</v>
      </c>
      <c r="H930" t="s">
        <v>2286</v>
      </c>
      <c r="I930" s="1">
        <v>45455.435416666667</v>
      </c>
      <c r="J930" s="2">
        <f>DATE(YEAR(Table6[[#This Row],[Time]]), MONTH(Table6[[#This Row],[Time]]), DAY(Table6[[#This Row],[Time]]))</f>
        <v>45455</v>
      </c>
      <c r="K930" s="5">
        <f>TIMEVALUE((HOUR(Table6[[#This Row],[Time]])) &amp; ":00")</f>
        <v>0.41666666666666669</v>
      </c>
      <c r="L930" t="str">
        <f>TEXT(Table6[[#This Row],[Date]], "dddd")</f>
        <v>Wednesday</v>
      </c>
      <c r="M930">
        <f>COUNTIFS(J:J, Table6[[#This Row],[Date]], K:K, Table6[[#This Row],[Hour]])</f>
        <v>10</v>
      </c>
    </row>
    <row r="931" spans="1:13" hidden="1" x14ac:dyDescent="0.25">
      <c r="A931" t="s">
        <v>7</v>
      </c>
      <c r="B931" t="s">
        <v>110</v>
      </c>
      <c r="C931" t="s">
        <v>111</v>
      </c>
      <c r="D931" t="s">
        <v>2475</v>
      </c>
      <c r="E931" t="s">
        <v>41</v>
      </c>
      <c r="F931" t="s">
        <v>12</v>
      </c>
      <c r="G931" t="s">
        <v>2476</v>
      </c>
      <c r="H931" t="s">
        <v>2286</v>
      </c>
      <c r="I931" s="1">
        <v>45455.413194444445</v>
      </c>
      <c r="J931" s="2">
        <f>DATE(YEAR(Table6[[#This Row],[Time]]), MONTH(Table6[[#This Row],[Time]]), DAY(Table6[[#This Row],[Time]]))</f>
        <v>45455</v>
      </c>
      <c r="K931" s="5">
        <f>TIMEVALUE((HOUR(Table6[[#This Row],[Time]])) &amp; ":00")</f>
        <v>0.375</v>
      </c>
      <c r="L931" t="str">
        <f>TEXT(Table6[[#This Row],[Date]], "dddd")</f>
        <v>Wednesday</v>
      </c>
      <c r="M931">
        <f>COUNTIFS(J:J, Table6[[#This Row],[Date]], K:K, Table6[[#This Row],[Hour]])</f>
        <v>8</v>
      </c>
    </row>
    <row r="932" spans="1:13" hidden="1" x14ac:dyDescent="0.25">
      <c r="A932" t="s">
        <v>7</v>
      </c>
      <c r="B932" t="s">
        <v>916</v>
      </c>
      <c r="C932" t="s">
        <v>917</v>
      </c>
      <c r="D932" t="s">
        <v>2477</v>
      </c>
      <c r="E932" t="s">
        <v>18</v>
      </c>
      <c r="F932" t="s">
        <v>12</v>
      </c>
      <c r="G932" t="s">
        <v>2478</v>
      </c>
      <c r="H932" t="s">
        <v>2286</v>
      </c>
      <c r="I932" s="1">
        <v>45455.402777777781</v>
      </c>
      <c r="J932" s="2">
        <f>DATE(YEAR(Table6[[#This Row],[Time]]), MONTH(Table6[[#This Row],[Time]]), DAY(Table6[[#This Row],[Time]]))</f>
        <v>45455</v>
      </c>
      <c r="K932" s="5">
        <f>TIMEVALUE((HOUR(Table6[[#This Row],[Time]])) &amp; ":00")</f>
        <v>0.375</v>
      </c>
      <c r="L932" t="str">
        <f>TEXT(Table6[[#This Row],[Date]], "dddd")</f>
        <v>Wednesday</v>
      </c>
      <c r="M932">
        <f>COUNTIFS(J:J, Table6[[#This Row],[Date]], K:K, Table6[[#This Row],[Hour]])</f>
        <v>8</v>
      </c>
    </row>
    <row r="933" spans="1:13" hidden="1" x14ac:dyDescent="0.25">
      <c r="A933" t="s">
        <v>7</v>
      </c>
      <c r="B933" t="s">
        <v>249</v>
      </c>
      <c r="C933" t="s">
        <v>250</v>
      </c>
      <c r="D933" t="s">
        <v>2485</v>
      </c>
      <c r="E933" t="s">
        <v>41</v>
      </c>
      <c r="F933" t="s">
        <v>12</v>
      </c>
      <c r="G933" t="s">
        <v>2486</v>
      </c>
      <c r="H933" t="s">
        <v>2410</v>
      </c>
      <c r="I933" s="1">
        <v>45455.392361111109</v>
      </c>
      <c r="J933" s="2">
        <f>DATE(YEAR(Table6[[#This Row],[Time]]), MONTH(Table6[[#This Row],[Time]]), DAY(Table6[[#This Row],[Time]]))</f>
        <v>45455</v>
      </c>
      <c r="K933" s="5">
        <f>TIMEVALUE((HOUR(Table6[[#This Row],[Time]])) &amp; ":00")</f>
        <v>0.375</v>
      </c>
      <c r="L933" t="str">
        <f>TEXT(Table6[[#This Row],[Date]], "dddd")</f>
        <v>Wednesday</v>
      </c>
      <c r="M933">
        <f>COUNTIFS(J:J, Table6[[#This Row],[Date]], K:K, Table6[[#This Row],[Hour]])</f>
        <v>8</v>
      </c>
    </row>
    <row r="934" spans="1:13" hidden="1" x14ac:dyDescent="0.25">
      <c r="A934" t="s">
        <v>7</v>
      </c>
      <c r="B934" t="s">
        <v>383</v>
      </c>
      <c r="C934" t="s">
        <v>384</v>
      </c>
      <c r="D934" t="s">
        <v>2488</v>
      </c>
      <c r="E934" t="s">
        <v>18</v>
      </c>
      <c r="F934" t="s">
        <v>12</v>
      </c>
      <c r="G934" t="s">
        <v>1384</v>
      </c>
      <c r="H934" t="s">
        <v>2420</v>
      </c>
      <c r="I934" s="1">
        <v>45455.381249999999</v>
      </c>
      <c r="J934" s="2">
        <f>DATE(YEAR(Table6[[#This Row],[Time]]), MONTH(Table6[[#This Row],[Time]]), DAY(Table6[[#This Row],[Time]]))</f>
        <v>45455</v>
      </c>
      <c r="K934" s="5">
        <f>TIMEVALUE((HOUR(Table6[[#This Row],[Time]])) &amp; ":00")</f>
        <v>0.375</v>
      </c>
      <c r="L934" t="str">
        <f>TEXT(Table6[[#This Row],[Date]], "dddd")</f>
        <v>Wednesday</v>
      </c>
      <c r="M934">
        <f>COUNTIFS(J:J, Table6[[#This Row],[Date]], K:K, Table6[[#This Row],[Hour]])</f>
        <v>8</v>
      </c>
    </row>
    <row r="935" spans="1:13" hidden="1" x14ac:dyDescent="0.25">
      <c r="A935" t="s">
        <v>7</v>
      </c>
      <c r="B935" t="s">
        <v>1323</v>
      </c>
      <c r="C935" t="s">
        <v>1324</v>
      </c>
      <c r="D935" t="s">
        <v>2489</v>
      </c>
      <c r="E935" t="s">
        <v>407</v>
      </c>
      <c r="F935" t="s">
        <v>12</v>
      </c>
      <c r="G935" t="s">
        <v>2490</v>
      </c>
      <c r="H935" t="s">
        <v>2420</v>
      </c>
      <c r="I935" s="1">
        <v>45455.380555555559</v>
      </c>
      <c r="J935" s="2">
        <f>DATE(YEAR(Table6[[#This Row],[Time]]), MONTH(Table6[[#This Row],[Time]]), DAY(Table6[[#This Row],[Time]]))</f>
        <v>45455</v>
      </c>
      <c r="K935" s="5">
        <f>TIMEVALUE((HOUR(Table6[[#This Row],[Time]])) &amp; ":00")</f>
        <v>0.375</v>
      </c>
      <c r="L935" t="str">
        <f>TEXT(Table6[[#This Row],[Date]], "dddd")</f>
        <v>Wednesday</v>
      </c>
      <c r="M935">
        <f>COUNTIFS(J:J, Table6[[#This Row],[Date]], K:K, Table6[[#This Row],[Hour]])</f>
        <v>8</v>
      </c>
    </row>
    <row r="936" spans="1:13" hidden="1" x14ac:dyDescent="0.25">
      <c r="A936" t="s">
        <v>7</v>
      </c>
      <c r="B936" t="s">
        <v>2501</v>
      </c>
      <c r="C936" t="s">
        <v>2502</v>
      </c>
      <c r="D936" t="s">
        <v>2503</v>
      </c>
      <c r="E936" t="s">
        <v>41</v>
      </c>
      <c r="F936" t="s">
        <v>12</v>
      </c>
      <c r="G936" t="s">
        <v>2504</v>
      </c>
      <c r="H936" t="s">
        <v>2264</v>
      </c>
      <c r="I936" s="1">
        <v>45455.388888888891</v>
      </c>
      <c r="J936" s="2">
        <f>DATE(YEAR(Table6[[#This Row],[Time]]), MONTH(Table6[[#This Row],[Time]]), DAY(Table6[[#This Row],[Time]]))</f>
        <v>45455</v>
      </c>
      <c r="K936" s="5">
        <f>TIMEVALUE((HOUR(Table6[[#This Row],[Time]])) &amp; ":00")</f>
        <v>0.375</v>
      </c>
      <c r="L936" t="str">
        <f>TEXT(Table6[[#This Row],[Date]], "dddd")</f>
        <v>Wednesday</v>
      </c>
      <c r="M936">
        <f>COUNTIFS(J:J, Table6[[#This Row],[Date]], K:K, Table6[[#This Row],[Hour]])</f>
        <v>8</v>
      </c>
    </row>
    <row r="937" spans="1:13" hidden="1" x14ac:dyDescent="0.25">
      <c r="A937" t="s">
        <v>7</v>
      </c>
      <c r="B937" t="s">
        <v>425</v>
      </c>
      <c r="C937" t="s">
        <v>426</v>
      </c>
      <c r="D937" t="s">
        <v>2511</v>
      </c>
      <c r="E937" t="s">
        <v>100</v>
      </c>
      <c r="F937" t="s">
        <v>42</v>
      </c>
      <c r="G937" t="s">
        <v>2512</v>
      </c>
      <c r="H937" t="s">
        <v>2241</v>
      </c>
      <c r="I937" s="1">
        <v>45455.393055555556</v>
      </c>
      <c r="J937" s="2">
        <f>DATE(YEAR(Table6[[#This Row],[Time]]), MONTH(Table6[[#This Row],[Time]]), DAY(Table6[[#This Row],[Time]]))</f>
        <v>45455</v>
      </c>
      <c r="K937" s="5">
        <f>TIMEVALUE((HOUR(Table6[[#This Row],[Time]])) &amp; ":00")</f>
        <v>0.375</v>
      </c>
      <c r="L937" t="str">
        <f>TEXT(Table6[[#This Row],[Date]], "dddd")</f>
        <v>Wednesday</v>
      </c>
      <c r="M937">
        <f>COUNTIFS(J:J, Table6[[#This Row],[Date]], K:K, Table6[[#This Row],[Hour]])</f>
        <v>8</v>
      </c>
    </row>
    <row r="938" spans="1:13" hidden="1" x14ac:dyDescent="0.25">
      <c r="A938" t="s">
        <v>7</v>
      </c>
      <c r="B938" t="s">
        <v>2515</v>
      </c>
      <c r="C938" t="s">
        <v>2516</v>
      </c>
      <c r="D938" t="s">
        <v>2517</v>
      </c>
      <c r="E938" t="s">
        <v>41</v>
      </c>
      <c r="F938" t="s">
        <v>12</v>
      </c>
      <c r="G938" t="s">
        <v>2518</v>
      </c>
      <c r="H938" t="s">
        <v>2458</v>
      </c>
      <c r="I938" s="1">
        <v>45455.407638888886</v>
      </c>
      <c r="J938" s="2">
        <f>DATE(YEAR(Table6[[#This Row],[Time]]), MONTH(Table6[[#This Row],[Time]]), DAY(Table6[[#This Row],[Time]]))</f>
        <v>45455</v>
      </c>
      <c r="K938" s="5">
        <f>TIMEVALUE((HOUR(Table6[[#This Row],[Time]])) &amp; ":00")</f>
        <v>0.375</v>
      </c>
      <c r="L938" t="str">
        <f>TEXT(Table6[[#This Row],[Date]], "dddd")</f>
        <v>Wednesday</v>
      </c>
      <c r="M938">
        <f>COUNTIFS(J:J, Table6[[#This Row],[Date]], K:K, Table6[[#This Row],[Hour]])</f>
        <v>8</v>
      </c>
    </row>
    <row r="939" spans="1:13" hidden="1" x14ac:dyDescent="0.25">
      <c r="A939" t="s">
        <v>7</v>
      </c>
      <c r="B939" t="s">
        <v>2083</v>
      </c>
      <c r="C939" t="s">
        <v>799</v>
      </c>
      <c r="D939" t="s">
        <v>2493</v>
      </c>
      <c r="E939" t="s">
        <v>18</v>
      </c>
      <c r="F939" t="s">
        <v>12</v>
      </c>
      <c r="G939" t="s">
        <v>2494</v>
      </c>
      <c r="H939" t="s">
        <v>2420</v>
      </c>
      <c r="I939" s="1">
        <v>45455.37222222222</v>
      </c>
      <c r="J939" s="2">
        <f>DATE(YEAR(Table6[[#This Row],[Time]]), MONTH(Table6[[#This Row],[Time]]), DAY(Table6[[#This Row],[Time]]))</f>
        <v>45455</v>
      </c>
      <c r="K939" s="5">
        <f>TIMEVALUE((HOUR(Table6[[#This Row],[Time]])) &amp; ":00")</f>
        <v>0.33333333333333331</v>
      </c>
      <c r="L939" t="str">
        <f>TEXT(Table6[[#This Row],[Date]], "dddd")</f>
        <v>Wednesday</v>
      </c>
      <c r="M939">
        <f>COUNTIFS(J:J, Table6[[#This Row],[Date]], K:K, Table6[[#This Row],[Hour]])</f>
        <v>6</v>
      </c>
    </row>
    <row r="940" spans="1:13" hidden="1" x14ac:dyDescent="0.25">
      <c r="A940" t="s">
        <v>7</v>
      </c>
      <c r="B940" t="s">
        <v>2021</v>
      </c>
      <c r="C940" t="s">
        <v>2022</v>
      </c>
      <c r="D940" t="s">
        <v>2495</v>
      </c>
      <c r="E940" t="s">
        <v>18</v>
      </c>
      <c r="F940" t="s">
        <v>660</v>
      </c>
      <c r="G940" t="s">
        <v>2496</v>
      </c>
      <c r="H940" t="s">
        <v>2378</v>
      </c>
      <c r="I940" s="1">
        <v>45455.368750000001</v>
      </c>
      <c r="J940" s="2">
        <f>DATE(YEAR(Table6[[#This Row],[Time]]), MONTH(Table6[[#This Row],[Time]]), DAY(Table6[[#This Row],[Time]]))</f>
        <v>45455</v>
      </c>
      <c r="K940" s="5">
        <f>TIMEVALUE((HOUR(Table6[[#This Row],[Time]])) &amp; ":00")</f>
        <v>0.33333333333333331</v>
      </c>
      <c r="L940" t="str">
        <f>TEXT(Table6[[#This Row],[Date]], "dddd")</f>
        <v>Wednesday</v>
      </c>
      <c r="M940">
        <f>COUNTIFS(J:J, Table6[[#This Row],[Date]], K:K, Table6[[#This Row],[Hour]])</f>
        <v>6</v>
      </c>
    </row>
    <row r="941" spans="1:13" hidden="1" x14ac:dyDescent="0.25">
      <c r="A941" t="s">
        <v>7</v>
      </c>
      <c r="B941" t="s">
        <v>2466</v>
      </c>
      <c r="C941" t="s">
        <v>2467</v>
      </c>
      <c r="D941" t="s">
        <v>2497</v>
      </c>
      <c r="E941" t="s">
        <v>47</v>
      </c>
      <c r="F941" t="s">
        <v>42</v>
      </c>
      <c r="G941" t="s">
        <v>2498</v>
      </c>
      <c r="H941" t="s">
        <v>2420</v>
      </c>
      <c r="I941" s="1">
        <v>45455.365277777775</v>
      </c>
      <c r="J941" s="2">
        <f>DATE(YEAR(Table6[[#This Row],[Time]]), MONTH(Table6[[#This Row],[Time]]), DAY(Table6[[#This Row],[Time]]))</f>
        <v>45455</v>
      </c>
      <c r="K941" s="5">
        <f>TIMEVALUE((HOUR(Table6[[#This Row],[Time]])) &amp; ":00")</f>
        <v>0.33333333333333331</v>
      </c>
      <c r="L941" t="str">
        <f>TEXT(Table6[[#This Row],[Date]], "dddd")</f>
        <v>Wednesday</v>
      </c>
      <c r="M941">
        <f>COUNTIFS(J:J, Table6[[#This Row],[Date]], K:K, Table6[[#This Row],[Hour]])</f>
        <v>6</v>
      </c>
    </row>
    <row r="942" spans="1:13" hidden="1" x14ac:dyDescent="0.25">
      <c r="A942" t="s">
        <v>7</v>
      </c>
      <c r="B942" t="s">
        <v>8</v>
      </c>
      <c r="C942" t="s">
        <v>9</v>
      </c>
      <c r="D942" t="s">
        <v>2505</v>
      </c>
      <c r="E942" t="s">
        <v>100</v>
      </c>
      <c r="F942" t="s">
        <v>108</v>
      </c>
      <c r="G942" t="s">
        <v>2506</v>
      </c>
      <c r="H942" t="s">
        <v>2420</v>
      </c>
      <c r="I942" s="1">
        <v>45455.34097222222</v>
      </c>
      <c r="J942" s="2">
        <f>DATE(YEAR(Table6[[#This Row],[Time]]), MONTH(Table6[[#This Row],[Time]]), DAY(Table6[[#This Row],[Time]]))</f>
        <v>45455</v>
      </c>
      <c r="K942" s="5">
        <f>TIMEVALUE((HOUR(Table6[[#This Row],[Time]])) &amp; ":00")</f>
        <v>0.33333333333333331</v>
      </c>
      <c r="L942" t="str">
        <f>TEXT(Table6[[#This Row],[Date]], "dddd")</f>
        <v>Wednesday</v>
      </c>
      <c r="M942">
        <f>COUNTIFS(J:J, Table6[[#This Row],[Date]], K:K, Table6[[#This Row],[Hour]])</f>
        <v>6</v>
      </c>
    </row>
    <row r="943" spans="1:13" hidden="1" x14ac:dyDescent="0.25">
      <c r="A943" t="s">
        <v>7</v>
      </c>
      <c r="B943" t="s">
        <v>1291</v>
      </c>
      <c r="C943" t="s">
        <v>1292</v>
      </c>
      <c r="D943" t="s">
        <v>2513</v>
      </c>
      <c r="E943" t="s">
        <v>47</v>
      </c>
      <c r="F943" t="s">
        <v>12</v>
      </c>
      <c r="G943" t="s">
        <v>2514</v>
      </c>
      <c r="H943" t="s">
        <v>2420</v>
      </c>
      <c r="I943" s="1">
        <v>45455.348611111112</v>
      </c>
      <c r="J943" s="2">
        <f>DATE(YEAR(Table6[[#This Row],[Time]]), MONTH(Table6[[#This Row],[Time]]), DAY(Table6[[#This Row],[Time]]))</f>
        <v>45455</v>
      </c>
      <c r="K943" s="5">
        <f>TIMEVALUE((HOUR(Table6[[#This Row],[Time]])) &amp; ":00")</f>
        <v>0.33333333333333331</v>
      </c>
      <c r="L943" t="str">
        <f>TEXT(Table6[[#This Row],[Date]], "dddd")</f>
        <v>Wednesday</v>
      </c>
      <c r="M943">
        <f>COUNTIFS(J:J, Table6[[#This Row],[Date]], K:K, Table6[[#This Row],[Hour]])</f>
        <v>6</v>
      </c>
    </row>
    <row r="944" spans="1:13" hidden="1" x14ac:dyDescent="0.25">
      <c r="A944" t="s">
        <v>7</v>
      </c>
      <c r="B944" t="s">
        <v>2519</v>
      </c>
      <c r="C944" t="s">
        <v>2520</v>
      </c>
      <c r="D944" t="s">
        <v>2521</v>
      </c>
      <c r="E944" t="s">
        <v>41</v>
      </c>
      <c r="F944" t="s">
        <v>12</v>
      </c>
      <c r="G944" t="s">
        <v>2522</v>
      </c>
      <c r="H944" t="s">
        <v>2420</v>
      </c>
      <c r="I944" s="1">
        <v>45455.355555555558</v>
      </c>
      <c r="J944" s="2">
        <f>DATE(YEAR(Table6[[#This Row],[Time]]), MONTH(Table6[[#This Row],[Time]]), DAY(Table6[[#This Row],[Time]]))</f>
        <v>45455</v>
      </c>
      <c r="K944" s="5">
        <f>TIMEVALUE((HOUR(Table6[[#This Row],[Time]])) &amp; ":00")</f>
        <v>0.33333333333333331</v>
      </c>
      <c r="L944" t="str">
        <f>TEXT(Table6[[#This Row],[Date]], "dddd")</f>
        <v>Wednesday</v>
      </c>
      <c r="M944">
        <f>COUNTIFS(J:J, Table6[[#This Row],[Date]], K:K, Table6[[#This Row],[Hour]])</f>
        <v>6</v>
      </c>
    </row>
    <row r="945" spans="1:13" hidden="1" x14ac:dyDescent="0.25">
      <c r="A945" t="s">
        <v>7</v>
      </c>
      <c r="B945" t="s">
        <v>1821</v>
      </c>
      <c r="C945" t="s">
        <v>1822</v>
      </c>
      <c r="D945" t="s">
        <v>2505</v>
      </c>
      <c r="E945" t="s">
        <v>100</v>
      </c>
      <c r="F945" t="s">
        <v>19</v>
      </c>
      <c r="G945" t="s">
        <v>2507</v>
      </c>
      <c r="H945" t="s">
        <v>2420</v>
      </c>
      <c r="I945" s="1">
        <v>45455.329861111109</v>
      </c>
      <c r="J945" s="2">
        <f>DATE(YEAR(Table6[[#This Row],[Time]]), MONTH(Table6[[#This Row],[Time]]), DAY(Table6[[#This Row],[Time]]))</f>
        <v>45455</v>
      </c>
      <c r="K945" s="5">
        <f>TIMEVALUE((HOUR(Table6[[#This Row],[Time]])) &amp; ":00")</f>
        <v>0.29166666666666669</v>
      </c>
      <c r="L945" t="str">
        <f>TEXT(Table6[[#This Row],[Date]], "dddd")</f>
        <v>Wednesday</v>
      </c>
      <c r="M945">
        <f>COUNTIFS(J:J, Table6[[#This Row],[Date]], K:K, Table6[[#This Row],[Hour]])</f>
        <v>2</v>
      </c>
    </row>
    <row r="946" spans="1:13" hidden="1" x14ac:dyDescent="0.25">
      <c r="A946" t="s">
        <v>7</v>
      </c>
      <c r="B946" t="s">
        <v>2466</v>
      </c>
      <c r="C946" t="s">
        <v>2467</v>
      </c>
      <c r="D946" t="s">
        <v>2508</v>
      </c>
      <c r="E946" t="s">
        <v>60</v>
      </c>
      <c r="F946" t="s">
        <v>42</v>
      </c>
      <c r="G946" t="s">
        <v>2509</v>
      </c>
      <c r="H946" t="s">
        <v>2420</v>
      </c>
      <c r="I946" s="1">
        <v>45455.327777777777</v>
      </c>
      <c r="J946" s="2">
        <f>DATE(YEAR(Table6[[#This Row],[Time]]), MONTH(Table6[[#This Row],[Time]]), DAY(Table6[[#This Row],[Time]]))</f>
        <v>45455</v>
      </c>
      <c r="K946" s="5">
        <f>TIMEVALUE((HOUR(Table6[[#This Row],[Time]])) &amp; ":00")</f>
        <v>0.29166666666666669</v>
      </c>
      <c r="L946" t="str">
        <f>TEXT(Table6[[#This Row],[Date]], "dddd")</f>
        <v>Wednesday</v>
      </c>
      <c r="M946">
        <f>COUNTIFS(J:J, Table6[[#This Row],[Date]], K:K, Table6[[#This Row],[Hour]])</f>
        <v>2</v>
      </c>
    </row>
    <row r="947" spans="1:13" hidden="1" x14ac:dyDescent="0.25">
      <c r="A947" t="s">
        <v>7</v>
      </c>
      <c r="B947" t="s">
        <v>1291</v>
      </c>
      <c r="C947" t="s">
        <v>1292</v>
      </c>
      <c r="D947" t="s">
        <v>2523</v>
      </c>
      <c r="E947" t="s">
        <v>18</v>
      </c>
      <c r="F947" t="s">
        <v>42</v>
      </c>
      <c r="G947" t="s">
        <v>2524</v>
      </c>
      <c r="H947" t="s">
        <v>2420</v>
      </c>
      <c r="I947" s="1">
        <v>45455.288888888892</v>
      </c>
      <c r="J947" s="2">
        <f>DATE(YEAR(Table6[[#This Row],[Time]]), MONTH(Table6[[#This Row],[Time]]), DAY(Table6[[#This Row],[Time]]))</f>
        <v>45455</v>
      </c>
      <c r="K947" s="5">
        <f>TIMEVALUE((HOUR(Table6[[#This Row],[Time]])) &amp; ":00")</f>
        <v>0.25</v>
      </c>
      <c r="L947" t="str">
        <f>TEXT(Table6[[#This Row],[Date]], "dddd")</f>
        <v>Wednesday</v>
      </c>
      <c r="M947">
        <f>COUNTIFS(J:J, Table6[[#This Row],[Date]], K:K, Table6[[#This Row],[Hour]])</f>
        <v>3</v>
      </c>
    </row>
    <row r="948" spans="1:13" hidden="1" x14ac:dyDescent="0.25">
      <c r="A948" t="s">
        <v>7</v>
      </c>
      <c r="B948" t="s">
        <v>604</v>
      </c>
      <c r="C948" t="s">
        <v>605</v>
      </c>
      <c r="D948" t="s">
        <v>2513</v>
      </c>
      <c r="E948" t="s">
        <v>47</v>
      </c>
      <c r="F948" t="s">
        <v>12</v>
      </c>
      <c r="G948" t="s">
        <v>2514</v>
      </c>
      <c r="H948" t="s">
        <v>2420</v>
      </c>
      <c r="I948" s="1">
        <v>45455.284722222219</v>
      </c>
      <c r="J948" s="2">
        <f>DATE(YEAR(Table6[[#This Row],[Time]]), MONTH(Table6[[#This Row],[Time]]), DAY(Table6[[#This Row],[Time]]))</f>
        <v>45455</v>
      </c>
      <c r="K948" s="5">
        <f>TIMEVALUE((HOUR(Table6[[#This Row],[Time]])) &amp; ":00")</f>
        <v>0.25</v>
      </c>
      <c r="L948" t="str">
        <f>TEXT(Table6[[#This Row],[Date]], "dddd")</f>
        <v>Wednesday</v>
      </c>
      <c r="M948">
        <f>COUNTIFS(J:J, Table6[[#This Row],[Date]], K:K, Table6[[#This Row],[Hour]])</f>
        <v>3</v>
      </c>
    </row>
    <row r="949" spans="1:13" hidden="1" x14ac:dyDescent="0.25">
      <c r="A949" t="s">
        <v>7</v>
      </c>
      <c r="B949" t="s">
        <v>1570</v>
      </c>
      <c r="C949" t="s">
        <v>1571</v>
      </c>
      <c r="D949" t="s">
        <v>2525</v>
      </c>
      <c r="E949" t="s">
        <v>41</v>
      </c>
      <c r="F949" t="s">
        <v>660</v>
      </c>
      <c r="G949" t="s">
        <v>2526</v>
      </c>
      <c r="H949" t="s">
        <v>2410</v>
      </c>
      <c r="I949" s="1">
        <v>45455.277083333334</v>
      </c>
      <c r="J949" s="2">
        <f>DATE(YEAR(Table6[[#This Row],[Time]]), MONTH(Table6[[#This Row],[Time]]), DAY(Table6[[#This Row],[Time]]))</f>
        <v>45455</v>
      </c>
      <c r="K949" s="5">
        <f>TIMEVALUE((HOUR(Table6[[#This Row],[Time]])) &amp; ":00")</f>
        <v>0.25</v>
      </c>
      <c r="L949" t="str">
        <f>TEXT(Table6[[#This Row],[Date]], "dddd")</f>
        <v>Wednesday</v>
      </c>
      <c r="M949">
        <f>COUNTIFS(J:J, Table6[[#This Row],[Date]], K:K, Table6[[#This Row],[Hour]])</f>
        <v>3</v>
      </c>
    </row>
    <row r="950" spans="1:13" hidden="1" x14ac:dyDescent="0.25">
      <c r="A950" t="s">
        <v>7</v>
      </c>
      <c r="B950" t="s">
        <v>1845</v>
      </c>
      <c r="C950" t="s">
        <v>1846</v>
      </c>
      <c r="D950" t="s">
        <v>2562</v>
      </c>
      <c r="E950" t="s">
        <v>41</v>
      </c>
      <c r="F950" t="s">
        <v>42</v>
      </c>
      <c r="G950" t="s">
        <v>2563</v>
      </c>
      <c r="H950" t="s">
        <v>2564</v>
      </c>
      <c r="I950" s="1">
        <v>45454.531944444447</v>
      </c>
      <c r="J950" s="2">
        <f>DATE(YEAR(Table6[[#This Row],[Time]]), MONTH(Table6[[#This Row],[Time]]), DAY(Table6[[#This Row],[Time]]))</f>
        <v>45454</v>
      </c>
      <c r="K950" s="5">
        <f>TIMEVALUE((HOUR(Table6[[#This Row],[Time]])) &amp; ":00")</f>
        <v>0.5</v>
      </c>
      <c r="L950" t="str">
        <f>TEXT(Table6[[#This Row],[Date]], "dddd")</f>
        <v>Tuesday</v>
      </c>
      <c r="M950">
        <f>COUNTIFS(J:J, Table6[[#This Row],[Date]], K:K, Table6[[#This Row],[Hour]])</f>
        <v>8</v>
      </c>
    </row>
    <row r="951" spans="1:13" hidden="1" x14ac:dyDescent="0.25">
      <c r="A951" t="s">
        <v>7</v>
      </c>
      <c r="B951" t="s">
        <v>110</v>
      </c>
      <c r="C951" t="s">
        <v>111</v>
      </c>
      <c r="D951" t="s">
        <v>2670</v>
      </c>
      <c r="E951" t="s">
        <v>11</v>
      </c>
      <c r="F951" t="s">
        <v>12</v>
      </c>
      <c r="G951" t="s">
        <v>2671</v>
      </c>
      <c r="H951" t="s">
        <v>2567</v>
      </c>
      <c r="I951" s="1">
        <v>45454.53125</v>
      </c>
      <c r="J951" s="2">
        <f>DATE(YEAR(Table6[[#This Row],[Time]]), MONTH(Table6[[#This Row],[Time]]), DAY(Table6[[#This Row],[Time]]))</f>
        <v>45454</v>
      </c>
      <c r="K951" s="5">
        <f>TIMEVALUE((HOUR(Table6[[#This Row],[Time]])) &amp; ":00")</f>
        <v>0.5</v>
      </c>
      <c r="L951" t="str">
        <f>TEXT(Table6[[#This Row],[Date]], "dddd")</f>
        <v>Tuesday</v>
      </c>
      <c r="M951">
        <f>COUNTIFS(J:J, Table6[[#This Row],[Date]], K:K, Table6[[#This Row],[Hour]])</f>
        <v>8</v>
      </c>
    </row>
    <row r="952" spans="1:13" hidden="1" x14ac:dyDescent="0.25">
      <c r="A952" t="s">
        <v>7</v>
      </c>
      <c r="B952" t="s">
        <v>517</v>
      </c>
      <c r="C952" t="s">
        <v>518</v>
      </c>
      <c r="D952" t="s">
        <v>2672</v>
      </c>
      <c r="E952" t="s">
        <v>18</v>
      </c>
      <c r="F952" t="s">
        <v>12</v>
      </c>
      <c r="G952" t="s">
        <v>2673</v>
      </c>
      <c r="H952" t="s">
        <v>2567</v>
      </c>
      <c r="I952" s="1">
        <v>45454.530555555553</v>
      </c>
      <c r="J952" s="2">
        <f>DATE(YEAR(Table6[[#This Row],[Time]]), MONTH(Table6[[#This Row],[Time]]), DAY(Table6[[#This Row],[Time]]))</f>
        <v>45454</v>
      </c>
      <c r="K952" s="5">
        <f>TIMEVALUE((HOUR(Table6[[#This Row],[Time]])) &amp; ":00")</f>
        <v>0.5</v>
      </c>
      <c r="L952" t="str">
        <f>TEXT(Table6[[#This Row],[Date]], "dddd")</f>
        <v>Tuesday</v>
      </c>
      <c r="M952">
        <f>COUNTIFS(J:J, Table6[[#This Row],[Date]], K:K, Table6[[#This Row],[Hour]])</f>
        <v>8</v>
      </c>
    </row>
    <row r="953" spans="1:13" hidden="1" x14ac:dyDescent="0.25">
      <c r="A953" t="s">
        <v>7</v>
      </c>
      <c r="B953" t="s">
        <v>1845</v>
      </c>
      <c r="C953" t="s">
        <v>1846</v>
      </c>
      <c r="D953" t="s">
        <v>2677</v>
      </c>
      <c r="E953" t="s">
        <v>60</v>
      </c>
      <c r="F953" t="s">
        <v>42</v>
      </c>
      <c r="G953" t="s">
        <v>2678</v>
      </c>
      <c r="H953" t="s">
        <v>2679</v>
      </c>
      <c r="I953" s="1">
        <v>45454.530555555553</v>
      </c>
      <c r="J953" s="2">
        <f>DATE(YEAR(Table6[[#This Row],[Time]]), MONTH(Table6[[#This Row],[Time]]), DAY(Table6[[#This Row],[Time]]))</f>
        <v>45454</v>
      </c>
      <c r="K953" s="5">
        <f>TIMEVALUE((HOUR(Table6[[#This Row],[Time]])) &amp; ":00")</f>
        <v>0.5</v>
      </c>
      <c r="L953" t="str">
        <f>TEXT(Table6[[#This Row],[Date]], "dddd")</f>
        <v>Tuesday</v>
      </c>
      <c r="M953">
        <f>COUNTIFS(J:J, Table6[[#This Row],[Date]], K:K, Table6[[#This Row],[Hour]])</f>
        <v>8</v>
      </c>
    </row>
    <row r="954" spans="1:13" hidden="1" x14ac:dyDescent="0.25">
      <c r="A954" t="s">
        <v>7</v>
      </c>
      <c r="B954" t="s">
        <v>1845</v>
      </c>
      <c r="C954" t="s">
        <v>1846</v>
      </c>
      <c r="D954" t="s">
        <v>2680</v>
      </c>
      <c r="E954" t="s">
        <v>18</v>
      </c>
      <c r="F954" t="s">
        <v>12</v>
      </c>
      <c r="G954" t="s">
        <v>2681</v>
      </c>
      <c r="H954" t="s">
        <v>2679</v>
      </c>
      <c r="I954" s="1">
        <v>45454.529861111114</v>
      </c>
      <c r="J954" s="2">
        <f>DATE(YEAR(Table6[[#This Row],[Time]]), MONTH(Table6[[#This Row],[Time]]), DAY(Table6[[#This Row],[Time]]))</f>
        <v>45454</v>
      </c>
      <c r="K954" s="5">
        <f>TIMEVALUE((HOUR(Table6[[#This Row],[Time]])) &amp; ":00")</f>
        <v>0.5</v>
      </c>
      <c r="L954" t="str">
        <f>TEXT(Table6[[#This Row],[Date]], "dddd")</f>
        <v>Tuesday</v>
      </c>
      <c r="M954">
        <f>COUNTIFS(J:J, Table6[[#This Row],[Date]], K:K, Table6[[#This Row],[Hour]])</f>
        <v>8</v>
      </c>
    </row>
    <row r="955" spans="1:13" hidden="1" x14ac:dyDescent="0.25">
      <c r="A955" t="s">
        <v>7</v>
      </c>
      <c r="B955" t="s">
        <v>38</v>
      </c>
      <c r="C955" t="s">
        <v>39</v>
      </c>
      <c r="D955" t="s">
        <v>2682</v>
      </c>
      <c r="E955" t="s">
        <v>60</v>
      </c>
      <c r="F955" t="s">
        <v>42</v>
      </c>
      <c r="G955" t="s">
        <v>2683</v>
      </c>
      <c r="H955" t="s">
        <v>2564</v>
      </c>
      <c r="I955" s="1">
        <v>45454.529861111114</v>
      </c>
      <c r="J955" s="2">
        <f>DATE(YEAR(Table6[[#This Row],[Time]]), MONTH(Table6[[#This Row],[Time]]), DAY(Table6[[#This Row],[Time]]))</f>
        <v>45454</v>
      </c>
      <c r="K955" s="5">
        <f>TIMEVALUE((HOUR(Table6[[#This Row],[Time]])) &amp; ":00")</f>
        <v>0.5</v>
      </c>
      <c r="L955" t="str">
        <f>TEXT(Table6[[#This Row],[Date]], "dddd")</f>
        <v>Tuesday</v>
      </c>
      <c r="M955">
        <f>COUNTIFS(J:J, Table6[[#This Row],[Date]], K:K, Table6[[#This Row],[Hour]])</f>
        <v>8</v>
      </c>
    </row>
    <row r="956" spans="1:13" hidden="1" x14ac:dyDescent="0.25">
      <c r="A956" t="s">
        <v>7</v>
      </c>
      <c r="B956" t="s">
        <v>1704</v>
      </c>
      <c r="C956" t="s">
        <v>1705</v>
      </c>
      <c r="D956" t="s">
        <v>2690</v>
      </c>
      <c r="E956" t="s">
        <v>41</v>
      </c>
      <c r="F956" t="s">
        <v>12</v>
      </c>
      <c r="G956" t="s">
        <v>2691</v>
      </c>
      <c r="H956" t="s">
        <v>2655</v>
      </c>
      <c r="I956" s="1">
        <v>45454.523611111108</v>
      </c>
      <c r="J956" s="2">
        <f>DATE(YEAR(Table6[[#This Row],[Time]]), MONTH(Table6[[#This Row],[Time]]), DAY(Table6[[#This Row],[Time]]))</f>
        <v>45454</v>
      </c>
      <c r="K956" s="5">
        <f>TIMEVALUE((HOUR(Table6[[#This Row],[Time]])) &amp; ":00")</f>
        <v>0.5</v>
      </c>
      <c r="L956" t="str">
        <f>TEXT(Table6[[#This Row],[Date]], "dddd")</f>
        <v>Tuesday</v>
      </c>
      <c r="M956">
        <f>COUNTIFS(J:J, Table6[[#This Row],[Date]], K:K, Table6[[#This Row],[Hour]])</f>
        <v>8</v>
      </c>
    </row>
    <row r="957" spans="1:13" hidden="1" x14ac:dyDescent="0.25">
      <c r="A957" t="s">
        <v>7</v>
      </c>
      <c r="B957" t="s">
        <v>2466</v>
      </c>
      <c r="C957" t="s">
        <v>2467</v>
      </c>
      <c r="D957" t="s">
        <v>2692</v>
      </c>
      <c r="E957" t="s">
        <v>380</v>
      </c>
      <c r="F957" t="s">
        <v>12</v>
      </c>
      <c r="G957" t="s">
        <v>2693</v>
      </c>
      <c r="H957" t="s">
        <v>2679</v>
      </c>
      <c r="I957" s="1">
        <v>45454.519444444442</v>
      </c>
      <c r="J957" s="2">
        <f>DATE(YEAR(Table6[[#This Row],[Time]]), MONTH(Table6[[#This Row],[Time]]), DAY(Table6[[#This Row],[Time]]))</f>
        <v>45454</v>
      </c>
      <c r="K957" s="5">
        <f>TIMEVALUE((HOUR(Table6[[#This Row],[Time]])) &amp; ":00")</f>
        <v>0.5</v>
      </c>
      <c r="L957" t="str">
        <f>TEXT(Table6[[#This Row],[Date]], "dddd")</f>
        <v>Tuesday</v>
      </c>
      <c r="M957">
        <f>COUNTIFS(J:J, Table6[[#This Row],[Date]], K:K, Table6[[#This Row],[Hour]])</f>
        <v>8</v>
      </c>
    </row>
    <row r="958" spans="1:13" hidden="1" x14ac:dyDescent="0.25">
      <c r="A958" t="s">
        <v>7</v>
      </c>
      <c r="B958" t="s">
        <v>275</v>
      </c>
      <c r="C958" t="s">
        <v>276</v>
      </c>
      <c r="D958" t="s">
        <v>2025</v>
      </c>
      <c r="E958" t="s">
        <v>18</v>
      </c>
      <c r="F958" t="s">
        <v>12</v>
      </c>
      <c r="G958" t="s">
        <v>2642</v>
      </c>
      <c r="H958" t="s">
        <v>2598</v>
      </c>
      <c r="I958" s="1">
        <v>45454.580555555556</v>
      </c>
      <c r="J958" s="2">
        <f>DATE(YEAR(Table6[[#This Row],[Time]]), MONTH(Table6[[#This Row],[Time]]), DAY(Table6[[#This Row],[Time]]))</f>
        <v>45454</v>
      </c>
      <c r="K958" s="5">
        <f>TIMEVALUE((HOUR(Table6[[#This Row],[Time]])) &amp; ":00")</f>
        <v>0.54166666666666663</v>
      </c>
      <c r="L958" t="str">
        <f>TEXT(Table6[[#This Row],[Date]], "dddd")</f>
        <v>Tuesday</v>
      </c>
      <c r="M958">
        <f>COUNTIFS(J:J, Table6[[#This Row],[Date]], K:K, Table6[[#This Row],[Hour]])</f>
        <v>13</v>
      </c>
    </row>
    <row r="959" spans="1:13" hidden="1" x14ac:dyDescent="0.25">
      <c r="A959" t="s">
        <v>7</v>
      </c>
      <c r="B959" t="s">
        <v>394</v>
      </c>
      <c r="C959" t="s">
        <v>395</v>
      </c>
      <c r="D959" t="s">
        <v>2570</v>
      </c>
      <c r="E959" t="s">
        <v>60</v>
      </c>
      <c r="F959" t="s">
        <v>12</v>
      </c>
      <c r="G959" t="s">
        <v>2646</v>
      </c>
      <c r="H959" t="s">
        <v>2551</v>
      </c>
      <c r="I959" s="1">
        <v>45454.57708333333</v>
      </c>
      <c r="J959" s="2">
        <f>DATE(YEAR(Table6[[#This Row],[Time]]), MONTH(Table6[[#This Row],[Time]]), DAY(Table6[[#This Row],[Time]]))</f>
        <v>45454</v>
      </c>
      <c r="K959" s="5">
        <f>TIMEVALUE((HOUR(Table6[[#This Row],[Time]])) &amp; ":00")</f>
        <v>0.54166666666666663</v>
      </c>
      <c r="L959" t="str">
        <f>TEXT(Table6[[#This Row],[Date]], "dddd")</f>
        <v>Tuesday</v>
      </c>
      <c r="M959">
        <f>COUNTIFS(J:J, Table6[[#This Row],[Date]], K:K, Table6[[#This Row],[Hour]])</f>
        <v>13</v>
      </c>
    </row>
    <row r="960" spans="1:13" hidden="1" x14ac:dyDescent="0.25">
      <c r="A960" t="s">
        <v>7</v>
      </c>
      <c r="B960" t="s">
        <v>1845</v>
      </c>
      <c r="C960" t="s">
        <v>1846</v>
      </c>
      <c r="D960" t="s">
        <v>2647</v>
      </c>
      <c r="E960" t="s">
        <v>18</v>
      </c>
      <c r="F960" t="s">
        <v>42</v>
      </c>
      <c r="G960" t="s">
        <v>2648</v>
      </c>
      <c r="H960" t="s">
        <v>2567</v>
      </c>
      <c r="I960" s="1">
        <v>45454.574305555558</v>
      </c>
      <c r="J960" s="2">
        <f>DATE(YEAR(Table6[[#This Row],[Time]]), MONTH(Table6[[#This Row],[Time]]), DAY(Table6[[#This Row],[Time]]))</f>
        <v>45454</v>
      </c>
      <c r="K960" s="5">
        <f>TIMEVALUE((HOUR(Table6[[#This Row],[Time]])) &amp; ":00")</f>
        <v>0.54166666666666663</v>
      </c>
      <c r="L960" t="str">
        <f>TEXT(Table6[[#This Row],[Date]], "dddd")</f>
        <v>Tuesday</v>
      </c>
      <c r="M960">
        <f>COUNTIFS(J:J, Table6[[#This Row],[Date]], K:K, Table6[[#This Row],[Hour]])</f>
        <v>13</v>
      </c>
    </row>
    <row r="961" spans="1:13" hidden="1" x14ac:dyDescent="0.25">
      <c r="A961" t="s">
        <v>7</v>
      </c>
      <c r="B961" t="s">
        <v>1845</v>
      </c>
      <c r="C961" t="s">
        <v>1846</v>
      </c>
      <c r="D961" t="s">
        <v>2565</v>
      </c>
      <c r="E961" t="s">
        <v>41</v>
      </c>
      <c r="F961" t="s">
        <v>12</v>
      </c>
      <c r="G961" t="s">
        <v>2566</v>
      </c>
      <c r="H961" t="s">
        <v>2567</v>
      </c>
      <c r="I961" s="1">
        <v>45454.573611111111</v>
      </c>
      <c r="J961" s="2">
        <f>DATE(YEAR(Table6[[#This Row],[Time]]), MONTH(Table6[[#This Row],[Time]]), DAY(Table6[[#This Row],[Time]]))</f>
        <v>45454</v>
      </c>
      <c r="K961" s="5">
        <f>TIMEVALUE((HOUR(Table6[[#This Row],[Time]])) &amp; ":00")</f>
        <v>0.54166666666666663</v>
      </c>
      <c r="L961" t="str">
        <f>TEXT(Table6[[#This Row],[Date]], "dddd")</f>
        <v>Tuesday</v>
      </c>
      <c r="M961">
        <f>COUNTIFS(J:J, Table6[[#This Row],[Date]], K:K, Table6[[#This Row],[Hour]])</f>
        <v>13</v>
      </c>
    </row>
    <row r="962" spans="1:13" hidden="1" x14ac:dyDescent="0.25">
      <c r="A962" t="s">
        <v>7</v>
      </c>
      <c r="B962" t="s">
        <v>467</v>
      </c>
      <c r="C962" t="s">
        <v>468</v>
      </c>
      <c r="D962" t="s">
        <v>2649</v>
      </c>
      <c r="E962" t="s">
        <v>41</v>
      </c>
      <c r="F962" t="s">
        <v>12</v>
      </c>
      <c r="G962" t="s">
        <v>2650</v>
      </c>
      <c r="H962" t="s">
        <v>2551</v>
      </c>
      <c r="I962" s="1">
        <v>45454.572222222225</v>
      </c>
      <c r="J962" s="2">
        <f>DATE(YEAR(Table6[[#This Row],[Time]]), MONTH(Table6[[#This Row],[Time]]), DAY(Table6[[#This Row],[Time]]))</f>
        <v>45454</v>
      </c>
      <c r="K962" s="5">
        <f>TIMEVALUE((HOUR(Table6[[#This Row],[Time]])) &amp; ":00")</f>
        <v>0.54166666666666663</v>
      </c>
      <c r="L962" t="str">
        <f>TEXT(Table6[[#This Row],[Date]], "dddd")</f>
        <v>Tuesday</v>
      </c>
      <c r="M962">
        <f>COUNTIFS(J:J, Table6[[#This Row],[Date]], K:K, Table6[[#This Row],[Hour]])</f>
        <v>13</v>
      </c>
    </row>
    <row r="963" spans="1:13" hidden="1" x14ac:dyDescent="0.25">
      <c r="A963" t="s">
        <v>7</v>
      </c>
      <c r="B963" t="s">
        <v>2107</v>
      </c>
      <c r="C963" t="s">
        <v>2108</v>
      </c>
      <c r="D963" t="s">
        <v>2651</v>
      </c>
      <c r="E963" t="s">
        <v>100</v>
      </c>
      <c r="F963" t="s">
        <v>12</v>
      </c>
      <c r="G963" t="s">
        <v>2652</v>
      </c>
      <c r="H963" t="s">
        <v>2551</v>
      </c>
      <c r="I963" s="1">
        <v>45454.570138888892</v>
      </c>
      <c r="J963" s="2">
        <f>DATE(YEAR(Table6[[#This Row],[Time]]), MONTH(Table6[[#This Row],[Time]]), DAY(Table6[[#This Row],[Time]]))</f>
        <v>45454</v>
      </c>
      <c r="K963" s="5">
        <f>TIMEVALUE((HOUR(Table6[[#This Row],[Time]])) &amp; ":00")</f>
        <v>0.54166666666666663</v>
      </c>
      <c r="L963" t="str">
        <f>TEXT(Table6[[#This Row],[Date]], "dddd")</f>
        <v>Tuesday</v>
      </c>
      <c r="M963">
        <f>COUNTIFS(J:J, Table6[[#This Row],[Date]], K:K, Table6[[#This Row],[Hour]])</f>
        <v>13</v>
      </c>
    </row>
    <row r="964" spans="1:13" hidden="1" x14ac:dyDescent="0.25">
      <c r="A964" t="s">
        <v>7</v>
      </c>
      <c r="B964" t="s">
        <v>624</v>
      </c>
      <c r="C964" t="s">
        <v>625</v>
      </c>
      <c r="D964" t="s">
        <v>2647</v>
      </c>
      <c r="E964" t="s">
        <v>18</v>
      </c>
      <c r="F964" t="s">
        <v>42</v>
      </c>
      <c r="G964" t="s">
        <v>2648</v>
      </c>
      <c r="H964" t="s">
        <v>2567</v>
      </c>
      <c r="I964" s="1">
        <v>45454.569444444445</v>
      </c>
      <c r="J964" s="2">
        <f>DATE(YEAR(Table6[[#This Row],[Time]]), MONTH(Table6[[#This Row],[Time]]), DAY(Table6[[#This Row],[Time]]))</f>
        <v>45454</v>
      </c>
      <c r="K964" s="5">
        <f>TIMEVALUE((HOUR(Table6[[#This Row],[Time]])) &amp; ":00")</f>
        <v>0.54166666666666663</v>
      </c>
      <c r="L964" t="str">
        <f>TEXT(Table6[[#This Row],[Date]], "dddd")</f>
        <v>Tuesday</v>
      </c>
      <c r="M964">
        <f>COUNTIFS(J:J, Table6[[#This Row],[Date]], K:K, Table6[[#This Row],[Hour]])</f>
        <v>13</v>
      </c>
    </row>
    <row r="965" spans="1:13" hidden="1" x14ac:dyDescent="0.25">
      <c r="A965" t="s">
        <v>7</v>
      </c>
      <c r="B965" t="s">
        <v>693</v>
      </c>
      <c r="C965" t="s">
        <v>694</v>
      </c>
      <c r="D965" t="s">
        <v>2653</v>
      </c>
      <c r="E965" t="s">
        <v>18</v>
      </c>
      <c r="F965" t="s">
        <v>12</v>
      </c>
      <c r="G965" t="s">
        <v>2654</v>
      </c>
      <c r="H965" t="s">
        <v>2655</v>
      </c>
      <c r="I965" s="1">
        <v>45454.563194444447</v>
      </c>
      <c r="J965" s="2">
        <f>DATE(YEAR(Table6[[#This Row],[Time]]), MONTH(Table6[[#This Row],[Time]]), DAY(Table6[[#This Row],[Time]]))</f>
        <v>45454</v>
      </c>
      <c r="K965" s="5">
        <f>TIMEVALUE((HOUR(Table6[[#This Row],[Time]])) &amp; ":00")</f>
        <v>0.54166666666666663</v>
      </c>
      <c r="L965" t="str">
        <f>TEXT(Table6[[#This Row],[Date]], "dddd")</f>
        <v>Tuesday</v>
      </c>
      <c r="M965">
        <f>COUNTIFS(J:J, Table6[[#This Row],[Date]], K:K, Table6[[#This Row],[Hour]])</f>
        <v>13</v>
      </c>
    </row>
    <row r="966" spans="1:13" hidden="1" x14ac:dyDescent="0.25">
      <c r="A966" t="s">
        <v>7</v>
      </c>
      <c r="B966" t="s">
        <v>2662</v>
      </c>
      <c r="C966" t="s">
        <v>1274</v>
      </c>
      <c r="D966" t="s">
        <v>2663</v>
      </c>
      <c r="E966" t="s">
        <v>47</v>
      </c>
      <c r="F966" t="s">
        <v>12</v>
      </c>
      <c r="G966" t="s">
        <v>2664</v>
      </c>
      <c r="H966" t="s">
        <v>2655</v>
      </c>
      <c r="I966" s="1">
        <v>45454.546527777777</v>
      </c>
      <c r="J966" s="2">
        <f>DATE(YEAR(Table6[[#This Row],[Time]]), MONTH(Table6[[#This Row],[Time]]), DAY(Table6[[#This Row],[Time]]))</f>
        <v>45454</v>
      </c>
      <c r="K966" s="5">
        <f>TIMEVALUE((HOUR(Table6[[#This Row],[Time]])) &amp; ":00")</f>
        <v>0.54166666666666663</v>
      </c>
      <c r="L966" t="str">
        <f>TEXT(Table6[[#This Row],[Date]], "dddd")</f>
        <v>Tuesday</v>
      </c>
      <c r="M966">
        <f>COUNTIFS(J:J, Table6[[#This Row],[Date]], K:K, Table6[[#This Row],[Hour]])</f>
        <v>13</v>
      </c>
    </row>
    <row r="967" spans="1:13" hidden="1" x14ac:dyDescent="0.25">
      <c r="A967" t="s">
        <v>7</v>
      </c>
      <c r="B967" t="s">
        <v>314</v>
      </c>
      <c r="C967" t="s">
        <v>315</v>
      </c>
      <c r="D967" t="s">
        <v>2667</v>
      </c>
      <c r="E967" t="s">
        <v>60</v>
      </c>
      <c r="F967" t="s">
        <v>12</v>
      </c>
      <c r="G967" t="s">
        <v>136</v>
      </c>
      <c r="H967" t="s">
        <v>2655</v>
      </c>
      <c r="I967" s="1">
        <v>45454.543749999997</v>
      </c>
      <c r="J967" s="2">
        <f>DATE(YEAR(Table6[[#This Row],[Time]]), MONTH(Table6[[#This Row],[Time]]), DAY(Table6[[#This Row],[Time]]))</f>
        <v>45454</v>
      </c>
      <c r="K967" s="5">
        <f>TIMEVALUE((HOUR(Table6[[#This Row],[Time]])) &amp; ":00")</f>
        <v>0.54166666666666663</v>
      </c>
      <c r="L967" t="str">
        <f>TEXT(Table6[[#This Row],[Date]], "dddd")</f>
        <v>Tuesday</v>
      </c>
      <c r="M967">
        <f>COUNTIFS(J:J, Table6[[#This Row],[Date]], K:K, Table6[[#This Row],[Hour]])</f>
        <v>13</v>
      </c>
    </row>
    <row r="968" spans="1:13" hidden="1" x14ac:dyDescent="0.25">
      <c r="A968" t="s">
        <v>7</v>
      </c>
      <c r="B968" t="s">
        <v>169</v>
      </c>
      <c r="C968" t="s">
        <v>170</v>
      </c>
      <c r="D968" t="s">
        <v>2668</v>
      </c>
      <c r="E968" t="s">
        <v>18</v>
      </c>
      <c r="F968" t="s">
        <v>12</v>
      </c>
      <c r="G968" t="s">
        <v>2669</v>
      </c>
      <c r="H968" t="s">
        <v>2655</v>
      </c>
      <c r="I968" s="1">
        <v>45454.572916666664</v>
      </c>
      <c r="J968" s="2">
        <f>DATE(YEAR(Table6[[#This Row],[Time]]), MONTH(Table6[[#This Row],[Time]]), DAY(Table6[[#This Row],[Time]]))</f>
        <v>45454</v>
      </c>
      <c r="K968" s="5">
        <f>TIMEVALUE((HOUR(Table6[[#This Row],[Time]])) &amp; ":00")</f>
        <v>0.54166666666666663</v>
      </c>
      <c r="L968" t="str">
        <f>TEXT(Table6[[#This Row],[Date]], "dddd")</f>
        <v>Tuesday</v>
      </c>
      <c r="M968">
        <f>COUNTIFS(J:J, Table6[[#This Row],[Date]], K:K, Table6[[#This Row],[Hour]])</f>
        <v>13</v>
      </c>
    </row>
    <row r="969" spans="1:13" hidden="1" x14ac:dyDescent="0.25">
      <c r="A969" t="s">
        <v>7</v>
      </c>
      <c r="B969" t="s">
        <v>1089</v>
      </c>
      <c r="C969" t="s">
        <v>1090</v>
      </c>
      <c r="D969" t="s">
        <v>2684</v>
      </c>
      <c r="E969" t="s">
        <v>60</v>
      </c>
      <c r="F969" t="s">
        <v>108</v>
      </c>
      <c r="G969" t="s">
        <v>2685</v>
      </c>
      <c r="H969" t="s">
        <v>2535</v>
      </c>
      <c r="I969" s="1">
        <v>45454.570833333331</v>
      </c>
      <c r="J969" s="2">
        <f>DATE(YEAR(Table6[[#This Row],[Time]]), MONTH(Table6[[#This Row],[Time]]), DAY(Table6[[#This Row],[Time]]))</f>
        <v>45454</v>
      </c>
      <c r="K969" s="5">
        <f>TIMEVALUE((HOUR(Table6[[#This Row],[Time]])) &amp; ":00")</f>
        <v>0.54166666666666663</v>
      </c>
      <c r="L969" t="str">
        <f>TEXT(Table6[[#This Row],[Date]], "dddd")</f>
        <v>Tuesday</v>
      </c>
      <c r="M969">
        <f>COUNTIFS(J:J, Table6[[#This Row],[Date]], K:K, Table6[[#This Row],[Hour]])</f>
        <v>13</v>
      </c>
    </row>
    <row r="970" spans="1:13" hidden="1" x14ac:dyDescent="0.25">
      <c r="A970" t="s">
        <v>7</v>
      </c>
      <c r="B970" t="s">
        <v>2686</v>
      </c>
      <c r="C970" t="s">
        <v>2687</v>
      </c>
      <c r="D970" t="s">
        <v>2688</v>
      </c>
      <c r="E970" t="s">
        <v>18</v>
      </c>
      <c r="F970" t="s">
        <v>12</v>
      </c>
      <c r="G970" t="s">
        <v>2689</v>
      </c>
      <c r="H970" t="s">
        <v>2551</v>
      </c>
      <c r="I970" s="1">
        <v>45454.566666666666</v>
      </c>
      <c r="J970" s="2">
        <f>DATE(YEAR(Table6[[#This Row],[Time]]), MONTH(Table6[[#This Row],[Time]]), DAY(Table6[[#This Row],[Time]]))</f>
        <v>45454</v>
      </c>
      <c r="K970" s="5">
        <f>TIMEVALUE((HOUR(Table6[[#This Row],[Time]])) &amp; ":00")</f>
        <v>0.54166666666666663</v>
      </c>
      <c r="L970" t="str">
        <f>TEXT(Table6[[#This Row],[Date]], "dddd")</f>
        <v>Tuesday</v>
      </c>
      <c r="M970">
        <f>COUNTIFS(J:J, Table6[[#This Row],[Date]], K:K, Table6[[#This Row],[Hour]])</f>
        <v>13</v>
      </c>
    </row>
    <row r="971" spans="1:13" hidden="1" x14ac:dyDescent="0.25">
      <c r="A971" t="s">
        <v>7</v>
      </c>
      <c r="B971" t="s">
        <v>578</v>
      </c>
      <c r="C971" t="s">
        <v>579</v>
      </c>
      <c r="D971" t="s">
        <v>2580</v>
      </c>
      <c r="E971" t="s">
        <v>41</v>
      </c>
      <c r="F971" t="s">
        <v>42</v>
      </c>
      <c r="G971" t="s">
        <v>2581</v>
      </c>
      <c r="H971" t="s">
        <v>2564</v>
      </c>
      <c r="I971" s="1">
        <v>45454.623611111114</v>
      </c>
      <c r="J971" s="2">
        <f>DATE(YEAR(Table6[[#This Row],[Time]]), MONTH(Table6[[#This Row],[Time]]), DAY(Table6[[#This Row],[Time]]))</f>
        <v>45454</v>
      </c>
      <c r="K971" s="5">
        <f>TIMEVALUE((HOUR(Table6[[#This Row],[Time]])) &amp; ":00")</f>
        <v>0.58333333333333337</v>
      </c>
      <c r="L971" t="str">
        <f>TEXT(Table6[[#This Row],[Date]], "dddd")</f>
        <v>Tuesday</v>
      </c>
      <c r="M971">
        <f>COUNTIFS(J:J, Table6[[#This Row],[Date]], K:K, Table6[[#This Row],[Hour]])</f>
        <v>31</v>
      </c>
    </row>
    <row r="972" spans="1:13" hidden="1" x14ac:dyDescent="0.25">
      <c r="A972" t="s">
        <v>7</v>
      </c>
      <c r="B972" t="s">
        <v>133</v>
      </c>
      <c r="C972" t="s">
        <v>134</v>
      </c>
      <c r="D972" t="s">
        <v>2582</v>
      </c>
      <c r="E972" t="s">
        <v>41</v>
      </c>
      <c r="F972" t="s">
        <v>12</v>
      </c>
      <c r="G972" t="s">
        <v>2583</v>
      </c>
      <c r="H972" t="s">
        <v>2551</v>
      </c>
      <c r="I972" s="1">
        <v>45454.620833333334</v>
      </c>
      <c r="J972" s="2">
        <f>DATE(YEAR(Table6[[#This Row],[Time]]), MONTH(Table6[[#This Row],[Time]]), DAY(Table6[[#This Row],[Time]]))</f>
        <v>45454</v>
      </c>
      <c r="K972" s="5">
        <f>TIMEVALUE((HOUR(Table6[[#This Row],[Time]])) &amp; ":00")</f>
        <v>0.58333333333333337</v>
      </c>
      <c r="L972" t="str">
        <f>TEXT(Table6[[#This Row],[Date]], "dddd")</f>
        <v>Tuesday</v>
      </c>
      <c r="M972">
        <f>COUNTIFS(J:J, Table6[[#This Row],[Date]], K:K, Table6[[#This Row],[Hour]])</f>
        <v>31</v>
      </c>
    </row>
    <row r="973" spans="1:13" hidden="1" x14ac:dyDescent="0.25">
      <c r="A973" t="s">
        <v>7</v>
      </c>
      <c r="B973" t="s">
        <v>177</v>
      </c>
      <c r="C973" t="s">
        <v>178</v>
      </c>
      <c r="D973" t="s">
        <v>2585</v>
      </c>
      <c r="E973" t="s">
        <v>60</v>
      </c>
      <c r="F973" t="s">
        <v>12</v>
      </c>
      <c r="G973" t="s">
        <v>136</v>
      </c>
      <c r="H973" t="s">
        <v>2564</v>
      </c>
      <c r="I973" s="1">
        <v>45454.615972222222</v>
      </c>
      <c r="J973" s="2">
        <f>DATE(YEAR(Table6[[#This Row],[Time]]), MONTH(Table6[[#This Row],[Time]]), DAY(Table6[[#This Row],[Time]]))</f>
        <v>45454</v>
      </c>
      <c r="K973" s="5">
        <f>TIMEVALUE((HOUR(Table6[[#This Row],[Time]])) &amp; ":00")</f>
        <v>0.58333333333333337</v>
      </c>
      <c r="L973" t="str">
        <f>TEXT(Table6[[#This Row],[Date]], "dddd")</f>
        <v>Tuesday</v>
      </c>
      <c r="M973">
        <f>COUNTIFS(J:J, Table6[[#This Row],[Date]], K:K, Table6[[#This Row],[Hour]])</f>
        <v>31</v>
      </c>
    </row>
    <row r="974" spans="1:13" hidden="1" x14ac:dyDescent="0.25">
      <c r="A974" t="s">
        <v>7</v>
      </c>
      <c r="B974" t="s">
        <v>2586</v>
      </c>
      <c r="C974" t="s">
        <v>2587</v>
      </c>
      <c r="D974" t="s">
        <v>2588</v>
      </c>
      <c r="E974" t="s">
        <v>41</v>
      </c>
      <c r="F974" t="s">
        <v>12</v>
      </c>
      <c r="G974" t="s">
        <v>1081</v>
      </c>
      <c r="H974" t="s">
        <v>2564</v>
      </c>
      <c r="I974" s="1">
        <v>45454.615277777775</v>
      </c>
      <c r="J974" s="2">
        <f>DATE(YEAR(Table6[[#This Row],[Time]]), MONTH(Table6[[#This Row],[Time]]), DAY(Table6[[#This Row],[Time]]))</f>
        <v>45454</v>
      </c>
      <c r="K974" s="5">
        <f>TIMEVALUE((HOUR(Table6[[#This Row],[Time]])) &amp; ":00")</f>
        <v>0.58333333333333337</v>
      </c>
      <c r="L974" t="str">
        <f>TEXT(Table6[[#This Row],[Date]], "dddd")</f>
        <v>Tuesday</v>
      </c>
      <c r="M974">
        <f>COUNTIFS(J:J, Table6[[#This Row],[Date]], K:K, Table6[[#This Row],[Hour]])</f>
        <v>31</v>
      </c>
    </row>
    <row r="975" spans="1:13" hidden="1" x14ac:dyDescent="0.25">
      <c r="A975" t="s">
        <v>7</v>
      </c>
      <c r="B975" t="s">
        <v>950</v>
      </c>
      <c r="C975" t="s">
        <v>951</v>
      </c>
      <c r="D975" t="s">
        <v>2589</v>
      </c>
      <c r="E975" t="s">
        <v>47</v>
      </c>
      <c r="F975" t="s">
        <v>42</v>
      </c>
      <c r="G975" t="s">
        <v>2590</v>
      </c>
      <c r="H975" t="s">
        <v>2564</v>
      </c>
      <c r="I975" s="1">
        <v>45454.613888888889</v>
      </c>
      <c r="J975" s="2">
        <f>DATE(YEAR(Table6[[#This Row],[Time]]), MONTH(Table6[[#This Row],[Time]]), DAY(Table6[[#This Row],[Time]]))</f>
        <v>45454</v>
      </c>
      <c r="K975" s="5">
        <f>TIMEVALUE((HOUR(Table6[[#This Row],[Time]])) &amp; ":00")</f>
        <v>0.58333333333333337</v>
      </c>
      <c r="L975" t="str">
        <f>TEXT(Table6[[#This Row],[Date]], "dddd")</f>
        <v>Tuesday</v>
      </c>
      <c r="M975">
        <f>COUNTIFS(J:J, Table6[[#This Row],[Date]], K:K, Table6[[#This Row],[Hour]])</f>
        <v>31</v>
      </c>
    </row>
    <row r="976" spans="1:13" hidden="1" x14ac:dyDescent="0.25">
      <c r="A976" t="s">
        <v>7</v>
      </c>
      <c r="B976" t="s">
        <v>1138</v>
      </c>
      <c r="C976" t="s">
        <v>1139</v>
      </c>
      <c r="D976" t="s">
        <v>2591</v>
      </c>
      <c r="E976" t="s">
        <v>11</v>
      </c>
      <c r="F976" t="s">
        <v>42</v>
      </c>
      <c r="G976" t="s">
        <v>2592</v>
      </c>
      <c r="H976" t="s">
        <v>2551</v>
      </c>
      <c r="I976" s="1">
        <v>45454.613194444442</v>
      </c>
      <c r="J976" s="2">
        <f>DATE(YEAR(Table6[[#This Row],[Time]]), MONTH(Table6[[#This Row],[Time]]), DAY(Table6[[#This Row],[Time]]))</f>
        <v>45454</v>
      </c>
      <c r="K976" s="5">
        <f>TIMEVALUE((HOUR(Table6[[#This Row],[Time]])) &amp; ":00")</f>
        <v>0.58333333333333337</v>
      </c>
      <c r="L976" t="str">
        <f>TEXT(Table6[[#This Row],[Date]], "dddd")</f>
        <v>Tuesday</v>
      </c>
      <c r="M976">
        <f>COUNTIFS(J:J, Table6[[#This Row],[Date]], K:K, Table6[[#This Row],[Hour]])</f>
        <v>31</v>
      </c>
    </row>
    <row r="977" spans="1:13" hidden="1" x14ac:dyDescent="0.25">
      <c r="A977" t="s">
        <v>7</v>
      </c>
      <c r="B977" t="s">
        <v>934</v>
      </c>
      <c r="C977" t="s">
        <v>935</v>
      </c>
      <c r="D977" t="s">
        <v>2593</v>
      </c>
      <c r="E977" t="s">
        <v>60</v>
      </c>
      <c r="F977" t="s">
        <v>487</v>
      </c>
      <c r="G977" t="s">
        <v>2594</v>
      </c>
      <c r="H977" t="s">
        <v>2551</v>
      </c>
      <c r="I977" s="1">
        <v>45454.613194444442</v>
      </c>
      <c r="J977" s="2">
        <f>DATE(YEAR(Table6[[#This Row],[Time]]), MONTH(Table6[[#This Row],[Time]]), DAY(Table6[[#This Row],[Time]]))</f>
        <v>45454</v>
      </c>
      <c r="K977" s="5">
        <f>TIMEVALUE((HOUR(Table6[[#This Row],[Time]])) &amp; ":00")</f>
        <v>0.58333333333333337</v>
      </c>
      <c r="L977" t="str">
        <f>TEXT(Table6[[#This Row],[Date]], "dddd")</f>
        <v>Tuesday</v>
      </c>
      <c r="M977">
        <f>COUNTIFS(J:J, Table6[[#This Row],[Date]], K:K, Table6[[#This Row],[Hour]])</f>
        <v>31</v>
      </c>
    </row>
    <row r="978" spans="1:13" hidden="1" x14ac:dyDescent="0.25">
      <c r="A978" t="s">
        <v>7</v>
      </c>
      <c r="B978" t="s">
        <v>517</v>
      </c>
      <c r="C978" t="s">
        <v>518</v>
      </c>
      <c r="D978" t="s">
        <v>2595</v>
      </c>
      <c r="E978" t="s">
        <v>41</v>
      </c>
      <c r="F978" t="s">
        <v>12</v>
      </c>
      <c r="G978" t="s">
        <v>2596</v>
      </c>
      <c r="H978" t="s">
        <v>2564</v>
      </c>
      <c r="I978" s="1">
        <v>45454.611805555556</v>
      </c>
      <c r="J978" s="2">
        <f>DATE(YEAR(Table6[[#This Row],[Time]]), MONTH(Table6[[#This Row],[Time]]), DAY(Table6[[#This Row],[Time]]))</f>
        <v>45454</v>
      </c>
      <c r="K978" s="5">
        <f>TIMEVALUE((HOUR(Table6[[#This Row],[Time]])) &amp; ":00")</f>
        <v>0.58333333333333337</v>
      </c>
      <c r="L978" t="str">
        <f>TEXT(Table6[[#This Row],[Date]], "dddd")</f>
        <v>Tuesday</v>
      </c>
      <c r="M978">
        <f>COUNTIFS(J:J, Table6[[#This Row],[Date]], K:K, Table6[[#This Row],[Hour]])</f>
        <v>31</v>
      </c>
    </row>
    <row r="979" spans="1:13" hidden="1" x14ac:dyDescent="0.25">
      <c r="A979" t="s">
        <v>7</v>
      </c>
      <c r="B979" t="s">
        <v>394</v>
      </c>
      <c r="C979" t="s">
        <v>395</v>
      </c>
      <c r="D979" t="s">
        <v>2025</v>
      </c>
      <c r="E979" t="s">
        <v>18</v>
      </c>
      <c r="F979" t="s">
        <v>12</v>
      </c>
      <c r="G979" t="s">
        <v>2597</v>
      </c>
      <c r="H979" t="s">
        <v>2598</v>
      </c>
      <c r="I979" s="1">
        <v>45454.61041666667</v>
      </c>
      <c r="J979" s="2">
        <f>DATE(YEAR(Table6[[#This Row],[Time]]), MONTH(Table6[[#This Row],[Time]]), DAY(Table6[[#This Row],[Time]]))</f>
        <v>45454</v>
      </c>
      <c r="K979" s="5">
        <f>TIMEVALUE((HOUR(Table6[[#This Row],[Time]])) &amp; ":00")</f>
        <v>0.58333333333333337</v>
      </c>
      <c r="L979" t="str">
        <f>TEXT(Table6[[#This Row],[Date]], "dddd")</f>
        <v>Tuesday</v>
      </c>
      <c r="M979">
        <f>COUNTIFS(J:J, Table6[[#This Row],[Date]], K:K, Table6[[#This Row],[Hour]])</f>
        <v>31</v>
      </c>
    </row>
    <row r="980" spans="1:13" hidden="1" x14ac:dyDescent="0.25">
      <c r="A980" t="s">
        <v>7</v>
      </c>
      <c r="B980" t="s">
        <v>133</v>
      </c>
      <c r="C980" t="s">
        <v>134</v>
      </c>
      <c r="D980" t="s">
        <v>2599</v>
      </c>
      <c r="E980" t="s">
        <v>11</v>
      </c>
      <c r="F980" t="s">
        <v>12</v>
      </c>
      <c r="G980" t="s">
        <v>136</v>
      </c>
      <c r="H980" t="s">
        <v>2564</v>
      </c>
      <c r="I980" s="1">
        <v>45454.609722222223</v>
      </c>
      <c r="J980" s="2">
        <f>DATE(YEAR(Table6[[#This Row],[Time]]), MONTH(Table6[[#This Row],[Time]]), DAY(Table6[[#This Row],[Time]]))</f>
        <v>45454</v>
      </c>
      <c r="K980" s="5">
        <f>TIMEVALUE((HOUR(Table6[[#This Row],[Time]])) &amp; ":00")</f>
        <v>0.58333333333333337</v>
      </c>
      <c r="L980" t="str">
        <f>TEXT(Table6[[#This Row],[Date]], "dddd")</f>
        <v>Tuesday</v>
      </c>
      <c r="M980">
        <f>COUNTIFS(J:J, Table6[[#This Row],[Date]], K:K, Table6[[#This Row],[Hour]])</f>
        <v>31</v>
      </c>
    </row>
    <row r="981" spans="1:13" hidden="1" x14ac:dyDescent="0.25">
      <c r="A981" t="s">
        <v>7</v>
      </c>
      <c r="B981" t="s">
        <v>2600</v>
      </c>
      <c r="C981" t="s">
        <v>2601</v>
      </c>
      <c r="D981" t="s">
        <v>2602</v>
      </c>
      <c r="E981" t="s">
        <v>18</v>
      </c>
      <c r="F981" t="s">
        <v>487</v>
      </c>
      <c r="G981" t="s">
        <v>2603</v>
      </c>
      <c r="H981" t="s">
        <v>2555</v>
      </c>
      <c r="I981" s="1">
        <v>45454.609027777777</v>
      </c>
      <c r="J981" s="2">
        <f>DATE(YEAR(Table6[[#This Row],[Time]]), MONTH(Table6[[#This Row],[Time]]), DAY(Table6[[#This Row],[Time]]))</f>
        <v>45454</v>
      </c>
      <c r="K981" s="5">
        <f>TIMEVALUE((HOUR(Table6[[#This Row],[Time]])) &amp; ":00")</f>
        <v>0.58333333333333337</v>
      </c>
      <c r="L981" t="str">
        <f>TEXT(Table6[[#This Row],[Date]], "dddd")</f>
        <v>Tuesday</v>
      </c>
      <c r="M981">
        <f>COUNTIFS(J:J, Table6[[#This Row],[Date]], K:K, Table6[[#This Row],[Hour]])</f>
        <v>31</v>
      </c>
    </row>
    <row r="982" spans="1:13" hidden="1" x14ac:dyDescent="0.25">
      <c r="A982" t="s">
        <v>7</v>
      </c>
      <c r="B982" t="s">
        <v>365</v>
      </c>
      <c r="C982" t="s">
        <v>366</v>
      </c>
      <c r="D982" t="s">
        <v>2604</v>
      </c>
      <c r="E982" t="s">
        <v>18</v>
      </c>
      <c r="F982" t="s">
        <v>12</v>
      </c>
      <c r="G982" t="s">
        <v>351</v>
      </c>
      <c r="H982" t="s">
        <v>2564</v>
      </c>
      <c r="I982" s="1">
        <v>45454.607638888891</v>
      </c>
      <c r="J982" s="2">
        <f>DATE(YEAR(Table6[[#This Row],[Time]]), MONTH(Table6[[#This Row],[Time]]), DAY(Table6[[#This Row],[Time]]))</f>
        <v>45454</v>
      </c>
      <c r="K982" s="5">
        <f>TIMEVALUE((HOUR(Table6[[#This Row],[Time]])) &amp; ":00")</f>
        <v>0.58333333333333337</v>
      </c>
      <c r="L982" t="str">
        <f>TEXT(Table6[[#This Row],[Date]], "dddd")</f>
        <v>Tuesday</v>
      </c>
      <c r="M982">
        <f>COUNTIFS(J:J, Table6[[#This Row],[Date]], K:K, Table6[[#This Row],[Hour]])</f>
        <v>31</v>
      </c>
    </row>
    <row r="983" spans="1:13" hidden="1" x14ac:dyDescent="0.25">
      <c r="A983" t="s">
        <v>7</v>
      </c>
      <c r="B983" t="s">
        <v>149</v>
      </c>
      <c r="C983" t="s">
        <v>150</v>
      </c>
      <c r="D983" t="s">
        <v>2368</v>
      </c>
      <c r="E983" t="s">
        <v>18</v>
      </c>
      <c r="F983" t="s">
        <v>12</v>
      </c>
      <c r="G983" t="s">
        <v>2605</v>
      </c>
      <c r="H983" t="s">
        <v>2567</v>
      </c>
      <c r="I983" s="1">
        <v>45454.607638888891</v>
      </c>
      <c r="J983" s="2">
        <f>DATE(YEAR(Table6[[#This Row],[Time]]), MONTH(Table6[[#This Row],[Time]]), DAY(Table6[[#This Row],[Time]]))</f>
        <v>45454</v>
      </c>
      <c r="K983" s="5">
        <f>TIMEVALUE((HOUR(Table6[[#This Row],[Time]])) &amp; ":00")</f>
        <v>0.58333333333333337</v>
      </c>
      <c r="L983" t="str">
        <f>TEXT(Table6[[#This Row],[Date]], "dddd")</f>
        <v>Tuesday</v>
      </c>
      <c r="M983">
        <f>COUNTIFS(J:J, Table6[[#This Row],[Date]], K:K, Table6[[#This Row],[Hour]])</f>
        <v>31</v>
      </c>
    </row>
    <row r="984" spans="1:13" hidden="1" x14ac:dyDescent="0.25">
      <c r="A984" t="s">
        <v>7</v>
      </c>
      <c r="B984" t="s">
        <v>383</v>
      </c>
      <c r="C984" t="s">
        <v>384</v>
      </c>
      <c r="D984" t="s">
        <v>2606</v>
      </c>
      <c r="E984" t="s">
        <v>60</v>
      </c>
      <c r="F984" t="s">
        <v>12</v>
      </c>
      <c r="G984" t="s">
        <v>1384</v>
      </c>
      <c r="H984" t="s">
        <v>2551</v>
      </c>
      <c r="I984" s="1">
        <v>45454.605555555558</v>
      </c>
      <c r="J984" s="2">
        <f>DATE(YEAR(Table6[[#This Row],[Time]]), MONTH(Table6[[#This Row],[Time]]), DAY(Table6[[#This Row],[Time]]))</f>
        <v>45454</v>
      </c>
      <c r="K984" s="5">
        <f>TIMEVALUE((HOUR(Table6[[#This Row],[Time]])) &amp; ":00")</f>
        <v>0.58333333333333337</v>
      </c>
      <c r="L984" t="str">
        <f>TEXT(Table6[[#This Row],[Date]], "dddd")</f>
        <v>Tuesday</v>
      </c>
      <c r="M984">
        <f>COUNTIFS(J:J, Table6[[#This Row],[Date]], K:K, Table6[[#This Row],[Hour]])</f>
        <v>31</v>
      </c>
    </row>
    <row r="985" spans="1:13" hidden="1" x14ac:dyDescent="0.25">
      <c r="A985" t="s">
        <v>7</v>
      </c>
      <c r="B985" t="s">
        <v>866</v>
      </c>
      <c r="C985" t="s">
        <v>867</v>
      </c>
      <c r="D985" t="s">
        <v>2607</v>
      </c>
      <c r="E985" t="s">
        <v>18</v>
      </c>
      <c r="F985" t="s">
        <v>12</v>
      </c>
      <c r="G985" t="s">
        <v>2608</v>
      </c>
      <c r="H985" t="s">
        <v>2564</v>
      </c>
      <c r="I985" s="1">
        <v>45454.604861111111</v>
      </c>
      <c r="J985" s="2">
        <f>DATE(YEAR(Table6[[#This Row],[Time]]), MONTH(Table6[[#This Row],[Time]]), DAY(Table6[[#This Row],[Time]]))</f>
        <v>45454</v>
      </c>
      <c r="K985" s="5">
        <f>TIMEVALUE((HOUR(Table6[[#This Row],[Time]])) &amp; ":00")</f>
        <v>0.58333333333333337</v>
      </c>
      <c r="L985" t="str">
        <f>TEXT(Table6[[#This Row],[Date]], "dddd")</f>
        <v>Tuesday</v>
      </c>
      <c r="M985">
        <f>COUNTIFS(J:J, Table6[[#This Row],[Date]], K:K, Table6[[#This Row],[Hour]])</f>
        <v>31</v>
      </c>
    </row>
    <row r="986" spans="1:13" hidden="1" x14ac:dyDescent="0.25">
      <c r="A986" t="s">
        <v>7</v>
      </c>
      <c r="B986" t="s">
        <v>1393</v>
      </c>
      <c r="C986" t="s">
        <v>414</v>
      </c>
      <c r="D986" t="s">
        <v>2609</v>
      </c>
      <c r="E986" t="s">
        <v>18</v>
      </c>
      <c r="F986" t="s">
        <v>42</v>
      </c>
      <c r="G986" t="s">
        <v>2610</v>
      </c>
      <c r="H986" t="s">
        <v>2567</v>
      </c>
      <c r="I986" s="1">
        <v>45454.602777777778</v>
      </c>
      <c r="J986" s="2">
        <f>DATE(YEAR(Table6[[#This Row],[Time]]), MONTH(Table6[[#This Row],[Time]]), DAY(Table6[[#This Row],[Time]]))</f>
        <v>45454</v>
      </c>
      <c r="K986" s="5">
        <f>TIMEVALUE((HOUR(Table6[[#This Row],[Time]])) &amp; ":00")</f>
        <v>0.58333333333333337</v>
      </c>
      <c r="L986" t="str">
        <f>TEXT(Table6[[#This Row],[Date]], "dddd")</f>
        <v>Tuesday</v>
      </c>
      <c r="M986">
        <f>COUNTIFS(J:J, Table6[[#This Row],[Date]], K:K, Table6[[#This Row],[Hour]])</f>
        <v>31</v>
      </c>
    </row>
    <row r="987" spans="1:13" hidden="1" x14ac:dyDescent="0.25">
      <c r="A987" t="s">
        <v>7</v>
      </c>
      <c r="B987" t="s">
        <v>1198</v>
      </c>
      <c r="C987" t="s">
        <v>1199</v>
      </c>
      <c r="D987" t="s">
        <v>2611</v>
      </c>
      <c r="E987" t="s">
        <v>41</v>
      </c>
      <c r="F987" t="s">
        <v>12</v>
      </c>
      <c r="G987" t="s">
        <v>2612</v>
      </c>
      <c r="H987" t="s">
        <v>2564</v>
      </c>
      <c r="I987" s="1">
        <v>45454.602083333331</v>
      </c>
      <c r="J987" s="2">
        <f>DATE(YEAR(Table6[[#This Row],[Time]]), MONTH(Table6[[#This Row],[Time]]), DAY(Table6[[#This Row],[Time]]))</f>
        <v>45454</v>
      </c>
      <c r="K987" s="5">
        <f>TIMEVALUE((HOUR(Table6[[#This Row],[Time]])) &amp; ":00")</f>
        <v>0.58333333333333337</v>
      </c>
      <c r="L987" t="str">
        <f>TEXT(Table6[[#This Row],[Date]], "dddd")</f>
        <v>Tuesday</v>
      </c>
      <c r="M987">
        <f>COUNTIFS(J:J, Table6[[#This Row],[Date]], K:K, Table6[[#This Row],[Hour]])</f>
        <v>31</v>
      </c>
    </row>
    <row r="988" spans="1:13" hidden="1" x14ac:dyDescent="0.25">
      <c r="A988" t="s">
        <v>7</v>
      </c>
      <c r="B988" t="s">
        <v>340</v>
      </c>
      <c r="C988" t="s">
        <v>341</v>
      </c>
      <c r="D988" t="s">
        <v>2613</v>
      </c>
      <c r="E988" t="s">
        <v>41</v>
      </c>
      <c r="F988" t="s">
        <v>108</v>
      </c>
      <c r="G988" t="s">
        <v>2614</v>
      </c>
      <c r="H988" t="s">
        <v>2567</v>
      </c>
      <c r="I988" s="1">
        <v>45454.601388888892</v>
      </c>
      <c r="J988" s="2">
        <f>DATE(YEAR(Table6[[#This Row],[Time]]), MONTH(Table6[[#This Row],[Time]]), DAY(Table6[[#This Row],[Time]]))</f>
        <v>45454</v>
      </c>
      <c r="K988" s="5">
        <f>TIMEVALUE((HOUR(Table6[[#This Row],[Time]])) &amp; ":00")</f>
        <v>0.58333333333333337</v>
      </c>
      <c r="L988" t="str">
        <f>TEXT(Table6[[#This Row],[Date]], "dddd")</f>
        <v>Tuesday</v>
      </c>
      <c r="M988">
        <f>COUNTIFS(J:J, Table6[[#This Row],[Date]], K:K, Table6[[#This Row],[Hour]])</f>
        <v>31</v>
      </c>
    </row>
    <row r="989" spans="1:13" hidden="1" x14ac:dyDescent="0.25">
      <c r="A989" t="s">
        <v>7</v>
      </c>
      <c r="B989" t="s">
        <v>266</v>
      </c>
      <c r="C989" t="s">
        <v>267</v>
      </c>
      <c r="D989" t="s">
        <v>2619</v>
      </c>
      <c r="E989" t="s">
        <v>11</v>
      </c>
      <c r="F989" t="s">
        <v>12</v>
      </c>
      <c r="G989" t="s">
        <v>2620</v>
      </c>
      <c r="H989" t="s">
        <v>2551</v>
      </c>
      <c r="I989" s="1">
        <v>45454.6</v>
      </c>
      <c r="J989" s="2">
        <f>DATE(YEAR(Table6[[#This Row],[Time]]), MONTH(Table6[[#This Row],[Time]]), DAY(Table6[[#This Row],[Time]]))</f>
        <v>45454</v>
      </c>
      <c r="K989" s="5">
        <f>TIMEVALUE((HOUR(Table6[[#This Row],[Time]])) &amp; ":00")</f>
        <v>0.58333333333333337</v>
      </c>
      <c r="L989" t="str">
        <f>TEXT(Table6[[#This Row],[Date]], "dddd")</f>
        <v>Tuesday</v>
      </c>
      <c r="M989">
        <f>COUNTIFS(J:J, Table6[[#This Row],[Date]], K:K, Table6[[#This Row],[Hour]])</f>
        <v>31</v>
      </c>
    </row>
    <row r="990" spans="1:13" hidden="1" x14ac:dyDescent="0.25">
      <c r="A990" t="s">
        <v>7</v>
      </c>
      <c r="B990" t="s">
        <v>2625</v>
      </c>
      <c r="C990" t="s">
        <v>2626</v>
      </c>
      <c r="D990" t="s">
        <v>2627</v>
      </c>
      <c r="E990" t="s">
        <v>18</v>
      </c>
      <c r="F990" t="s">
        <v>12</v>
      </c>
      <c r="G990" t="s">
        <v>858</v>
      </c>
      <c r="H990" t="s">
        <v>2564</v>
      </c>
      <c r="I990" s="1">
        <v>45454.59652777778</v>
      </c>
      <c r="J990" s="2">
        <f>DATE(YEAR(Table6[[#This Row],[Time]]), MONTH(Table6[[#This Row],[Time]]), DAY(Table6[[#This Row],[Time]]))</f>
        <v>45454</v>
      </c>
      <c r="K990" s="5">
        <f>TIMEVALUE((HOUR(Table6[[#This Row],[Time]])) &amp; ":00")</f>
        <v>0.58333333333333337</v>
      </c>
      <c r="L990" t="str">
        <f>TEXT(Table6[[#This Row],[Date]], "dddd")</f>
        <v>Tuesday</v>
      </c>
      <c r="M990">
        <f>COUNTIFS(J:J, Table6[[#This Row],[Date]], K:K, Table6[[#This Row],[Hour]])</f>
        <v>31</v>
      </c>
    </row>
    <row r="991" spans="1:13" hidden="1" x14ac:dyDescent="0.25">
      <c r="A991" t="s">
        <v>7</v>
      </c>
      <c r="B991" t="s">
        <v>2393</v>
      </c>
      <c r="C991" t="s">
        <v>2394</v>
      </c>
      <c r="D991" t="s">
        <v>2628</v>
      </c>
      <c r="E991" t="s">
        <v>60</v>
      </c>
      <c r="F991" t="s">
        <v>12</v>
      </c>
      <c r="G991" t="s">
        <v>2629</v>
      </c>
      <c r="H991" t="s">
        <v>2564</v>
      </c>
      <c r="I991" s="1">
        <v>45454.592361111114</v>
      </c>
      <c r="J991" s="2">
        <f>DATE(YEAR(Table6[[#This Row],[Time]]), MONTH(Table6[[#This Row],[Time]]), DAY(Table6[[#This Row],[Time]]))</f>
        <v>45454</v>
      </c>
      <c r="K991" s="5">
        <f>TIMEVALUE((HOUR(Table6[[#This Row],[Time]])) &amp; ":00")</f>
        <v>0.58333333333333337</v>
      </c>
      <c r="L991" t="str">
        <f>TEXT(Table6[[#This Row],[Date]], "dddd")</f>
        <v>Tuesday</v>
      </c>
      <c r="M991">
        <f>COUNTIFS(J:J, Table6[[#This Row],[Date]], K:K, Table6[[#This Row],[Hour]])</f>
        <v>31</v>
      </c>
    </row>
    <row r="992" spans="1:13" hidden="1" x14ac:dyDescent="0.25">
      <c r="A992" t="s">
        <v>7</v>
      </c>
      <c r="B992" t="s">
        <v>2630</v>
      </c>
      <c r="C992" t="s">
        <v>2631</v>
      </c>
      <c r="D992" t="s">
        <v>2632</v>
      </c>
      <c r="E992" t="s">
        <v>18</v>
      </c>
      <c r="F992" t="s">
        <v>487</v>
      </c>
      <c r="G992" t="s">
        <v>2633</v>
      </c>
      <c r="H992" t="s">
        <v>2564</v>
      </c>
      <c r="I992" s="1">
        <v>45454.589583333334</v>
      </c>
      <c r="J992" s="2">
        <f>DATE(YEAR(Table6[[#This Row],[Time]]), MONTH(Table6[[#This Row],[Time]]), DAY(Table6[[#This Row],[Time]]))</f>
        <v>45454</v>
      </c>
      <c r="K992" s="5">
        <f>TIMEVALUE((HOUR(Table6[[#This Row],[Time]])) &amp; ":00")</f>
        <v>0.58333333333333337</v>
      </c>
      <c r="L992" t="str">
        <f>TEXT(Table6[[#This Row],[Date]], "dddd")</f>
        <v>Tuesday</v>
      </c>
      <c r="M992">
        <f>COUNTIFS(J:J, Table6[[#This Row],[Date]], K:K, Table6[[#This Row],[Hour]])</f>
        <v>31</v>
      </c>
    </row>
    <row r="993" spans="1:13" hidden="1" x14ac:dyDescent="0.25">
      <c r="A993" t="s">
        <v>7</v>
      </c>
      <c r="B993" t="s">
        <v>205</v>
      </c>
      <c r="C993" t="s">
        <v>206</v>
      </c>
      <c r="D993" t="s">
        <v>2637</v>
      </c>
      <c r="E993" t="s">
        <v>18</v>
      </c>
      <c r="F993" t="s">
        <v>42</v>
      </c>
      <c r="G993" t="s">
        <v>2638</v>
      </c>
      <c r="H993" t="s">
        <v>2567</v>
      </c>
      <c r="I993" s="1">
        <v>45454.585416666669</v>
      </c>
      <c r="J993" s="2">
        <f>DATE(YEAR(Table6[[#This Row],[Time]]), MONTH(Table6[[#This Row],[Time]]), DAY(Table6[[#This Row],[Time]]))</f>
        <v>45454</v>
      </c>
      <c r="K993" s="5">
        <f>TIMEVALUE((HOUR(Table6[[#This Row],[Time]])) &amp; ":00")</f>
        <v>0.58333333333333337</v>
      </c>
      <c r="L993" t="str">
        <f>TEXT(Table6[[#This Row],[Date]], "dddd")</f>
        <v>Tuesday</v>
      </c>
      <c r="M993">
        <f>COUNTIFS(J:J, Table6[[#This Row],[Date]], K:K, Table6[[#This Row],[Hour]])</f>
        <v>31</v>
      </c>
    </row>
    <row r="994" spans="1:13" hidden="1" x14ac:dyDescent="0.25">
      <c r="A994" t="s">
        <v>7</v>
      </c>
      <c r="B994" t="s">
        <v>624</v>
      </c>
      <c r="C994" t="s">
        <v>625</v>
      </c>
      <c r="D994" t="s">
        <v>2639</v>
      </c>
      <c r="E994" t="s">
        <v>11</v>
      </c>
      <c r="F994" t="s">
        <v>12</v>
      </c>
      <c r="G994" t="s">
        <v>2640</v>
      </c>
      <c r="H994" t="s">
        <v>2567</v>
      </c>
      <c r="I994" s="1">
        <v>45454.585416666669</v>
      </c>
      <c r="J994" s="2">
        <f>DATE(YEAR(Table6[[#This Row],[Time]]), MONTH(Table6[[#This Row],[Time]]), DAY(Table6[[#This Row],[Time]]))</f>
        <v>45454</v>
      </c>
      <c r="K994" s="5">
        <f>TIMEVALUE((HOUR(Table6[[#This Row],[Time]])) &amp; ":00")</f>
        <v>0.58333333333333337</v>
      </c>
      <c r="L994" t="str">
        <f>TEXT(Table6[[#This Row],[Date]], "dddd")</f>
        <v>Tuesday</v>
      </c>
      <c r="M994">
        <f>COUNTIFS(J:J, Table6[[#This Row],[Date]], K:K, Table6[[#This Row],[Hour]])</f>
        <v>31</v>
      </c>
    </row>
    <row r="995" spans="1:13" hidden="1" x14ac:dyDescent="0.25">
      <c r="A995" t="s">
        <v>7</v>
      </c>
      <c r="B995" t="s">
        <v>899</v>
      </c>
      <c r="C995" t="s">
        <v>900</v>
      </c>
      <c r="D995" t="s">
        <v>2641</v>
      </c>
      <c r="E995" t="s">
        <v>47</v>
      </c>
      <c r="F995" t="s">
        <v>12</v>
      </c>
      <c r="G995" t="s">
        <v>13</v>
      </c>
      <c r="H995" t="s">
        <v>2567</v>
      </c>
      <c r="I995" s="1">
        <v>45454.584722222222</v>
      </c>
      <c r="J995" s="2">
        <f>DATE(YEAR(Table6[[#This Row],[Time]]), MONTH(Table6[[#This Row],[Time]]), DAY(Table6[[#This Row],[Time]]))</f>
        <v>45454</v>
      </c>
      <c r="K995" s="5">
        <f>TIMEVALUE((HOUR(Table6[[#This Row],[Time]])) &amp; ":00")</f>
        <v>0.58333333333333337</v>
      </c>
      <c r="L995" t="str">
        <f>TEXT(Table6[[#This Row],[Date]], "dddd")</f>
        <v>Tuesday</v>
      </c>
      <c r="M995">
        <f>COUNTIFS(J:J, Table6[[#This Row],[Date]], K:K, Table6[[#This Row],[Hour]])</f>
        <v>31</v>
      </c>
    </row>
    <row r="996" spans="1:13" hidden="1" x14ac:dyDescent="0.25">
      <c r="A996" t="s">
        <v>7</v>
      </c>
      <c r="B996" t="s">
        <v>2643</v>
      </c>
      <c r="C996" t="s">
        <v>2644</v>
      </c>
      <c r="D996" t="s">
        <v>2645</v>
      </c>
      <c r="E996" t="s">
        <v>18</v>
      </c>
      <c r="F996" t="s">
        <v>42</v>
      </c>
      <c r="G996" t="s">
        <v>136</v>
      </c>
      <c r="H996" t="s">
        <v>2564</v>
      </c>
      <c r="I996" s="1">
        <v>45454.619444444441</v>
      </c>
      <c r="J996" s="2">
        <f>DATE(YEAR(Table6[[#This Row],[Time]]), MONTH(Table6[[#This Row],[Time]]), DAY(Table6[[#This Row],[Time]]))</f>
        <v>45454</v>
      </c>
      <c r="K996" s="5">
        <f>TIMEVALUE((HOUR(Table6[[#This Row],[Time]])) &amp; ":00")</f>
        <v>0.58333333333333337</v>
      </c>
      <c r="L996" t="str">
        <f>TEXT(Table6[[#This Row],[Date]], "dddd")</f>
        <v>Tuesday</v>
      </c>
      <c r="M996">
        <f>COUNTIFS(J:J, Table6[[#This Row],[Date]], K:K, Table6[[#This Row],[Hour]])</f>
        <v>31</v>
      </c>
    </row>
    <row r="997" spans="1:13" hidden="1" x14ac:dyDescent="0.25">
      <c r="A997" t="s">
        <v>7</v>
      </c>
      <c r="B997" t="s">
        <v>91</v>
      </c>
      <c r="C997" t="s">
        <v>92</v>
      </c>
      <c r="D997" t="s">
        <v>2656</v>
      </c>
      <c r="E997" t="s">
        <v>60</v>
      </c>
      <c r="F997" t="s">
        <v>12</v>
      </c>
      <c r="G997" t="s">
        <v>2657</v>
      </c>
      <c r="H997" t="s">
        <v>2564</v>
      </c>
      <c r="I997" s="1">
        <v>45454.602777777778</v>
      </c>
      <c r="J997" s="2">
        <f>DATE(YEAR(Table6[[#This Row],[Time]]), MONTH(Table6[[#This Row],[Time]]), DAY(Table6[[#This Row],[Time]]))</f>
        <v>45454</v>
      </c>
      <c r="K997" s="5">
        <f>TIMEVALUE((HOUR(Table6[[#This Row],[Time]])) &amp; ":00")</f>
        <v>0.58333333333333337</v>
      </c>
      <c r="L997" t="str">
        <f>TEXT(Table6[[#This Row],[Date]], "dddd")</f>
        <v>Tuesday</v>
      </c>
      <c r="M997">
        <f>COUNTIFS(J:J, Table6[[#This Row],[Date]], K:K, Table6[[#This Row],[Hour]])</f>
        <v>31</v>
      </c>
    </row>
    <row r="998" spans="1:13" hidden="1" x14ac:dyDescent="0.25">
      <c r="A998" t="s">
        <v>7</v>
      </c>
      <c r="B998" t="s">
        <v>2381</v>
      </c>
      <c r="C998" t="s">
        <v>2382</v>
      </c>
      <c r="D998" t="s">
        <v>2658</v>
      </c>
      <c r="E998" t="s">
        <v>18</v>
      </c>
      <c r="F998" t="s">
        <v>12</v>
      </c>
      <c r="G998" t="s">
        <v>2659</v>
      </c>
      <c r="H998" t="s">
        <v>2551</v>
      </c>
      <c r="I998" s="1">
        <v>45454.594444444447</v>
      </c>
      <c r="J998" s="2">
        <f>DATE(YEAR(Table6[[#This Row],[Time]]), MONTH(Table6[[#This Row],[Time]]), DAY(Table6[[#This Row],[Time]]))</f>
        <v>45454</v>
      </c>
      <c r="K998" s="5">
        <f>TIMEVALUE((HOUR(Table6[[#This Row],[Time]])) &amp; ":00")</f>
        <v>0.58333333333333337</v>
      </c>
      <c r="L998" t="str">
        <f>TEXT(Table6[[#This Row],[Date]], "dddd")</f>
        <v>Tuesday</v>
      </c>
      <c r="M998">
        <f>COUNTIFS(J:J, Table6[[#This Row],[Date]], K:K, Table6[[#This Row],[Hour]])</f>
        <v>31</v>
      </c>
    </row>
    <row r="999" spans="1:13" hidden="1" x14ac:dyDescent="0.25">
      <c r="A999" t="s">
        <v>7</v>
      </c>
      <c r="B999" t="s">
        <v>2362</v>
      </c>
      <c r="C999" t="s">
        <v>2363</v>
      </c>
      <c r="D999" t="s">
        <v>2660</v>
      </c>
      <c r="E999" t="s">
        <v>18</v>
      </c>
      <c r="F999" t="s">
        <v>12</v>
      </c>
      <c r="G999" t="s">
        <v>2661</v>
      </c>
      <c r="H999" t="s">
        <v>2551</v>
      </c>
      <c r="I999" s="1">
        <v>45454.592361111114</v>
      </c>
      <c r="J999" s="2">
        <f>DATE(YEAR(Table6[[#This Row],[Time]]), MONTH(Table6[[#This Row],[Time]]), DAY(Table6[[#This Row],[Time]]))</f>
        <v>45454</v>
      </c>
      <c r="K999" s="5">
        <f>TIMEVALUE((HOUR(Table6[[#This Row],[Time]])) &amp; ":00")</f>
        <v>0.58333333333333337</v>
      </c>
      <c r="L999" t="str">
        <f>TEXT(Table6[[#This Row],[Date]], "dddd")</f>
        <v>Tuesday</v>
      </c>
      <c r="M999">
        <f>COUNTIFS(J:J, Table6[[#This Row],[Date]], K:K, Table6[[#This Row],[Hour]])</f>
        <v>31</v>
      </c>
    </row>
    <row r="1000" spans="1:13" hidden="1" x14ac:dyDescent="0.25">
      <c r="A1000" t="s">
        <v>7</v>
      </c>
      <c r="B1000" t="s">
        <v>1962</v>
      </c>
      <c r="C1000" t="s">
        <v>1963</v>
      </c>
      <c r="D1000" t="s">
        <v>2665</v>
      </c>
      <c r="E1000" t="s">
        <v>1585</v>
      </c>
      <c r="F1000" t="s">
        <v>42</v>
      </c>
      <c r="G1000" t="s">
        <v>2666</v>
      </c>
      <c r="H1000" t="s">
        <v>2567</v>
      </c>
      <c r="I1000" s="1">
        <v>45454.586805555555</v>
      </c>
      <c r="J1000" s="2">
        <f>DATE(YEAR(Table6[[#This Row],[Time]]), MONTH(Table6[[#This Row],[Time]]), DAY(Table6[[#This Row],[Time]]))</f>
        <v>45454</v>
      </c>
      <c r="K1000" s="5">
        <f>TIMEVALUE((HOUR(Table6[[#This Row],[Time]])) &amp; ":00")</f>
        <v>0.58333333333333337</v>
      </c>
      <c r="L1000" t="str">
        <f>TEXT(Table6[[#This Row],[Date]], "dddd")</f>
        <v>Tuesday</v>
      </c>
      <c r="M1000">
        <f>COUNTIFS(J:J, Table6[[#This Row],[Date]], K:K, Table6[[#This Row],[Hour]])</f>
        <v>31</v>
      </c>
    </row>
    <row r="1001" spans="1:13" hidden="1" x14ac:dyDescent="0.25">
      <c r="A1001" t="s">
        <v>7</v>
      </c>
      <c r="B1001" t="s">
        <v>2543</v>
      </c>
      <c r="C1001" t="s">
        <v>2544</v>
      </c>
      <c r="D1001" t="s">
        <v>2674</v>
      </c>
      <c r="E1001" t="s">
        <v>18</v>
      </c>
      <c r="F1001" t="s">
        <v>42</v>
      </c>
      <c r="G1001" t="s">
        <v>2675</v>
      </c>
      <c r="H1001" t="s">
        <v>2676</v>
      </c>
      <c r="I1001" s="1">
        <v>45454.613888888889</v>
      </c>
      <c r="J1001" s="2">
        <f>DATE(YEAR(Table6[[#This Row],[Time]]), MONTH(Table6[[#This Row],[Time]]), DAY(Table6[[#This Row],[Time]]))</f>
        <v>45454</v>
      </c>
      <c r="K1001" s="5">
        <f>TIMEVALUE((HOUR(Table6[[#This Row],[Time]])) &amp; ":00")</f>
        <v>0.58333333333333337</v>
      </c>
      <c r="L1001" t="str">
        <f>TEXT(Table6[[#This Row],[Date]], "dddd")</f>
        <v>Tuesday</v>
      </c>
      <c r="M1001">
        <f>COUNTIFS(J:J, Table6[[#This Row],[Date]], K:K, Table6[[#This Row],[Hour]])</f>
        <v>31</v>
      </c>
    </row>
    <row r="1002" spans="1:13" hidden="1" x14ac:dyDescent="0.25">
      <c r="A1002" t="s">
        <v>7</v>
      </c>
      <c r="B1002" t="s">
        <v>133</v>
      </c>
      <c r="C1002" t="s">
        <v>134</v>
      </c>
      <c r="D1002" t="s">
        <v>2554</v>
      </c>
      <c r="E1002" t="s">
        <v>100</v>
      </c>
      <c r="F1002" t="s">
        <v>12</v>
      </c>
      <c r="G1002" t="s">
        <v>136</v>
      </c>
      <c r="H1002" t="s">
        <v>2555</v>
      </c>
      <c r="I1002" s="1">
        <v>45454.654861111114</v>
      </c>
      <c r="J1002" s="2">
        <f>DATE(YEAR(Table6[[#This Row],[Time]]), MONTH(Table6[[#This Row],[Time]]), DAY(Table6[[#This Row],[Time]]))</f>
        <v>45454</v>
      </c>
      <c r="K1002" s="5">
        <f>TIMEVALUE((HOUR(Table6[[#This Row],[Time]])) &amp; ":00")</f>
        <v>0.625</v>
      </c>
      <c r="L1002" t="str">
        <f>TEXT(Table6[[#This Row],[Date]], "dddd")</f>
        <v>Tuesday</v>
      </c>
      <c r="M1002">
        <f>COUNTIFS(J:J, Table6[[#This Row],[Date]], K:K, Table6[[#This Row],[Hour]])</f>
        <v>13</v>
      </c>
    </row>
    <row r="1003" spans="1:13" hidden="1" x14ac:dyDescent="0.25">
      <c r="A1003" t="s">
        <v>7</v>
      </c>
      <c r="B1003" t="s">
        <v>853</v>
      </c>
      <c r="C1003" t="s">
        <v>854</v>
      </c>
      <c r="D1003" t="s">
        <v>2562</v>
      </c>
      <c r="E1003" t="s">
        <v>41</v>
      </c>
      <c r="F1003" t="s">
        <v>12</v>
      </c>
      <c r="G1003" t="s">
        <v>2563</v>
      </c>
      <c r="H1003" t="s">
        <v>2564</v>
      </c>
      <c r="I1003" s="1">
        <v>45454.644444444442</v>
      </c>
      <c r="J1003" s="2">
        <f>DATE(YEAR(Table6[[#This Row],[Time]]), MONTH(Table6[[#This Row],[Time]]), DAY(Table6[[#This Row],[Time]]))</f>
        <v>45454</v>
      </c>
      <c r="K1003" s="5">
        <f>TIMEVALUE((HOUR(Table6[[#This Row],[Time]])) &amp; ":00")</f>
        <v>0.625</v>
      </c>
      <c r="L1003" t="str">
        <f>TEXT(Table6[[#This Row],[Date]], "dddd")</f>
        <v>Tuesday</v>
      </c>
      <c r="M1003">
        <f>COUNTIFS(J:J, Table6[[#This Row],[Date]], K:K, Table6[[#This Row],[Hour]])</f>
        <v>13</v>
      </c>
    </row>
    <row r="1004" spans="1:13" hidden="1" x14ac:dyDescent="0.25">
      <c r="A1004" t="s">
        <v>7</v>
      </c>
      <c r="B1004" t="s">
        <v>624</v>
      </c>
      <c r="C1004" t="s">
        <v>625</v>
      </c>
      <c r="D1004" t="s">
        <v>2565</v>
      </c>
      <c r="E1004" t="s">
        <v>41</v>
      </c>
      <c r="F1004" t="s">
        <v>12</v>
      </c>
      <c r="G1004" t="s">
        <v>2566</v>
      </c>
      <c r="H1004" t="s">
        <v>2567</v>
      </c>
      <c r="I1004" s="1">
        <v>45454.638888888891</v>
      </c>
      <c r="J1004" s="2">
        <f>DATE(YEAR(Table6[[#This Row],[Time]]), MONTH(Table6[[#This Row],[Time]]), DAY(Table6[[#This Row],[Time]]))</f>
        <v>45454</v>
      </c>
      <c r="K1004" s="5">
        <f>TIMEVALUE((HOUR(Table6[[#This Row],[Time]])) &amp; ":00")</f>
        <v>0.625</v>
      </c>
      <c r="L1004" t="str">
        <f>TEXT(Table6[[#This Row],[Date]], "dddd")</f>
        <v>Tuesday</v>
      </c>
      <c r="M1004">
        <f>COUNTIFS(J:J, Table6[[#This Row],[Date]], K:K, Table6[[#This Row],[Hour]])</f>
        <v>13</v>
      </c>
    </row>
    <row r="1005" spans="1:13" hidden="1" x14ac:dyDescent="0.25">
      <c r="A1005" t="s">
        <v>7</v>
      </c>
      <c r="B1005" t="s">
        <v>450</v>
      </c>
      <c r="C1005" t="s">
        <v>451</v>
      </c>
      <c r="D1005" t="s">
        <v>2568</v>
      </c>
      <c r="E1005" t="s">
        <v>18</v>
      </c>
      <c r="F1005" t="s">
        <v>12</v>
      </c>
      <c r="G1005" t="s">
        <v>2569</v>
      </c>
      <c r="H1005" t="s">
        <v>2564</v>
      </c>
      <c r="I1005" s="1">
        <v>45454.638194444444</v>
      </c>
      <c r="J1005" s="2">
        <f>DATE(YEAR(Table6[[#This Row],[Time]]), MONTH(Table6[[#This Row],[Time]]), DAY(Table6[[#This Row],[Time]]))</f>
        <v>45454</v>
      </c>
      <c r="K1005" s="5">
        <f>TIMEVALUE((HOUR(Table6[[#This Row],[Time]])) &amp; ":00")</f>
        <v>0.625</v>
      </c>
      <c r="L1005" t="str">
        <f>TEXT(Table6[[#This Row],[Date]], "dddd")</f>
        <v>Tuesday</v>
      </c>
      <c r="M1005">
        <f>COUNTIFS(J:J, Table6[[#This Row],[Date]], K:K, Table6[[#This Row],[Hour]])</f>
        <v>13</v>
      </c>
    </row>
    <row r="1006" spans="1:13" hidden="1" x14ac:dyDescent="0.25">
      <c r="A1006" t="s">
        <v>7</v>
      </c>
      <c r="B1006" t="s">
        <v>15</v>
      </c>
      <c r="C1006" t="s">
        <v>16</v>
      </c>
      <c r="D1006" t="s">
        <v>2570</v>
      </c>
      <c r="E1006" t="s">
        <v>60</v>
      </c>
      <c r="F1006" t="s">
        <v>12</v>
      </c>
      <c r="G1006" t="s">
        <v>2571</v>
      </c>
      <c r="H1006" t="s">
        <v>2551</v>
      </c>
      <c r="I1006" s="1">
        <v>45454.634027777778</v>
      </c>
      <c r="J1006" s="2">
        <f>DATE(YEAR(Table6[[#This Row],[Time]]), MONTH(Table6[[#This Row],[Time]]), DAY(Table6[[#This Row],[Time]]))</f>
        <v>45454</v>
      </c>
      <c r="K1006" s="5">
        <f>TIMEVALUE((HOUR(Table6[[#This Row],[Time]])) &amp; ":00")</f>
        <v>0.625</v>
      </c>
      <c r="L1006" t="str">
        <f>TEXT(Table6[[#This Row],[Date]], "dddd")</f>
        <v>Tuesday</v>
      </c>
      <c r="M1006">
        <f>COUNTIFS(J:J, Table6[[#This Row],[Date]], K:K, Table6[[#This Row],[Hour]])</f>
        <v>13</v>
      </c>
    </row>
    <row r="1007" spans="1:13" hidden="1" x14ac:dyDescent="0.25">
      <c r="A1007" t="s">
        <v>7</v>
      </c>
      <c r="B1007" t="s">
        <v>275</v>
      </c>
      <c r="C1007" t="s">
        <v>276</v>
      </c>
      <c r="D1007" t="s">
        <v>2572</v>
      </c>
      <c r="E1007" t="s">
        <v>11</v>
      </c>
      <c r="F1007" t="s">
        <v>12</v>
      </c>
      <c r="G1007" t="s">
        <v>2573</v>
      </c>
      <c r="H1007" t="s">
        <v>2564</v>
      </c>
      <c r="I1007" s="1">
        <v>45454.633333333331</v>
      </c>
      <c r="J1007" s="2">
        <f>DATE(YEAR(Table6[[#This Row],[Time]]), MONTH(Table6[[#This Row],[Time]]), DAY(Table6[[#This Row],[Time]]))</f>
        <v>45454</v>
      </c>
      <c r="K1007" s="5">
        <f>TIMEVALUE((HOUR(Table6[[#This Row],[Time]])) &amp; ":00")</f>
        <v>0.625</v>
      </c>
      <c r="L1007" t="str">
        <f>TEXT(Table6[[#This Row],[Date]], "dddd")</f>
        <v>Tuesday</v>
      </c>
      <c r="M1007">
        <f>COUNTIFS(J:J, Table6[[#This Row],[Date]], K:K, Table6[[#This Row],[Hour]])</f>
        <v>13</v>
      </c>
    </row>
    <row r="1008" spans="1:13" hidden="1" x14ac:dyDescent="0.25">
      <c r="A1008" t="s">
        <v>7</v>
      </c>
      <c r="B1008" t="s">
        <v>149</v>
      </c>
      <c r="C1008" t="s">
        <v>150</v>
      </c>
      <c r="D1008" t="s">
        <v>2574</v>
      </c>
      <c r="E1008" t="s">
        <v>60</v>
      </c>
      <c r="F1008" t="s">
        <v>12</v>
      </c>
      <c r="G1008" t="s">
        <v>2575</v>
      </c>
      <c r="H1008" t="s">
        <v>2564</v>
      </c>
      <c r="I1008" s="1">
        <v>45454.632638888892</v>
      </c>
      <c r="J1008" s="2">
        <f>DATE(YEAR(Table6[[#This Row],[Time]]), MONTH(Table6[[#This Row],[Time]]), DAY(Table6[[#This Row],[Time]]))</f>
        <v>45454</v>
      </c>
      <c r="K1008" s="5">
        <f>TIMEVALUE((HOUR(Table6[[#This Row],[Time]])) &amp; ":00")</f>
        <v>0.625</v>
      </c>
      <c r="L1008" t="str">
        <f>TEXT(Table6[[#This Row],[Date]], "dddd")</f>
        <v>Tuesday</v>
      </c>
      <c r="M1008">
        <f>COUNTIFS(J:J, Table6[[#This Row],[Date]], K:K, Table6[[#This Row],[Hour]])</f>
        <v>13</v>
      </c>
    </row>
    <row r="1009" spans="1:13" hidden="1" x14ac:dyDescent="0.25">
      <c r="A1009" t="s">
        <v>7</v>
      </c>
      <c r="B1009" t="s">
        <v>2576</v>
      </c>
      <c r="C1009" t="s">
        <v>2577</v>
      </c>
      <c r="D1009" t="s">
        <v>2578</v>
      </c>
      <c r="E1009" t="s">
        <v>30</v>
      </c>
      <c r="F1009" t="s">
        <v>42</v>
      </c>
      <c r="G1009" t="s">
        <v>2579</v>
      </c>
      <c r="H1009" t="s">
        <v>2535</v>
      </c>
      <c r="I1009" s="1">
        <v>45454.629166666666</v>
      </c>
      <c r="J1009" s="2">
        <f>DATE(YEAR(Table6[[#This Row],[Time]]), MONTH(Table6[[#This Row],[Time]]), DAY(Table6[[#This Row],[Time]]))</f>
        <v>45454</v>
      </c>
      <c r="K1009" s="5">
        <f>TIMEVALUE((HOUR(Table6[[#This Row],[Time]])) &amp; ":00")</f>
        <v>0.625</v>
      </c>
      <c r="L1009" t="str">
        <f>TEXT(Table6[[#This Row],[Date]], "dddd")</f>
        <v>Tuesday</v>
      </c>
      <c r="M1009">
        <f>COUNTIFS(J:J, Table6[[#This Row],[Date]], K:K, Table6[[#This Row],[Hour]])</f>
        <v>13</v>
      </c>
    </row>
    <row r="1010" spans="1:13" hidden="1" x14ac:dyDescent="0.25">
      <c r="A1010" t="s">
        <v>7</v>
      </c>
      <c r="B1010" t="s">
        <v>118</v>
      </c>
      <c r="C1010" t="s">
        <v>119</v>
      </c>
      <c r="D1010" t="s">
        <v>2584</v>
      </c>
      <c r="E1010" t="s">
        <v>41</v>
      </c>
      <c r="F1010" t="s">
        <v>12</v>
      </c>
      <c r="G1010" t="s">
        <v>121</v>
      </c>
      <c r="H1010" t="s">
        <v>2564</v>
      </c>
      <c r="I1010" s="1">
        <v>45454.662499999999</v>
      </c>
      <c r="J1010" s="2">
        <f>DATE(YEAR(Table6[[#This Row],[Time]]), MONTH(Table6[[#This Row],[Time]]), DAY(Table6[[#This Row],[Time]]))</f>
        <v>45454</v>
      </c>
      <c r="K1010" s="5">
        <f>TIMEVALUE((HOUR(Table6[[#This Row],[Time]])) &amp; ":00")</f>
        <v>0.625</v>
      </c>
      <c r="L1010" t="str">
        <f>TEXT(Table6[[#This Row],[Date]], "dddd")</f>
        <v>Tuesday</v>
      </c>
      <c r="M1010">
        <f>COUNTIFS(J:J, Table6[[#This Row],[Date]], K:K, Table6[[#This Row],[Hour]])</f>
        <v>13</v>
      </c>
    </row>
    <row r="1011" spans="1:13" hidden="1" x14ac:dyDescent="0.25">
      <c r="A1011" t="s">
        <v>7</v>
      </c>
      <c r="B1011" t="s">
        <v>2381</v>
      </c>
      <c r="C1011" t="s">
        <v>2382</v>
      </c>
      <c r="D1011" t="s">
        <v>2615</v>
      </c>
      <c r="E1011" t="s">
        <v>11</v>
      </c>
      <c r="F1011" t="s">
        <v>12</v>
      </c>
      <c r="G1011" t="s">
        <v>2616</v>
      </c>
      <c r="H1011" t="s">
        <v>2567</v>
      </c>
      <c r="I1011" s="1">
        <v>45454.643055555556</v>
      </c>
      <c r="J1011" s="2">
        <f>DATE(YEAR(Table6[[#This Row],[Time]]), MONTH(Table6[[#This Row],[Time]]), DAY(Table6[[#This Row],[Time]]))</f>
        <v>45454</v>
      </c>
      <c r="K1011" s="5">
        <f>TIMEVALUE((HOUR(Table6[[#This Row],[Time]])) &amp; ":00")</f>
        <v>0.625</v>
      </c>
      <c r="L1011" t="str">
        <f>TEXT(Table6[[#This Row],[Date]], "dddd")</f>
        <v>Tuesday</v>
      </c>
      <c r="M1011">
        <f>COUNTIFS(J:J, Table6[[#This Row],[Date]], K:K, Table6[[#This Row],[Hour]])</f>
        <v>13</v>
      </c>
    </row>
    <row r="1012" spans="1:13" hidden="1" x14ac:dyDescent="0.25">
      <c r="A1012" t="s">
        <v>7</v>
      </c>
      <c r="B1012" t="s">
        <v>2189</v>
      </c>
      <c r="C1012" t="s">
        <v>2190</v>
      </c>
      <c r="D1012" t="s">
        <v>2621</v>
      </c>
      <c r="E1012" t="s">
        <v>60</v>
      </c>
      <c r="F1012" t="s">
        <v>42</v>
      </c>
      <c r="G1012" t="s">
        <v>2622</v>
      </c>
      <c r="H1012" t="s">
        <v>2567</v>
      </c>
      <c r="I1012" s="1">
        <v>45454.638888888891</v>
      </c>
      <c r="J1012" s="2">
        <f>DATE(YEAR(Table6[[#This Row],[Time]]), MONTH(Table6[[#This Row],[Time]]), DAY(Table6[[#This Row],[Time]]))</f>
        <v>45454</v>
      </c>
      <c r="K1012" s="5">
        <f>TIMEVALUE((HOUR(Table6[[#This Row],[Time]])) &amp; ":00")</f>
        <v>0.625</v>
      </c>
      <c r="L1012" t="str">
        <f>TEXT(Table6[[#This Row],[Date]], "dddd")</f>
        <v>Tuesday</v>
      </c>
      <c r="M1012">
        <f>COUNTIFS(J:J, Table6[[#This Row],[Date]], K:K, Table6[[#This Row],[Hour]])</f>
        <v>13</v>
      </c>
    </row>
    <row r="1013" spans="1:13" hidden="1" x14ac:dyDescent="0.25">
      <c r="A1013" t="s">
        <v>7</v>
      </c>
      <c r="B1013" t="s">
        <v>2189</v>
      </c>
      <c r="C1013" t="s">
        <v>2190</v>
      </c>
      <c r="D1013" t="s">
        <v>2623</v>
      </c>
      <c r="E1013" t="s">
        <v>47</v>
      </c>
      <c r="F1013" t="s">
        <v>108</v>
      </c>
      <c r="G1013" t="s">
        <v>2624</v>
      </c>
      <c r="H1013" t="s">
        <v>2567</v>
      </c>
      <c r="I1013" s="1">
        <v>45454.638888888891</v>
      </c>
      <c r="J1013" s="2">
        <f>DATE(YEAR(Table6[[#This Row],[Time]]), MONTH(Table6[[#This Row],[Time]]), DAY(Table6[[#This Row],[Time]]))</f>
        <v>45454</v>
      </c>
      <c r="K1013" s="5">
        <f>TIMEVALUE((HOUR(Table6[[#This Row],[Time]])) &amp; ":00")</f>
        <v>0.625</v>
      </c>
      <c r="L1013" t="str">
        <f>TEXT(Table6[[#This Row],[Date]], "dddd")</f>
        <v>Tuesday</v>
      </c>
      <c r="M1013">
        <f>COUNTIFS(J:J, Table6[[#This Row],[Date]], K:K, Table6[[#This Row],[Hour]])</f>
        <v>13</v>
      </c>
    </row>
    <row r="1014" spans="1:13" hidden="1" x14ac:dyDescent="0.25">
      <c r="A1014" t="s">
        <v>7</v>
      </c>
      <c r="B1014" t="s">
        <v>2634</v>
      </c>
      <c r="C1014" t="s">
        <v>1332</v>
      </c>
      <c r="D1014" t="s">
        <v>2635</v>
      </c>
      <c r="E1014" t="s">
        <v>380</v>
      </c>
      <c r="F1014" t="s">
        <v>12</v>
      </c>
      <c r="G1014" t="s">
        <v>2636</v>
      </c>
      <c r="H1014" t="s">
        <v>2551</v>
      </c>
      <c r="I1014" s="1">
        <v>45454.630555555559</v>
      </c>
      <c r="J1014" s="2">
        <f>DATE(YEAR(Table6[[#This Row],[Time]]), MONTH(Table6[[#This Row],[Time]]), DAY(Table6[[#This Row],[Time]]))</f>
        <v>45454</v>
      </c>
      <c r="K1014" s="5">
        <f>TIMEVALUE((HOUR(Table6[[#This Row],[Time]])) &amp; ":00")</f>
        <v>0.625</v>
      </c>
      <c r="L1014" t="str">
        <f>TEXT(Table6[[#This Row],[Date]], "dddd")</f>
        <v>Tuesday</v>
      </c>
      <c r="M1014">
        <f>COUNTIFS(J:J, Table6[[#This Row],[Date]], K:K, Table6[[#This Row],[Hour]])</f>
        <v>13</v>
      </c>
    </row>
    <row r="1015" spans="1:13" hidden="1" x14ac:dyDescent="0.25">
      <c r="A1015" t="s">
        <v>7</v>
      </c>
      <c r="B1015" t="s">
        <v>2088</v>
      </c>
      <c r="C1015" t="s">
        <v>835</v>
      </c>
      <c r="D1015" t="s">
        <v>2549</v>
      </c>
      <c r="E1015" t="s">
        <v>100</v>
      </c>
      <c r="F1015" t="s">
        <v>108</v>
      </c>
      <c r="G1015" t="s">
        <v>2550</v>
      </c>
      <c r="H1015" t="s">
        <v>2551</v>
      </c>
      <c r="I1015" s="1">
        <v>45454.688888888886</v>
      </c>
      <c r="J1015" s="2">
        <f>DATE(YEAR(Table6[[#This Row],[Time]]), MONTH(Table6[[#This Row],[Time]]), DAY(Table6[[#This Row],[Time]]))</f>
        <v>45454</v>
      </c>
      <c r="K1015" s="5">
        <f>TIMEVALUE((HOUR(Table6[[#This Row],[Time]])) &amp; ":00")</f>
        <v>0.66666666666666663</v>
      </c>
      <c r="L1015" t="str">
        <f>TEXT(Table6[[#This Row],[Date]], "dddd")</f>
        <v>Tuesday</v>
      </c>
      <c r="M1015">
        <f>COUNTIFS(J:J, Table6[[#This Row],[Date]], K:K, Table6[[#This Row],[Hour]])</f>
        <v>3</v>
      </c>
    </row>
    <row r="1016" spans="1:13" hidden="1" x14ac:dyDescent="0.25">
      <c r="A1016" t="s">
        <v>7</v>
      </c>
      <c r="B1016" t="s">
        <v>2314</v>
      </c>
      <c r="C1016" t="s">
        <v>2315</v>
      </c>
      <c r="D1016" t="s">
        <v>2552</v>
      </c>
      <c r="E1016" t="s">
        <v>47</v>
      </c>
      <c r="F1016" t="s">
        <v>12</v>
      </c>
      <c r="G1016" t="s">
        <v>2553</v>
      </c>
      <c r="H1016" t="s">
        <v>2535</v>
      </c>
      <c r="I1016" s="1">
        <v>45454.697222222225</v>
      </c>
      <c r="J1016" s="2">
        <f>DATE(YEAR(Table6[[#This Row],[Time]]), MONTH(Table6[[#This Row],[Time]]), DAY(Table6[[#This Row],[Time]]))</f>
        <v>45454</v>
      </c>
      <c r="K1016" s="5">
        <f>TIMEVALUE((HOUR(Table6[[#This Row],[Time]])) &amp; ":00")</f>
        <v>0.66666666666666663</v>
      </c>
      <c r="L1016" t="str">
        <f>TEXT(Table6[[#This Row],[Date]], "dddd")</f>
        <v>Tuesday</v>
      </c>
      <c r="M1016">
        <f>COUNTIFS(J:J, Table6[[#This Row],[Date]], K:K, Table6[[#This Row],[Hour]])</f>
        <v>3</v>
      </c>
    </row>
    <row r="1017" spans="1:13" hidden="1" x14ac:dyDescent="0.25">
      <c r="A1017" t="s">
        <v>7</v>
      </c>
      <c r="B1017" t="s">
        <v>87</v>
      </c>
      <c r="C1017" t="s">
        <v>88</v>
      </c>
      <c r="D1017" t="s">
        <v>2617</v>
      </c>
      <c r="E1017" t="s">
        <v>273</v>
      </c>
      <c r="F1017" t="s">
        <v>12</v>
      </c>
      <c r="G1017" t="s">
        <v>2618</v>
      </c>
      <c r="H1017" t="s">
        <v>2535</v>
      </c>
      <c r="I1017" s="1">
        <v>45454.68472222222</v>
      </c>
      <c r="J1017" s="2">
        <f>DATE(YEAR(Table6[[#This Row],[Time]]), MONTH(Table6[[#This Row],[Time]]), DAY(Table6[[#This Row],[Time]]))</f>
        <v>45454</v>
      </c>
      <c r="K1017" s="5">
        <f>TIMEVALUE((HOUR(Table6[[#This Row],[Time]])) &amp; ":00")</f>
        <v>0.66666666666666663</v>
      </c>
      <c r="L1017" t="str">
        <f>TEXT(Table6[[#This Row],[Date]], "dddd")</f>
        <v>Tuesday</v>
      </c>
      <c r="M1017">
        <f>COUNTIFS(J:J, Table6[[#This Row],[Date]], K:K, Table6[[#This Row],[Hour]])</f>
        <v>3</v>
      </c>
    </row>
    <row r="1018" spans="1:13" hidden="1" x14ac:dyDescent="0.25">
      <c r="A1018" t="s">
        <v>7</v>
      </c>
      <c r="B1018" t="s">
        <v>280</v>
      </c>
      <c r="C1018" t="s">
        <v>281</v>
      </c>
      <c r="D1018" t="s">
        <v>2541</v>
      </c>
      <c r="E1018" t="s">
        <v>41</v>
      </c>
      <c r="F1018" t="s">
        <v>12</v>
      </c>
      <c r="G1018" t="s">
        <v>2542</v>
      </c>
      <c r="H1018" t="s">
        <v>2529</v>
      </c>
      <c r="I1018" s="1">
        <v>45454.71597222222</v>
      </c>
      <c r="J1018" s="2">
        <f>DATE(YEAR(Table6[[#This Row],[Time]]), MONTH(Table6[[#This Row],[Time]]), DAY(Table6[[#This Row],[Time]]))</f>
        <v>45454</v>
      </c>
      <c r="K1018" s="5">
        <f>TIMEVALUE((HOUR(Table6[[#This Row],[Time]])) &amp; ":00")</f>
        <v>0.70833333333333337</v>
      </c>
      <c r="L1018" t="str">
        <f>TEXT(Table6[[#This Row],[Date]], "dddd")</f>
        <v>Tuesday</v>
      </c>
      <c r="M1018">
        <f>COUNTIFS(J:J, Table6[[#This Row],[Date]], K:K, Table6[[#This Row],[Hour]])</f>
        <v>4</v>
      </c>
    </row>
    <row r="1019" spans="1:13" hidden="1" x14ac:dyDescent="0.25">
      <c r="A1019" t="s">
        <v>7</v>
      </c>
      <c r="B1019" t="s">
        <v>356</v>
      </c>
      <c r="C1019" t="s">
        <v>357</v>
      </c>
      <c r="D1019" t="s">
        <v>2547</v>
      </c>
      <c r="E1019" t="s">
        <v>18</v>
      </c>
      <c r="F1019" t="s">
        <v>12</v>
      </c>
      <c r="G1019" t="s">
        <v>2548</v>
      </c>
      <c r="H1019" t="s">
        <v>2535</v>
      </c>
      <c r="I1019" s="1">
        <v>45454.709722222222</v>
      </c>
      <c r="J1019" s="2">
        <f>DATE(YEAR(Table6[[#This Row],[Time]]), MONTH(Table6[[#This Row],[Time]]), DAY(Table6[[#This Row],[Time]]))</f>
        <v>45454</v>
      </c>
      <c r="K1019" s="5">
        <f>TIMEVALUE((HOUR(Table6[[#This Row],[Time]])) &amp; ":00")</f>
        <v>0.70833333333333337</v>
      </c>
      <c r="L1019" t="str">
        <f>TEXT(Table6[[#This Row],[Date]], "dddd")</f>
        <v>Tuesday</v>
      </c>
      <c r="M1019">
        <f>COUNTIFS(J:J, Table6[[#This Row],[Date]], K:K, Table6[[#This Row],[Hour]])</f>
        <v>4</v>
      </c>
    </row>
    <row r="1020" spans="1:13" hidden="1" x14ac:dyDescent="0.25">
      <c r="A1020" t="s">
        <v>7</v>
      </c>
      <c r="B1020" t="s">
        <v>238</v>
      </c>
      <c r="C1020" t="s">
        <v>239</v>
      </c>
      <c r="D1020" t="s">
        <v>2556</v>
      </c>
      <c r="E1020" t="s">
        <v>223</v>
      </c>
      <c r="F1020" t="s">
        <v>12</v>
      </c>
      <c r="G1020" t="s">
        <v>2557</v>
      </c>
      <c r="H1020" t="s">
        <v>2529</v>
      </c>
      <c r="I1020" s="1">
        <v>45454.736805555556</v>
      </c>
      <c r="J1020" s="2">
        <f>DATE(YEAR(Table6[[#This Row],[Time]]), MONTH(Table6[[#This Row],[Time]]), DAY(Table6[[#This Row],[Time]]))</f>
        <v>45454</v>
      </c>
      <c r="K1020" s="5">
        <f>TIMEVALUE((HOUR(Table6[[#This Row],[Time]])) &amp; ":00")</f>
        <v>0.70833333333333337</v>
      </c>
      <c r="L1020" t="str">
        <f>TEXT(Table6[[#This Row],[Date]], "dddd")</f>
        <v>Tuesday</v>
      </c>
      <c r="M1020">
        <f>COUNTIFS(J:J, Table6[[#This Row],[Date]], K:K, Table6[[#This Row],[Hour]])</f>
        <v>4</v>
      </c>
    </row>
    <row r="1021" spans="1:13" hidden="1" x14ac:dyDescent="0.25">
      <c r="A1021" t="s">
        <v>7</v>
      </c>
      <c r="B1021" t="s">
        <v>53</v>
      </c>
      <c r="C1021" t="s">
        <v>54</v>
      </c>
      <c r="D1021" t="s">
        <v>2545</v>
      </c>
      <c r="E1021" t="s">
        <v>41</v>
      </c>
      <c r="F1021" t="s">
        <v>12</v>
      </c>
      <c r="G1021" t="s">
        <v>2558</v>
      </c>
      <c r="H1021" t="s">
        <v>2535</v>
      </c>
      <c r="I1021" s="1">
        <v>45454.728472222225</v>
      </c>
      <c r="J1021" s="2">
        <f>DATE(YEAR(Table6[[#This Row],[Time]]), MONTH(Table6[[#This Row],[Time]]), DAY(Table6[[#This Row],[Time]]))</f>
        <v>45454</v>
      </c>
      <c r="K1021" s="5">
        <f>TIMEVALUE((HOUR(Table6[[#This Row],[Time]])) &amp; ":00")</f>
        <v>0.70833333333333337</v>
      </c>
      <c r="L1021" t="str">
        <f>TEXT(Table6[[#This Row],[Date]], "dddd")</f>
        <v>Tuesday</v>
      </c>
      <c r="M1021">
        <f>COUNTIFS(J:J, Table6[[#This Row],[Date]], K:K, Table6[[#This Row],[Hour]])</f>
        <v>4</v>
      </c>
    </row>
    <row r="1022" spans="1:13" hidden="1" x14ac:dyDescent="0.25">
      <c r="A1022" t="s">
        <v>7</v>
      </c>
      <c r="B1022" t="s">
        <v>409</v>
      </c>
      <c r="C1022" t="s">
        <v>410</v>
      </c>
      <c r="D1022" t="s">
        <v>2527</v>
      </c>
      <c r="E1022" t="s">
        <v>11</v>
      </c>
      <c r="F1022" t="s">
        <v>12</v>
      </c>
      <c r="G1022" t="s">
        <v>2528</v>
      </c>
      <c r="H1022" t="s">
        <v>2529</v>
      </c>
      <c r="I1022" s="1">
        <v>45454.78402777778</v>
      </c>
      <c r="J1022" s="2">
        <f>DATE(YEAR(Table6[[#This Row],[Time]]), MONTH(Table6[[#This Row],[Time]]), DAY(Table6[[#This Row],[Time]]))</f>
        <v>45454</v>
      </c>
      <c r="K1022" s="5">
        <f>TIMEVALUE((HOUR(Table6[[#This Row],[Time]])) &amp; ":00")</f>
        <v>0.75</v>
      </c>
      <c r="L1022" t="str">
        <f>TEXT(Table6[[#This Row],[Date]], "dddd")</f>
        <v>Tuesday</v>
      </c>
      <c r="M1022">
        <f>COUNTIFS(J:J, Table6[[#This Row],[Date]], K:K, Table6[[#This Row],[Hour]])</f>
        <v>6</v>
      </c>
    </row>
    <row r="1023" spans="1:13" hidden="1" x14ac:dyDescent="0.25">
      <c r="A1023" t="s">
        <v>7</v>
      </c>
      <c r="B1023" t="s">
        <v>332</v>
      </c>
      <c r="C1023" t="s">
        <v>333</v>
      </c>
      <c r="D1023" t="s">
        <v>2530</v>
      </c>
      <c r="E1023" t="s">
        <v>11</v>
      </c>
      <c r="F1023" t="s">
        <v>12</v>
      </c>
      <c r="G1023" t="s">
        <v>2531</v>
      </c>
      <c r="H1023" t="s">
        <v>2529</v>
      </c>
      <c r="I1023" s="1">
        <v>45454.768055555556</v>
      </c>
      <c r="J1023" s="2">
        <f>DATE(YEAR(Table6[[#This Row],[Time]]), MONTH(Table6[[#This Row],[Time]]), DAY(Table6[[#This Row],[Time]]))</f>
        <v>45454</v>
      </c>
      <c r="K1023" s="5">
        <f>TIMEVALUE((HOUR(Table6[[#This Row],[Time]])) &amp; ":00")</f>
        <v>0.75</v>
      </c>
      <c r="L1023" t="str">
        <f>TEXT(Table6[[#This Row],[Date]], "dddd")</f>
        <v>Tuesday</v>
      </c>
      <c r="M1023">
        <f>COUNTIFS(J:J, Table6[[#This Row],[Date]], K:K, Table6[[#This Row],[Hour]])</f>
        <v>6</v>
      </c>
    </row>
    <row r="1024" spans="1:13" hidden="1" x14ac:dyDescent="0.25">
      <c r="A1024" t="s">
        <v>7</v>
      </c>
      <c r="B1024" t="s">
        <v>266</v>
      </c>
      <c r="C1024" t="s">
        <v>267</v>
      </c>
      <c r="D1024" t="s">
        <v>2532</v>
      </c>
      <c r="E1024" t="s">
        <v>11</v>
      </c>
      <c r="F1024" t="s">
        <v>12</v>
      </c>
      <c r="G1024" t="s">
        <v>886</v>
      </c>
      <c r="H1024" t="s">
        <v>2529</v>
      </c>
      <c r="I1024" s="1">
        <v>45454.76666666667</v>
      </c>
      <c r="J1024" s="2">
        <f>DATE(YEAR(Table6[[#This Row],[Time]]), MONTH(Table6[[#This Row],[Time]]), DAY(Table6[[#This Row],[Time]]))</f>
        <v>45454</v>
      </c>
      <c r="K1024" s="5">
        <f>TIMEVALUE((HOUR(Table6[[#This Row],[Time]])) &amp; ":00")</f>
        <v>0.75</v>
      </c>
      <c r="L1024" t="str">
        <f>TEXT(Table6[[#This Row],[Date]], "dddd")</f>
        <v>Tuesday</v>
      </c>
      <c r="M1024">
        <f>COUNTIFS(J:J, Table6[[#This Row],[Date]], K:K, Table6[[#This Row],[Hour]])</f>
        <v>6</v>
      </c>
    </row>
    <row r="1025" spans="1:13" hidden="1" x14ac:dyDescent="0.25">
      <c r="A1025" t="s">
        <v>7</v>
      </c>
      <c r="B1025" t="s">
        <v>275</v>
      </c>
      <c r="C1025" t="s">
        <v>276</v>
      </c>
      <c r="D1025" t="s">
        <v>2533</v>
      </c>
      <c r="E1025" t="s">
        <v>566</v>
      </c>
      <c r="F1025" t="s">
        <v>12</v>
      </c>
      <c r="G1025" t="s">
        <v>2534</v>
      </c>
      <c r="H1025" t="s">
        <v>2535</v>
      </c>
      <c r="I1025" s="1">
        <v>45454.759722222225</v>
      </c>
      <c r="J1025" s="2">
        <f>DATE(YEAR(Table6[[#This Row],[Time]]), MONTH(Table6[[#This Row],[Time]]), DAY(Table6[[#This Row],[Time]]))</f>
        <v>45454</v>
      </c>
      <c r="K1025" s="5">
        <f>TIMEVALUE((HOUR(Table6[[#This Row],[Time]])) &amp; ":00")</f>
        <v>0.75</v>
      </c>
      <c r="L1025" t="str">
        <f>TEXT(Table6[[#This Row],[Date]], "dddd")</f>
        <v>Tuesday</v>
      </c>
      <c r="M1025">
        <f>COUNTIFS(J:J, Table6[[#This Row],[Date]], K:K, Table6[[#This Row],[Hour]])</f>
        <v>6</v>
      </c>
    </row>
    <row r="1026" spans="1:13" hidden="1" x14ac:dyDescent="0.25">
      <c r="A1026" t="s">
        <v>7</v>
      </c>
      <c r="B1026" t="s">
        <v>2536</v>
      </c>
      <c r="C1026" t="s">
        <v>2537</v>
      </c>
      <c r="D1026" t="s">
        <v>2538</v>
      </c>
      <c r="E1026" t="s">
        <v>2539</v>
      </c>
      <c r="F1026" t="s">
        <v>42</v>
      </c>
      <c r="G1026" t="s">
        <v>2540</v>
      </c>
      <c r="H1026" t="s">
        <v>2529</v>
      </c>
      <c r="I1026" s="1">
        <v>45454.775694444441</v>
      </c>
      <c r="J1026" s="2">
        <f>DATE(YEAR(Table6[[#This Row],[Time]]), MONTH(Table6[[#This Row],[Time]]), DAY(Table6[[#This Row],[Time]]))</f>
        <v>45454</v>
      </c>
      <c r="K1026" s="5">
        <f>TIMEVALUE((HOUR(Table6[[#This Row],[Time]])) &amp; ":00")</f>
        <v>0.75</v>
      </c>
      <c r="L1026" t="str">
        <f>TEXT(Table6[[#This Row],[Date]], "dddd")</f>
        <v>Tuesday</v>
      </c>
      <c r="M1026">
        <f>COUNTIFS(J:J, Table6[[#This Row],[Date]], K:K, Table6[[#This Row],[Hour]])</f>
        <v>6</v>
      </c>
    </row>
    <row r="1027" spans="1:13" hidden="1" x14ac:dyDescent="0.25">
      <c r="A1027" t="s">
        <v>7</v>
      </c>
      <c r="B1027" t="s">
        <v>79</v>
      </c>
      <c r="C1027" t="s">
        <v>80</v>
      </c>
      <c r="D1027" t="s">
        <v>2559</v>
      </c>
      <c r="E1027" t="s">
        <v>11</v>
      </c>
      <c r="F1027" t="s">
        <v>42</v>
      </c>
      <c r="G1027" t="s">
        <v>2560</v>
      </c>
      <c r="H1027" t="s">
        <v>2561</v>
      </c>
      <c r="I1027" s="1">
        <v>45454.770138888889</v>
      </c>
      <c r="J1027" s="2">
        <f>DATE(YEAR(Table6[[#This Row],[Time]]), MONTH(Table6[[#This Row],[Time]]), DAY(Table6[[#This Row],[Time]]))</f>
        <v>45454</v>
      </c>
      <c r="K1027" s="5">
        <f>TIMEVALUE((HOUR(Table6[[#This Row],[Time]])) &amp; ":00")</f>
        <v>0.75</v>
      </c>
      <c r="L1027" t="str">
        <f>TEXT(Table6[[#This Row],[Date]], "dddd")</f>
        <v>Tuesday</v>
      </c>
      <c r="M1027">
        <f>COUNTIFS(J:J, Table6[[#This Row],[Date]], K:K, Table6[[#This Row],[Hour]])</f>
        <v>6</v>
      </c>
    </row>
    <row r="1028" spans="1:13" hidden="1" x14ac:dyDescent="0.25">
      <c r="A1028" t="s">
        <v>7</v>
      </c>
      <c r="B1028" t="s">
        <v>2543</v>
      </c>
      <c r="C1028" t="s">
        <v>2544</v>
      </c>
      <c r="D1028" t="s">
        <v>2545</v>
      </c>
      <c r="E1028" t="s">
        <v>41</v>
      </c>
      <c r="F1028" t="s">
        <v>12</v>
      </c>
      <c r="G1028" t="s">
        <v>2546</v>
      </c>
      <c r="H1028" t="s">
        <v>2535</v>
      </c>
      <c r="I1028" s="1">
        <v>45454.797222222223</v>
      </c>
      <c r="J1028" s="2">
        <f>DATE(YEAR(Table6[[#This Row],[Time]]), MONTH(Table6[[#This Row],[Time]]), DAY(Table6[[#This Row],[Time]]))</f>
        <v>45454</v>
      </c>
      <c r="K1028" s="5">
        <f>TIMEVALUE((HOUR(Table6[[#This Row],[Time]])) &amp; ":00")</f>
        <v>0.79166666666666663</v>
      </c>
      <c r="L1028" t="str">
        <f>TEXT(Table6[[#This Row],[Date]], "dddd")</f>
        <v>Tuesday</v>
      </c>
      <c r="M1028">
        <f>COUNTIFS(J:J, Table6[[#This Row],[Date]], K:K, Table6[[#This Row],[Hour]])</f>
        <v>1</v>
      </c>
    </row>
    <row r="1029" spans="1:13" hidden="1" x14ac:dyDescent="0.25">
      <c r="A1029" t="s">
        <v>7</v>
      </c>
      <c r="B1029" t="s">
        <v>332</v>
      </c>
      <c r="C1029" t="s">
        <v>333</v>
      </c>
      <c r="D1029" t="s">
        <v>2694</v>
      </c>
      <c r="E1029" t="s">
        <v>60</v>
      </c>
      <c r="F1029" t="s">
        <v>12</v>
      </c>
      <c r="G1029" t="s">
        <v>2695</v>
      </c>
      <c r="H1029" t="s">
        <v>2696</v>
      </c>
      <c r="I1029" s="1">
        <v>45453.793055555558</v>
      </c>
      <c r="J1029" s="2">
        <f>DATE(YEAR(Table6[[#This Row],[Time]]), MONTH(Table6[[#This Row],[Time]]), DAY(Table6[[#This Row],[Time]]))</f>
        <v>45453</v>
      </c>
      <c r="K1029" s="5">
        <f>TIMEVALUE((HOUR(Table6[[#This Row],[Time]])) &amp; ":00")</f>
        <v>0.79166666666666663</v>
      </c>
      <c r="L1029" t="str">
        <f>TEXT(Table6[[#This Row],[Date]], "dddd")</f>
        <v>Monday</v>
      </c>
      <c r="M1029">
        <f>COUNTIFS(J:J, Table6[[#This Row],[Date]], K:K, Table6[[#This Row],[Hour]])</f>
        <v>1</v>
      </c>
    </row>
    <row r="1030" spans="1:13" hidden="1" x14ac:dyDescent="0.25">
      <c r="A1030" t="s">
        <v>7</v>
      </c>
      <c r="B1030" t="s">
        <v>275</v>
      </c>
      <c r="C1030" t="s">
        <v>276</v>
      </c>
      <c r="D1030" t="s">
        <v>2697</v>
      </c>
      <c r="E1030" t="s">
        <v>11</v>
      </c>
      <c r="F1030" t="s">
        <v>12</v>
      </c>
      <c r="G1030" t="s">
        <v>2698</v>
      </c>
      <c r="H1030" t="s">
        <v>2699</v>
      </c>
      <c r="I1030" s="1">
        <v>45453.768750000003</v>
      </c>
      <c r="J1030" s="2">
        <f>DATE(YEAR(Table6[[#This Row],[Time]]), MONTH(Table6[[#This Row],[Time]]), DAY(Table6[[#This Row],[Time]]))</f>
        <v>45453</v>
      </c>
      <c r="K1030" s="5">
        <f>TIMEVALUE((HOUR(Table6[[#This Row],[Time]])) &amp; ":00")</f>
        <v>0.75</v>
      </c>
      <c r="L1030" t="str">
        <f>TEXT(Table6[[#This Row],[Date]], "dddd")</f>
        <v>Monday</v>
      </c>
      <c r="M1030">
        <f>COUNTIFS(J:J, Table6[[#This Row],[Date]], K:K, Table6[[#This Row],[Hour]])</f>
        <v>7</v>
      </c>
    </row>
    <row r="1031" spans="1:13" hidden="1" x14ac:dyDescent="0.25">
      <c r="A1031" t="s">
        <v>7</v>
      </c>
      <c r="B1031" t="s">
        <v>2706</v>
      </c>
      <c r="C1031" t="s">
        <v>2707</v>
      </c>
      <c r="D1031" t="s">
        <v>2708</v>
      </c>
      <c r="E1031" t="s">
        <v>37</v>
      </c>
      <c r="F1031" t="s">
        <v>108</v>
      </c>
      <c r="G1031" t="s">
        <v>2709</v>
      </c>
      <c r="H1031" t="s">
        <v>2699</v>
      </c>
      <c r="I1031" s="1">
        <v>45453.770138888889</v>
      </c>
      <c r="J1031" s="2">
        <f>DATE(YEAR(Table6[[#This Row],[Time]]), MONTH(Table6[[#This Row],[Time]]), DAY(Table6[[#This Row],[Time]]))</f>
        <v>45453</v>
      </c>
      <c r="K1031" s="5">
        <f>TIMEVALUE((HOUR(Table6[[#This Row],[Time]])) &amp; ":00")</f>
        <v>0.75</v>
      </c>
      <c r="L1031" t="str">
        <f>TEXT(Table6[[#This Row],[Date]], "dddd")</f>
        <v>Monday</v>
      </c>
      <c r="M1031">
        <f>COUNTIFS(J:J, Table6[[#This Row],[Date]], K:K, Table6[[#This Row],[Hour]])</f>
        <v>7</v>
      </c>
    </row>
    <row r="1032" spans="1:13" hidden="1" x14ac:dyDescent="0.25">
      <c r="A1032" t="s">
        <v>7</v>
      </c>
      <c r="B1032" t="s">
        <v>563</v>
      </c>
      <c r="C1032" t="s">
        <v>564</v>
      </c>
      <c r="D1032" t="s">
        <v>2710</v>
      </c>
      <c r="E1032" t="s">
        <v>2711</v>
      </c>
      <c r="F1032" t="s">
        <v>108</v>
      </c>
      <c r="G1032" t="s">
        <v>2712</v>
      </c>
      <c r="H1032" t="s">
        <v>2713</v>
      </c>
      <c r="I1032" s="1">
        <v>45453.768055555556</v>
      </c>
      <c r="J1032" s="2">
        <f>DATE(YEAR(Table6[[#This Row],[Time]]), MONTH(Table6[[#This Row],[Time]]), DAY(Table6[[#This Row],[Time]]))</f>
        <v>45453</v>
      </c>
      <c r="K1032" s="5">
        <f>TIMEVALUE((HOUR(Table6[[#This Row],[Time]])) &amp; ":00")</f>
        <v>0.75</v>
      </c>
      <c r="L1032" t="str">
        <f>TEXT(Table6[[#This Row],[Date]], "dddd")</f>
        <v>Monday</v>
      </c>
      <c r="M1032">
        <f>COUNTIFS(J:J, Table6[[#This Row],[Date]], K:K, Table6[[#This Row],[Hour]])</f>
        <v>7</v>
      </c>
    </row>
    <row r="1033" spans="1:13" hidden="1" x14ac:dyDescent="0.25">
      <c r="A1033" t="s">
        <v>7</v>
      </c>
      <c r="B1033" t="s">
        <v>505</v>
      </c>
      <c r="C1033" t="s">
        <v>506</v>
      </c>
      <c r="D1033" t="s">
        <v>2718</v>
      </c>
      <c r="E1033" t="s">
        <v>11</v>
      </c>
      <c r="F1033" t="s">
        <v>12</v>
      </c>
      <c r="G1033" t="s">
        <v>2719</v>
      </c>
      <c r="H1033" t="s">
        <v>2696</v>
      </c>
      <c r="I1033" s="1">
        <v>45453.786111111112</v>
      </c>
      <c r="J1033" s="2">
        <f>DATE(YEAR(Table6[[#This Row],[Time]]), MONTH(Table6[[#This Row],[Time]]), DAY(Table6[[#This Row],[Time]]))</f>
        <v>45453</v>
      </c>
      <c r="K1033" s="5">
        <f>TIMEVALUE((HOUR(Table6[[#This Row],[Time]])) &amp; ":00")</f>
        <v>0.75</v>
      </c>
      <c r="L1033" t="str">
        <f>TEXT(Table6[[#This Row],[Date]], "dddd")</f>
        <v>Monday</v>
      </c>
      <c r="M1033">
        <f>COUNTIFS(J:J, Table6[[#This Row],[Date]], K:K, Table6[[#This Row],[Hour]])</f>
        <v>7</v>
      </c>
    </row>
    <row r="1034" spans="1:13" hidden="1" x14ac:dyDescent="0.25">
      <c r="A1034" t="s">
        <v>7</v>
      </c>
      <c r="B1034" t="s">
        <v>994</v>
      </c>
      <c r="C1034" t="s">
        <v>995</v>
      </c>
      <c r="D1034" t="s">
        <v>2729</v>
      </c>
      <c r="E1034" t="s">
        <v>41</v>
      </c>
      <c r="F1034" t="s">
        <v>12</v>
      </c>
      <c r="G1034" t="s">
        <v>136</v>
      </c>
      <c r="H1034" t="s">
        <v>2696</v>
      </c>
      <c r="I1034" s="1">
        <v>45453.761111111111</v>
      </c>
      <c r="J1034" s="2">
        <f>DATE(YEAR(Table6[[#This Row],[Time]]), MONTH(Table6[[#This Row],[Time]]), DAY(Table6[[#This Row],[Time]]))</f>
        <v>45453</v>
      </c>
      <c r="K1034" s="5">
        <f>TIMEVALUE((HOUR(Table6[[#This Row],[Time]])) &amp; ":00")</f>
        <v>0.75</v>
      </c>
      <c r="L1034" t="str">
        <f>TEXT(Table6[[#This Row],[Date]], "dddd")</f>
        <v>Monday</v>
      </c>
      <c r="M1034">
        <f>COUNTIFS(J:J, Table6[[#This Row],[Date]], K:K, Table6[[#This Row],[Hour]])</f>
        <v>7</v>
      </c>
    </row>
    <row r="1035" spans="1:13" hidden="1" x14ac:dyDescent="0.25">
      <c r="A1035" t="s">
        <v>7</v>
      </c>
      <c r="B1035" t="s">
        <v>2733</v>
      </c>
      <c r="C1035" t="s">
        <v>2734</v>
      </c>
      <c r="D1035" t="s">
        <v>2735</v>
      </c>
      <c r="E1035" t="s">
        <v>11</v>
      </c>
      <c r="F1035" t="s">
        <v>42</v>
      </c>
      <c r="G1035" t="s">
        <v>13</v>
      </c>
      <c r="H1035" t="s">
        <v>2736</v>
      </c>
      <c r="I1035" s="1">
        <v>45453.786111111112</v>
      </c>
      <c r="J1035" s="2">
        <f>DATE(YEAR(Table6[[#This Row],[Time]]), MONTH(Table6[[#This Row],[Time]]), DAY(Table6[[#This Row],[Time]]))</f>
        <v>45453</v>
      </c>
      <c r="K1035" s="5">
        <f>TIMEVALUE((HOUR(Table6[[#This Row],[Time]])) &amp; ":00")</f>
        <v>0.75</v>
      </c>
      <c r="L1035" t="str">
        <f>TEXT(Table6[[#This Row],[Date]], "dddd")</f>
        <v>Monday</v>
      </c>
      <c r="M1035">
        <f>COUNTIFS(J:J, Table6[[#This Row],[Date]], K:K, Table6[[#This Row],[Hour]])</f>
        <v>7</v>
      </c>
    </row>
    <row r="1036" spans="1:13" hidden="1" x14ac:dyDescent="0.25">
      <c r="A1036" t="s">
        <v>7</v>
      </c>
      <c r="B1036" t="s">
        <v>849</v>
      </c>
      <c r="C1036" t="s">
        <v>850</v>
      </c>
      <c r="D1036" t="s">
        <v>2743</v>
      </c>
      <c r="E1036" t="s">
        <v>18</v>
      </c>
      <c r="F1036" t="s">
        <v>12</v>
      </c>
      <c r="G1036" t="s">
        <v>2744</v>
      </c>
      <c r="H1036" t="s">
        <v>2699</v>
      </c>
      <c r="I1036" s="1">
        <v>45453.779861111114</v>
      </c>
      <c r="J1036" s="2">
        <f>DATE(YEAR(Table6[[#This Row],[Time]]), MONTH(Table6[[#This Row],[Time]]), DAY(Table6[[#This Row],[Time]]))</f>
        <v>45453</v>
      </c>
      <c r="K1036" s="5">
        <f>TIMEVALUE((HOUR(Table6[[#This Row],[Time]])) &amp; ":00")</f>
        <v>0.75</v>
      </c>
      <c r="L1036" t="str">
        <f>TEXT(Table6[[#This Row],[Date]], "dddd")</f>
        <v>Monday</v>
      </c>
      <c r="M1036">
        <f>COUNTIFS(J:J, Table6[[#This Row],[Date]], K:K, Table6[[#This Row],[Hour]])</f>
        <v>7</v>
      </c>
    </row>
    <row r="1037" spans="1:13" hidden="1" x14ac:dyDescent="0.25">
      <c r="A1037" t="s">
        <v>7</v>
      </c>
      <c r="B1037" t="s">
        <v>744</v>
      </c>
      <c r="C1037" t="s">
        <v>745</v>
      </c>
      <c r="D1037" t="s">
        <v>2700</v>
      </c>
      <c r="E1037" t="s">
        <v>18</v>
      </c>
      <c r="F1037" t="s">
        <v>12</v>
      </c>
      <c r="G1037" t="s">
        <v>2701</v>
      </c>
      <c r="H1037" t="s">
        <v>2696</v>
      </c>
      <c r="I1037" s="1">
        <v>45453.740277777775</v>
      </c>
      <c r="J1037" s="2">
        <f>DATE(YEAR(Table6[[#This Row],[Time]]), MONTH(Table6[[#This Row],[Time]]), DAY(Table6[[#This Row],[Time]]))</f>
        <v>45453</v>
      </c>
      <c r="K1037" s="5">
        <f>TIMEVALUE((HOUR(Table6[[#This Row],[Time]])) &amp; ":00")</f>
        <v>0.70833333333333337</v>
      </c>
      <c r="L1037" t="str">
        <f>TEXT(Table6[[#This Row],[Date]], "dddd")</f>
        <v>Monday</v>
      </c>
      <c r="M1037">
        <f>COUNTIFS(J:J, Table6[[#This Row],[Date]], K:K, Table6[[#This Row],[Hour]])</f>
        <v>10</v>
      </c>
    </row>
    <row r="1038" spans="1:13" hidden="1" x14ac:dyDescent="0.25">
      <c r="A1038" t="s">
        <v>7</v>
      </c>
      <c r="B1038" t="s">
        <v>32</v>
      </c>
      <c r="C1038" t="s">
        <v>33</v>
      </c>
      <c r="D1038" t="s">
        <v>2702</v>
      </c>
      <c r="E1038" t="s">
        <v>11</v>
      </c>
      <c r="F1038" t="s">
        <v>12</v>
      </c>
      <c r="G1038" t="s">
        <v>13</v>
      </c>
      <c r="H1038" t="s">
        <v>2699</v>
      </c>
      <c r="I1038" s="1">
        <v>45453.730555555558</v>
      </c>
      <c r="J1038" s="2">
        <f>DATE(YEAR(Table6[[#This Row],[Time]]), MONTH(Table6[[#This Row],[Time]]), DAY(Table6[[#This Row],[Time]]))</f>
        <v>45453</v>
      </c>
      <c r="K1038" s="5">
        <f>TIMEVALUE((HOUR(Table6[[#This Row],[Time]])) &amp; ":00")</f>
        <v>0.70833333333333337</v>
      </c>
      <c r="L1038" t="str">
        <f>TEXT(Table6[[#This Row],[Date]], "dddd")</f>
        <v>Monday</v>
      </c>
      <c r="M1038">
        <f>COUNTIFS(J:J, Table6[[#This Row],[Date]], K:K, Table6[[#This Row],[Hour]])</f>
        <v>10</v>
      </c>
    </row>
    <row r="1039" spans="1:13" hidden="1" x14ac:dyDescent="0.25">
      <c r="A1039" t="s">
        <v>7</v>
      </c>
      <c r="B1039" t="s">
        <v>2703</v>
      </c>
      <c r="C1039" t="s">
        <v>2704</v>
      </c>
      <c r="D1039" t="s">
        <v>2705</v>
      </c>
      <c r="E1039" t="s">
        <v>18</v>
      </c>
      <c r="F1039" t="s">
        <v>12</v>
      </c>
      <c r="G1039" t="s">
        <v>25</v>
      </c>
      <c r="H1039" t="s">
        <v>2699</v>
      </c>
      <c r="I1039" s="1">
        <v>45453.730555555558</v>
      </c>
      <c r="J1039" s="2">
        <f>DATE(YEAR(Table6[[#This Row],[Time]]), MONTH(Table6[[#This Row],[Time]]), DAY(Table6[[#This Row],[Time]]))</f>
        <v>45453</v>
      </c>
      <c r="K1039" s="5">
        <f>TIMEVALUE((HOUR(Table6[[#This Row],[Time]])) &amp; ":00")</f>
        <v>0.70833333333333337</v>
      </c>
      <c r="L1039" t="str">
        <f>TEXT(Table6[[#This Row],[Date]], "dddd")</f>
        <v>Monday</v>
      </c>
      <c r="M1039">
        <f>COUNTIFS(J:J, Table6[[#This Row],[Date]], K:K, Table6[[#This Row],[Hour]])</f>
        <v>10</v>
      </c>
    </row>
    <row r="1040" spans="1:13" hidden="1" x14ac:dyDescent="0.25">
      <c r="A1040" t="s">
        <v>7</v>
      </c>
      <c r="B1040" t="s">
        <v>693</v>
      </c>
      <c r="C1040" t="s">
        <v>694</v>
      </c>
      <c r="D1040" t="s">
        <v>2714</v>
      </c>
      <c r="E1040" t="s">
        <v>41</v>
      </c>
      <c r="F1040" t="s">
        <v>12</v>
      </c>
      <c r="G1040" t="s">
        <v>2715</v>
      </c>
      <c r="H1040" t="s">
        <v>2699</v>
      </c>
      <c r="I1040" s="1">
        <v>45453.716666666667</v>
      </c>
      <c r="J1040" s="2">
        <f>DATE(YEAR(Table6[[#This Row],[Time]]), MONTH(Table6[[#This Row],[Time]]), DAY(Table6[[#This Row],[Time]]))</f>
        <v>45453</v>
      </c>
      <c r="K1040" s="5">
        <f>TIMEVALUE((HOUR(Table6[[#This Row],[Time]])) &amp; ":00")</f>
        <v>0.70833333333333337</v>
      </c>
      <c r="L1040" t="str">
        <f>TEXT(Table6[[#This Row],[Date]], "dddd")</f>
        <v>Monday</v>
      </c>
      <c r="M1040">
        <f>COUNTIFS(J:J, Table6[[#This Row],[Date]], K:K, Table6[[#This Row],[Hour]])</f>
        <v>10</v>
      </c>
    </row>
    <row r="1041" spans="1:13" hidden="1" x14ac:dyDescent="0.25">
      <c r="A1041" t="s">
        <v>7</v>
      </c>
      <c r="B1041" t="s">
        <v>1770</v>
      </c>
      <c r="C1041" t="s">
        <v>1771</v>
      </c>
      <c r="D1041" t="s">
        <v>2716</v>
      </c>
      <c r="E1041" t="s">
        <v>100</v>
      </c>
      <c r="F1041" t="s">
        <v>12</v>
      </c>
      <c r="G1041" t="s">
        <v>2717</v>
      </c>
      <c r="H1041" t="s">
        <v>2699</v>
      </c>
      <c r="I1041" s="1">
        <v>45453.711805555555</v>
      </c>
      <c r="J1041" s="2">
        <f>DATE(YEAR(Table6[[#This Row],[Time]]), MONTH(Table6[[#This Row],[Time]]), DAY(Table6[[#This Row],[Time]]))</f>
        <v>45453</v>
      </c>
      <c r="K1041" s="5">
        <f>TIMEVALUE((HOUR(Table6[[#This Row],[Time]])) &amp; ":00")</f>
        <v>0.70833333333333337</v>
      </c>
      <c r="L1041" t="str">
        <f>TEXT(Table6[[#This Row],[Date]], "dddd")</f>
        <v>Monday</v>
      </c>
      <c r="M1041">
        <f>COUNTIFS(J:J, Table6[[#This Row],[Date]], K:K, Table6[[#This Row],[Hour]])</f>
        <v>10</v>
      </c>
    </row>
    <row r="1042" spans="1:13" hidden="1" x14ac:dyDescent="0.25">
      <c r="A1042" t="s">
        <v>7</v>
      </c>
      <c r="B1042" t="s">
        <v>145</v>
      </c>
      <c r="C1042" t="s">
        <v>146</v>
      </c>
      <c r="D1042" t="s">
        <v>2726</v>
      </c>
      <c r="E1042" t="s">
        <v>41</v>
      </c>
      <c r="F1042" t="s">
        <v>12</v>
      </c>
      <c r="G1042" t="s">
        <v>2727</v>
      </c>
      <c r="H1042" t="s">
        <v>2728</v>
      </c>
      <c r="I1042" s="1">
        <v>45453.73333333333</v>
      </c>
      <c r="J1042" s="2">
        <f>DATE(YEAR(Table6[[#This Row],[Time]]), MONTH(Table6[[#This Row],[Time]]), DAY(Table6[[#This Row],[Time]]))</f>
        <v>45453</v>
      </c>
      <c r="K1042" s="5">
        <f>TIMEVALUE((HOUR(Table6[[#This Row],[Time]])) &amp; ":00")</f>
        <v>0.70833333333333337</v>
      </c>
      <c r="L1042" t="str">
        <f>TEXT(Table6[[#This Row],[Date]], "dddd")</f>
        <v>Monday</v>
      </c>
      <c r="M1042">
        <f>COUNTIFS(J:J, Table6[[#This Row],[Date]], K:K, Table6[[#This Row],[Hour]])</f>
        <v>10</v>
      </c>
    </row>
    <row r="1043" spans="1:13" hidden="1" x14ac:dyDescent="0.25">
      <c r="A1043" t="s">
        <v>7</v>
      </c>
      <c r="B1043" t="s">
        <v>732</v>
      </c>
      <c r="C1043" t="s">
        <v>733</v>
      </c>
      <c r="D1043" t="s">
        <v>2754</v>
      </c>
      <c r="E1043" t="s">
        <v>18</v>
      </c>
      <c r="F1043" t="s">
        <v>12</v>
      </c>
      <c r="G1043" t="s">
        <v>2755</v>
      </c>
      <c r="H1043" t="s">
        <v>2728</v>
      </c>
      <c r="I1043" s="1">
        <v>45453.72152777778</v>
      </c>
      <c r="J1043" s="2">
        <f>DATE(YEAR(Table6[[#This Row],[Time]]), MONTH(Table6[[#This Row],[Time]]), DAY(Table6[[#This Row],[Time]]))</f>
        <v>45453</v>
      </c>
      <c r="K1043" s="5">
        <f>TIMEVALUE((HOUR(Table6[[#This Row],[Time]])) &amp; ":00")</f>
        <v>0.70833333333333337</v>
      </c>
      <c r="L1043" t="str">
        <f>TEXT(Table6[[#This Row],[Date]], "dddd")</f>
        <v>Monday</v>
      </c>
      <c r="M1043">
        <f>COUNTIFS(J:J, Table6[[#This Row],[Date]], K:K, Table6[[#This Row],[Hour]])</f>
        <v>10</v>
      </c>
    </row>
    <row r="1044" spans="1:13" hidden="1" x14ac:dyDescent="0.25">
      <c r="A1044" t="s">
        <v>7</v>
      </c>
      <c r="B1044" t="s">
        <v>425</v>
      </c>
      <c r="C1044" t="s">
        <v>426</v>
      </c>
      <c r="D1044" t="s">
        <v>2760</v>
      </c>
      <c r="E1044" t="s">
        <v>41</v>
      </c>
      <c r="F1044" t="s">
        <v>12</v>
      </c>
      <c r="G1044" t="s">
        <v>2761</v>
      </c>
      <c r="H1044" t="s">
        <v>2696</v>
      </c>
      <c r="I1044" s="1">
        <v>45453.71597222222</v>
      </c>
      <c r="J1044" s="2">
        <f>DATE(YEAR(Table6[[#This Row],[Time]]), MONTH(Table6[[#This Row],[Time]]), DAY(Table6[[#This Row],[Time]]))</f>
        <v>45453</v>
      </c>
      <c r="K1044" s="5">
        <f>TIMEVALUE((HOUR(Table6[[#This Row],[Time]])) &amp; ":00")</f>
        <v>0.70833333333333337</v>
      </c>
      <c r="L1044" t="str">
        <f>TEXT(Table6[[#This Row],[Date]], "dddd")</f>
        <v>Monday</v>
      </c>
      <c r="M1044">
        <f>COUNTIFS(J:J, Table6[[#This Row],[Date]], K:K, Table6[[#This Row],[Hour]])</f>
        <v>10</v>
      </c>
    </row>
    <row r="1045" spans="1:13" hidden="1" x14ac:dyDescent="0.25">
      <c r="A1045" t="s">
        <v>7</v>
      </c>
      <c r="B1045" t="s">
        <v>1369</v>
      </c>
      <c r="C1045" t="s">
        <v>1370</v>
      </c>
      <c r="D1045" t="s">
        <v>2762</v>
      </c>
      <c r="E1045" t="s">
        <v>18</v>
      </c>
      <c r="F1045" t="s">
        <v>12</v>
      </c>
      <c r="G1045" t="s">
        <v>136</v>
      </c>
      <c r="H1045" t="s">
        <v>2728</v>
      </c>
      <c r="I1045" s="1">
        <v>45453.709027777775</v>
      </c>
      <c r="J1045" s="2">
        <f>DATE(YEAR(Table6[[#This Row],[Time]]), MONTH(Table6[[#This Row],[Time]]), DAY(Table6[[#This Row],[Time]]))</f>
        <v>45453</v>
      </c>
      <c r="K1045" s="5">
        <f>TIMEVALUE((HOUR(Table6[[#This Row],[Time]])) &amp; ":00")</f>
        <v>0.70833333333333337</v>
      </c>
      <c r="L1045" t="str">
        <f>TEXT(Table6[[#This Row],[Date]], "dddd")</f>
        <v>Monday</v>
      </c>
      <c r="M1045">
        <f>COUNTIFS(J:J, Table6[[#This Row],[Date]], K:K, Table6[[#This Row],[Hour]])</f>
        <v>10</v>
      </c>
    </row>
    <row r="1046" spans="1:13" hidden="1" x14ac:dyDescent="0.25">
      <c r="A1046" t="s">
        <v>7</v>
      </c>
      <c r="B1046" t="s">
        <v>849</v>
      </c>
      <c r="C1046" t="s">
        <v>850</v>
      </c>
      <c r="D1046" t="s">
        <v>2772</v>
      </c>
      <c r="E1046" t="s">
        <v>41</v>
      </c>
      <c r="F1046" t="s">
        <v>12</v>
      </c>
      <c r="G1046" t="s">
        <v>2773</v>
      </c>
      <c r="H1046" t="s">
        <v>2728</v>
      </c>
      <c r="I1046" s="1">
        <v>45453.745138888888</v>
      </c>
      <c r="J1046" s="2">
        <f>DATE(YEAR(Table6[[#This Row],[Time]]), MONTH(Table6[[#This Row],[Time]]), DAY(Table6[[#This Row],[Time]]))</f>
        <v>45453</v>
      </c>
      <c r="K1046" s="5">
        <f>TIMEVALUE((HOUR(Table6[[#This Row],[Time]])) &amp; ":00")</f>
        <v>0.70833333333333337</v>
      </c>
      <c r="L1046" t="str">
        <f>TEXT(Table6[[#This Row],[Date]], "dddd")</f>
        <v>Monday</v>
      </c>
      <c r="M1046">
        <f>COUNTIFS(J:J, Table6[[#This Row],[Date]], K:K, Table6[[#This Row],[Hour]])</f>
        <v>10</v>
      </c>
    </row>
    <row r="1047" spans="1:13" hidden="1" x14ac:dyDescent="0.25">
      <c r="A1047" t="s">
        <v>7</v>
      </c>
      <c r="B1047" t="s">
        <v>2720</v>
      </c>
      <c r="C1047" t="s">
        <v>2721</v>
      </c>
      <c r="D1047" t="s">
        <v>2722</v>
      </c>
      <c r="E1047" t="s">
        <v>1545</v>
      </c>
      <c r="F1047" t="s">
        <v>12</v>
      </c>
      <c r="G1047" t="s">
        <v>2723</v>
      </c>
      <c r="H1047" t="s">
        <v>2696</v>
      </c>
      <c r="I1047" s="1">
        <v>45453.695138888892</v>
      </c>
      <c r="J1047" s="2">
        <f>DATE(YEAR(Table6[[#This Row],[Time]]), MONTH(Table6[[#This Row],[Time]]), DAY(Table6[[#This Row],[Time]]))</f>
        <v>45453</v>
      </c>
      <c r="K1047" s="5">
        <f>TIMEVALUE((HOUR(Table6[[#This Row],[Time]])) &amp; ":00")</f>
        <v>0.66666666666666663</v>
      </c>
      <c r="L1047" t="str">
        <f>TEXT(Table6[[#This Row],[Date]], "dddd")</f>
        <v>Monday</v>
      </c>
      <c r="M1047">
        <f>COUNTIFS(J:J, Table6[[#This Row],[Date]], K:K, Table6[[#This Row],[Hour]])</f>
        <v>7</v>
      </c>
    </row>
    <row r="1048" spans="1:13" hidden="1" x14ac:dyDescent="0.25">
      <c r="A1048" t="s">
        <v>7</v>
      </c>
      <c r="B1048" t="s">
        <v>1019</v>
      </c>
      <c r="C1048" t="s">
        <v>1020</v>
      </c>
      <c r="D1048" t="s">
        <v>2724</v>
      </c>
      <c r="E1048" t="s">
        <v>407</v>
      </c>
      <c r="F1048" t="s">
        <v>12</v>
      </c>
      <c r="G1048" t="s">
        <v>2725</v>
      </c>
      <c r="H1048" t="s">
        <v>2696</v>
      </c>
      <c r="I1048" s="1">
        <v>45453.694444444445</v>
      </c>
      <c r="J1048" s="2">
        <f>DATE(YEAR(Table6[[#This Row],[Time]]), MONTH(Table6[[#This Row],[Time]]), DAY(Table6[[#This Row],[Time]]))</f>
        <v>45453</v>
      </c>
      <c r="K1048" s="5">
        <f>TIMEVALUE((HOUR(Table6[[#This Row],[Time]])) &amp; ":00")</f>
        <v>0.66666666666666663</v>
      </c>
      <c r="L1048" t="str">
        <f>TEXT(Table6[[#This Row],[Date]], "dddd")</f>
        <v>Monday</v>
      </c>
      <c r="M1048">
        <f>COUNTIFS(J:J, Table6[[#This Row],[Date]], K:K, Table6[[#This Row],[Hour]])</f>
        <v>7</v>
      </c>
    </row>
    <row r="1049" spans="1:13" hidden="1" x14ac:dyDescent="0.25">
      <c r="A1049" t="s">
        <v>7</v>
      </c>
      <c r="B1049" t="s">
        <v>2737</v>
      </c>
      <c r="C1049" t="s">
        <v>2738</v>
      </c>
      <c r="D1049" t="s">
        <v>2739</v>
      </c>
      <c r="E1049" t="s">
        <v>18</v>
      </c>
      <c r="F1049" t="s">
        <v>12</v>
      </c>
      <c r="G1049" t="s">
        <v>2740</v>
      </c>
      <c r="H1049" t="s">
        <v>2696</v>
      </c>
      <c r="I1049" s="1">
        <v>45453.70208333333</v>
      </c>
      <c r="J1049" s="2">
        <f>DATE(YEAR(Table6[[#This Row],[Time]]), MONTH(Table6[[#This Row],[Time]]), DAY(Table6[[#This Row],[Time]]))</f>
        <v>45453</v>
      </c>
      <c r="K1049" s="5">
        <f>TIMEVALUE((HOUR(Table6[[#This Row],[Time]])) &amp; ":00")</f>
        <v>0.66666666666666663</v>
      </c>
      <c r="L1049" t="str">
        <f>TEXT(Table6[[#This Row],[Date]], "dddd")</f>
        <v>Monday</v>
      </c>
      <c r="M1049">
        <f>COUNTIFS(J:J, Table6[[#This Row],[Date]], K:K, Table6[[#This Row],[Hour]])</f>
        <v>7</v>
      </c>
    </row>
    <row r="1050" spans="1:13" hidden="1" x14ac:dyDescent="0.25">
      <c r="A1050" t="s">
        <v>7</v>
      </c>
      <c r="B1050" t="s">
        <v>156</v>
      </c>
      <c r="C1050" t="s">
        <v>157</v>
      </c>
      <c r="D1050" t="s">
        <v>2750</v>
      </c>
      <c r="E1050" t="s">
        <v>100</v>
      </c>
      <c r="F1050" t="s">
        <v>12</v>
      </c>
      <c r="G1050" t="s">
        <v>176</v>
      </c>
      <c r="H1050" t="s">
        <v>2751</v>
      </c>
      <c r="I1050" s="1">
        <v>45453.688194444447</v>
      </c>
      <c r="J1050" s="2">
        <f>DATE(YEAR(Table6[[#This Row],[Time]]), MONTH(Table6[[#This Row],[Time]]), DAY(Table6[[#This Row],[Time]]))</f>
        <v>45453</v>
      </c>
      <c r="K1050" s="5">
        <f>TIMEVALUE((HOUR(Table6[[#This Row],[Time]])) &amp; ":00")</f>
        <v>0.66666666666666663</v>
      </c>
      <c r="L1050" t="str">
        <f>TEXT(Table6[[#This Row],[Date]], "dddd")</f>
        <v>Monday</v>
      </c>
      <c r="M1050">
        <f>COUNTIFS(J:J, Table6[[#This Row],[Date]], K:K, Table6[[#This Row],[Hour]])</f>
        <v>7</v>
      </c>
    </row>
    <row r="1051" spans="1:13" hidden="1" x14ac:dyDescent="0.25">
      <c r="A1051" t="s">
        <v>7</v>
      </c>
      <c r="B1051" t="s">
        <v>2756</v>
      </c>
      <c r="C1051" t="s">
        <v>2757</v>
      </c>
      <c r="D1051" t="s">
        <v>2758</v>
      </c>
      <c r="E1051" t="s">
        <v>513</v>
      </c>
      <c r="F1051" t="s">
        <v>108</v>
      </c>
      <c r="G1051" t="s">
        <v>2759</v>
      </c>
      <c r="H1051" t="s">
        <v>2699</v>
      </c>
      <c r="I1051" s="1">
        <v>45453.679861111108</v>
      </c>
      <c r="J1051" s="2">
        <f>DATE(YEAR(Table6[[#This Row],[Time]]), MONTH(Table6[[#This Row],[Time]]), DAY(Table6[[#This Row],[Time]]))</f>
        <v>45453</v>
      </c>
      <c r="K1051" s="5">
        <f>TIMEVALUE((HOUR(Table6[[#This Row],[Time]])) &amp; ":00")</f>
        <v>0.66666666666666663</v>
      </c>
      <c r="L1051" t="str">
        <f>TEXT(Table6[[#This Row],[Date]], "dddd")</f>
        <v>Monday</v>
      </c>
      <c r="M1051">
        <f>COUNTIFS(J:J, Table6[[#This Row],[Date]], K:K, Table6[[#This Row],[Hour]])</f>
        <v>7</v>
      </c>
    </row>
    <row r="1052" spans="1:13" hidden="1" x14ac:dyDescent="0.25">
      <c r="A1052" t="s">
        <v>7</v>
      </c>
      <c r="B1052" t="s">
        <v>505</v>
      </c>
      <c r="C1052" t="s">
        <v>506</v>
      </c>
      <c r="D1052" t="s">
        <v>2774</v>
      </c>
      <c r="E1052" t="s">
        <v>18</v>
      </c>
      <c r="F1052" t="s">
        <v>12</v>
      </c>
      <c r="G1052" t="s">
        <v>2775</v>
      </c>
      <c r="H1052" t="s">
        <v>2699</v>
      </c>
      <c r="I1052" s="1">
        <v>45453.700694444444</v>
      </c>
      <c r="J1052" s="2">
        <f>DATE(YEAR(Table6[[#This Row],[Time]]), MONTH(Table6[[#This Row],[Time]]), DAY(Table6[[#This Row],[Time]]))</f>
        <v>45453</v>
      </c>
      <c r="K1052" s="5">
        <f>TIMEVALUE((HOUR(Table6[[#This Row],[Time]])) &amp; ":00")</f>
        <v>0.66666666666666663</v>
      </c>
      <c r="L1052" t="str">
        <f>TEXT(Table6[[#This Row],[Date]], "dddd")</f>
        <v>Monday</v>
      </c>
      <c r="M1052">
        <f>COUNTIFS(J:J, Table6[[#This Row],[Date]], K:K, Table6[[#This Row],[Hour]])</f>
        <v>7</v>
      </c>
    </row>
    <row r="1053" spans="1:13" hidden="1" x14ac:dyDescent="0.25">
      <c r="A1053" t="s">
        <v>7</v>
      </c>
      <c r="B1053" t="s">
        <v>1817</v>
      </c>
      <c r="C1053" t="s">
        <v>1818</v>
      </c>
      <c r="D1053" t="s">
        <v>2791</v>
      </c>
      <c r="E1053" t="s">
        <v>18</v>
      </c>
      <c r="F1053" t="s">
        <v>12</v>
      </c>
      <c r="G1053" t="s">
        <v>2792</v>
      </c>
      <c r="H1053" t="s">
        <v>2728</v>
      </c>
      <c r="I1053" s="1">
        <v>45453.681944444441</v>
      </c>
      <c r="J1053" s="2">
        <f>DATE(YEAR(Table6[[#This Row],[Time]]), MONTH(Table6[[#This Row],[Time]]), DAY(Table6[[#This Row],[Time]]))</f>
        <v>45453</v>
      </c>
      <c r="K1053" s="5">
        <f>TIMEVALUE((HOUR(Table6[[#This Row],[Time]])) &amp; ":00")</f>
        <v>0.66666666666666663</v>
      </c>
      <c r="L1053" t="str">
        <f>TEXT(Table6[[#This Row],[Date]], "dddd")</f>
        <v>Monday</v>
      </c>
      <c r="M1053">
        <f>COUNTIFS(J:J, Table6[[#This Row],[Date]], K:K, Table6[[#This Row],[Hour]])</f>
        <v>7</v>
      </c>
    </row>
    <row r="1054" spans="1:13" hidden="1" x14ac:dyDescent="0.25">
      <c r="A1054" t="s">
        <v>7</v>
      </c>
      <c r="B1054" t="s">
        <v>456</v>
      </c>
      <c r="C1054" t="s">
        <v>457</v>
      </c>
      <c r="D1054" t="s">
        <v>2730</v>
      </c>
      <c r="E1054" t="s">
        <v>18</v>
      </c>
      <c r="F1054" t="s">
        <v>12</v>
      </c>
      <c r="G1054" t="s">
        <v>2731</v>
      </c>
      <c r="H1054" t="s">
        <v>2732</v>
      </c>
      <c r="I1054" s="1">
        <v>45453.662499999999</v>
      </c>
      <c r="J1054" s="2">
        <f>DATE(YEAR(Table6[[#This Row],[Time]]), MONTH(Table6[[#This Row],[Time]]), DAY(Table6[[#This Row],[Time]]))</f>
        <v>45453</v>
      </c>
      <c r="K1054" s="5">
        <f>TIMEVALUE((HOUR(Table6[[#This Row],[Time]])) &amp; ":00")</f>
        <v>0.625</v>
      </c>
      <c r="L1054" t="str">
        <f>TEXT(Table6[[#This Row],[Date]], "dddd")</f>
        <v>Monday</v>
      </c>
      <c r="M1054">
        <f>COUNTIFS(J:J, Table6[[#This Row],[Date]], K:K, Table6[[#This Row],[Hour]])</f>
        <v>10</v>
      </c>
    </row>
    <row r="1055" spans="1:13" hidden="1" x14ac:dyDescent="0.25">
      <c r="A1055" t="s">
        <v>7</v>
      </c>
      <c r="B1055" t="s">
        <v>1810</v>
      </c>
      <c r="C1055" t="s">
        <v>1811</v>
      </c>
      <c r="D1055" t="s">
        <v>2741</v>
      </c>
      <c r="E1055" t="s">
        <v>47</v>
      </c>
      <c r="F1055" t="s">
        <v>660</v>
      </c>
      <c r="G1055" t="s">
        <v>2742</v>
      </c>
      <c r="H1055" t="s">
        <v>2699</v>
      </c>
      <c r="I1055" s="1">
        <v>45453.660416666666</v>
      </c>
      <c r="J1055" s="2">
        <f>DATE(YEAR(Table6[[#This Row],[Time]]), MONTH(Table6[[#This Row],[Time]]), DAY(Table6[[#This Row],[Time]]))</f>
        <v>45453</v>
      </c>
      <c r="K1055" s="5">
        <f>TIMEVALUE((HOUR(Table6[[#This Row],[Time]])) &amp; ":00")</f>
        <v>0.625</v>
      </c>
      <c r="L1055" t="str">
        <f>TEXT(Table6[[#This Row],[Date]], "dddd")</f>
        <v>Monday</v>
      </c>
      <c r="M1055">
        <f>COUNTIFS(J:J, Table6[[#This Row],[Date]], K:K, Table6[[#This Row],[Hour]])</f>
        <v>10</v>
      </c>
    </row>
    <row r="1056" spans="1:13" hidden="1" x14ac:dyDescent="0.25">
      <c r="A1056" t="s">
        <v>7</v>
      </c>
      <c r="B1056" t="s">
        <v>1900</v>
      </c>
      <c r="C1056" t="s">
        <v>1901</v>
      </c>
      <c r="D1056" t="s">
        <v>2745</v>
      </c>
      <c r="E1056" t="s">
        <v>18</v>
      </c>
      <c r="F1056" t="s">
        <v>12</v>
      </c>
      <c r="G1056" t="s">
        <v>2746</v>
      </c>
      <c r="H1056" t="s">
        <v>2747</v>
      </c>
      <c r="I1056" s="1">
        <v>45453.652083333334</v>
      </c>
      <c r="J1056" s="2">
        <f>DATE(YEAR(Table6[[#This Row],[Time]]), MONTH(Table6[[#This Row],[Time]]), DAY(Table6[[#This Row],[Time]]))</f>
        <v>45453</v>
      </c>
      <c r="K1056" s="5">
        <f>TIMEVALUE((HOUR(Table6[[#This Row],[Time]])) &amp; ":00")</f>
        <v>0.625</v>
      </c>
      <c r="L1056" t="str">
        <f>TEXT(Table6[[#This Row],[Date]], "dddd")</f>
        <v>Monday</v>
      </c>
      <c r="M1056">
        <f>COUNTIFS(J:J, Table6[[#This Row],[Date]], K:K, Table6[[#This Row],[Hour]])</f>
        <v>10</v>
      </c>
    </row>
    <row r="1057" spans="1:13" hidden="1" x14ac:dyDescent="0.25">
      <c r="A1057" t="s">
        <v>7</v>
      </c>
      <c r="B1057" t="s">
        <v>275</v>
      </c>
      <c r="C1057" t="s">
        <v>276</v>
      </c>
      <c r="D1057" t="s">
        <v>2748</v>
      </c>
      <c r="E1057" t="s">
        <v>41</v>
      </c>
      <c r="F1057" t="s">
        <v>12</v>
      </c>
      <c r="G1057" t="s">
        <v>2749</v>
      </c>
      <c r="H1057" t="s">
        <v>2732</v>
      </c>
      <c r="I1057" s="1">
        <v>45453.65</v>
      </c>
      <c r="J1057" s="2">
        <f>DATE(YEAR(Table6[[#This Row],[Time]]), MONTH(Table6[[#This Row],[Time]]), DAY(Table6[[#This Row],[Time]]))</f>
        <v>45453</v>
      </c>
      <c r="K1057" s="5">
        <f>TIMEVALUE((HOUR(Table6[[#This Row],[Time]])) &amp; ":00")</f>
        <v>0.625</v>
      </c>
      <c r="L1057" t="str">
        <f>TEXT(Table6[[#This Row],[Date]], "dddd")</f>
        <v>Monday</v>
      </c>
      <c r="M1057">
        <f>COUNTIFS(J:J, Table6[[#This Row],[Date]], K:K, Table6[[#This Row],[Hour]])</f>
        <v>10</v>
      </c>
    </row>
    <row r="1058" spans="1:13" hidden="1" x14ac:dyDescent="0.25">
      <c r="A1058" t="s">
        <v>7</v>
      </c>
      <c r="B1058" t="s">
        <v>890</v>
      </c>
      <c r="C1058" t="s">
        <v>891</v>
      </c>
      <c r="D1058" t="s">
        <v>2752</v>
      </c>
      <c r="E1058" t="s">
        <v>60</v>
      </c>
      <c r="F1058" t="s">
        <v>12</v>
      </c>
      <c r="G1058" t="s">
        <v>2753</v>
      </c>
      <c r="H1058" t="s">
        <v>2732</v>
      </c>
      <c r="I1058" s="1">
        <v>45453.642361111109</v>
      </c>
      <c r="J1058" s="2">
        <f>DATE(YEAR(Table6[[#This Row],[Time]]), MONTH(Table6[[#This Row],[Time]]), DAY(Table6[[#This Row],[Time]]))</f>
        <v>45453</v>
      </c>
      <c r="K1058" s="5">
        <f>TIMEVALUE((HOUR(Table6[[#This Row],[Time]])) &amp; ":00")</f>
        <v>0.625</v>
      </c>
      <c r="L1058" t="str">
        <f>TEXT(Table6[[#This Row],[Date]], "dddd")</f>
        <v>Monday</v>
      </c>
      <c r="M1058">
        <f>COUNTIFS(J:J, Table6[[#This Row],[Date]], K:K, Table6[[#This Row],[Hour]])</f>
        <v>10</v>
      </c>
    </row>
    <row r="1059" spans="1:13" hidden="1" x14ac:dyDescent="0.25">
      <c r="A1059" t="s">
        <v>7</v>
      </c>
      <c r="B1059" t="s">
        <v>1187</v>
      </c>
      <c r="C1059" t="s">
        <v>1188</v>
      </c>
      <c r="D1059" t="s">
        <v>2778</v>
      </c>
      <c r="E1059" t="s">
        <v>18</v>
      </c>
      <c r="F1059" t="s">
        <v>42</v>
      </c>
      <c r="G1059" t="s">
        <v>2779</v>
      </c>
      <c r="H1059" t="s">
        <v>2747</v>
      </c>
      <c r="I1059" s="1">
        <v>45453.647916666669</v>
      </c>
      <c r="J1059" s="2">
        <f>DATE(YEAR(Table6[[#This Row],[Time]]), MONTH(Table6[[#This Row],[Time]]), DAY(Table6[[#This Row],[Time]]))</f>
        <v>45453</v>
      </c>
      <c r="K1059" s="5">
        <f>TIMEVALUE((HOUR(Table6[[#This Row],[Time]])) &amp; ":00")</f>
        <v>0.625</v>
      </c>
      <c r="L1059" t="str">
        <f>TEXT(Table6[[#This Row],[Date]], "dddd")</f>
        <v>Monday</v>
      </c>
      <c r="M1059">
        <f>COUNTIFS(J:J, Table6[[#This Row],[Date]], K:K, Table6[[#This Row],[Hour]])</f>
        <v>10</v>
      </c>
    </row>
    <row r="1060" spans="1:13" hidden="1" x14ac:dyDescent="0.25">
      <c r="A1060" t="s">
        <v>7</v>
      </c>
      <c r="B1060" t="s">
        <v>238</v>
      </c>
      <c r="C1060" t="s">
        <v>239</v>
      </c>
      <c r="D1060" t="s">
        <v>2810</v>
      </c>
      <c r="E1060" t="s">
        <v>41</v>
      </c>
      <c r="F1060" t="s">
        <v>12</v>
      </c>
      <c r="G1060" t="s">
        <v>2811</v>
      </c>
      <c r="H1060" t="s">
        <v>2699</v>
      </c>
      <c r="I1060" s="1">
        <v>45453.652777777781</v>
      </c>
      <c r="J1060" s="2">
        <f>DATE(YEAR(Table6[[#This Row],[Time]]), MONTH(Table6[[#This Row],[Time]]), DAY(Table6[[#This Row],[Time]]))</f>
        <v>45453</v>
      </c>
      <c r="K1060" s="5">
        <f>TIMEVALUE((HOUR(Table6[[#This Row],[Time]])) &amp; ":00")</f>
        <v>0.625</v>
      </c>
      <c r="L1060" t="str">
        <f>TEXT(Table6[[#This Row],[Date]], "dddd")</f>
        <v>Monday</v>
      </c>
      <c r="M1060">
        <f>COUNTIFS(J:J, Table6[[#This Row],[Date]], K:K, Table6[[#This Row],[Hour]])</f>
        <v>10</v>
      </c>
    </row>
    <row r="1061" spans="1:13" hidden="1" x14ac:dyDescent="0.25">
      <c r="A1061" t="s">
        <v>7</v>
      </c>
      <c r="B1061" t="s">
        <v>1731</v>
      </c>
      <c r="C1061" t="s">
        <v>1732</v>
      </c>
      <c r="D1061" t="s">
        <v>2791</v>
      </c>
      <c r="E1061" t="s">
        <v>18</v>
      </c>
      <c r="F1061" t="s">
        <v>12</v>
      </c>
      <c r="G1061" t="s">
        <v>2792</v>
      </c>
      <c r="H1061" t="s">
        <v>2728</v>
      </c>
      <c r="I1061" s="1">
        <v>45453.648611111108</v>
      </c>
      <c r="J1061" s="2">
        <f>DATE(YEAR(Table6[[#This Row],[Time]]), MONTH(Table6[[#This Row],[Time]]), DAY(Table6[[#This Row],[Time]]))</f>
        <v>45453</v>
      </c>
      <c r="K1061" s="5">
        <f>TIMEVALUE((HOUR(Table6[[#This Row],[Time]])) &amp; ":00")</f>
        <v>0.625</v>
      </c>
      <c r="L1061" t="str">
        <f>TEXT(Table6[[#This Row],[Date]], "dddd")</f>
        <v>Monday</v>
      </c>
      <c r="M1061">
        <f>COUNTIFS(J:J, Table6[[#This Row],[Date]], K:K, Table6[[#This Row],[Hour]])</f>
        <v>10</v>
      </c>
    </row>
    <row r="1062" spans="1:13" hidden="1" x14ac:dyDescent="0.25">
      <c r="A1062" t="s">
        <v>7</v>
      </c>
      <c r="B1062" t="s">
        <v>1731</v>
      </c>
      <c r="C1062" t="s">
        <v>1732</v>
      </c>
      <c r="D1062" t="s">
        <v>2754</v>
      </c>
      <c r="E1062" t="s">
        <v>18</v>
      </c>
      <c r="F1062" t="s">
        <v>12</v>
      </c>
      <c r="G1062" t="s">
        <v>2792</v>
      </c>
      <c r="H1062" t="s">
        <v>2728</v>
      </c>
      <c r="I1062" s="1">
        <v>45453.646527777775</v>
      </c>
      <c r="J1062" s="2">
        <f>DATE(YEAR(Table6[[#This Row],[Time]]), MONTH(Table6[[#This Row],[Time]]), DAY(Table6[[#This Row],[Time]]))</f>
        <v>45453</v>
      </c>
      <c r="K1062" s="5">
        <f>TIMEVALUE((HOUR(Table6[[#This Row],[Time]])) &amp; ":00")</f>
        <v>0.625</v>
      </c>
      <c r="L1062" t="str">
        <f>TEXT(Table6[[#This Row],[Date]], "dddd")</f>
        <v>Monday</v>
      </c>
      <c r="M1062">
        <f>COUNTIFS(J:J, Table6[[#This Row],[Date]], K:K, Table6[[#This Row],[Hour]])</f>
        <v>10</v>
      </c>
    </row>
    <row r="1063" spans="1:13" hidden="1" x14ac:dyDescent="0.25">
      <c r="A1063" t="s">
        <v>7</v>
      </c>
      <c r="B1063" t="s">
        <v>1731</v>
      </c>
      <c r="C1063" t="s">
        <v>1732</v>
      </c>
      <c r="D1063" t="s">
        <v>2816</v>
      </c>
      <c r="E1063" t="s">
        <v>11</v>
      </c>
      <c r="F1063" t="s">
        <v>12</v>
      </c>
      <c r="G1063" t="s">
        <v>2792</v>
      </c>
      <c r="H1063" t="s">
        <v>2751</v>
      </c>
      <c r="I1063" s="1">
        <v>45453.645833333336</v>
      </c>
      <c r="J1063" s="2">
        <f>DATE(YEAR(Table6[[#This Row],[Time]]), MONTH(Table6[[#This Row],[Time]]), DAY(Table6[[#This Row],[Time]]))</f>
        <v>45453</v>
      </c>
      <c r="K1063" s="5">
        <f>TIMEVALUE((HOUR(Table6[[#This Row],[Time]])) &amp; ":00")</f>
        <v>0.625</v>
      </c>
      <c r="L1063" t="str">
        <f>TEXT(Table6[[#This Row],[Date]], "dddd")</f>
        <v>Monday</v>
      </c>
      <c r="M1063">
        <f>COUNTIFS(J:J, Table6[[#This Row],[Date]], K:K, Table6[[#This Row],[Hour]])</f>
        <v>10</v>
      </c>
    </row>
    <row r="1064" spans="1:13" hidden="1" x14ac:dyDescent="0.25">
      <c r="A1064" t="s">
        <v>7</v>
      </c>
      <c r="B1064" t="s">
        <v>1854</v>
      </c>
      <c r="C1064" t="s">
        <v>927</v>
      </c>
      <c r="D1064" t="s">
        <v>2763</v>
      </c>
      <c r="E1064" t="s">
        <v>41</v>
      </c>
      <c r="F1064" t="s">
        <v>12</v>
      </c>
      <c r="G1064" t="s">
        <v>2764</v>
      </c>
      <c r="H1064" t="s">
        <v>2747</v>
      </c>
      <c r="I1064" s="1">
        <v>45453.624305555553</v>
      </c>
      <c r="J1064" s="2">
        <f>DATE(YEAR(Table6[[#This Row],[Time]]), MONTH(Table6[[#This Row],[Time]]), DAY(Table6[[#This Row],[Time]]))</f>
        <v>45453</v>
      </c>
      <c r="K1064" s="5">
        <f>TIMEVALUE((HOUR(Table6[[#This Row],[Time]])) &amp; ":00")</f>
        <v>0.58333333333333337</v>
      </c>
      <c r="L1064" t="str">
        <f>TEXT(Table6[[#This Row],[Date]], "dddd")</f>
        <v>Monday</v>
      </c>
      <c r="M1064">
        <f>COUNTIFS(J:J, Table6[[#This Row],[Date]], K:K, Table6[[#This Row],[Hour]])</f>
        <v>16</v>
      </c>
    </row>
    <row r="1065" spans="1:13" hidden="1" x14ac:dyDescent="0.25">
      <c r="A1065" t="s">
        <v>7</v>
      </c>
      <c r="B1065" t="s">
        <v>2765</v>
      </c>
      <c r="C1065" t="s">
        <v>1827</v>
      </c>
      <c r="D1065" t="s">
        <v>2766</v>
      </c>
      <c r="E1065" t="s">
        <v>18</v>
      </c>
      <c r="F1065" t="s">
        <v>19</v>
      </c>
      <c r="G1065" t="s">
        <v>2767</v>
      </c>
      <c r="H1065" t="s">
        <v>2751</v>
      </c>
      <c r="I1065" s="1">
        <v>45453.62222222222</v>
      </c>
      <c r="J1065" s="2">
        <f>DATE(YEAR(Table6[[#This Row],[Time]]), MONTH(Table6[[#This Row],[Time]]), DAY(Table6[[#This Row],[Time]]))</f>
        <v>45453</v>
      </c>
      <c r="K1065" s="5">
        <f>TIMEVALUE((HOUR(Table6[[#This Row],[Time]])) &amp; ":00")</f>
        <v>0.58333333333333337</v>
      </c>
      <c r="L1065" t="str">
        <f>TEXT(Table6[[#This Row],[Date]], "dddd")</f>
        <v>Monday</v>
      </c>
      <c r="M1065">
        <f>COUNTIFS(J:J, Table6[[#This Row],[Date]], K:K, Table6[[#This Row],[Hour]])</f>
        <v>16</v>
      </c>
    </row>
    <row r="1066" spans="1:13" hidden="1" x14ac:dyDescent="0.25">
      <c r="A1066" t="s">
        <v>7</v>
      </c>
      <c r="B1066" t="s">
        <v>2768</v>
      </c>
      <c r="C1066" t="s">
        <v>2769</v>
      </c>
      <c r="D1066" t="s">
        <v>2770</v>
      </c>
      <c r="E1066" t="s">
        <v>18</v>
      </c>
      <c r="F1066" t="s">
        <v>12</v>
      </c>
      <c r="G1066" t="s">
        <v>2771</v>
      </c>
      <c r="H1066" t="s">
        <v>2751</v>
      </c>
      <c r="I1066" s="1">
        <v>45453.620833333334</v>
      </c>
      <c r="J1066" s="2">
        <f>DATE(YEAR(Table6[[#This Row],[Time]]), MONTH(Table6[[#This Row],[Time]]), DAY(Table6[[#This Row],[Time]]))</f>
        <v>45453</v>
      </c>
      <c r="K1066" s="5">
        <f>TIMEVALUE((HOUR(Table6[[#This Row],[Time]])) &amp; ":00")</f>
        <v>0.58333333333333337</v>
      </c>
      <c r="L1066" t="str">
        <f>TEXT(Table6[[#This Row],[Date]], "dddd")</f>
        <v>Monday</v>
      </c>
      <c r="M1066">
        <f>COUNTIFS(J:J, Table6[[#This Row],[Date]], K:K, Table6[[#This Row],[Hour]])</f>
        <v>16</v>
      </c>
    </row>
    <row r="1067" spans="1:13" hidden="1" x14ac:dyDescent="0.25">
      <c r="A1067" t="s">
        <v>7</v>
      </c>
      <c r="B1067" t="s">
        <v>8</v>
      </c>
      <c r="C1067" t="s">
        <v>9</v>
      </c>
      <c r="D1067" t="s">
        <v>2776</v>
      </c>
      <c r="E1067" t="s">
        <v>41</v>
      </c>
      <c r="F1067" t="s">
        <v>12</v>
      </c>
      <c r="G1067" t="s">
        <v>2777</v>
      </c>
      <c r="H1067" t="s">
        <v>2747</v>
      </c>
      <c r="I1067" s="1">
        <v>45453.615277777775</v>
      </c>
      <c r="J1067" s="2">
        <f>DATE(YEAR(Table6[[#This Row],[Time]]), MONTH(Table6[[#This Row],[Time]]), DAY(Table6[[#This Row],[Time]]))</f>
        <v>45453</v>
      </c>
      <c r="K1067" s="5">
        <f>TIMEVALUE((HOUR(Table6[[#This Row],[Time]])) &amp; ":00")</f>
        <v>0.58333333333333337</v>
      </c>
      <c r="L1067" t="str">
        <f>TEXT(Table6[[#This Row],[Date]], "dddd")</f>
        <v>Monday</v>
      </c>
      <c r="M1067">
        <f>COUNTIFS(J:J, Table6[[#This Row],[Date]], K:K, Table6[[#This Row],[Hour]])</f>
        <v>16</v>
      </c>
    </row>
    <row r="1068" spans="1:13" hidden="1" x14ac:dyDescent="0.25">
      <c r="A1068" t="s">
        <v>7</v>
      </c>
      <c r="B1068" t="s">
        <v>177</v>
      </c>
      <c r="C1068" t="s">
        <v>178</v>
      </c>
      <c r="D1068" t="s">
        <v>2278</v>
      </c>
      <c r="E1068" t="s">
        <v>18</v>
      </c>
      <c r="F1068" t="s">
        <v>12</v>
      </c>
      <c r="G1068" t="s">
        <v>1081</v>
      </c>
      <c r="H1068" t="s">
        <v>2732</v>
      </c>
      <c r="I1068" s="1">
        <v>45453.611805555556</v>
      </c>
      <c r="J1068" s="2">
        <f>DATE(YEAR(Table6[[#This Row],[Time]]), MONTH(Table6[[#This Row],[Time]]), DAY(Table6[[#This Row],[Time]]))</f>
        <v>45453</v>
      </c>
      <c r="K1068" s="5">
        <f>TIMEVALUE((HOUR(Table6[[#This Row],[Time]])) &amp; ":00")</f>
        <v>0.58333333333333337</v>
      </c>
      <c r="L1068" t="str">
        <f>TEXT(Table6[[#This Row],[Date]], "dddd")</f>
        <v>Monday</v>
      </c>
      <c r="M1068">
        <f>COUNTIFS(J:J, Table6[[#This Row],[Date]], K:K, Table6[[#This Row],[Hour]])</f>
        <v>16</v>
      </c>
    </row>
    <row r="1069" spans="1:13" hidden="1" x14ac:dyDescent="0.25">
      <c r="A1069" t="s">
        <v>7</v>
      </c>
      <c r="B1069" t="s">
        <v>950</v>
      </c>
      <c r="C1069" t="s">
        <v>951</v>
      </c>
      <c r="D1069" t="s">
        <v>2780</v>
      </c>
      <c r="E1069" t="s">
        <v>2146</v>
      </c>
      <c r="F1069" t="s">
        <v>42</v>
      </c>
      <c r="G1069" t="s">
        <v>2781</v>
      </c>
      <c r="H1069" t="s">
        <v>2747</v>
      </c>
      <c r="I1069" s="1">
        <v>45453.603472222225</v>
      </c>
      <c r="J1069" s="2">
        <f>DATE(YEAR(Table6[[#This Row],[Time]]), MONTH(Table6[[#This Row],[Time]]), DAY(Table6[[#This Row],[Time]]))</f>
        <v>45453</v>
      </c>
      <c r="K1069" s="5">
        <f>TIMEVALUE((HOUR(Table6[[#This Row],[Time]])) &amp; ":00")</f>
        <v>0.58333333333333337</v>
      </c>
      <c r="L1069" t="str">
        <f>TEXT(Table6[[#This Row],[Date]], "dddd")</f>
        <v>Monday</v>
      </c>
      <c r="M1069">
        <f>COUNTIFS(J:J, Table6[[#This Row],[Date]], K:K, Table6[[#This Row],[Hour]])</f>
        <v>16</v>
      </c>
    </row>
    <row r="1070" spans="1:13" hidden="1" x14ac:dyDescent="0.25">
      <c r="A1070" t="s">
        <v>7</v>
      </c>
      <c r="B1070" t="s">
        <v>2765</v>
      </c>
      <c r="C1070" t="s">
        <v>1827</v>
      </c>
      <c r="D1070" t="s">
        <v>2782</v>
      </c>
      <c r="E1070" t="s">
        <v>18</v>
      </c>
      <c r="F1070" t="s">
        <v>12</v>
      </c>
      <c r="G1070" t="s">
        <v>2783</v>
      </c>
      <c r="H1070" t="s">
        <v>2784</v>
      </c>
      <c r="I1070" s="1">
        <v>45453.603472222225</v>
      </c>
      <c r="J1070" s="2">
        <f>DATE(YEAR(Table6[[#This Row],[Time]]), MONTH(Table6[[#This Row],[Time]]), DAY(Table6[[#This Row],[Time]]))</f>
        <v>45453</v>
      </c>
      <c r="K1070" s="5">
        <f>TIMEVALUE((HOUR(Table6[[#This Row],[Time]])) &amp; ":00")</f>
        <v>0.58333333333333337</v>
      </c>
      <c r="L1070" t="str">
        <f>TEXT(Table6[[#This Row],[Date]], "dddd")</f>
        <v>Monday</v>
      </c>
      <c r="M1070">
        <f>COUNTIFS(J:J, Table6[[#This Row],[Date]], K:K, Table6[[#This Row],[Hour]])</f>
        <v>16</v>
      </c>
    </row>
    <row r="1071" spans="1:13" hidden="1" x14ac:dyDescent="0.25">
      <c r="A1071" t="s">
        <v>7</v>
      </c>
      <c r="B1071" t="s">
        <v>1393</v>
      </c>
      <c r="C1071" t="s">
        <v>414</v>
      </c>
      <c r="D1071" t="s">
        <v>2785</v>
      </c>
      <c r="E1071" t="s">
        <v>47</v>
      </c>
      <c r="F1071" t="s">
        <v>42</v>
      </c>
      <c r="G1071" t="s">
        <v>2786</v>
      </c>
      <c r="H1071" t="s">
        <v>2747</v>
      </c>
      <c r="I1071" s="1">
        <v>45453.602083333331</v>
      </c>
      <c r="J1071" s="2">
        <f>DATE(YEAR(Table6[[#This Row],[Time]]), MONTH(Table6[[#This Row],[Time]]), DAY(Table6[[#This Row],[Time]]))</f>
        <v>45453</v>
      </c>
      <c r="K1071" s="5">
        <f>TIMEVALUE((HOUR(Table6[[#This Row],[Time]])) &amp; ":00")</f>
        <v>0.58333333333333337</v>
      </c>
      <c r="L1071" t="str">
        <f>TEXT(Table6[[#This Row],[Date]], "dddd")</f>
        <v>Monday</v>
      </c>
      <c r="M1071">
        <f>COUNTIFS(J:J, Table6[[#This Row],[Date]], K:K, Table6[[#This Row],[Hour]])</f>
        <v>16</v>
      </c>
    </row>
    <row r="1072" spans="1:13" hidden="1" x14ac:dyDescent="0.25">
      <c r="A1072" t="s">
        <v>7</v>
      </c>
      <c r="B1072" t="s">
        <v>1115</v>
      </c>
      <c r="C1072" t="s">
        <v>1116</v>
      </c>
      <c r="D1072" t="s">
        <v>2787</v>
      </c>
      <c r="E1072" t="s">
        <v>41</v>
      </c>
      <c r="F1072" t="s">
        <v>12</v>
      </c>
      <c r="G1072" t="s">
        <v>2788</v>
      </c>
      <c r="H1072" t="s">
        <v>2747</v>
      </c>
      <c r="I1072" s="1">
        <v>45453.599999999999</v>
      </c>
      <c r="J1072" s="2">
        <f>DATE(YEAR(Table6[[#This Row],[Time]]), MONTH(Table6[[#This Row],[Time]]), DAY(Table6[[#This Row],[Time]]))</f>
        <v>45453</v>
      </c>
      <c r="K1072" s="5">
        <f>TIMEVALUE((HOUR(Table6[[#This Row],[Time]])) &amp; ":00")</f>
        <v>0.58333333333333337</v>
      </c>
      <c r="L1072" t="str">
        <f>TEXT(Table6[[#This Row],[Date]], "dddd")</f>
        <v>Monday</v>
      </c>
      <c r="M1072">
        <f>COUNTIFS(J:J, Table6[[#This Row],[Date]], K:K, Table6[[#This Row],[Hour]])</f>
        <v>16</v>
      </c>
    </row>
    <row r="1073" spans="1:13" hidden="1" x14ac:dyDescent="0.25">
      <c r="A1073" t="s">
        <v>7</v>
      </c>
      <c r="B1073" t="s">
        <v>501</v>
      </c>
      <c r="C1073" t="s">
        <v>502</v>
      </c>
      <c r="D1073" t="s">
        <v>2789</v>
      </c>
      <c r="E1073" t="s">
        <v>18</v>
      </c>
      <c r="F1073" t="s">
        <v>12</v>
      </c>
      <c r="G1073" t="s">
        <v>2790</v>
      </c>
      <c r="H1073" t="s">
        <v>2747</v>
      </c>
      <c r="I1073" s="1">
        <v>45453.599305555559</v>
      </c>
      <c r="J1073" s="2">
        <f>DATE(YEAR(Table6[[#This Row],[Time]]), MONTH(Table6[[#This Row],[Time]]), DAY(Table6[[#This Row],[Time]]))</f>
        <v>45453</v>
      </c>
      <c r="K1073" s="5">
        <f>TIMEVALUE((HOUR(Table6[[#This Row],[Time]])) &amp; ":00")</f>
        <v>0.58333333333333337</v>
      </c>
      <c r="L1073" t="str">
        <f>TEXT(Table6[[#This Row],[Date]], "dddd")</f>
        <v>Monday</v>
      </c>
      <c r="M1073">
        <f>COUNTIFS(J:J, Table6[[#This Row],[Date]], K:K, Table6[[#This Row],[Hour]])</f>
        <v>16</v>
      </c>
    </row>
    <row r="1074" spans="1:13" hidden="1" x14ac:dyDescent="0.25">
      <c r="A1074" t="s">
        <v>7</v>
      </c>
      <c r="B1074" t="s">
        <v>489</v>
      </c>
      <c r="C1074" t="s">
        <v>490</v>
      </c>
      <c r="D1074" t="s">
        <v>2793</v>
      </c>
      <c r="E1074" t="s">
        <v>11</v>
      </c>
      <c r="F1074" t="s">
        <v>19</v>
      </c>
      <c r="G1074" t="s">
        <v>2794</v>
      </c>
      <c r="H1074" t="s">
        <v>2751</v>
      </c>
      <c r="I1074" s="1">
        <v>45453.597222222219</v>
      </c>
      <c r="J1074" s="2">
        <f>DATE(YEAR(Table6[[#This Row],[Time]]), MONTH(Table6[[#This Row],[Time]]), DAY(Table6[[#This Row],[Time]]))</f>
        <v>45453</v>
      </c>
      <c r="K1074" s="5">
        <f>TIMEVALUE((HOUR(Table6[[#This Row],[Time]])) &amp; ":00")</f>
        <v>0.58333333333333337</v>
      </c>
      <c r="L1074" t="str">
        <f>TEXT(Table6[[#This Row],[Date]], "dddd")</f>
        <v>Monday</v>
      </c>
      <c r="M1074">
        <f>COUNTIFS(J:J, Table6[[#This Row],[Date]], K:K, Table6[[#This Row],[Hour]])</f>
        <v>16</v>
      </c>
    </row>
    <row r="1075" spans="1:13" hidden="1" x14ac:dyDescent="0.25">
      <c r="A1075" t="s">
        <v>7</v>
      </c>
      <c r="B1075" t="s">
        <v>205</v>
      </c>
      <c r="C1075" t="s">
        <v>206</v>
      </c>
      <c r="D1075" t="s">
        <v>2795</v>
      </c>
      <c r="E1075" t="s">
        <v>18</v>
      </c>
      <c r="F1075" t="s">
        <v>42</v>
      </c>
      <c r="G1075" t="s">
        <v>2796</v>
      </c>
      <c r="H1075" t="s">
        <v>2751</v>
      </c>
      <c r="I1075" s="1">
        <v>45453.594444444447</v>
      </c>
      <c r="J1075" s="2">
        <f>DATE(YEAR(Table6[[#This Row],[Time]]), MONTH(Table6[[#This Row],[Time]]), DAY(Table6[[#This Row],[Time]]))</f>
        <v>45453</v>
      </c>
      <c r="K1075" s="5">
        <f>TIMEVALUE((HOUR(Table6[[#This Row],[Time]])) &amp; ":00")</f>
        <v>0.58333333333333337</v>
      </c>
      <c r="L1075" t="str">
        <f>TEXT(Table6[[#This Row],[Date]], "dddd")</f>
        <v>Monday</v>
      </c>
      <c r="M1075">
        <f>COUNTIFS(J:J, Table6[[#This Row],[Date]], K:K, Table6[[#This Row],[Hour]])</f>
        <v>16</v>
      </c>
    </row>
    <row r="1076" spans="1:13" hidden="1" x14ac:dyDescent="0.25">
      <c r="A1076" t="s">
        <v>7</v>
      </c>
      <c r="B1076" t="s">
        <v>1445</v>
      </c>
      <c r="C1076" t="s">
        <v>315</v>
      </c>
      <c r="D1076" t="s">
        <v>2797</v>
      </c>
      <c r="E1076" t="s">
        <v>273</v>
      </c>
      <c r="F1076" t="s">
        <v>12</v>
      </c>
      <c r="G1076" t="s">
        <v>274</v>
      </c>
      <c r="H1076" t="s">
        <v>2747</v>
      </c>
      <c r="I1076" s="1">
        <v>45453.589583333334</v>
      </c>
      <c r="J1076" s="2">
        <f>DATE(YEAR(Table6[[#This Row],[Time]]), MONTH(Table6[[#This Row],[Time]]), DAY(Table6[[#This Row],[Time]]))</f>
        <v>45453</v>
      </c>
      <c r="K1076" s="5">
        <f>TIMEVALUE((HOUR(Table6[[#This Row],[Time]])) &amp; ":00")</f>
        <v>0.58333333333333337</v>
      </c>
      <c r="L1076" t="str">
        <f>TEXT(Table6[[#This Row],[Date]], "dddd")</f>
        <v>Monday</v>
      </c>
      <c r="M1076">
        <f>COUNTIFS(J:J, Table6[[#This Row],[Date]], K:K, Table6[[#This Row],[Hour]])</f>
        <v>16</v>
      </c>
    </row>
    <row r="1077" spans="1:13" hidden="1" x14ac:dyDescent="0.25">
      <c r="A1077" t="s">
        <v>7</v>
      </c>
      <c r="B1077" t="s">
        <v>866</v>
      </c>
      <c r="C1077" t="s">
        <v>867</v>
      </c>
      <c r="D1077" t="s">
        <v>2798</v>
      </c>
      <c r="E1077" t="s">
        <v>18</v>
      </c>
      <c r="F1077" t="s">
        <v>12</v>
      </c>
      <c r="G1077" t="s">
        <v>2799</v>
      </c>
      <c r="H1077" t="s">
        <v>2732</v>
      </c>
      <c r="I1077" s="1">
        <v>45453.587500000001</v>
      </c>
      <c r="J1077" s="2">
        <f>DATE(YEAR(Table6[[#This Row],[Time]]), MONTH(Table6[[#This Row],[Time]]), DAY(Table6[[#This Row],[Time]]))</f>
        <v>45453</v>
      </c>
      <c r="K1077" s="5">
        <f>TIMEVALUE((HOUR(Table6[[#This Row],[Time]])) &amp; ":00")</f>
        <v>0.58333333333333337</v>
      </c>
      <c r="L1077" t="str">
        <f>TEXT(Table6[[#This Row],[Date]], "dddd")</f>
        <v>Monday</v>
      </c>
      <c r="M1077">
        <f>COUNTIFS(J:J, Table6[[#This Row],[Date]], K:K, Table6[[#This Row],[Hour]])</f>
        <v>16</v>
      </c>
    </row>
    <row r="1078" spans="1:13" hidden="1" x14ac:dyDescent="0.25">
      <c r="A1078" t="s">
        <v>7</v>
      </c>
      <c r="B1078" t="s">
        <v>1061</v>
      </c>
      <c r="C1078" t="s">
        <v>1062</v>
      </c>
      <c r="D1078" t="s">
        <v>2804</v>
      </c>
      <c r="E1078" t="s">
        <v>18</v>
      </c>
      <c r="F1078" t="s">
        <v>12</v>
      </c>
      <c r="G1078" t="s">
        <v>2805</v>
      </c>
      <c r="H1078" t="s">
        <v>2747</v>
      </c>
      <c r="I1078" s="1">
        <v>45453.62222222222</v>
      </c>
      <c r="J1078" s="2">
        <f>DATE(YEAR(Table6[[#This Row],[Time]]), MONTH(Table6[[#This Row],[Time]]), DAY(Table6[[#This Row],[Time]]))</f>
        <v>45453</v>
      </c>
      <c r="K1078" s="5">
        <f>TIMEVALUE((HOUR(Table6[[#This Row],[Time]])) &amp; ":00")</f>
        <v>0.58333333333333337</v>
      </c>
      <c r="L1078" t="str">
        <f>TEXT(Table6[[#This Row],[Date]], "dddd")</f>
        <v>Monday</v>
      </c>
      <c r="M1078">
        <f>COUNTIFS(J:J, Table6[[#This Row],[Date]], K:K, Table6[[#This Row],[Hour]])</f>
        <v>16</v>
      </c>
    </row>
    <row r="1079" spans="1:13" hidden="1" x14ac:dyDescent="0.25">
      <c r="A1079" t="s">
        <v>7</v>
      </c>
      <c r="B1079" t="s">
        <v>2706</v>
      </c>
      <c r="C1079" t="s">
        <v>2707</v>
      </c>
      <c r="D1079" t="s">
        <v>2808</v>
      </c>
      <c r="E1079" t="s">
        <v>60</v>
      </c>
      <c r="F1079" t="s">
        <v>108</v>
      </c>
      <c r="G1079" t="s">
        <v>2809</v>
      </c>
      <c r="H1079" t="s">
        <v>2732</v>
      </c>
      <c r="I1079" s="1">
        <v>45453.611805555556</v>
      </c>
      <c r="J1079" s="2">
        <f>DATE(YEAR(Table6[[#This Row],[Time]]), MONTH(Table6[[#This Row],[Time]]), DAY(Table6[[#This Row],[Time]]))</f>
        <v>45453</v>
      </c>
      <c r="K1079" s="5">
        <f>TIMEVALUE((HOUR(Table6[[#This Row],[Time]])) &amp; ":00")</f>
        <v>0.58333333333333337</v>
      </c>
      <c r="L1079" t="str">
        <f>TEXT(Table6[[#This Row],[Date]], "dddd")</f>
        <v>Monday</v>
      </c>
      <c r="M1079">
        <f>COUNTIFS(J:J, Table6[[#This Row],[Date]], K:K, Table6[[#This Row],[Hour]])</f>
        <v>16</v>
      </c>
    </row>
    <row r="1080" spans="1:13" hidden="1" x14ac:dyDescent="0.25">
      <c r="A1080" t="s">
        <v>7</v>
      </c>
      <c r="B1080" t="s">
        <v>834</v>
      </c>
      <c r="C1080" t="s">
        <v>835</v>
      </c>
      <c r="D1080" t="s">
        <v>2800</v>
      </c>
      <c r="E1080" t="s">
        <v>1585</v>
      </c>
      <c r="F1080" t="s">
        <v>12</v>
      </c>
      <c r="G1080" t="s">
        <v>2801</v>
      </c>
      <c r="H1080" t="s">
        <v>2747</v>
      </c>
      <c r="I1080" s="1">
        <v>45453.581944444442</v>
      </c>
      <c r="J1080" s="2">
        <f>DATE(YEAR(Table6[[#This Row],[Time]]), MONTH(Table6[[#This Row],[Time]]), DAY(Table6[[#This Row],[Time]]))</f>
        <v>45453</v>
      </c>
      <c r="K1080" s="5">
        <f>TIMEVALUE((HOUR(Table6[[#This Row],[Time]])) &amp; ":00")</f>
        <v>0.54166666666666663</v>
      </c>
      <c r="L1080" t="str">
        <f>TEXT(Table6[[#This Row],[Date]], "dddd")</f>
        <v>Monday</v>
      </c>
      <c r="M1080">
        <f>COUNTIFS(J:J, Table6[[#This Row],[Date]], K:K, Table6[[#This Row],[Hour]])</f>
        <v>10</v>
      </c>
    </row>
    <row r="1081" spans="1:13" hidden="1" x14ac:dyDescent="0.25">
      <c r="A1081" t="s">
        <v>7</v>
      </c>
      <c r="B1081" t="s">
        <v>205</v>
      </c>
      <c r="C1081" t="s">
        <v>206</v>
      </c>
      <c r="D1081" t="s">
        <v>2802</v>
      </c>
      <c r="E1081" t="s">
        <v>41</v>
      </c>
      <c r="F1081" t="s">
        <v>42</v>
      </c>
      <c r="G1081" t="s">
        <v>2803</v>
      </c>
      <c r="H1081" t="s">
        <v>2751</v>
      </c>
      <c r="I1081" s="1">
        <v>45453.580555555556</v>
      </c>
      <c r="J1081" s="2">
        <f>DATE(YEAR(Table6[[#This Row],[Time]]), MONTH(Table6[[#This Row],[Time]]), DAY(Table6[[#This Row],[Time]]))</f>
        <v>45453</v>
      </c>
      <c r="K1081" s="5">
        <f>TIMEVALUE((HOUR(Table6[[#This Row],[Time]])) &amp; ":00")</f>
        <v>0.54166666666666663</v>
      </c>
      <c r="L1081" t="str">
        <f>TEXT(Table6[[#This Row],[Date]], "dddd")</f>
        <v>Monday</v>
      </c>
      <c r="M1081">
        <f>COUNTIFS(J:J, Table6[[#This Row],[Date]], K:K, Table6[[#This Row],[Hour]])</f>
        <v>10</v>
      </c>
    </row>
    <row r="1082" spans="1:13" hidden="1" x14ac:dyDescent="0.25">
      <c r="A1082" t="s">
        <v>7</v>
      </c>
      <c r="B1082" t="s">
        <v>693</v>
      </c>
      <c r="C1082" t="s">
        <v>694</v>
      </c>
      <c r="D1082" t="s">
        <v>2806</v>
      </c>
      <c r="E1082" t="s">
        <v>60</v>
      </c>
      <c r="F1082" t="s">
        <v>12</v>
      </c>
      <c r="G1082" t="s">
        <v>2807</v>
      </c>
      <c r="H1082" t="s">
        <v>2784</v>
      </c>
      <c r="I1082" s="1">
        <v>45453.572222222225</v>
      </c>
      <c r="J1082" s="2">
        <f>DATE(YEAR(Table6[[#This Row],[Time]]), MONTH(Table6[[#This Row],[Time]]), DAY(Table6[[#This Row],[Time]]))</f>
        <v>45453</v>
      </c>
      <c r="K1082" s="5">
        <f>TIMEVALUE((HOUR(Table6[[#This Row],[Time]])) &amp; ":00")</f>
        <v>0.54166666666666663</v>
      </c>
      <c r="L1082" t="str">
        <f>TEXT(Table6[[#This Row],[Date]], "dddd")</f>
        <v>Monday</v>
      </c>
      <c r="M1082">
        <f>COUNTIFS(J:J, Table6[[#This Row],[Date]], K:K, Table6[[#This Row],[Hour]])</f>
        <v>10</v>
      </c>
    </row>
    <row r="1083" spans="1:13" hidden="1" x14ac:dyDescent="0.25">
      <c r="A1083" t="s">
        <v>7</v>
      </c>
      <c r="B1083" t="s">
        <v>1704</v>
      </c>
      <c r="C1083" t="s">
        <v>1705</v>
      </c>
      <c r="D1083" t="s">
        <v>2812</v>
      </c>
      <c r="E1083" t="s">
        <v>41</v>
      </c>
      <c r="F1083" t="s">
        <v>12</v>
      </c>
      <c r="G1083" t="s">
        <v>2813</v>
      </c>
      <c r="H1083" t="s">
        <v>2751</v>
      </c>
      <c r="I1083" s="1">
        <v>45453.569444444445</v>
      </c>
      <c r="J1083" s="2">
        <f>DATE(YEAR(Table6[[#This Row],[Time]]), MONTH(Table6[[#This Row],[Time]]), DAY(Table6[[#This Row],[Time]]))</f>
        <v>45453</v>
      </c>
      <c r="K1083" s="5">
        <f>TIMEVALUE((HOUR(Table6[[#This Row],[Time]])) &amp; ":00")</f>
        <v>0.54166666666666663</v>
      </c>
      <c r="L1083" t="str">
        <f>TEXT(Table6[[#This Row],[Date]], "dddd")</f>
        <v>Monday</v>
      </c>
      <c r="M1083">
        <f>COUNTIFS(J:J, Table6[[#This Row],[Date]], K:K, Table6[[#This Row],[Hour]])</f>
        <v>10</v>
      </c>
    </row>
    <row r="1084" spans="1:13" hidden="1" x14ac:dyDescent="0.25">
      <c r="A1084" t="s">
        <v>7</v>
      </c>
      <c r="B1084" t="s">
        <v>1900</v>
      </c>
      <c r="C1084" t="s">
        <v>1901</v>
      </c>
      <c r="D1084" t="s">
        <v>2814</v>
      </c>
      <c r="E1084" t="s">
        <v>18</v>
      </c>
      <c r="F1084" t="s">
        <v>12</v>
      </c>
      <c r="G1084" t="s">
        <v>274</v>
      </c>
      <c r="H1084" t="s">
        <v>2815</v>
      </c>
      <c r="I1084" s="1">
        <v>45453.564583333333</v>
      </c>
      <c r="J1084" s="2">
        <f>DATE(YEAR(Table6[[#This Row],[Time]]), MONTH(Table6[[#This Row],[Time]]), DAY(Table6[[#This Row],[Time]]))</f>
        <v>45453</v>
      </c>
      <c r="K1084" s="5">
        <f>TIMEVALUE((HOUR(Table6[[#This Row],[Time]])) &amp; ":00")</f>
        <v>0.54166666666666663</v>
      </c>
      <c r="L1084" t="str">
        <f>TEXT(Table6[[#This Row],[Date]], "dddd")</f>
        <v>Monday</v>
      </c>
      <c r="M1084">
        <f>COUNTIFS(J:J, Table6[[#This Row],[Date]], K:K, Table6[[#This Row],[Hour]])</f>
        <v>10</v>
      </c>
    </row>
    <row r="1085" spans="1:13" hidden="1" x14ac:dyDescent="0.25">
      <c r="A1085" t="s">
        <v>7</v>
      </c>
      <c r="B1085" t="s">
        <v>2817</v>
      </c>
      <c r="C1085" t="s">
        <v>1356</v>
      </c>
      <c r="D1085" t="s">
        <v>2818</v>
      </c>
      <c r="E1085" t="s">
        <v>18</v>
      </c>
      <c r="F1085" t="s">
        <v>12</v>
      </c>
      <c r="G1085" t="s">
        <v>2819</v>
      </c>
      <c r="H1085" t="s">
        <v>2751</v>
      </c>
      <c r="I1085" s="1">
        <v>45453.559027777781</v>
      </c>
      <c r="J1085" s="2">
        <f>DATE(YEAR(Table6[[#This Row],[Time]]), MONTH(Table6[[#This Row],[Time]]), DAY(Table6[[#This Row],[Time]]))</f>
        <v>45453</v>
      </c>
      <c r="K1085" s="5">
        <f>TIMEVALUE((HOUR(Table6[[#This Row],[Time]])) &amp; ":00")</f>
        <v>0.54166666666666663</v>
      </c>
      <c r="L1085" t="str">
        <f>TEXT(Table6[[#This Row],[Date]], "dddd")</f>
        <v>Monday</v>
      </c>
      <c r="M1085">
        <f>COUNTIFS(J:J, Table6[[#This Row],[Date]], K:K, Table6[[#This Row],[Hour]])</f>
        <v>10</v>
      </c>
    </row>
    <row r="1086" spans="1:13" hidden="1" x14ac:dyDescent="0.25">
      <c r="A1086" t="s">
        <v>7</v>
      </c>
      <c r="B1086" t="s">
        <v>624</v>
      </c>
      <c r="C1086" t="s">
        <v>625</v>
      </c>
      <c r="D1086" t="s">
        <v>2820</v>
      </c>
      <c r="E1086" t="s">
        <v>60</v>
      </c>
      <c r="F1086" t="s">
        <v>42</v>
      </c>
      <c r="G1086" t="s">
        <v>2821</v>
      </c>
      <c r="H1086" t="s">
        <v>2751</v>
      </c>
      <c r="I1086" s="1">
        <v>45453.548611111109</v>
      </c>
      <c r="J1086" s="2">
        <f>DATE(YEAR(Table6[[#This Row],[Time]]), MONTH(Table6[[#This Row],[Time]]), DAY(Table6[[#This Row],[Time]]))</f>
        <v>45453</v>
      </c>
      <c r="K1086" s="5">
        <f>TIMEVALUE((HOUR(Table6[[#This Row],[Time]])) &amp; ":00")</f>
        <v>0.54166666666666663</v>
      </c>
      <c r="L1086" t="str">
        <f>TEXT(Table6[[#This Row],[Date]], "dddd")</f>
        <v>Monday</v>
      </c>
      <c r="M1086">
        <f>COUNTIFS(J:J, Table6[[#This Row],[Date]], K:K, Table6[[#This Row],[Hour]])</f>
        <v>10</v>
      </c>
    </row>
    <row r="1087" spans="1:13" hidden="1" x14ac:dyDescent="0.25">
      <c r="A1087" t="s">
        <v>7</v>
      </c>
      <c r="B1087" t="s">
        <v>1011</v>
      </c>
      <c r="C1087" t="s">
        <v>1012</v>
      </c>
      <c r="D1087" t="s">
        <v>2822</v>
      </c>
      <c r="E1087" t="s">
        <v>41</v>
      </c>
      <c r="F1087" t="s">
        <v>12</v>
      </c>
      <c r="G1087" t="s">
        <v>2823</v>
      </c>
      <c r="H1087" t="s">
        <v>2815</v>
      </c>
      <c r="I1087" s="1">
        <v>45453.547222222223</v>
      </c>
      <c r="J1087" s="2">
        <f>DATE(YEAR(Table6[[#This Row],[Time]]), MONTH(Table6[[#This Row],[Time]]), DAY(Table6[[#This Row],[Time]]))</f>
        <v>45453</v>
      </c>
      <c r="K1087" s="5">
        <f>TIMEVALUE((HOUR(Table6[[#This Row],[Time]])) &amp; ":00")</f>
        <v>0.54166666666666663</v>
      </c>
      <c r="L1087" t="str">
        <f>TEXT(Table6[[#This Row],[Date]], "dddd")</f>
        <v>Monday</v>
      </c>
      <c r="M1087">
        <f>COUNTIFS(J:J, Table6[[#This Row],[Date]], K:K, Table6[[#This Row],[Hour]])</f>
        <v>10</v>
      </c>
    </row>
    <row r="1088" spans="1:13" hidden="1" x14ac:dyDescent="0.25">
      <c r="A1088" t="s">
        <v>7</v>
      </c>
      <c r="B1088" t="s">
        <v>8</v>
      </c>
      <c r="C1088" t="s">
        <v>9</v>
      </c>
      <c r="D1088" t="s">
        <v>2824</v>
      </c>
      <c r="E1088" t="s">
        <v>41</v>
      </c>
      <c r="F1088" t="s">
        <v>12</v>
      </c>
      <c r="G1088" t="s">
        <v>13</v>
      </c>
      <c r="H1088" t="s">
        <v>2784</v>
      </c>
      <c r="I1088" s="1">
        <v>45453.546527777777</v>
      </c>
      <c r="J1088" s="2">
        <f>DATE(YEAR(Table6[[#This Row],[Time]]), MONTH(Table6[[#This Row],[Time]]), DAY(Table6[[#This Row],[Time]]))</f>
        <v>45453</v>
      </c>
      <c r="K1088" s="5">
        <f>TIMEVALUE((HOUR(Table6[[#This Row],[Time]])) &amp; ":00")</f>
        <v>0.54166666666666663</v>
      </c>
      <c r="L1088" t="str">
        <f>TEXT(Table6[[#This Row],[Date]], "dddd")</f>
        <v>Monday</v>
      </c>
      <c r="M1088">
        <f>COUNTIFS(J:J, Table6[[#This Row],[Date]], K:K, Table6[[#This Row],[Hour]])</f>
        <v>10</v>
      </c>
    </row>
    <row r="1089" spans="1:13" hidden="1" x14ac:dyDescent="0.25">
      <c r="A1089" t="s">
        <v>7</v>
      </c>
      <c r="B1089" t="s">
        <v>2845</v>
      </c>
      <c r="C1089" t="s">
        <v>2846</v>
      </c>
      <c r="D1089" t="s">
        <v>2847</v>
      </c>
      <c r="E1089" t="s">
        <v>41</v>
      </c>
      <c r="F1089" t="s">
        <v>12</v>
      </c>
      <c r="G1089" t="s">
        <v>2848</v>
      </c>
      <c r="H1089" t="s">
        <v>2732</v>
      </c>
      <c r="I1089" s="1">
        <v>45453.574305555558</v>
      </c>
      <c r="J1089" s="2">
        <f>DATE(YEAR(Table6[[#This Row],[Time]]), MONTH(Table6[[#This Row],[Time]]), DAY(Table6[[#This Row],[Time]]))</f>
        <v>45453</v>
      </c>
      <c r="K1089" s="5">
        <f>TIMEVALUE((HOUR(Table6[[#This Row],[Time]])) &amp; ":00")</f>
        <v>0.54166666666666663</v>
      </c>
      <c r="L1089" t="str">
        <f>TEXT(Table6[[#This Row],[Date]], "dddd")</f>
        <v>Monday</v>
      </c>
      <c r="M1089">
        <f>COUNTIFS(J:J, Table6[[#This Row],[Date]], K:K, Table6[[#This Row],[Hour]])</f>
        <v>10</v>
      </c>
    </row>
    <row r="1090" spans="1:13" hidden="1" x14ac:dyDescent="0.25">
      <c r="A1090" t="s">
        <v>7</v>
      </c>
      <c r="B1090" t="s">
        <v>340</v>
      </c>
      <c r="C1090" t="s">
        <v>341</v>
      </c>
      <c r="D1090" t="s">
        <v>2825</v>
      </c>
      <c r="E1090" t="s">
        <v>1585</v>
      </c>
      <c r="F1090" t="s">
        <v>12</v>
      </c>
      <c r="G1090" t="s">
        <v>2826</v>
      </c>
      <c r="H1090" t="s">
        <v>2784</v>
      </c>
      <c r="I1090" s="1">
        <v>45453.538888888892</v>
      </c>
      <c r="J1090" s="2">
        <f>DATE(YEAR(Table6[[#This Row],[Time]]), MONTH(Table6[[#This Row],[Time]]), DAY(Table6[[#This Row],[Time]]))</f>
        <v>45453</v>
      </c>
      <c r="K1090" s="5">
        <f>TIMEVALUE((HOUR(Table6[[#This Row],[Time]])) &amp; ":00")</f>
        <v>0.5</v>
      </c>
      <c r="L1090" t="str">
        <f>TEXT(Table6[[#This Row],[Date]], "dddd")</f>
        <v>Monday</v>
      </c>
      <c r="M1090">
        <f>COUNTIFS(J:J, Table6[[#This Row],[Date]], K:K, Table6[[#This Row],[Hour]])</f>
        <v>12</v>
      </c>
    </row>
    <row r="1091" spans="1:13" hidden="1" x14ac:dyDescent="0.25">
      <c r="A1091" t="s">
        <v>7</v>
      </c>
      <c r="B1091" t="s">
        <v>1463</v>
      </c>
      <c r="C1091" t="s">
        <v>1464</v>
      </c>
      <c r="D1091" t="s">
        <v>2827</v>
      </c>
      <c r="E1091" t="s">
        <v>100</v>
      </c>
      <c r="F1091" t="s">
        <v>12</v>
      </c>
      <c r="G1091" t="s">
        <v>2828</v>
      </c>
      <c r="H1091" t="s">
        <v>2815</v>
      </c>
      <c r="I1091" s="1">
        <v>45453.53402777778</v>
      </c>
      <c r="J1091" s="2">
        <f>DATE(YEAR(Table6[[#This Row],[Time]]), MONTH(Table6[[#This Row],[Time]]), DAY(Table6[[#This Row],[Time]]))</f>
        <v>45453</v>
      </c>
      <c r="K1091" s="5">
        <f>TIMEVALUE((HOUR(Table6[[#This Row],[Time]])) &amp; ":00")</f>
        <v>0.5</v>
      </c>
      <c r="L1091" t="str">
        <f>TEXT(Table6[[#This Row],[Date]], "dddd")</f>
        <v>Monday</v>
      </c>
      <c r="M1091">
        <f>COUNTIFS(J:J, Table6[[#This Row],[Date]], K:K, Table6[[#This Row],[Hour]])</f>
        <v>12</v>
      </c>
    </row>
    <row r="1092" spans="1:13" hidden="1" x14ac:dyDescent="0.25">
      <c r="A1092" t="s">
        <v>7</v>
      </c>
      <c r="B1092" t="s">
        <v>2829</v>
      </c>
      <c r="C1092" t="s">
        <v>2830</v>
      </c>
      <c r="D1092" t="s">
        <v>2831</v>
      </c>
      <c r="E1092" t="s">
        <v>18</v>
      </c>
      <c r="F1092" t="s">
        <v>12</v>
      </c>
      <c r="G1092" t="s">
        <v>2832</v>
      </c>
      <c r="H1092" t="s">
        <v>2784</v>
      </c>
      <c r="I1092" s="1">
        <v>45453.511805555558</v>
      </c>
      <c r="J1092" s="2">
        <f>DATE(YEAR(Table6[[#This Row],[Time]]), MONTH(Table6[[#This Row],[Time]]), DAY(Table6[[#This Row],[Time]]))</f>
        <v>45453</v>
      </c>
      <c r="K1092" s="5">
        <f>TIMEVALUE((HOUR(Table6[[#This Row],[Time]])) &amp; ":00")</f>
        <v>0.5</v>
      </c>
      <c r="L1092" t="str">
        <f>TEXT(Table6[[#This Row],[Date]], "dddd")</f>
        <v>Monday</v>
      </c>
      <c r="M1092">
        <f>COUNTIFS(J:J, Table6[[#This Row],[Date]], K:K, Table6[[#This Row],[Hour]])</f>
        <v>12</v>
      </c>
    </row>
    <row r="1093" spans="1:13" hidden="1" x14ac:dyDescent="0.25">
      <c r="A1093" t="s">
        <v>7</v>
      </c>
      <c r="B1093" t="s">
        <v>2833</v>
      </c>
      <c r="C1093" t="s">
        <v>2834</v>
      </c>
      <c r="D1093" t="s">
        <v>2827</v>
      </c>
      <c r="E1093" t="s">
        <v>100</v>
      </c>
      <c r="F1093" t="s">
        <v>12</v>
      </c>
      <c r="G1093" t="s">
        <v>2828</v>
      </c>
      <c r="H1093" t="s">
        <v>2815</v>
      </c>
      <c r="I1093" s="1">
        <v>45453.509722222225</v>
      </c>
      <c r="J1093" s="2">
        <f>DATE(YEAR(Table6[[#This Row],[Time]]), MONTH(Table6[[#This Row],[Time]]), DAY(Table6[[#This Row],[Time]]))</f>
        <v>45453</v>
      </c>
      <c r="K1093" s="5">
        <f>TIMEVALUE((HOUR(Table6[[#This Row],[Time]])) &amp; ":00")</f>
        <v>0.5</v>
      </c>
      <c r="L1093" t="str">
        <f>TEXT(Table6[[#This Row],[Date]], "dddd")</f>
        <v>Monday</v>
      </c>
      <c r="M1093">
        <f>COUNTIFS(J:J, Table6[[#This Row],[Date]], K:K, Table6[[#This Row],[Hour]])</f>
        <v>12</v>
      </c>
    </row>
    <row r="1094" spans="1:13" hidden="1" x14ac:dyDescent="0.25">
      <c r="A1094" t="s">
        <v>7</v>
      </c>
      <c r="B1094" t="s">
        <v>1359</v>
      </c>
      <c r="C1094" t="s">
        <v>1360</v>
      </c>
      <c r="D1094" t="s">
        <v>2835</v>
      </c>
      <c r="E1094" t="s">
        <v>100</v>
      </c>
      <c r="F1094" t="s">
        <v>12</v>
      </c>
      <c r="G1094" t="s">
        <v>2836</v>
      </c>
      <c r="H1094" t="s">
        <v>2784</v>
      </c>
      <c r="I1094" s="1">
        <v>45453.507638888892</v>
      </c>
      <c r="J1094" s="2">
        <f>DATE(YEAR(Table6[[#This Row],[Time]]), MONTH(Table6[[#This Row],[Time]]), DAY(Table6[[#This Row],[Time]]))</f>
        <v>45453</v>
      </c>
      <c r="K1094" s="5">
        <f>TIMEVALUE((HOUR(Table6[[#This Row],[Time]])) &amp; ":00")</f>
        <v>0.5</v>
      </c>
      <c r="L1094" t="str">
        <f>TEXT(Table6[[#This Row],[Date]], "dddd")</f>
        <v>Monday</v>
      </c>
      <c r="M1094">
        <f>COUNTIFS(J:J, Table6[[#This Row],[Date]], K:K, Table6[[#This Row],[Hour]])</f>
        <v>12</v>
      </c>
    </row>
    <row r="1095" spans="1:13" hidden="1" x14ac:dyDescent="0.25">
      <c r="A1095" t="s">
        <v>7</v>
      </c>
      <c r="B1095" t="s">
        <v>2466</v>
      </c>
      <c r="C1095" t="s">
        <v>2467</v>
      </c>
      <c r="D1095" t="s">
        <v>2837</v>
      </c>
      <c r="E1095" t="s">
        <v>11</v>
      </c>
      <c r="F1095" t="s">
        <v>12</v>
      </c>
      <c r="G1095" t="s">
        <v>2838</v>
      </c>
      <c r="H1095" t="s">
        <v>2815</v>
      </c>
      <c r="I1095" s="1">
        <v>45453.503472222219</v>
      </c>
      <c r="J1095" s="2">
        <f>DATE(YEAR(Table6[[#This Row],[Time]]), MONTH(Table6[[#This Row],[Time]]), DAY(Table6[[#This Row],[Time]]))</f>
        <v>45453</v>
      </c>
      <c r="K1095" s="5">
        <f>TIMEVALUE((HOUR(Table6[[#This Row],[Time]])) &amp; ":00")</f>
        <v>0.5</v>
      </c>
      <c r="L1095" t="str">
        <f>TEXT(Table6[[#This Row],[Date]], "dddd")</f>
        <v>Monday</v>
      </c>
      <c r="M1095">
        <f>COUNTIFS(J:J, Table6[[#This Row],[Date]], K:K, Table6[[#This Row],[Hour]])</f>
        <v>12</v>
      </c>
    </row>
    <row r="1096" spans="1:13" hidden="1" x14ac:dyDescent="0.25">
      <c r="A1096" t="s">
        <v>7</v>
      </c>
      <c r="B1096" t="s">
        <v>2839</v>
      </c>
      <c r="C1096" t="s">
        <v>2840</v>
      </c>
      <c r="D1096" t="s">
        <v>2841</v>
      </c>
      <c r="E1096" t="s">
        <v>41</v>
      </c>
      <c r="F1096" t="s">
        <v>108</v>
      </c>
      <c r="G1096" t="s">
        <v>2842</v>
      </c>
      <c r="H1096" t="s">
        <v>2784</v>
      </c>
      <c r="I1096" s="1">
        <v>45453.540277777778</v>
      </c>
      <c r="J1096" s="2">
        <f>DATE(YEAR(Table6[[#This Row],[Time]]), MONTH(Table6[[#This Row],[Time]]), DAY(Table6[[#This Row],[Time]]))</f>
        <v>45453</v>
      </c>
      <c r="K1096" s="5">
        <f>TIMEVALUE((HOUR(Table6[[#This Row],[Time]])) &amp; ":00")</f>
        <v>0.5</v>
      </c>
      <c r="L1096" t="str">
        <f>TEXT(Table6[[#This Row],[Date]], "dddd")</f>
        <v>Monday</v>
      </c>
      <c r="M1096">
        <f>COUNTIFS(J:J, Table6[[#This Row],[Date]], K:K, Table6[[#This Row],[Hour]])</f>
        <v>12</v>
      </c>
    </row>
    <row r="1097" spans="1:13" hidden="1" x14ac:dyDescent="0.25">
      <c r="A1097" t="s">
        <v>7</v>
      </c>
      <c r="B1097" t="s">
        <v>118</v>
      </c>
      <c r="C1097" t="s">
        <v>119</v>
      </c>
      <c r="D1097" t="s">
        <v>2843</v>
      </c>
      <c r="E1097" t="s">
        <v>100</v>
      </c>
      <c r="F1097" t="s">
        <v>12</v>
      </c>
      <c r="G1097" t="s">
        <v>2844</v>
      </c>
      <c r="H1097" t="s">
        <v>2751</v>
      </c>
      <c r="I1097" s="1">
        <v>45453.538888888892</v>
      </c>
      <c r="J1097" s="2">
        <f>DATE(YEAR(Table6[[#This Row],[Time]]), MONTH(Table6[[#This Row],[Time]]), DAY(Table6[[#This Row],[Time]]))</f>
        <v>45453</v>
      </c>
      <c r="K1097" s="5">
        <f>TIMEVALUE((HOUR(Table6[[#This Row],[Time]])) &amp; ":00")</f>
        <v>0.5</v>
      </c>
      <c r="L1097" t="str">
        <f>TEXT(Table6[[#This Row],[Date]], "dddd")</f>
        <v>Monday</v>
      </c>
      <c r="M1097">
        <f>COUNTIFS(J:J, Table6[[#This Row],[Date]], K:K, Table6[[#This Row],[Hour]])</f>
        <v>12</v>
      </c>
    </row>
    <row r="1098" spans="1:13" hidden="1" x14ac:dyDescent="0.25">
      <c r="A1098" t="s">
        <v>7</v>
      </c>
      <c r="B1098" t="s">
        <v>322</v>
      </c>
      <c r="C1098" t="s">
        <v>323</v>
      </c>
      <c r="D1098" t="s">
        <v>2849</v>
      </c>
      <c r="E1098" t="s">
        <v>100</v>
      </c>
      <c r="F1098" t="s">
        <v>12</v>
      </c>
      <c r="G1098" t="s">
        <v>2850</v>
      </c>
      <c r="H1098" t="s">
        <v>2815</v>
      </c>
      <c r="I1098" s="1">
        <v>45453.522916666669</v>
      </c>
      <c r="J1098" s="2">
        <f>DATE(YEAR(Table6[[#This Row],[Time]]), MONTH(Table6[[#This Row],[Time]]), DAY(Table6[[#This Row],[Time]]))</f>
        <v>45453</v>
      </c>
      <c r="K1098" s="5">
        <f>TIMEVALUE((HOUR(Table6[[#This Row],[Time]])) &amp; ":00")</f>
        <v>0.5</v>
      </c>
      <c r="L1098" t="str">
        <f>TEXT(Table6[[#This Row],[Date]], "dddd")</f>
        <v>Monday</v>
      </c>
      <c r="M1098">
        <f>COUNTIFS(J:J, Table6[[#This Row],[Date]], K:K, Table6[[#This Row],[Hour]])</f>
        <v>12</v>
      </c>
    </row>
    <row r="1099" spans="1:13" hidden="1" x14ac:dyDescent="0.25">
      <c r="A1099" t="s">
        <v>7</v>
      </c>
      <c r="B1099" t="s">
        <v>2853</v>
      </c>
      <c r="C1099" t="s">
        <v>2854</v>
      </c>
      <c r="D1099" t="s">
        <v>2855</v>
      </c>
      <c r="E1099" t="s">
        <v>60</v>
      </c>
      <c r="F1099" t="s">
        <v>12</v>
      </c>
      <c r="G1099" t="s">
        <v>2856</v>
      </c>
      <c r="H1099" t="s">
        <v>2751</v>
      </c>
      <c r="I1099" s="1">
        <v>45453.518750000003</v>
      </c>
      <c r="J1099" s="2">
        <f>DATE(YEAR(Table6[[#This Row],[Time]]), MONTH(Table6[[#This Row],[Time]]), DAY(Table6[[#This Row],[Time]]))</f>
        <v>45453</v>
      </c>
      <c r="K1099" s="5">
        <f>TIMEVALUE((HOUR(Table6[[#This Row],[Time]])) &amp; ":00")</f>
        <v>0.5</v>
      </c>
      <c r="L1099" t="str">
        <f>TEXT(Table6[[#This Row],[Date]], "dddd")</f>
        <v>Monday</v>
      </c>
      <c r="M1099">
        <f>COUNTIFS(J:J, Table6[[#This Row],[Date]], K:K, Table6[[#This Row],[Hour]])</f>
        <v>12</v>
      </c>
    </row>
    <row r="1100" spans="1:13" hidden="1" x14ac:dyDescent="0.25">
      <c r="A1100" t="s">
        <v>7</v>
      </c>
      <c r="B1100" t="s">
        <v>2845</v>
      </c>
      <c r="C1100" t="s">
        <v>2846</v>
      </c>
      <c r="D1100" t="s">
        <v>2872</v>
      </c>
      <c r="E1100" t="s">
        <v>41</v>
      </c>
      <c r="F1100" t="s">
        <v>12</v>
      </c>
      <c r="G1100" t="s">
        <v>2873</v>
      </c>
      <c r="H1100" t="s">
        <v>2784</v>
      </c>
      <c r="I1100" s="1">
        <v>45453.518750000003</v>
      </c>
      <c r="J1100" s="2">
        <f>DATE(YEAR(Table6[[#This Row],[Time]]), MONTH(Table6[[#This Row],[Time]]), DAY(Table6[[#This Row],[Time]]))</f>
        <v>45453</v>
      </c>
      <c r="K1100" s="5">
        <f>TIMEVALUE((HOUR(Table6[[#This Row],[Time]])) &amp; ":00")</f>
        <v>0.5</v>
      </c>
      <c r="L1100" t="str">
        <f>TEXT(Table6[[#This Row],[Date]], "dddd")</f>
        <v>Monday</v>
      </c>
      <c r="M1100">
        <f>COUNTIFS(J:J, Table6[[#This Row],[Date]], K:K, Table6[[#This Row],[Hour]])</f>
        <v>12</v>
      </c>
    </row>
    <row r="1101" spans="1:13" hidden="1" x14ac:dyDescent="0.25">
      <c r="A1101" t="s">
        <v>7</v>
      </c>
      <c r="B1101" t="s">
        <v>1731</v>
      </c>
      <c r="C1101" t="s">
        <v>1732</v>
      </c>
      <c r="D1101" t="s">
        <v>2883</v>
      </c>
      <c r="E1101" t="s">
        <v>380</v>
      </c>
      <c r="F1101" t="s">
        <v>12</v>
      </c>
      <c r="G1101" t="s">
        <v>2884</v>
      </c>
      <c r="H1101" t="s">
        <v>2784</v>
      </c>
      <c r="I1101" s="1">
        <v>45453.509722222225</v>
      </c>
      <c r="J1101" s="2">
        <f>DATE(YEAR(Table6[[#This Row],[Time]]), MONTH(Table6[[#This Row],[Time]]), DAY(Table6[[#This Row],[Time]]))</f>
        <v>45453</v>
      </c>
      <c r="K1101" s="5">
        <f>TIMEVALUE((HOUR(Table6[[#This Row],[Time]])) &amp; ":00")</f>
        <v>0.5</v>
      </c>
      <c r="L1101" t="str">
        <f>TEXT(Table6[[#This Row],[Date]], "dddd")</f>
        <v>Monday</v>
      </c>
      <c r="M1101">
        <f>COUNTIFS(J:J, Table6[[#This Row],[Date]], K:K, Table6[[#This Row],[Hour]])</f>
        <v>12</v>
      </c>
    </row>
    <row r="1102" spans="1:13" hidden="1" x14ac:dyDescent="0.25">
      <c r="A1102" t="s">
        <v>7</v>
      </c>
      <c r="B1102" t="s">
        <v>365</v>
      </c>
      <c r="C1102" t="s">
        <v>366</v>
      </c>
      <c r="D1102" t="s">
        <v>2851</v>
      </c>
      <c r="E1102" t="s">
        <v>18</v>
      </c>
      <c r="F1102" t="s">
        <v>660</v>
      </c>
      <c r="G1102" t="s">
        <v>2852</v>
      </c>
      <c r="H1102" t="s">
        <v>2751</v>
      </c>
      <c r="I1102" s="1">
        <v>45453.479166666664</v>
      </c>
      <c r="J1102" s="2">
        <f>DATE(YEAR(Table6[[#This Row],[Time]]), MONTH(Table6[[#This Row],[Time]]), DAY(Table6[[#This Row],[Time]]))</f>
        <v>45453</v>
      </c>
      <c r="K1102" s="5">
        <f>TIMEVALUE((HOUR(Table6[[#This Row],[Time]])) &amp; ":00")</f>
        <v>0.45833333333333331</v>
      </c>
      <c r="L1102" t="str">
        <f>TEXT(Table6[[#This Row],[Date]], "dddd")</f>
        <v>Monday</v>
      </c>
      <c r="M1102">
        <f>COUNTIFS(J:J, Table6[[#This Row],[Date]], K:K, Table6[[#This Row],[Hour]])</f>
        <v>5</v>
      </c>
    </row>
    <row r="1103" spans="1:13" hidden="1" x14ac:dyDescent="0.25">
      <c r="A1103" t="s">
        <v>7</v>
      </c>
      <c r="B1103" t="s">
        <v>1463</v>
      </c>
      <c r="C1103" t="s">
        <v>1464</v>
      </c>
      <c r="D1103" t="s">
        <v>2857</v>
      </c>
      <c r="E1103" t="s">
        <v>100</v>
      </c>
      <c r="F1103" t="s">
        <v>42</v>
      </c>
      <c r="G1103" t="s">
        <v>2858</v>
      </c>
      <c r="H1103" t="s">
        <v>2815</v>
      </c>
      <c r="I1103" s="1">
        <v>45453.463194444441</v>
      </c>
      <c r="J1103" s="2">
        <f>DATE(YEAR(Table6[[#This Row],[Time]]), MONTH(Table6[[#This Row],[Time]]), DAY(Table6[[#This Row],[Time]]))</f>
        <v>45453</v>
      </c>
      <c r="K1103" s="5">
        <f>TIMEVALUE((HOUR(Table6[[#This Row],[Time]])) &amp; ":00")</f>
        <v>0.45833333333333331</v>
      </c>
      <c r="L1103" t="str">
        <f>TEXT(Table6[[#This Row],[Date]], "dddd")</f>
        <v>Monday</v>
      </c>
      <c r="M1103">
        <f>COUNTIFS(J:J, Table6[[#This Row],[Date]], K:K, Table6[[#This Row],[Hour]])</f>
        <v>5</v>
      </c>
    </row>
    <row r="1104" spans="1:13" hidden="1" x14ac:dyDescent="0.25">
      <c r="A1104" t="s">
        <v>7</v>
      </c>
      <c r="B1104" t="s">
        <v>1099</v>
      </c>
      <c r="C1104" t="s">
        <v>1100</v>
      </c>
      <c r="D1104" t="s">
        <v>2864</v>
      </c>
      <c r="E1104" t="s">
        <v>41</v>
      </c>
      <c r="F1104" t="s">
        <v>12</v>
      </c>
      <c r="G1104" t="s">
        <v>2865</v>
      </c>
      <c r="H1104" t="s">
        <v>2866</v>
      </c>
      <c r="I1104" s="1">
        <v>45453.484722222223</v>
      </c>
      <c r="J1104" s="2">
        <f>DATE(YEAR(Table6[[#This Row],[Time]]), MONTH(Table6[[#This Row],[Time]]), DAY(Table6[[#This Row],[Time]]))</f>
        <v>45453</v>
      </c>
      <c r="K1104" s="5">
        <f>TIMEVALUE((HOUR(Table6[[#This Row],[Time]])) &amp; ":00")</f>
        <v>0.45833333333333331</v>
      </c>
      <c r="L1104" t="str">
        <f>TEXT(Table6[[#This Row],[Date]], "dddd")</f>
        <v>Monday</v>
      </c>
      <c r="M1104">
        <f>COUNTIFS(J:J, Table6[[#This Row],[Date]], K:K, Table6[[#This Row],[Hour]])</f>
        <v>5</v>
      </c>
    </row>
    <row r="1105" spans="1:13" hidden="1" x14ac:dyDescent="0.25">
      <c r="A1105" t="s">
        <v>7</v>
      </c>
      <c r="B1105" t="s">
        <v>1369</v>
      </c>
      <c r="C1105" t="s">
        <v>1370</v>
      </c>
      <c r="D1105" t="s">
        <v>2885</v>
      </c>
      <c r="E1105" t="s">
        <v>41</v>
      </c>
      <c r="F1105" t="s">
        <v>12</v>
      </c>
      <c r="G1105" t="s">
        <v>136</v>
      </c>
      <c r="H1105" t="s">
        <v>2880</v>
      </c>
      <c r="I1105" s="1">
        <v>45453.478472222225</v>
      </c>
      <c r="J1105" s="2">
        <f>DATE(YEAR(Table6[[#This Row],[Time]]), MONTH(Table6[[#This Row],[Time]]), DAY(Table6[[#This Row],[Time]]))</f>
        <v>45453</v>
      </c>
      <c r="K1105" s="5">
        <f>TIMEVALUE((HOUR(Table6[[#This Row],[Time]])) &amp; ":00")</f>
        <v>0.45833333333333331</v>
      </c>
      <c r="L1105" t="str">
        <f>TEXT(Table6[[#This Row],[Date]], "dddd")</f>
        <v>Monday</v>
      </c>
      <c r="M1105">
        <f>COUNTIFS(J:J, Table6[[#This Row],[Date]], K:K, Table6[[#This Row],[Hour]])</f>
        <v>5</v>
      </c>
    </row>
    <row r="1106" spans="1:13" hidden="1" x14ac:dyDescent="0.25">
      <c r="A1106" t="s">
        <v>7</v>
      </c>
      <c r="B1106" t="s">
        <v>2292</v>
      </c>
      <c r="C1106" t="s">
        <v>2293</v>
      </c>
      <c r="D1106" t="s">
        <v>2891</v>
      </c>
      <c r="E1106" t="s">
        <v>223</v>
      </c>
      <c r="F1106" t="s">
        <v>12</v>
      </c>
      <c r="G1106" t="s">
        <v>2892</v>
      </c>
      <c r="H1106" t="s">
        <v>2784</v>
      </c>
      <c r="I1106" s="1">
        <v>45453.46875</v>
      </c>
      <c r="J1106" s="2">
        <f>DATE(YEAR(Table6[[#This Row],[Time]]), MONTH(Table6[[#This Row],[Time]]), DAY(Table6[[#This Row],[Time]]))</f>
        <v>45453</v>
      </c>
      <c r="K1106" s="5">
        <f>TIMEVALUE((HOUR(Table6[[#This Row],[Time]])) &amp; ":00")</f>
        <v>0.45833333333333331</v>
      </c>
      <c r="L1106" t="str">
        <f>TEXT(Table6[[#This Row],[Date]], "dddd")</f>
        <v>Monday</v>
      </c>
      <c r="M1106">
        <f>COUNTIFS(J:J, Table6[[#This Row],[Date]], K:K, Table6[[#This Row],[Hour]])</f>
        <v>5</v>
      </c>
    </row>
    <row r="1107" spans="1:13" hidden="1" x14ac:dyDescent="0.25">
      <c r="A1107" t="s">
        <v>7</v>
      </c>
      <c r="B1107" t="s">
        <v>813</v>
      </c>
      <c r="C1107" t="s">
        <v>814</v>
      </c>
      <c r="D1107" t="s">
        <v>2859</v>
      </c>
      <c r="E1107" t="s">
        <v>41</v>
      </c>
      <c r="F1107" t="s">
        <v>12</v>
      </c>
      <c r="G1107" t="s">
        <v>2860</v>
      </c>
      <c r="H1107" t="s">
        <v>2747</v>
      </c>
      <c r="I1107" s="1">
        <v>45453.447222222225</v>
      </c>
      <c r="J1107" s="2">
        <f>DATE(YEAR(Table6[[#This Row],[Time]]), MONTH(Table6[[#This Row],[Time]]), DAY(Table6[[#This Row],[Time]]))</f>
        <v>45453</v>
      </c>
      <c r="K1107" s="5">
        <f>TIMEVALUE((HOUR(Table6[[#This Row],[Time]])) &amp; ":00")</f>
        <v>0.41666666666666669</v>
      </c>
      <c r="L1107" t="str">
        <f>TEXT(Table6[[#This Row],[Date]], "dddd")</f>
        <v>Monday</v>
      </c>
      <c r="M1107">
        <f>COUNTIFS(J:J, Table6[[#This Row],[Date]], K:K, Table6[[#This Row],[Hour]])</f>
        <v>10</v>
      </c>
    </row>
    <row r="1108" spans="1:13" hidden="1" x14ac:dyDescent="0.25">
      <c r="A1108" t="s">
        <v>7</v>
      </c>
      <c r="B1108" t="s">
        <v>340</v>
      </c>
      <c r="C1108" t="s">
        <v>341</v>
      </c>
      <c r="D1108" t="s">
        <v>2861</v>
      </c>
      <c r="E1108" t="s">
        <v>41</v>
      </c>
      <c r="F1108" t="s">
        <v>12</v>
      </c>
      <c r="G1108" t="s">
        <v>2862</v>
      </c>
      <c r="H1108" t="s">
        <v>2863</v>
      </c>
      <c r="I1108" s="1">
        <v>45453.443055555559</v>
      </c>
      <c r="J1108" s="2">
        <f>DATE(YEAR(Table6[[#This Row],[Time]]), MONTH(Table6[[#This Row],[Time]]), DAY(Table6[[#This Row],[Time]]))</f>
        <v>45453</v>
      </c>
      <c r="K1108" s="5">
        <f>TIMEVALUE((HOUR(Table6[[#This Row],[Time]])) &amp; ":00")</f>
        <v>0.41666666666666669</v>
      </c>
      <c r="L1108" t="str">
        <f>TEXT(Table6[[#This Row],[Date]], "dddd")</f>
        <v>Monday</v>
      </c>
      <c r="M1108">
        <f>COUNTIFS(J:J, Table6[[#This Row],[Date]], K:K, Table6[[#This Row],[Hour]])</f>
        <v>10</v>
      </c>
    </row>
    <row r="1109" spans="1:13" hidden="1" x14ac:dyDescent="0.25">
      <c r="A1109" t="s">
        <v>7</v>
      </c>
      <c r="B1109" t="s">
        <v>340</v>
      </c>
      <c r="C1109" t="s">
        <v>341</v>
      </c>
      <c r="D1109" t="s">
        <v>2867</v>
      </c>
      <c r="E1109" t="s">
        <v>18</v>
      </c>
      <c r="F1109" t="s">
        <v>12</v>
      </c>
      <c r="G1109" t="s">
        <v>2862</v>
      </c>
      <c r="H1109" t="s">
        <v>2863</v>
      </c>
      <c r="I1109" s="1">
        <v>45453.442361111112</v>
      </c>
      <c r="J1109" s="2">
        <f>DATE(YEAR(Table6[[#This Row],[Time]]), MONTH(Table6[[#This Row],[Time]]), DAY(Table6[[#This Row],[Time]]))</f>
        <v>45453</v>
      </c>
      <c r="K1109" s="5">
        <f>TIMEVALUE((HOUR(Table6[[#This Row],[Time]])) &amp; ":00")</f>
        <v>0.41666666666666669</v>
      </c>
      <c r="L1109" t="str">
        <f>TEXT(Table6[[#This Row],[Date]], "dddd")</f>
        <v>Monday</v>
      </c>
      <c r="M1109">
        <f>COUNTIFS(J:J, Table6[[#This Row],[Date]], K:K, Table6[[#This Row],[Hour]])</f>
        <v>10</v>
      </c>
    </row>
    <row r="1110" spans="1:13" hidden="1" x14ac:dyDescent="0.25">
      <c r="A1110" t="s">
        <v>7</v>
      </c>
      <c r="B1110" t="s">
        <v>1198</v>
      </c>
      <c r="C1110" t="s">
        <v>1199</v>
      </c>
      <c r="D1110" t="s">
        <v>2868</v>
      </c>
      <c r="E1110" t="s">
        <v>18</v>
      </c>
      <c r="F1110" t="s">
        <v>12</v>
      </c>
      <c r="G1110" t="s">
        <v>2869</v>
      </c>
      <c r="H1110" t="s">
        <v>2815</v>
      </c>
      <c r="I1110" s="1">
        <v>45453.441666666666</v>
      </c>
      <c r="J1110" s="2">
        <f>DATE(YEAR(Table6[[#This Row],[Time]]), MONTH(Table6[[#This Row],[Time]]), DAY(Table6[[#This Row],[Time]]))</f>
        <v>45453</v>
      </c>
      <c r="K1110" s="5">
        <f>TIMEVALUE((HOUR(Table6[[#This Row],[Time]])) &amp; ":00")</f>
        <v>0.41666666666666669</v>
      </c>
      <c r="L1110" t="str">
        <f>TEXT(Table6[[#This Row],[Date]], "dddd")</f>
        <v>Monday</v>
      </c>
      <c r="M1110">
        <f>COUNTIFS(J:J, Table6[[#This Row],[Date]], K:K, Table6[[#This Row],[Hour]])</f>
        <v>10</v>
      </c>
    </row>
    <row r="1111" spans="1:13" hidden="1" x14ac:dyDescent="0.25">
      <c r="A1111" t="s">
        <v>7</v>
      </c>
      <c r="B1111" t="s">
        <v>2765</v>
      </c>
      <c r="C1111" t="s">
        <v>1827</v>
      </c>
      <c r="D1111" t="s">
        <v>2870</v>
      </c>
      <c r="E1111" t="s">
        <v>60</v>
      </c>
      <c r="F1111" t="s">
        <v>12</v>
      </c>
      <c r="G1111" t="s">
        <v>2871</v>
      </c>
      <c r="H1111" t="s">
        <v>2863</v>
      </c>
      <c r="I1111" s="1">
        <v>45453.436805555553</v>
      </c>
      <c r="J1111" s="2">
        <f>DATE(YEAR(Table6[[#This Row],[Time]]), MONTH(Table6[[#This Row],[Time]]), DAY(Table6[[#This Row],[Time]]))</f>
        <v>45453</v>
      </c>
      <c r="K1111" s="5">
        <f>TIMEVALUE((HOUR(Table6[[#This Row],[Time]])) &amp; ":00")</f>
        <v>0.41666666666666669</v>
      </c>
      <c r="L1111" t="str">
        <f>TEXT(Table6[[#This Row],[Date]], "dddd")</f>
        <v>Monday</v>
      </c>
      <c r="M1111">
        <f>COUNTIFS(J:J, Table6[[#This Row],[Date]], K:K, Table6[[#This Row],[Hour]])</f>
        <v>10</v>
      </c>
    </row>
    <row r="1112" spans="1:13" hidden="1" x14ac:dyDescent="0.25">
      <c r="A1112" t="s">
        <v>7</v>
      </c>
      <c r="B1112" t="s">
        <v>2874</v>
      </c>
      <c r="C1112" t="s">
        <v>2875</v>
      </c>
      <c r="D1112" t="s">
        <v>2876</v>
      </c>
      <c r="E1112" t="s">
        <v>41</v>
      </c>
      <c r="F1112" t="s">
        <v>12</v>
      </c>
      <c r="G1112" t="s">
        <v>2877</v>
      </c>
      <c r="H1112" t="s">
        <v>2784</v>
      </c>
      <c r="I1112" s="1">
        <v>45453.43472222222</v>
      </c>
      <c r="J1112" s="2">
        <f>DATE(YEAR(Table6[[#This Row],[Time]]), MONTH(Table6[[#This Row],[Time]]), DAY(Table6[[#This Row],[Time]]))</f>
        <v>45453</v>
      </c>
      <c r="K1112" s="5">
        <f>TIMEVALUE((HOUR(Table6[[#This Row],[Time]])) &amp; ":00")</f>
        <v>0.41666666666666669</v>
      </c>
      <c r="L1112" t="str">
        <f>TEXT(Table6[[#This Row],[Date]], "dddd")</f>
        <v>Monday</v>
      </c>
      <c r="M1112">
        <f>COUNTIFS(J:J, Table6[[#This Row],[Date]], K:K, Table6[[#This Row],[Hour]])</f>
        <v>10</v>
      </c>
    </row>
    <row r="1113" spans="1:13" hidden="1" x14ac:dyDescent="0.25">
      <c r="A1113" t="s">
        <v>7</v>
      </c>
      <c r="B1113" t="s">
        <v>624</v>
      </c>
      <c r="C1113" t="s">
        <v>625</v>
      </c>
      <c r="D1113" t="s">
        <v>2878</v>
      </c>
      <c r="E1113" t="s">
        <v>18</v>
      </c>
      <c r="F1113" t="s">
        <v>42</v>
      </c>
      <c r="G1113" t="s">
        <v>2879</v>
      </c>
      <c r="H1113" t="s">
        <v>2880</v>
      </c>
      <c r="I1113" s="1">
        <v>45453.434027777781</v>
      </c>
      <c r="J1113" s="2">
        <f>DATE(YEAR(Table6[[#This Row],[Time]]), MONTH(Table6[[#This Row],[Time]]), DAY(Table6[[#This Row],[Time]]))</f>
        <v>45453</v>
      </c>
      <c r="K1113" s="5">
        <f>TIMEVALUE((HOUR(Table6[[#This Row],[Time]])) &amp; ":00")</f>
        <v>0.41666666666666669</v>
      </c>
      <c r="L1113" t="str">
        <f>TEXT(Table6[[#This Row],[Date]], "dddd")</f>
        <v>Monday</v>
      </c>
      <c r="M1113">
        <f>COUNTIFS(J:J, Table6[[#This Row],[Date]], K:K, Table6[[#This Row],[Hour]])</f>
        <v>10</v>
      </c>
    </row>
    <row r="1114" spans="1:13" hidden="1" x14ac:dyDescent="0.25">
      <c r="A1114" t="s">
        <v>7</v>
      </c>
      <c r="B1114" t="s">
        <v>501</v>
      </c>
      <c r="C1114" t="s">
        <v>502</v>
      </c>
      <c r="D1114" t="s">
        <v>2881</v>
      </c>
      <c r="E1114" t="s">
        <v>47</v>
      </c>
      <c r="F1114" t="s">
        <v>12</v>
      </c>
      <c r="G1114" t="s">
        <v>2882</v>
      </c>
      <c r="H1114" t="s">
        <v>2880</v>
      </c>
      <c r="I1114" s="1">
        <v>45453.433333333334</v>
      </c>
      <c r="J1114" s="2">
        <f>DATE(YEAR(Table6[[#This Row],[Time]]), MONTH(Table6[[#This Row],[Time]]), DAY(Table6[[#This Row],[Time]]))</f>
        <v>45453</v>
      </c>
      <c r="K1114" s="5">
        <f>TIMEVALUE((HOUR(Table6[[#This Row],[Time]])) &amp; ":00")</f>
        <v>0.41666666666666669</v>
      </c>
      <c r="L1114" t="str">
        <f>TEXT(Table6[[#This Row],[Date]], "dddd")</f>
        <v>Monday</v>
      </c>
      <c r="M1114">
        <f>COUNTIFS(J:J, Table6[[#This Row],[Date]], K:K, Table6[[#This Row],[Hour]])</f>
        <v>10</v>
      </c>
    </row>
    <row r="1115" spans="1:13" hidden="1" x14ac:dyDescent="0.25">
      <c r="A1115" t="s">
        <v>7</v>
      </c>
      <c r="B1115" t="s">
        <v>1099</v>
      </c>
      <c r="C1115" t="s">
        <v>1100</v>
      </c>
      <c r="D1115" t="s">
        <v>2893</v>
      </c>
      <c r="E1115" t="s">
        <v>11</v>
      </c>
      <c r="F1115" t="s">
        <v>12</v>
      </c>
      <c r="G1115" t="s">
        <v>2894</v>
      </c>
      <c r="H1115" t="s">
        <v>2815</v>
      </c>
      <c r="I1115" s="1">
        <v>45453.425000000003</v>
      </c>
      <c r="J1115" s="2">
        <f>DATE(YEAR(Table6[[#This Row],[Time]]), MONTH(Table6[[#This Row],[Time]]), DAY(Table6[[#This Row],[Time]]))</f>
        <v>45453</v>
      </c>
      <c r="K1115" s="5">
        <f>TIMEVALUE((HOUR(Table6[[#This Row],[Time]])) &amp; ":00")</f>
        <v>0.41666666666666669</v>
      </c>
      <c r="L1115" t="str">
        <f>TEXT(Table6[[#This Row],[Date]], "dddd")</f>
        <v>Monday</v>
      </c>
      <c r="M1115">
        <f>COUNTIFS(J:J, Table6[[#This Row],[Date]], K:K, Table6[[#This Row],[Hour]])</f>
        <v>10</v>
      </c>
    </row>
    <row r="1116" spans="1:13" hidden="1" x14ac:dyDescent="0.25">
      <c r="A1116" t="s">
        <v>7</v>
      </c>
      <c r="B1116" t="s">
        <v>547</v>
      </c>
      <c r="C1116" t="s">
        <v>548</v>
      </c>
      <c r="D1116" t="s">
        <v>2895</v>
      </c>
      <c r="E1116" t="s">
        <v>41</v>
      </c>
      <c r="F1116" t="s">
        <v>12</v>
      </c>
      <c r="G1116" t="s">
        <v>274</v>
      </c>
      <c r="H1116" t="s">
        <v>2863</v>
      </c>
      <c r="I1116" s="1">
        <v>45453.439583333333</v>
      </c>
      <c r="J1116" s="2">
        <f>DATE(YEAR(Table6[[#This Row],[Time]]), MONTH(Table6[[#This Row],[Time]]), DAY(Table6[[#This Row],[Time]]))</f>
        <v>45453</v>
      </c>
      <c r="K1116" s="5">
        <f>TIMEVALUE((HOUR(Table6[[#This Row],[Time]])) &amp; ":00")</f>
        <v>0.41666666666666669</v>
      </c>
      <c r="L1116" t="str">
        <f>TEXT(Table6[[#This Row],[Date]], "dddd")</f>
        <v>Monday</v>
      </c>
      <c r="M1116">
        <f>COUNTIFS(J:J, Table6[[#This Row],[Date]], K:K, Table6[[#This Row],[Hour]])</f>
        <v>10</v>
      </c>
    </row>
    <row r="1117" spans="1:13" hidden="1" x14ac:dyDescent="0.25">
      <c r="A1117" t="s">
        <v>7</v>
      </c>
      <c r="B1117" t="s">
        <v>2886</v>
      </c>
      <c r="C1117" t="s">
        <v>2887</v>
      </c>
      <c r="D1117" t="s">
        <v>2888</v>
      </c>
      <c r="E1117" t="s">
        <v>60</v>
      </c>
      <c r="F1117" t="s">
        <v>12</v>
      </c>
      <c r="G1117" t="s">
        <v>2889</v>
      </c>
      <c r="H1117" t="s">
        <v>2890</v>
      </c>
      <c r="I1117" s="1">
        <v>45453.39166666667</v>
      </c>
      <c r="J1117" s="2">
        <f>DATE(YEAR(Table6[[#This Row],[Time]]), MONTH(Table6[[#This Row],[Time]]), DAY(Table6[[#This Row],[Time]]))</f>
        <v>45453</v>
      </c>
      <c r="K1117" s="5">
        <f>TIMEVALUE((HOUR(Table6[[#This Row],[Time]])) &amp; ":00")</f>
        <v>0.375</v>
      </c>
      <c r="L1117" t="str">
        <f>TEXT(Table6[[#This Row],[Date]], "dddd")</f>
        <v>Monday</v>
      </c>
      <c r="M1117">
        <f>COUNTIFS(J:J, Table6[[#This Row],[Date]], K:K, Table6[[#This Row],[Hour]])</f>
        <v>5</v>
      </c>
    </row>
    <row r="1118" spans="1:13" hidden="1" x14ac:dyDescent="0.25">
      <c r="A1118" t="s">
        <v>7</v>
      </c>
      <c r="B1118" t="s">
        <v>2896</v>
      </c>
      <c r="C1118" t="s">
        <v>1193</v>
      </c>
      <c r="D1118" t="s">
        <v>2897</v>
      </c>
      <c r="E1118" t="s">
        <v>41</v>
      </c>
      <c r="F1118" t="s">
        <v>42</v>
      </c>
      <c r="G1118" t="s">
        <v>2898</v>
      </c>
      <c r="H1118" t="s">
        <v>2890</v>
      </c>
      <c r="I1118" s="1">
        <v>45453.396527777775</v>
      </c>
      <c r="J1118" s="2">
        <f>DATE(YEAR(Table6[[#This Row],[Time]]), MONTH(Table6[[#This Row],[Time]]), DAY(Table6[[#This Row],[Time]]))</f>
        <v>45453</v>
      </c>
      <c r="K1118" s="5">
        <f>TIMEVALUE((HOUR(Table6[[#This Row],[Time]])) &amp; ":00")</f>
        <v>0.375</v>
      </c>
      <c r="L1118" t="str">
        <f>TEXT(Table6[[#This Row],[Date]], "dddd")</f>
        <v>Monday</v>
      </c>
      <c r="M1118">
        <f>COUNTIFS(J:J, Table6[[#This Row],[Date]], K:K, Table6[[#This Row],[Hour]])</f>
        <v>5</v>
      </c>
    </row>
    <row r="1119" spans="1:13" hidden="1" x14ac:dyDescent="0.25">
      <c r="A1119" t="s">
        <v>7</v>
      </c>
      <c r="B1119" t="s">
        <v>2899</v>
      </c>
      <c r="C1119" t="s">
        <v>2900</v>
      </c>
      <c r="D1119" t="s">
        <v>2901</v>
      </c>
      <c r="E1119" t="s">
        <v>18</v>
      </c>
      <c r="F1119" t="s">
        <v>108</v>
      </c>
      <c r="G1119" t="s">
        <v>2902</v>
      </c>
      <c r="H1119" t="s">
        <v>2696</v>
      </c>
      <c r="I1119" s="1">
        <v>45453.396527777775</v>
      </c>
      <c r="J1119" s="2">
        <f>DATE(YEAR(Table6[[#This Row],[Time]]), MONTH(Table6[[#This Row],[Time]]), DAY(Table6[[#This Row],[Time]]))</f>
        <v>45453</v>
      </c>
      <c r="K1119" s="5">
        <f>TIMEVALUE((HOUR(Table6[[#This Row],[Time]])) &amp; ":00")</f>
        <v>0.375</v>
      </c>
      <c r="L1119" t="str">
        <f>TEXT(Table6[[#This Row],[Date]], "dddd")</f>
        <v>Monday</v>
      </c>
      <c r="M1119">
        <f>COUNTIFS(J:J, Table6[[#This Row],[Date]], K:K, Table6[[#This Row],[Hour]])</f>
        <v>5</v>
      </c>
    </row>
    <row r="1120" spans="1:13" hidden="1" x14ac:dyDescent="0.25">
      <c r="A1120" t="s">
        <v>7</v>
      </c>
      <c r="B1120" t="s">
        <v>2706</v>
      </c>
      <c r="C1120" t="s">
        <v>2707</v>
      </c>
      <c r="D1120" t="s">
        <v>2903</v>
      </c>
      <c r="E1120" t="s">
        <v>41</v>
      </c>
      <c r="F1120" t="s">
        <v>12</v>
      </c>
      <c r="G1120" t="s">
        <v>2904</v>
      </c>
      <c r="H1120" t="s">
        <v>2890</v>
      </c>
      <c r="I1120" s="1">
        <v>45453.38958333333</v>
      </c>
      <c r="J1120" s="2">
        <f>DATE(YEAR(Table6[[#This Row],[Time]]), MONTH(Table6[[#This Row],[Time]]), DAY(Table6[[#This Row],[Time]]))</f>
        <v>45453</v>
      </c>
      <c r="K1120" s="5">
        <f>TIMEVALUE((HOUR(Table6[[#This Row],[Time]])) &amp; ":00")</f>
        <v>0.375</v>
      </c>
      <c r="L1120" t="str">
        <f>TEXT(Table6[[#This Row],[Date]], "dddd")</f>
        <v>Monday</v>
      </c>
      <c r="M1120">
        <f>COUNTIFS(J:J, Table6[[#This Row],[Date]], K:K, Table6[[#This Row],[Hour]])</f>
        <v>5</v>
      </c>
    </row>
    <row r="1121" spans="1:13" hidden="1" x14ac:dyDescent="0.25">
      <c r="A1121" t="s">
        <v>7</v>
      </c>
      <c r="B1121" t="s">
        <v>2907</v>
      </c>
      <c r="C1121" t="s">
        <v>2908</v>
      </c>
      <c r="D1121" t="s">
        <v>2909</v>
      </c>
      <c r="E1121" t="s">
        <v>60</v>
      </c>
      <c r="F1121" t="s">
        <v>12</v>
      </c>
      <c r="G1121" t="s">
        <v>2910</v>
      </c>
      <c r="H1121" t="s">
        <v>2863</v>
      </c>
      <c r="I1121" s="1">
        <v>45453.380555555559</v>
      </c>
      <c r="J1121" s="2">
        <f>DATE(YEAR(Table6[[#This Row],[Time]]), MONTH(Table6[[#This Row],[Time]]), DAY(Table6[[#This Row],[Time]]))</f>
        <v>45453</v>
      </c>
      <c r="K1121" s="5">
        <f>TIMEVALUE((HOUR(Table6[[#This Row],[Time]])) &amp; ":00")</f>
        <v>0.375</v>
      </c>
      <c r="L1121" t="str">
        <f>TEXT(Table6[[#This Row],[Date]], "dddd")</f>
        <v>Monday</v>
      </c>
      <c r="M1121">
        <f>COUNTIFS(J:J, Table6[[#This Row],[Date]], K:K, Table6[[#This Row],[Hour]])</f>
        <v>5</v>
      </c>
    </row>
    <row r="1122" spans="1:13" hidden="1" x14ac:dyDescent="0.25">
      <c r="A1122" t="s">
        <v>7</v>
      </c>
      <c r="B1122" t="s">
        <v>1038</v>
      </c>
      <c r="C1122" t="s">
        <v>1039</v>
      </c>
      <c r="D1122" t="s">
        <v>2905</v>
      </c>
      <c r="E1122" t="s">
        <v>41</v>
      </c>
      <c r="F1122" t="s">
        <v>108</v>
      </c>
      <c r="G1122" t="s">
        <v>2906</v>
      </c>
      <c r="H1122" t="s">
        <v>2751</v>
      </c>
      <c r="I1122" s="1">
        <v>45453.347222222219</v>
      </c>
      <c r="J1122" s="2">
        <f>DATE(YEAR(Table6[[#This Row],[Time]]), MONTH(Table6[[#This Row],[Time]]), DAY(Table6[[#This Row],[Time]]))</f>
        <v>45453</v>
      </c>
      <c r="K1122" s="5">
        <f>TIMEVALUE((HOUR(Table6[[#This Row],[Time]])) &amp; ":00")</f>
        <v>0.33333333333333331</v>
      </c>
      <c r="L1122" t="str">
        <f>TEXT(Table6[[#This Row],[Date]], "dddd")</f>
        <v>Monday</v>
      </c>
      <c r="M1122">
        <f>COUNTIFS(J:J, Table6[[#This Row],[Date]], K:K, Table6[[#This Row],[Hour]])</f>
        <v>4</v>
      </c>
    </row>
    <row r="1123" spans="1:13" hidden="1" x14ac:dyDescent="0.25">
      <c r="A1123" t="s">
        <v>7</v>
      </c>
      <c r="B1123" t="s">
        <v>1095</v>
      </c>
      <c r="C1123" t="s">
        <v>1096</v>
      </c>
      <c r="D1123" t="s">
        <v>2911</v>
      </c>
      <c r="E1123" t="s">
        <v>380</v>
      </c>
      <c r="F1123" t="s">
        <v>660</v>
      </c>
      <c r="G1123" t="s">
        <v>2912</v>
      </c>
      <c r="H1123" t="s">
        <v>2863</v>
      </c>
      <c r="I1123" s="1">
        <v>45453.334722222222</v>
      </c>
      <c r="J1123" s="2">
        <f>DATE(YEAR(Table6[[#This Row],[Time]]), MONTH(Table6[[#This Row],[Time]]), DAY(Table6[[#This Row],[Time]]))</f>
        <v>45453</v>
      </c>
      <c r="K1123" s="5">
        <f>TIMEVALUE((HOUR(Table6[[#This Row],[Time]])) &amp; ":00")</f>
        <v>0.33333333333333331</v>
      </c>
      <c r="L1123" t="str">
        <f>TEXT(Table6[[#This Row],[Date]], "dddd")</f>
        <v>Monday</v>
      </c>
      <c r="M1123">
        <f>COUNTIFS(J:J, Table6[[#This Row],[Date]], K:K, Table6[[#This Row],[Hour]])</f>
        <v>4</v>
      </c>
    </row>
    <row r="1124" spans="1:13" hidden="1" x14ac:dyDescent="0.25">
      <c r="A1124" t="s">
        <v>7</v>
      </c>
      <c r="B1124" t="s">
        <v>712</v>
      </c>
      <c r="C1124" t="s">
        <v>713</v>
      </c>
      <c r="D1124" t="s">
        <v>2915</v>
      </c>
      <c r="E1124" t="s">
        <v>18</v>
      </c>
      <c r="F1124" t="s">
        <v>42</v>
      </c>
      <c r="G1124" t="s">
        <v>2916</v>
      </c>
      <c r="H1124" t="s">
        <v>2890</v>
      </c>
      <c r="I1124" s="1">
        <v>45453.355555555558</v>
      </c>
      <c r="J1124" s="2">
        <f>DATE(YEAR(Table6[[#This Row],[Time]]), MONTH(Table6[[#This Row],[Time]]), DAY(Table6[[#This Row],[Time]]))</f>
        <v>45453</v>
      </c>
      <c r="K1124" s="5">
        <f>TIMEVALUE((HOUR(Table6[[#This Row],[Time]])) &amp; ":00")</f>
        <v>0.33333333333333331</v>
      </c>
      <c r="L1124" t="str">
        <f>TEXT(Table6[[#This Row],[Date]], "dddd")</f>
        <v>Monday</v>
      </c>
      <c r="M1124">
        <f>COUNTIFS(J:J, Table6[[#This Row],[Date]], K:K, Table6[[#This Row],[Hour]])</f>
        <v>4</v>
      </c>
    </row>
    <row r="1125" spans="1:13" hidden="1" x14ac:dyDescent="0.25">
      <c r="A1125" t="s">
        <v>7</v>
      </c>
      <c r="B1125" t="s">
        <v>2925</v>
      </c>
      <c r="C1125" t="s">
        <v>446</v>
      </c>
      <c r="D1125" t="s">
        <v>2926</v>
      </c>
      <c r="E1125" t="s">
        <v>11</v>
      </c>
      <c r="F1125" t="s">
        <v>12</v>
      </c>
      <c r="G1125" t="s">
        <v>2927</v>
      </c>
      <c r="H1125" t="s">
        <v>2732</v>
      </c>
      <c r="I1125" s="1">
        <v>45453.370138888888</v>
      </c>
      <c r="J1125" s="2">
        <f>DATE(YEAR(Table6[[#This Row],[Time]]), MONTH(Table6[[#This Row],[Time]]), DAY(Table6[[#This Row],[Time]]))</f>
        <v>45453</v>
      </c>
      <c r="K1125" s="5">
        <f>TIMEVALUE((HOUR(Table6[[#This Row],[Time]])) &amp; ":00")</f>
        <v>0.33333333333333331</v>
      </c>
      <c r="L1125" t="str">
        <f>TEXT(Table6[[#This Row],[Date]], "dddd")</f>
        <v>Monday</v>
      </c>
      <c r="M1125">
        <f>COUNTIFS(J:J, Table6[[#This Row],[Date]], K:K, Table6[[#This Row],[Hour]])</f>
        <v>4</v>
      </c>
    </row>
    <row r="1126" spans="1:13" hidden="1" x14ac:dyDescent="0.25">
      <c r="A1126" t="s">
        <v>7</v>
      </c>
      <c r="B1126" t="s">
        <v>657</v>
      </c>
      <c r="C1126" t="s">
        <v>658</v>
      </c>
      <c r="D1126" t="s">
        <v>2913</v>
      </c>
      <c r="E1126" t="s">
        <v>1756</v>
      </c>
      <c r="F1126" t="s">
        <v>42</v>
      </c>
      <c r="G1126" t="s">
        <v>2914</v>
      </c>
      <c r="H1126" t="s">
        <v>2890</v>
      </c>
      <c r="I1126" s="1">
        <v>45453.31527777778</v>
      </c>
      <c r="J1126" s="2">
        <f>DATE(YEAR(Table6[[#This Row],[Time]]), MONTH(Table6[[#This Row],[Time]]), DAY(Table6[[#This Row],[Time]]))</f>
        <v>45453</v>
      </c>
      <c r="K1126" s="5">
        <f>TIMEVALUE((HOUR(Table6[[#This Row],[Time]])) &amp; ":00")</f>
        <v>0.29166666666666669</v>
      </c>
      <c r="L1126" t="str">
        <f>TEXT(Table6[[#This Row],[Date]], "dddd")</f>
        <v>Monday</v>
      </c>
      <c r="M1126">
        <f>COUNTIFS(J:J, Table6[[#This Row],[Date]], K:K, Table6[[#This Row],[Hour]])</f>
        <v>5</v>
      </c>
    </row>
    <row r="1127" spans="1:13" hidden="1" x14ac:dyDescent="0.25">
      <c r="A1127" t="s">
        <v>7</v>
      </c>
      <c r="B1127" t="s">
        <v>657</v>
      </c>
      <c r="C1127" t="s">
        <v>658</v>
      </c>
      <c r="D1127" t="s">
        <v>2917</v>
      </c>
      <c r="E1127" t="s">
        <v>380</v>
      </c>
      <c r="F1127" t="s">
        <v>42</v>
      </c>
      <c r="G1127" t="s">
        <v>2918</v>
      </c>
      <c r="H1127" t="s">
        <v>2890</v>
      </c>
      <c r="I1127" s="1">
        <v>45453.300694444442</v>
      </c>
      <c r="J1127" s="2">
        <f>DATE(YEAR(Table6[[#This Row],[Time]]), MONTH(Table6[[#This Row],[Time]]), DAY(Table6[[#This Row],[Time]]))</f>
        <v>45453</v>
      </c>
      <c r="K1127" s="5">
        <f>TIMEVALUE((HOUR(Table6[[#This Row],[Time]])) &amp; ":00")</f>
        <v>0.29166666666666669</v>
      </c>
      <c r="L1127" t="str">
        <f>TEXT(Table6[[#This Row],[Date]], "dddd")</f>
        <v>Monday</v>
      </c>
      <c r="M1127">
        <f>COUNTIFS(J:J, Table6[[#This Row],[Date]], K:K, Table6[[#This Row],[Hour]])</f>
        <v>5</v>
      </c>
    </row>
    <row r="1128" spans="1:13" hidden="1" x14ac:dyDescent="0.25">
      <c r="A1128" t="s">
        <v>7</v>
      </c>
      <c r="B1128" t="s">
        <v>2919</v>
      </c>
      <c r="C1128" t="s">
        <v>2920</v>
      </c>
      <c r="D1128" t="s">
        <v>2921</v>
      </c>
      <c r="E1128" t="s">
        <v>363</v>
      </c>
      <c r="F1128" t="s">
        <v>108</v>
      </c>
      <c r="G1128" t="s">
        <v>2922</v>
      </c>
      <c r="H1128" t="s">
        <v>2863</v>
      </c>
      <c r="I1128" s="1">
        <v>45453.296527777777</v>
      </c>
      <c r="J1128" s="2">
        <f>DATE(YEAR(Table6[[#This Row],[Time]]), MONTH(Table6[[#This Row],[Time]]), DAY(Table6[[#This Row],[Time]]))</f>
        <v>45453</v>
      </c>
      <c r="K1128" s="5">
        <f>TIMEVALUE((HOUR(Table6[[#This Row],[Time]])) &amp; ":00")</f>
        <v>0.29166666666666669</v>
      </c>
      <c r="L1128" t="str">
        <f>TEXT(Table6[[#This Row],[Date]], "dddd")</f>
        <v>Monday</v>
      </c>
      <c r="M1128">
        <f>COUNTIFS(J:J, Table6[[#This Row],[Date]], K:K, Table6[[#This Row],[Hour]])</f>
        <v>5</v>
      </c>
    </row>
    <row r="1129" spans="1:13" hidden="1" x14ac:dyDescent="0.25">
      <c r="A1129" t="s">
        <v>7</v>
      </c>
      <c r="B1129" t="s">
        <v>972</v>
      </c>
      <c r="C1129" t="s">
        <v>973</v>
      </c>
      <c r="D1129" t="s">
        <v>2923</v>
      </c>
      <c r="E1129" t="s">
        <v>41</v>
      </c>
      <c r="F1129" t="s">
        <v>660</v>
      </c>
      <c r="G1129" t="s">
        <v>2924</v>
      </c>
      <c r="H1129" t="s">
        <v>2890</v>
      </c>
      <c r="I1129" s="1">
        <v>45453.292361111111</v>
      </c>
      <c r="J1129" s="2">
        <f>DATE(YEAR(Table6[[#This Row],[Time]]), MONTH(Table6[[#This Row],[Time]]), DAY(Table6[[#This Row],[Time]]))</f>
        <v>45453</v>
      </c>
      <c r="K1129" s="5">
        <f>TIMEVALUE((HOUR(Table6[[#This Row],[Time]])) &amp; ":00")</f>
        <v>0.29166666666666669</v>
      </c>
      <c r="L1129" t="str">
        <f>TEXT(Table6[[#This Row],[Date]], "dddd")</f>
        <v>Monday</v>
      </c>
      <c r="M1129">
        <f>COUNTIFS(J:J, Table6[[#This Row],[Date]], K:K, Table6[[#This Row],[Hour]])</f>
        <v>5</v>
      </c>
    </row>
    <row r="1130" spans="1:13" hidden="1" x14ac:dyDescent="0.25">
      <c r="A1130" t="s">
        <v>7</v>
      </c>
      <c r="B1130" t="s">
        <v>2706</v>
      </c>
      <c r="C1130" t="s">
        <v>2707</v>
      </c>
      <c r="D1130" t="s">
        <v>2928</v>
      </c>
      <c r="E1130" t="s">
        <v>60</v>
      </c>
      <c r="F1130" t="s">
        <v>42</v>
      </c>
      <c r="G1130" t="s">
        <v>2929</v>
      </c>
      <c r="H1130" t="s">
        <v>2699</v>
      </c>
      <c r="I1130" s="1">
        <v>45453.29583333333</v>
      </c>
      <c r="J1130" s="2">
        <f>DATE(YEAR(Table6[[#This Row],[Time]]), MONTH(Table6[[#This Row],[Time]]), DAY(Table6[[#This Row],[Time]]))</f>
        <v>45453</v>
      </c>
      <c r="K1130" s="5">
        <f>TIMEVALUE((HOUR(Table6[[#This Row],[Time]])) &amp; ":00")</f>
        <v>0.29166666666666669</v>
      </c>
      <c r="L1130" t="str">
        <f>TEXT(Table6[[#This Row],[Date]], "dddd")</f>
        <v>Monday</v>
      </c>
      <c r="M1130">
        <f>COUNTIFS(J:J, Table6[[#This Row],[Date]], K:K, Table6[[#This Row],[Hour]])</f>
        <v>5</v>
      </c>
    </row>
    <row r="1131" spans="1:13" hidden="1" x14ac:dyDescent="0.25">
      <c r="A1131" t="s">
        <v>7</v>
      </c>
      <c r="B1131" t="s">
        <v>2930</v>
      </c>
      <c r="C1131" t="s">
        <v>2931</v>
      </c>
      <c r="D1131" t="s">
        <v>2932</v>
      </c>
      <c r="E1131" t="s">
        <v>407</v>
      </c>
      <c r="F1131" t="s">
        <v>12</v>
      </c>
      <c r="G1131" t="s">
        <v>2933</v>
      </c>
      <c r="H1131" t="s">
        <v>2934</v>
      </c>
      <c r="I1131" s="1">
        <v>45452.772916666669</v>
      </c>
      <c r="J1131" s="2">
        <f>DATE(YEAR(Table6[[#This Row],[Time]]), MONTH(Table6[[#This Row],[Time]]), DAY(Table6[[#This Row],[Time]]))</f>
        <v>45452</v>
      </c>
      <c r="K1131" s="5">
        <f>TIMEVALUE((HOUR(Table6[[#This Row],[Time]])) &amp; ":00")</f>
        <v>0.75</v>
      </c>
      <c r="L1131" t="str">
        <f>TEXT(Table6[[#This Row],[Date]], "dddd")</f>
        <v>Sunday</v>
      </c>
      <c r="M1131">
        <f>COUNTIFS(J:J, Table6[[#This Row],[Date]], K:K, Table6[[#This Row],[Hour]])</f>
        <v>3</v>
      </c>
    </row>
    <row r="1132" spans="1:13" hidden="1" x14ac:dyDescent="0.25">
      <c r="A1132" t="s">
        <v>7</v>
      </c>
      <c r="B1132" t="s">
        <v>2737</v>
      </c>
      <c r="C1132" t="s">
        <v>2738</v>
      </c>
      <c r="D1132" t="s">
        <v>2935</v>
      </c>
      <c r="E1132" t="s">
        <v>407</v>
      </c>
      <c r="F1132" t="s">
        <v>108</v>
      </c>
      <c r="G1132" t="s">
        <v>2936</v>
      </c>
      <c r="H1132" t="s">
        <v>2937</v>
      </c>
      <c r="I1132" s="1">
        <v>45452.770833333336</v>
      </c>
      <c r="J1132" s="2">
        <f>DATE(YEAR(Table6[[#This Row],[Time]]), MONTH(Table6[[#This Row],[Time]]), DAY(Table6[[#This Row],[Time]]))</f>
        <v>45452</v>
      </c>
      <c r="K1132" s="5">
        <f>TIMEVALUE((HOUR(Table6[[#This Row],[Time]])) &amp; ":00")</f>
        <v>0.75</v>
      </c>
      <c r="L1132" t="str">
        <f>TEXT(Table6[[#This Row],[Date]], "dddd")</f>
        <v>Sunday</v>
      </c>
      <c r="M1132">
        <f>COUNTIFS(J:J, Table6[[#This Row],[Date]], K:K, Table6[[#This Row],[Hour]])</f>
        <v>3</v>
      </c>
    </row>
    <row r="1133" spans="1:13" hidden="1" x14ac:dyDescent="0.25">
      <c r="A1133" t="s">
        <v>7</v>
      </c>
      <c r="B1133" t="s">
        <v>2896</v>
      </c>
      <c r="C1133" t="s">
        <v>1193</v>
      </c>
      <c r="D1133" t="s">
        <v>2935</v>
      </c>
      <c r="E1133" t="s">
        <v>407</v>
      </c>
      <c r="F1133" t="s">
        <v>12</v>
      </c>
      <c r="G1133" t="s">
        <v>2938</v>
      </c>
      <c r="H1133" t="s">
        <v>2937</v>
      </c>
      <c r="I1133" s="1">
        <v>45452.765972222223</v>
      </c>
      <c r="J1133" s="2">
        <f>DATE(YEAR(Table6[[#This Row],[Time]]), MONTH(Table6[[#This Row],[Time]]), DAY(Table6[[#This Row],[Time]]))</f>
        <v>45452</v>
      </c>
      <c r="K1133" s="5">
        <f>TIMEVALUE((HOUR(Table6[[#This Row],[Time]])) &amp; ":00")</f>
        <v>0.75</v>
      </c>
      <c r="L1133" t="str">
        <f>TEXT(Table6[[#This Row],[Date]], "dddd")</f>
        <v>Sunday</v>
      </c>
      <c r="M1133">
        <f>COUNTIFS(J:J, Table6[[#This Row],[Date]], K:K, Table6[[#This Row],[Hour]])</f>
        <v>3</v>
      </c>
    </row>
    <row r="1134" spans="1:13" hidden="1" x14ac:dyDescent="0.25">
      <c r="A1134" t="s">
        <v>7</v>
      </c>
      <c r="B1134" t="s">
        <v>672</v>
      </c>
      <c r="C1134" t="s">
        <v>673</v>
      </c>
      <c r="D1134" t="s">
        <v>2932</v>
      </c>
      <c r="E1134" t="s">
        <v>407</v>
      </c>
      <c r="F1134" t="s">
        <v>12</v>
      </c>
      <c r="G1134" t="s">
        <v>2933</v>
      </c>
      <c r="H1134" t="s">
        <v>2934</v>
      </c>
      <c r="I1134" s="1">
        <v>45452.738888888889</v>
      </c>
      <c r="J1134" s="2">
        <f>DATE(YEAR(Table6[[#This Row],[Time]]), MONTH(Table6[[#This Row],[Time]]), DAY(Table6[[#This Row],[Time]]))</f>
        <v>45452</v>
      </c>
      <c r="K1134" s="5">
        <f>TIMEVALUE((HOUR(Table6[[#This Row],[Time]])) &amp; ":00")</f>
        <v>0.70833333333333337</v>
      </c>
      <c r="L1134" t="str">
        <f>TEXT(Table6[[#This Row],[Date]], "dddd")</f>
        <v>Sunday</v>
      </c>
      <c r="M1134">
        <f>COUNTIFS(J:J, Table6[[#This Row],[Date]], K:K, Table6[[#This Row],[Hour]])</f>
        <v>2</v>
      </c>
    </row>
    <row r="1135" spans="1:13" hidden="1" x14ac:dyDescent="0.25">
      <c r="A1135" t="s">
        <v>7</v>
      </c>
      <c r="B1135" t="s">
        <v>570</v>
      </c>
      <c r="C1135" t="s">
        <v>571</v>
      </c>
      <c r="D1135" t="s">
        <v>2952</v>
      </c>
      <c r="E1135" t="s">
        <v>11</v>
      </c>
      <c r="F1135" t="s">
        <v>12</v>
      </c>
      <c r="G1135" t="s">
        <v>2953</v>
      </c>
      <c r="H1135" t="s">
        <v>2943</v>
      </c>
      <c r="I1135" s="1">
        <v>45452.711111111108</v>
      </c>
      <c r="J1135" s="2">
        <f>DATE(YEAR(Table6[[#This Row],[Time]]), MONTH(Table6[[#This Row],[Time]]), DAY(Table6[[#This Row],[Time]]))</f>
        <v>45452</v>
      </c>
      <c r="K1135" s="5">
        <f>TIMEVALUE((HOUR(Table6[[#This Row],[Time]])) &amp; ":00")</f>
        <v>0.70833333333333337</v>
      </c>
      <c r="L1135" t="str">
        <f>TEXT(Table6[[#This Row],[Date]], "dddd")</f>
        <v>Sunday</v>
      </c>
      <c r="M1135">
        <f>COUNTIFS(J:J, Table6[[#This Row],[Date]], K:K, Table6[[#This Row],[Hour]])</f>
        <v>2</v>
      </c>
    </row>
    <row r="1136" spans="1:13" hidden="1" x14ac:dyDescent="0.25">
      <c r="A1136" t="s">
        <v>7</v>
      </c>
      <c r="B1136" t="s">
        <v>2939</v>
      </c>
      <c r="C1136" t="s">
        <v>2940</v>
      </c>
      <c r="D1136" t="s">
        <v>2941</v>
      </c>
      <c r="E1136" t="s">
        <v>11</v>
      </c>
      <c r="F1136" t="s">
        <v>12</v>
      </c>
      <c r="G1136" t="s">
        <v>2942</v>
      </c>
      <c r="H1136" t="s">
        <v>2943</v>
      </c>
      <c r="I1136" s="1">
        <v>45452.674305555556</v>
      </c>
      <c r="J1136" s="2">
        <f>DATE(YEAR(Table6[[#This Row],[Time]]), MONTH(Table6[[#This Row],[Time]]), DAY(Table6[[#This Row],[Time]]))</f>
        <v>45452</v>
      </c>
      <c r="K1136" s="5">
        <f>TIMEVALUE((HOUR(Table6[[#This Row],[Time]])) &amp; ":00")</f>
        <v>0.66666666666666663</v>
      </c>
      <c r="L1136" t="str">
        <f>TEXT(Table6[[#This Row],[Date]], "dddd")</f>
        <v>Sunday</v>
      </c>
      <c r="M1136">
        <f>COUNTIFS(J:J, Table6[[#This Row],[Date]], K:K, Table6[[#This Row],[Hour]])</f>
        <v>2</v>
      </c>
    </row>
    <row r="1137" spans="1:13" hidden="1" x14ac:dyDescent="0.25">
      <c r="A1137" t="s">
        <v>7</v>
      </c>
      <c r="B1137" t="s">
        <v>1369</v>
      </c>
      <c r="C1137" t="s">
        <v>1370</v>
      </c>
      <c r="D1137" t="s">
        <v>2954</v>
      </c>
      <c r="E1137" t="s">
        <v>407</v>
      </c>
      <c r="F1137" t="s">
        <v>12</v>
      </c>
      <c r="G1137" t="s">
        <v>136</v>
      </c>
      <c r="H1137" t="s">
        <v>2934</v>
      </c>
      <c r="I1137" s="1">
        <v>45452.691666666666</v>
      </c>
      <c r="J1137" s="2">
        <f>DATE(YEAR(Table6[[#This Row],[Time]]), MONTH(Table6[[#This Row],[Time]]), DAY(Table6[[#This Row],[Time]]))</f>
        <v>45452</v>
      </c>
      <c r="K1137" s="5">
        <f>TIMEVALUE((HOUR(Table6[[#This Row],[Time]])) &amp; ":00")</f>
        <v>0.66666666666666663</v>
      </c>
      <c r="L1137" t="str">
        <f>TEXT(Table6[[#This Row],[Date]], "dddd")</f>
        <v>Sunday</v>
      </c>
      <c r="M1137">
        <f>COUNTIFS(J:J, Table6[[#This Row],[Date]], K:K, Table6[[#This Row],[Hour]])</f>
        <v>2</v>
      </c>
    </row>
    <row r="1138" spans="1:13" hidden="1" x14ac:dyDescent="0.25">
      <c r="A1138" t="s">
        <v>7</v>
      </c>
      <c r="B1138" t="s">
        <v>340</v>
      </c>
      <c r="C1138" t="s">
        <v>341</v>
      </c>
      <c r="D1138" t="s">
        <v>2653</v>
      </c>
      <c r="E1138" t="s">
        <v>18</v>
      </c>
      <c r="F1138" t="s">
        <v>12</v>
      </c>
      <c r="G1138" t="s">
        <v>2944</v>
      </c>
      <c r="H1138" t="s">
        <v>2945</v>
      </c>
      <c r="I1138" s="1">
        <v>45452.660416666666</v>
      </c>
      <c r="J1138" s="2">
        <f>DATE(YEAR(Table6[[#This Row],[Time]]), MONTH(Table6[[#This Row],[Time]]), DAY(Table6[[#This Row],[Time]]))</f>
        <v>45452</v>
      </c>
      <c r="K1138" s="5">
        <f>TIMEVALUE((HOUR(Table6[[#This Row],[Time]])) &amp; ":00")</f>
        <v>0.625</v>
      </c>
      <c r="L1138" t="str">
        <f>TEXT(Table6[[#This Row],[Date]], "dddd")</f>
        <v>Sunday</v>
      </c>
      <c r="M1138">
        <f>COUNTIFS(J:J, Table6[[#This Row],[Date]], K:K, Table6[[#This Row],[Hour]])</f>
        <v>7</v>
      </c>
    </row>
    <row r="1139" spans="1:13" hidden="1" x14ac:dyDescent="0.25">
      <c r="A1139" t="s">
        <v>7</v>
      </c>
      <c r="B1139" t="s">
        <v>205</v>
      </c>
      <c r="C1139" t="s">
        <v>206</v>
      </c>
      <c r="D1139" t="s">
        <v>2946</v>
      </c>
      <c r="E1139" t="s">
        <v>41</v>
      </c>
      <c r="F1139" t="s">
        <v>12</v>
      </c>
      <c r="G1139" t="s">
        <v>2947</v>
      </c>
      <c r="H1139" t="s">
        <v>2943</v>
      </c>
      <c r="I1139" s="1">
        <v>45452.638194444444</v>
      </c>
      <c r="J1139" s="2">
        <f>DATE(YEAR(Table6[[#This Row],[Time]]), MONTH(Table6[[#This Row],[Time]]), DAY(Table6[[#This Row],[Time]]))</f>
        <v>45452</v>
      </c>
      <c r="K1139" s="5">
        <f>TIMEVALUE((HOUR(Table6[[#This Row],[Time]])) &amp; ":00")</f>
        <v>0.625</v>
      </c>
      <c r="L1139" t="str">
        <f>TEXT(Table6[[#This Row],[Date]], "dddd")</f>
        <v>Sunday</v>
      </c>
      <c r="M1139">
        <f>COUNTIFS(J:J, Table6[[#This Row],[Date]], K:K, Table6[[#This Row],[Hour]])</f>
        <v>7</v>
      </c>
    </row>
    <row r="1140" spans="1:13" hidden="1" x14ac:dyDescent="0.25">
      <c r="A1140" t="s">
        <v>7</v>
      </c>
      <c r="B1140" t="s">
        <v>2948</v>
      </c>
      <c r="C1140" t="s">
        <v>2949</v>
      </c>
      <c r="D1140" t="s">
        <v>2950</v>
      </c>
      <c r="E1140" t="s">
        <v>11</v>
      </c>
      <c r="F1140" t="s">
        <v>12</v>
      </c>
      <c r="G1140" t="s">
        <v>2951</v>
      </c>
      <c r="H1140" t="s">
        <v>2945</v>
      </c>
      <c r="I1140" s="1">
        <v>45452.629166666666</v>
      </c>
      <c r="J1140" s="2">
        <f>DATE(YEAR(Table6[[#This Row],[Time]]), MONTH(Table6[[#This Row],[Time]]), DAY(Table6[[#This Row],[Time]]))</f>
        <v>45452</v>
      </c>
      <c r="K1140" s="5">
        <f>TIMEVALUE((HOUR(Table6[[#This Row],[Time]])) &amp; ":00")</f>
        <v>0.625</v>
      </c>
      <c r="L1140" t="str">
        <f>TEXT(Table6[[#This Row],[Date]], "dddd")</f>
        <v>Sunday</v>
      </c>
      <c r="M1140">
        <f>COUNTIFS(J:J, Table6[[#This Row],[Date]], K:K, Table6[[#This Row],[Hour]])</f>
        <v>7</v>
      </c>
    </row>
    <row r="1141" spans="1:13" hidden="1" x14ac:dyDescent="0.25">
      <c r="A1141" t="s">
        <v>7</v>
      </c>
      <c r="B1141" t="s">
        <v>2957</v>
      </c>
      <c r="C1141" t="s">
        <v>2958</v>
      </c>
      <c r="D1141" t="s">
        <v>2959</v>
      </c>
      <c r="E1141" t="s">
        <v>18</v>
      </c>
      <c r="F1141" t="s">
        <v>12</v>
      </c>
      <c r="G1141" t="s">
        <v>2960</v>
      </c>
      <c r="H1141" t="s">
        <v>2945</v>
      </c>
      <c r="I1141" s="1">
        <v>45452.643055555556</v>
      </c>
      <c r="J1141" s="2">
        <f>DATE(YEAR(Table6[[#This Row],[Time]]), MONTH(Table6[[#This Row],[Time]]), DAY(Table6[[#This Row],[Time]]))</f>
        <v>45452</v>
      </c>
      <c r="K1141" s="5">
        <f>TIMEVALUE((HOUR(Table6[[#This Row],[Time]])) &amp; ":00")</f>
        <v>0.625</v>
      </c>
      <c r="L1141" t="str">
        <f>TEXT(Table6[[#This Row],[Date]], "dddd")</f>
        <v>Sunday</v>
      </c>
      <c r="M1141">
        <f>COUNTIFS(J:J, Table6[[#This Row],[Date]], K:K, Table6[[#This Row],[Hour]])</f>
        <v>7</v>
      </c>
    </row>
    <row r="1142" spans="1:13" hidden="1" x14ac:dyDescent="0.25">
      <c r="A1142" t="s">
        <v>7</v>
      </c>
      <c r="B1142" t="s">
        <v>1587</v>
      </c>
      <c r="C1142" t="s">
        <v>1588</v>
      </c>
      <c r="D1142" t="s">
        <v>2965</v>
      </c>
      <c r="E1142" t="s">
        <v>41</v>
      </c>
      <c r="F1142" t="s">
        <v>12</v>
      </c>
      <c r="G1142" t="s">
        <v>2966</v>
      </c>
      <c r="H1142" t="s">
        <v>2943</v>
      </c>
      <c r="I1142" s="1">
        <v>45452.65902777778</v>
      </c>
      <c r="J1142" s="2">
        <f>DATE(YEAR(Table6[[#This Row],[Time]]), MONTH(Table6[[#This Row],[Time]]), DAY(Table6[[#This Row],[Time]]))</f>
        <v>45452</v>
      </c>
      <c r="K1142" s="5">
        <f>TIMEVALUE((HOUR(Table6[[#This Row],[Time]])) &amp; ":00")</f>
        <v>0.625</v>
      </c>
      <c r="L1142" t="str">
        <f>TEXT(Table6[[#This Row],[Date]], "dddd")</f>
        <v>Sunday</v>
      </c>
      <c r="M1142">
        <f>COUNTIFS(J:J, Table6[[#This Row],[Date]], K:K, Table6[[#This Row],[Hour]])</f>
        <v>7</v>
      </c>
    </row>
    <row r="1143" spans="1:13" hidden="1" x14ac:dyDescent="0.25">
      <c r="A1143" t="s">
        <v>7</v>
      </c>
      <c r="B1143" t="s">
        <v>645</v>
      </c>
      <c r="C1143" t="s">
        <v>646</v>
      </c>
      <c r="D1143" t="s">
        <v>2967</v>
      </c>
      <c r="E1143" t="s">
        <v>11</v>
      </c>
      <c r="F1143" t="s">
        <v>108</v>
      </c>
      <c r="G1143" t="s">
        <v>2968</v>
      </c>
      <c r="H1143" t="s">
        <v>2945</v>
      </c>
      <c r="I1143" s="1">
        <v>45452.65347222222</v>
      </c>
      <c r="J1143" s="2">
        <f>DATE(YEAR(Table6[[#This Row],[Time]]), MONTH(Table6[[#This Row],[Time]]), DAY(Table6[[#This Row],[Time]]))</f>
        <v>45452</v>
      </c>
      <c r="K1143" s="5">
        <f>TIMEVALUE((HOUR(Table6[[#This Row],[Time]])) &amp; ":00")</f>
        <v>0.625</v>
      </c>
      <c r="L1143" t="str">
        <f>TEXT(Table6[[#This Row],[Date]], "dddd")</f>
        <v>Sunday</v>
      </c>
      <c r="M1143">
        <f>COUNTIFS(J:J, Table6[[#This Row],[Date]], K:K, Table6[[#This Row],[Hour]])</f>
        <v>7</v>
      </c>
    </row>
    <row r="1144" spans="1:13" hidden="1" x14ac:dyDescent="0.25">
      <c r="A1144" t="s">
        <v>7</v>
      </c>
      <c r="B1144" t="s">
        <v>445</v>
      </c>
      <c r="C1144" t="s">
        <v>446</v>
      </c>
      <c r="D1144" t="s">
        <v>2976</v>
      </c>
      <c r="E1144" t="s">
        <v>11</v>
      </c>
      <c r="F1144" t="s">
        <v>12</v>
      </c>
      <c r="G1144" t="s">
        <v>909</v>
      </c>
      <c r="H1144" t="s">
        <v>2977</v>
      </c>
      <c r="I1144" s="1">
        <v>45452.630555555559</v>
      </c>
      <c r="J1144" s="2">
        <f>DATE(YEAR(Table6[[#This Row],[Time]]), MONTH(Table6[[#This Row],[Time]]), DAY(Table6[[#This Row],[Time]]))</f>
        <v>45452</v>
      </c>
      <c r="K1144" s="5">
        <f>TIMEVALUE((HOUR(Table6[[#This Row],[Time]])) &amp; ":00")</f>
        <v>0.625</v>
      </c>
      <c r="L1144" t="str">
        <f>TEXT(Table6[[#This Row],[Date]], "dddd")</f>
        <v>Sunday</v>
      </c>
      <c r="M1144">
        <f>COUNTIFS(J:J, Table6[[#This Row],[Date]], K:K, Table6[[#This Row],[Hour]])</f>
        <v>7</v>
      </c>
    </row>
    <row r="1145" spans="1:13" hidden="1" x14ac:dyDescent="0.25">
      <c r="A1145" t="s">
        <v>7</v>
      </c>
      <c r="B1145" t="s">
        <v>365</v>
      </c>
      <c r="C1145" t="s">
        <v>366</v>
      </c>
      <c r="D1145" t="s">
        <v>2955</v>
      </c>
      <c r="E1145" t="s">
        <v>1545</v>
      </c>
      <c r="F1145" t="s">
        <v>12</v>
      </c>
      <c r="G1145" t="s">
        <v>2956</v>
      </c>
      <c r="H1145" t="s">
        <v>2943</v>
      </c>
      <c r="I1145" s="1">
        <v>45452.603472222225</v>
      </c>
      <c r="J1145" s="2">
        <f>DATE(YEAR(Table6[[#This Row],[Time]]), MONTH(Table6[[#This Row],[Time]]), DAY(Table6[[#This Row],[Time]]))</f>
        <v>45452</v>
      </c>
      <c r="K1145" s="5">
        <f>TIMEVALUE((HOUR(Table6[[#This Row],[Time]])) &amp; ":00")</f>
        <v>0.58333333333333337</v>
      </c>
      <c r="L1145" t="str">
        <f>TEXT(Table6[[#This Row],[Date]], "dddd")</f>
        <v>Sunday</v>
      </c>
      <c r="M1145">
        <f>COUNTIFS(J:J, Table6[[#This Row],[Date]], K:K, Table6[[#This Row],[Hour]])</f>
        <v>3</v>
      </c>
    </row>
    <row r="1146" spans="1:13" hidden="1" x14ac:dyDescent="0.25">
      <c r="A1146" t="s">
        <v>7</v>
      </c>
      <c r="B1146" t="s">
        <v>890</v>
      </c>
      <c r="C1146" t="s">
        <v>891</v>
      </c>
      <c r="D1146" t="s">
        <v>2961</v>
      </c>
      <c r="E1146" t="s">
        <v>11</v>
      </c>
      <c r="F1146" t="s">
        <v>42</v>
      </c>
      <c r="G1146" t="s">
        <v>2962</v>
      </c>
      <c r="H1146" t="s">
        <v>2945</v>
      </c>
      <c r="I1146" s="1">
        <v>45452.584027777775</v>
      </c>
      <c r="J1146" s="2">
        <f>DATE(YEAR(Table6[[#This Row],[Time]]), MONTH(Table6[[#This Row],[Time]]), DAY(Table6[[#This Row],[Time]]))</f>
        <v>45452</v>
      </c>
      <c r="K1146" s="5">
        <f>TIMEVALUE((HOUR(Table6[[#This Row],[Time]])) &amp; ":00")</f>
        <v>0.58333333333333337</v>
      </c>
      <c r="L1146" t="str">
        <f>TEXT(Table6[[#This Row],[Date]], "dddd")</f>
        <v>Sunday</v>
      </c>
      <c r="M1146">
        <f>COUNTIFS(J:J, Table6[[#This Row],[Date]], K:K, Table6[[#This Row],[Hour]])</f>
        <v>3</v>
      </c>
    </row>
    <row r="1147" spans="1:13" hidden="1" x14ac:dyDescent="0.25">
      <c r="A1147" t="s">
        <v>7</v>
      </c>
      <c r="B1147" t="s">
        <v>365</v>
      </c>
      <c r="C1147" t="s">
        <v>366</v>
      </c>
      <c r="D1147" t="s">
        <v>2963</v>
      </c>
      <c r="E1147" t="s">
        <v>37</v>
      </c>
      <c r="F1147" t="s">
        <v>12</v>
      </c>
      <c r="G1147" t="s">
        <v>2964</v>
      </c>
      <c r="H1147" t="s">
        <v>2945</v>
      </c>
      <c r="I1147" s="1">
        <v>45452.583333333336</v>
      </c>
      <c r="J1147" s="2">
        <f>DATE(YEAR(Table6[[#This Row],[Time]]), MONTH(Table6[[#This Row],[Time]]), DAY(Table6[[#This Row],[Time]]))</f>
        <v>45452</v>
      </c>
      <c r="K1147" s="5">
        <f>TIMEVALUE((HOUR(Table6[[#This Row],[Time]])) &amp; ":00")</f>
        <v>0.58333333333333337</v>
      </c>
      <c r="L1147" t="str">
        <f>TEXT(Table6[[#This Row],[Date]], "dddd")</f>
        <v>Sunday</v>
      </c>
      <c r="M1147">
        <f>COUNTIFS(J:J, Table6[[#This Row],[Date]], K:K, Table6[[#This Row],[Hour]])</f>
        <v>3</v>
      </c>
    </row>
    <row r="1148" spans="1:13" hidden="1" x14ac:dyDescent="0.25">
      <c r="A1148" t="s">
        <v>7</v>
      </c>
      <c r="B1148" t="s">
        <v>344</v>
      </c>
      <c r="C1148" t="s">
        <v>345</v>
      </c>
      <c r="D1148" t="s">
        <v>2969</v>
      </c>
      <c r="E1148" t="s">
        <v>100</v>
      </c>
      <c r="F1148" t="s">
        <v>12</v>
      </c>
      <c r="G1148" t="s">
        <v>2970</v>
      </c>
      <c r="H1148" t="s">
        <v>2971</v>
      </c>
      <c r="I1148" s="1">
        <v>45452.5625</v>
      </c>
      <c r="J1148" s="2">
        <f>DATE(YEAR(Table6[[#This Row],[Time]]), MONTH(Table6[[#This Row],[Time]]), DAY(Table6[[#This Row],[Time]]))</f>
        <v>45452</v>
      </c>
      <c r="K1148" s="5">
        <f>TIMEVALUE((HOUR(Table6[[#This Row],[Time]])) &amp; ":00")</f>
        <v>0.54166666666666663</v>
      </c>
      <c r="L1148" t="str">
        <f>TEXT(Table6[[#This Row],[Date]], "dddd")</f>
        <v>Sunday</v>
      </c>
      <c r="M1148">
        <f>COUNTIFS(J:J, Table6[[#This Row],[Date]], K:K, Table6[[#This Row],[Hour]])</f>
        <v>4</v>
      </c>
    </row>
    <row r="1149" spans="1:13" hidden="1" x14ac:dyDescent="0.25">
      <c r="A1149" t="s">
        <v>7</v>
      </c>
      <c r="B1149" t="s">
        <v>205</v>
      </c>
      <c r="C1149" t="s">
        <v>206</v>
      </c>
      <c r="D1149" t="s">
        <v>2972</v>
      </c>
      <c r="E1149" t="s">
        <v>11</v>
      </c>
      <c r="F1149" t="s">
        <v>42</v>
      </c>
      <c r="G1149" t="s">
        <v>2973</v>
      </c>
      <c r="H1149" t="s">
        <v>2974</v>
      </c>
      <c r="I1149" s="1">
        <v>45452.557638888888</v>
      </c>
      <c r="J1149" s="2">
        <f>DATE(YEAR(Table6[[#This Row],[Time]]), MONTH(Table6[[#This Row],[Time]]), DAY(Table6[[#This Row],[Time]]))</f>
        <v>45452</v>
      </c>
      <c r="K1149" s="5">
        <f>TIMEVALUE((HOUR(Table6[[#This Row],[Time]])) &amp; ":00")</f>
        <v>0.54166666666666663</v>
      </c>
      <c r="L1149" t="str">
        <f>TEXT(Table6[[#This Row],[Date]], "dddd")</f>
        <v>Sunday</v>
      </c>
      <c r="M1149">
        <f>COUNTIFS(J:J, Table6[[#This Row],[Date]], K:K, Table6[[#This Row],[Hour]])</f>
        <v>4</v>
      </c>
    </row>
    <row r="1150" spans="1:13" hidden="1" x14ac:dyDescent="0.25">
      <c r="A1150" t="s">
        <v>7</v>
      </c>
      <c r="B1150" t="s">
        <v>383</v>
      </c>
      <c r="C1150" t="s">
        <v>384</v>
      </c>
      <c r="D1150" t="s">
        <v>2975</v>
      </c>
      <c r="E1150" t="s">
        <v>18</v>
      </c>
      <c r="F1150" t="s">
        <v>12</v>
      </c>
      <c r="G1150" t="s">
        <v>1384</v>
      </c>
      <c r="H1150" t="s">
        <v>2974</v>
      </c>
      <c r="I1150" s="1">
        <v>45452.554166666669</v>
      </c>
      <c r="J1150" s="2">
        <f>DATE(YEAR(Table6[[#This Row],[Time]]), MONTH(Table6[[#This Row],[Time]]), DAY(Table6[[#This Row],[Time]]))</f>
        <v>45452</v>
      </c>
      <c r="K1150" s="5">
        <f>TIMEVALUE((HOUR(Table6[[#This Row],[Time]])) &amp; ":00")</f>
        <v>0.54166666666666663</v>
      </c>
      <c r="L1150" t="str">
        <f>TEXT(Table6[[#This Row],[Date]], "dddd")</f>
        <v>Sunday</v>
      </c>
      <c r="M1150">
        <f>COUNTIFS(J:J, Table6[[#This Row],[Date]], K:K, Table6[[#This Row],[Hour]])</f>
        <v>4</v>
      </c>
    </row>
    <row r="1151" spans="1:13" hidden="1" x14ac:dyDescent="0.25">
      <c r="A1151" t="s">
        <v>7</v>
      </c>
      <c r="B1151" t="s">
        <v>2980</v>
      </c>
      <c r="C1151" t="s">
        <v>2981</v>
      </c>
      <c r="D1151" t="s">
        <v>2982</v>
      </c>
      <c r="E1151" t="s">
        <v>100</v>
      </c>
      <c r="F1151" t="s">
        <v>12</v>
      </c>
      <c r="G1151" t="s">
        <v>2983</v>
      </c>
      <c r="H1151" t="s">
        <v>2945</v>
      </c>
      <c r="I1151" s="1">
        <v>45452.556944444441</v>
      </c>
      <c r="J1151" s="2">
        <f>DATE(YEAR(Table6[[#This Row],[Time]]), MONTH(Table6[[#This Row],[Time]]), DAY(Table6[[#This Row],[Time]]))</f>
        <v>45452</v>
      </c>
      <c r="K1151" s="5">
        <f>TIMEVALUE((HOUR(Table6[[#This Row],[Time]])) &amp; ":00")</f>
        <v>0.54166666666666663</v>
      </c>
      <c r="L1151" t="str">
        <f>TEXT(Table6[[#This Row],[Date]], "dddd")</f>
        <v>Sunday</v>
      </c>
      <c r="M1151">
        <f>COUNTIFS(J:J, Table6[[#This Row],[Date]], K:K, Table6[[#This Row],[Hour]])</f>
        <v>4</v>
      </c>
    </row>
    <row r="1152" spans="1:13" hidden="1" x14ac:dyDescent="0.25">
      <c r="A1152" t="s">
        <v>7</v>
      </c>
      <c r="B1152" t="s">
        <v>177</v>
      </c>
      <c r="C1152" t="s">
        <v>178</v>
      </c>
      <c r="D1152" t="s">
        <v>2978</v>
      </c>
      <c r="E1152" t="s">
        <v>100</v>
      </c>
      <c r="F1152" t="s">
        <v>12</v>
      </c>
      <c r="G1152" t="s">
        <v>2979</v>
      </c>
      <c r="H1152" t="s">
        <v>2971</v>
      </c>
      <c r="I1152" s="1">
        <v>45452.533333333333</v>
      </c>
      <c r="J1152" s="2">
        <f>DATE(YEAR(Table6[[#This Row],[Time]]), MONTH(Table6[[#This Row],[Time]]), DAY(Table6[[#This Row],[Time]]))</f>
        <v>45452</v>
      </c>
      <c r="K1152" s="5">
        <f>TIMEVALUE((HOUR(Table6[[#This Row],[Time]])) &amp; ":00")</f>
        <v>0.5</v>
      </c>
      <c r="L1152" t="str">
        <f>TEXT(Table6[[#This Row],[Date]], "dddd")</f>
        <v>Sunday</v>
      </c>
      <c r="M1152">
        <f>COUNTIFS(J:J, Table6[[#This Row],[Date]], K:K, Table6[[#This Row],[Hour]])</f>
        <v>6</v>
      </c>
    </row>
    <row r="1153" spans="1:13" hidden="1" x14ac:dyDescent="0.25">
      <c r="A1153" t="s">
        <v>7</v>
      </c>
      <c r="B1153" t="s">
        <v>624</v>
      </c>
      <c r="C1153" t="s">
        <v>625</v>
      </c>
      <c r="D1153" t="s">
        <v>2984</v>
      </c>
      <c r="E1153" t="s">
        <v>18</v>
      </c>
      <c r="F1153" t="s">
        <v>42</v>
      </c>
      <c r="G1153" t="s">
        <v>2985</v>
      </c>
      <c r="H1153" t="s">
        <v>2974</v>
      </c>
      <c r="I1153" s="1">
        <v>45452.511111111111</v>
      </c>
      <c r="J1153" s="2">
        <f>DATE(YEAR(Table6[[#This Row],[Time]]), MONTH(Table6[[#This Row],[Time]]), DAY(Table6[[#This Row],[Time]]))</f>
        <v>45452</v>
      </c>
      <c r="K1153" s="5">
        <f>TIMEVALUE((HOUR(Table6[[#This Row],[Time]])) &amp; ":00")</f>
        <v>0.5</v>
      </c>
      <c r="L1153" t="str">
        <f>TEXT(Table6[[#This Row],[Date]], "dddd")</f>
        <v>Sunday</v>
      </c>
      <c r="M1153">
        <f>COUNTIFS(J:J, Table6[[#This Row],[Date]], K:K, Table6[[#This Row],[Hour]])</f>
        <v>6</v>
      </c>
    </row>
    <row r="1154" spans="1:13" hidden="1" x14ac:dyDescent="0.25">
      <c r="A1154" t="s">
        <v>7</v>
      </c>
      <c r="B1154" t="s">
        <v>634</v>
      </c>
      <c r="C1154" t="s">
        <v>635</v>
      </c>
      <c r="D1154" t="s">
        <v>2986</v>
      </c>
      <c r="E1154" t="s">
        <v>18</v>
      </c>
      <c r="F1154" t="s">
        <v>12</v>
      </c>
      <c r="G1154" t="s">
        <v>2987</v>
      </c>
      <c r="H1154" t="s">
        <v>2974</v>
      </c>
      <c r="I1154" s="1">
        <v>45452.509027777778</v>
      </c>
      <c r="J1154" s="2">
        <f>DATE(YEAR(Table6[[#This Row],[Time]]), MONTH(Table6[[#This Row],[Time]]), DAY(Table6[[#This Row],[Time]]))</f>
        <v>45452</v>
      </c>
      <c r="K1154" s="5">
        <f>TIMEVALUE((HOUR(Table6[[#This Row],[Time]])) &amp; ":00")</f>
        <v>0.5</v>
      </c>
      <c r="L1154" t="str">
        <f>TEXT(Table6[[#This Row],[Date]], "dddd")</f>
        <v>Sunday</v>
      </c>
      <c r="M1154">
        <f>COUNTIFS(J:J, Table6[[#This Row],[Date]], K:K, Table6[[#This Row],[Hour]])</f>
        <v>6</v>
      </c>
    </row>
    <row r="1155" spans="1:13" hidden="1" x14ac:dyDescent="0.25">
      <c r="A1155" t="s">
        <v>7</v>
      </c>
      <c r="B1155" t="s">
        <v>2737</v>
      </c>
      <c r="C1155" t="s">
        <v>2738</v>
      </c>
      <c r="D1155" t="s">
        <v>2473</v>
      </c>
      <c r="E1155" t="s">
        <v>1470</v>
      </c>
      <c r="F1155" t="s">
        <v>12</v>
      </c>
      <c r="G1155" t="s">
        <v>2988</v>
      </c>
      <c r="H1155" t="s">
        <v>2989</v>
      </c>
      <c r="I1155" s="1">
        <v>45452.536111111112</v>
      </c>
      <c r="J1155" s="2">
        <f>DATE(YEAR(Table6[[#This Row],[Time]]), MONTH(Table6[[#This Row],[Time]]), DAY(Table6[[#This Row],[Time]]))</f>
        <v>45452</v>
      </c>
      <c r="K1155" s="5">
        <f>TIMEVALUE((HOUR(Table6[[#This Row],[Time]])) &amp; ":00")</f>
        <v>0.5</v>
      </c>
      <c r="L1155" t="str">
        <f>TEXT(Table6[[#This Row],[Date]], "dddd")</f>
        <v>Sunday</v>
      </c>
      <c r="M1155">
        <f>COUNTIFS(J:J, Table6[[#This Row],[Date]], K:K, Table6[[#This Row],[Hour]])</f>
        <v>6</v>
      </c>
    </row>
    <row r="1156" spans="1:13" hidden="1" x14ac:dyDescent="0.25">
      <c r="A1156" t="s">
        <v>7</v>
      </c>
      <c r="B1156" t="s">
        <v>322</v>
      </c>
      <c r="C1156" t="s">
        <v>323</v>
      </c>
      <c r="D1156" t="s">
        <v>2990</v>
      </c>
      <c r="E1156" t="s">
        <v>41</v>
      </c>
      <c r="F1156" t="s">
        <v>12</v>
      </c>
      <c r="G1156" t="s">
        <v>2991</v>
      </c>
      <c r="H1156" t="s">
        <v>2989</v>
      </c>
      <c r="I1156" s="1">
        <v>45452.525000000001</v>
      </c>
      <c r="J1156" s="2">
        <f>DATE(YEAR(Table6[[#This Row],[Time]]), MONTH(Table6[[#This Row],[Time]]), DAY(Table6[[#This Row],[Time]]))</f>
        <v>45452</v>
      </c>
      <c r="K1156" s="5">
        <f>TIMEVALUE((HOUR(Table6[[#This Row],[Time]])) &amp; ":00")</f>
        <v>0.5</v>
      </c>
      <c r="L1156" t="str">
        <f>TEXT(Table6[[#This Row],[Date]], "dddd")</f>
        <v>Sunday</v>
      </c>
      <c r="M1156">
        <f>COUNTIFS(J:J, Table6[[#This Row],[Date]], K:K, Table6[[#This Row],[Hour]])</f>
        <v>6</v>
      </c>
    </row>
    <row r="1157" spans="1:13" hidden="1" x14ac:dyDescent="0.25">
      <c r="A1157" t="s">
        <v>7</v>
      </c>
      <c r="B1157" t="s">
        <v>1587</v>
      </c>
      <c r="C1157" t="s">
        <v>1588</v>
      </c>
      <c r="D1157" t="s">
        <v>2999</v>
      </c>
      <c r="E1157" t="s">
        <v>18</v>
      </c>
      <c r="F1157" t="s">
        <v>12</v>
      </c>
      <c r="G1157" t="s">
        <v>3000</v>
      </c>
      <c r="H1157" t="s">
        <v>2974</v>
      </c>
      <c r="I1157" s="1">
        <v>45452.520833333336</v>
      </c>
      <c r="J1157" s="2">
        <f>DATE(YEAR(Table6[[#This Row],[Time]]), MONTH(Table6[[#This Row],[Time]]), DAY(Table6[[#This Row],[Time]]))</f>
        <v>45452</v>
      </c>
      <c r="K1157" s="5">
        <f>TIMEVALUE((HOUR(Table6[[#This Row],[Time]])) &amp; ":00")</f>
        <v>0.5</v>
      </c>
      <c r="L1157" t="str">
        <f>TEXT(Table6[[#This Row],[Date]], "dddd")</f>
        <v>Sunday</v>
      </c>
      <c r="M1157">
        <f>COUNTIFS(J:J, Table6[[#This Row],[Date]], K:K, Table6[[#This Row],[Hour]])</f>
        <v>6</v>
      </c>
    </row>
    <row r="1158" spans="1:13" hidden="1" x14ac:dyDescent="0.25">
      <c r="A1158" t="s">
        <v>7</v>
      </c>
      <c r="B1158" t="s">
        <v>2992</v>
      </c>
      <c r="C1158" t="s">
        <v>2993</v>
      </c>
      <c r="D1158" t="s">
        <v>2994</v>
      </c>
      <c r="E1158" t="s">
        <v>47</v>
      </c>
      <c r="F1158" t="s">
        <v>12</v>
      </c>
      <c r="G1158" t="s">
        <v>2040</v>
      </c>
      <c r="H1158" t="s">
        <v>2989</v>
      </c>
      <c r="I1158" s="1">
        <v>45452.464583333334</v>
      </c>
      <c r="J1158" s="2">
        <f>DATE(YEAR(Table6[[#This Row],[Time]]), MONTH(Table6[[#This Row],[Time]]), DAY(Table6[[#This Row],[Time]]))</f>
        <v>45452</v>
      </c>
      <c r="K1158" s="5">
        <f>TIMEVALUE((HOUR(Table6[[#This Row],[Time]])) &amp; ":00")</f>
        <v>0.45833333333333331</v>
      </c>
      <c r="L1158" t="str">
        <f>TEXT(Table6[[#This Row],[Date]], "dddd")</f>
        <v>Sunday</v>
      </c>
      <c r="M1158">
        <f>COUNTIFS(J:J, Table6[[#This Row],[Date]], K:K, Table6[[#This Row],[Hour]])</f>
        <v>4</v>
      </c>
    </row>
    <row r="1159" spans="1:13" hidden="1" x14ac:dyDescent="0.25">
      <c r="A1159" t="s">
        <v>7</v>
      </c>
      <c r="B1159" t="s">
        <v>1173</v>
      </c>
      <c r="C1159" t="s">
        <v>1174</v>
      </c>
      <c r="D1159" t="s">
        <v>3001</v>
      </c>
      <c r="E1159" t="s">
        <v>100</v>
      </c>
      <c r="F1159" t="s">
        <v>12</v>
      </c>
      <c r="G1159" t="s">
        <v>3002</v>
      </c>
      <c r="H1159" t="s">
        <v>2989</v>
      </c>
      <c r="I1159" s="1">
        <v>45452.472916666666</v>
      </c>
      <c r="J1159" s="2">
        <f>DATE(YEAR(Table6[[#This Row],[Time]]), MONTH(Table6[[#This Row],[Time]]), DAY(Table6[[#This Row],[Time]]))</f>
        <v>45452</v>
      </c>
      <c r="K1159" s="5">
        <f>TIMEVALUE((HOUR(Table6[[#This Row],[Time]])) &amp; ":00")</f>
        <v>0.45833333333333331</v>
      </c>
      <c r="L1159" t="str">
        <f>TEXT(Table6[[#This Row],[Date]], "dddd")</f>
        <v>Sunday</v>
      </c>
      <c r="M1159">
        <f>COUNTIFS(J:J, Table6[[#This Row],[Date]], K:K, Table6[[#This Row],[Hour]])</f>
        <v>4</v>
      </c>
    </row>
    <row r="1160" spans="1:13" hidden="1" x14ac:dyDescent="0.25">
      <c r="A1160" t="s">
        <v>7</v>
      </c>
      <c r="B1160" t="s">
        <v>3005</v>
      </c>
      <c r="C1160" t="s">
        <v>3006</v>
      </c>
      <c r="D1160" t="s">
        <v>3007</v>
      </c>
      <c r="E1160" t="s">
        <v>18</v>
      </c>
      <c r="F1160" t="s">
        <v>19</v>
      </c>
      <c r="G1160" t="s">
        <v>3008</v>
      </c>
      <c r="H1160" t="s">
        <v>3009</v>
      </c>
      <c r="I1160" s="1">
        <v>45452.459027777775</v>
      </c>
      <c r="J1160" s="2">
        <f>DATE(YEAR(Table6[[#This Row],[Time]]), MONTH(Table6[[#This Row],[Time]]), DAY(Table6[[#This Row],[Time]]))</f>
        <v>45452</v>
      </c>
      <c r="K1160" s="5">
        <f>TIMEVALUE((HOUR(Table6[[#This Row],[Time]])) &amp; ":00")</f>
        <v>0.45833333333333331</v>
      </c>
      <c r="L1160" t="str">
        <f>TEXT(Table6[[#This Row],[Date]], "dddd")</f>
        <v>Sunday</v>
      </c>
      <c r="M1160">
        <f>COUNTIFS(J:J, Table6[[#This Row],[Date]], K:K, Table6[[#This Row],[Hour]])</f>
        <v>4</v>
      </c>
    </row>
    <row r="1161" spans="1:13" hidden="1" x14ac:dyDescent="0.25">
      <c r="A1161" t="s">
        <v>7</v>
      </c>
      <c r="B1161" t="s">
        <v>445</v>
      </c>
      <c r="C1161" t="s">
        <v>446</v>
      </c>
      <c r="D1161" t="s">
        <v>3012</v>
      </c>
      <c r="E1161" t="s">
        <v>41</v>
      </c>
      <c r="F1161" t="s">
        <v>12</v>
      </c>
      <c r="G1161" t="s">
        <v>3013</v>
      </c>
      <c r="H1161" t="s">
        <v>2971</v>
      </c>
      <c r="I1161" s="1">
        <v>45452.482638888891</v>
      </c>
      <c r="J1161" s="2">
        <f>DATE(YEAR(Table6[[#This Row],[Time]]), MONTH(Table6[[#This Row],[Time]]), DAY(Table6[[#This Row],[Time]]))</f>
        <v>45452</v>
      </c>
      <c r="K1161" s="5">
        <f>TIMEVALUE((HOUR(Table6[[#This Row],[Time]])) &amp; ":00")</f>
        <v>0.45833333333333331</v>
      </c>
      <c r="L1161" t="str">
        <f>TEXT(Table6[[#This Row],[Date]], "dddd")</f>
        <v>Sunday</v>
      </c>
      <c r="M1161">
        <f>COUNTIFS(J:J, Table6[[#This Row],[Date]], K:K, Table6[[#This Row],[Hour]])</f>
        <v>4</v>
      </c>
    </row>
    <row r="1162" spans="1:13" hidden="1" x14ac:dyDescent="0.25">
      <c r="A1162" t="s">
        <v>7</v>
      </c>
      <c r="B1162" t="s">
        <v>2995</v>
      </c>
      <c r="C1162" t="s">
        <v>973</v>
      </c>
      <c r="D1162" t="s">
        <v>2996</v>
      </c>
      <c r="E1162" t="s">
        <v>513</v>
      </c>
      <c r="F1162" t="s">
        <v>12</v>
      </c>
      <c r="G1162" t="s">
        <v>2997</v>
      </c>
      <c r="H1162" t="s">
        <v>2998</v>
      </c>
      <c r="I1162" s="1">
        <v>45452.443749999999</v>
      </c>
      <c r="J1162" s="2">
        <f>DATE(YEAR(Table6[[#This Row],[Time]]), MONTH(Table6[[#This Row],[Time]]), DAY(Table6[[#This Row],[Time]]))</f>
        <v>45452</v>
      </c>
      <c r="K1162" s="5">
        <f>TIMEVALUE((HOUR(Table6[[#This Row],[Time]])) &amp; ":00")</f>
        <v>0.41666666666666669</v>
      </c>
      <c r="L1162" t="str">
        <f>TEXT(Table6[[#This Row],[Date]], "dddd")</f>
        <v>Sunday</v>
      </c>
      <c r="M1162">
        <f>COUNTIFS(J:J, Table6[[#This Row],[Date]], K:K, Table6[[#This Row],[Hour]])</f>
        <v>7</v>
      </c>
    </row>
    <row r="1163" spans="1:13" hidden="1" x14ac:dyDescent="0.25">
      <c r="A1163" t="s">
        <v>7</v>
      </c>
      <c r="B1163" t="s">
        <v>950</v>
      </c>
      <c r="C1163" t="s">
        <v>951</v>
      </c>
      <c r="D1163" t="s">
        <v>3003</v>
      </c>
      <c r="E1163" t="s">
        <v>41</v>
      </c>
      <c r="F1163" t="s">
        <v>42</v>
      </c>
      <c r="G1163" t="s">
        <v>3004</v>
      </c>
      <c r="H1163" t="s">
        <v>2998</v>
      </c>
      <c r="I1163" s="1">
        <v>45452.425000000003</v>
      </c>
      <c r="J1163" s="2">
        <f>DATE(YEAR(Table6[[#This Row],[Time]]), MONTH(Table6[[#This Row],[Time]]), DAY(Table6[[#This Row],[Time]]))</f>
        <v>45452</v>
      </c>
      <c r="K1163" s="5">
        <f>TIMEVALUE((HOUR(Table6[[#This Row],[Time]])) &amp; ":00")</f>
        <v>0.41666666666666669</v>
      </c>
      <c r="L1163" t="str">
        <f>TEXT(Table6[[#This Row],[Date]], "dddd")</f>
        <v>Sunday</v>
      </c>
      <c r="M1163">
        <f>COUNTIFS(J:J, Table6[[#This Row],[Date]], K:K, Table6[[#This Row],[Hour]])</f>
        <v>7</v>
      </c>
    </row>
    <row r="1164" spans="1:13" hidden="1" x14ac:dyDescent="0.25">
      <c r="A1164" t="s">
        <v>7</v>
      </c>
      <c r="B1164" t="s">
        <v>2203</v>
      </c>
      <c r="C1164" t="s">
        <v>2204</v>
      </c>
      <c r="D1164" t="s">
        <v>3010</v>
      </c>
      <c r="E1164" t="s">
        <v>41</v>
      </c>
      <c r="F1164" t="s">
        <v>12</v>
      </c>
      <c r="G1164" t="s">
        <v>3011</v>
      </c>
      <c r="H1164" t="s">
        <v>2998</v>
      </c>
      <c r="I1164" s="1">
        <v>45452.45416666667</v>
      </c>
      <c r="J1164" s="2">
        <f>DATE(YEAR(Table6[[#This Row],[Time]]), MONTH(Table6[[#This Row],[Time]]), DAY(Table6[[#This Row],[Time]]))</f>
        <v>45452</v>
      </c>
      <c r="K1164" s="5">
        <f>TIMEVALUE((HOUR(Table6[[#This Row],[Time]])) &amp; ":00")</f>
        <v>0.41666666666666669</v>
      </c>
      <c r="L1164" t="str">
        <f>TEXT(Table6[[#This Row],[Date]], "dddd")</f>
        <v>Sunday</v>
      </c>
      <c r="M1164">
        <f>COUNTIFS(J:J, Table6[[#This Row],[Date]], K:K, Table6[[#This Row],[Hour]])</f>
        <v>7</v>
      </c>
    </row>
    <row r="1165" spans="1:13" hidden="1" x14ac:dyDescent="0.25">
      <c r="A1165" t="s">
        <v>7</v>
      </c>
      <c r="B1165" t="s">
        <v>1187</v>
      </c>
      <c r="C1165" t="s">
        <v>1188</v>
      </c>
      <c r="D1165" t="s">
        <v>3017</v>
      </c>
      <c r="E1165" t="s">
        <v>18</v>
      </c>
      <c r="F1165" t="s">
        <v>42</v>
      </c>
      <c r="G1165" t="s">
        <v>3018</v>
      </c>
      <c r="H1165" t="s">
        <v>2998</v>
      </c>
      <c r="I1165" s="1">
        <v>45452.418749999997</v>
      </c>
      <c r="J1165" s="2">
        <f>DATE(YEAR(Table6[[#This Row],[Time]]), MONTH(Table6[[#This Row],[Time]]), DAY(Table6[[#This Row],[Time]]))</f>
        <v>45452</v>
      </c>
      <c r="K1165" s="5">
        <f>TIMEVALUE((HOUR(Table6[[#This Row],[Time]])) &amp; ":00")</f>
        <v>0.41666666666666669</v>
      </c>
      <c r="L1165" t="str">
        <f>TEXT(Table6[[#This Row],[Date]], "dddd")</f>
        <v>Sunday</v>
      </c>
      <c r="M1165">
        <f>COUNTIFS(J:J, Table6[[#This Row],[Date]], K:K, Table6[[#This Row],[Hour]])</f>
        <v>7</v>
      </c>
    </row>
    <row r="1166" spans="1:13" hidden="1" x14ac:dyDescent="0.25">
      <c r="A1166" t="s">
        <v>7</v>
      </c>
      <c r="B1166" t="s">
        <v>445</v>
      </c>
      <c r="C1166" t="s">
        <v>446</v>
      </c>
      <c r="D1166" t="s">
        <v>3025</v>
      </c>
      <c r="E1166" t="s">
        <v>60</v>
      </c>
      <c r="F1166" t="s">
        <v>12</v>
      </c>
      <c r="G1166" t="s">
        <v>3026</v>
      </c>
      <c r="H1166" t="s">
        <v>2998</v>
      </c>
      <c r="I1166" s="1">
        <v>45452.431250000001</v>
      </c>
      <c r="J1166" s="2">
        <f>DATE(YEAR(Table6[[#This Row],[Time]]), MONTH(Table6[[#This Row],[Time]]), DAY(Table6[[#This Row],[Time]]))</f>
        <v>45452</v>
      </c>
      <c r="K1166" s="5">
        <f>TIMEVALUE((HOUR(Table6[[#This Row],[Time]])) &amp; ":00")</f>
        <v>0.41666666666666669</v>
      </c>
      <c r="L1166" t="str">
        <f>TEXT(Table6[[#This Row],[Date]], "dddd")</f>
        <v>Sunday</v>
      </c>
      <c r="M1166">
        <f>COUNTIFS(J:J, Table6[[#This Row],[Date]], K:K, Table6[[#This Row],[Hour]])</f>
        <v>7</v>
      </c>
    </row>
    <row r="1167" spans="1:13" hidden="1" x14ac:dyDescent="0.25">
      <c r="A1167" t="s">
        <v>7</v>
      </c>
      <c r="B1167" t="s">
        <v>1587</v>
      </c>
      <c r="C1167" t="s">
        <v>1588</v>
      </c>
      <c r="D1167" t="s">
        <v>3027</v>
      </c>
      <c r="E1167" t="s">
        <v>407</v>
      </c>
      <c r="F1167" t="s">
        <v>12</v>
      </c>
      <c r="G1167" t="s">
        <v>3028</v>
      </c>
      <c r="H1167" t="s">
        <v>2998</v>
      </c>
      <c r="I1167" s="1">
        <v>45452.429166666669</v>
      </c>
      <c r="J1167" s="2">
        <f>DATE(YEAR(Table6[[#This Row],[Time]]), MONTH(Table6[[#This Row],[Time]]), DAY(Table6[[#This Row],[Time]]))</f>
        <v>45452</v>
      </c>
      <c r="K1167" s="5">
        <f>TIMEVALUE((HOUR(Table6[[#This Row],[Time]])) &amp; ":00")</f>
        <v>0.41666666666666669</v>
      </c>
      <c r="L1167" t="str">
        <f>TEXT(Table6[[#This Row],[Date]], "dddd")</f>
        <v>Sunday</v>
      </c>
      <c r="M1167">
        <f>COUNTIFS(J:J, Table6[[#This Row],[Date]], K:K, Table6[[#This Row],[Hour]])</f>
        <v>7</v>
      </c>
    </row>
    <row r="1168" spans="1:13" hidden="1" x14ac:dyDescent="0.25">
      <c r="A1168" t="s">
        <v>7</v>
      </c>
      <c r="B1168" t="s">
        <v>1587</v>
      </c>
      <c r="C1168" t="s">
        <v>1588</v>
      </c>
      <c r="D1168" t="s">
        <v>3029</v>
      </c>
      <c r="E1168" t="s">
        <v>60</v>
      </c>
      <c r="F1168" t="s">
        <v>12</v>
      </c>
      <c r="G1168" t="s">
        <v>3030</v>
      </c>
      <c r="H1168" t="s">
        <v>2998</v>
      </c>
      <c r="I1168" s="1">
        <v>45452.429166666669</v>
      </c>
      <c r="J1168" s="2">
        <f>DATE(YEAR(Table6[[#This Row],[Time]]), MONTH(Table6[[#This Row],[Time]]), DAY(Table6[[#This Row],[Time]]))</f>
        <v>45452</v>
      </c>
      <c r="K1168" s="5">
        <f>TIMEVALUE((HOUR(Table6[[#This Row],[Time]])) &amp; ":00")</f>
        <v>0.41666666666666669</v>
      </c>
      <c r="L1168" t="str">
        <f>TEXT(Table6[[#This Row],[Date]], "dddd")</f>
        <v>Sunday</v>
      </c>
      <c r="M1168">
        <f>COUNTIFS(J:J, Table6[[#This Row],[Date]], K:K, Table6[[#This Row],[Hour]])</f>
        <v>7</v>
      </c>
    </row>
    <row r="1169" spans="1:13" hidden="1" x14ac:dyDescent="0.25">
      <c r="A1169" t="s">
        <v>7</v>
      </c>
      <c r="B1169" t="s">
        <v>383</v>
      </c>
      <c r="C1169" t="s">
        <v>384</v>
      </c>
      <c r="D1169" t="s">
        <v>3014</v>
      </c>
      <c r="E1169" t="s">
        <v>60</v>
      </c>
      <c r="F1169" t="s">
        <v>12</v>
      </c>
      <c r="G1169" t="s">
        <v>3015</v>
      </c>
      <c r="H1169" t="s">
        <v>3016</v>
      </c>
      <c r="I1169" s="1">
        <v>45452.39166666667</v>
      </c>
      <c r="J1169" s="2">
        <f>DATE(YEAR(Table6[[#This Row],[Time]]), MONTH(Table6[[#This Row],[Time]]), DAY(Table6[[#This Row],[Time]]))</f>
        <v>45452</v>
      </c>
      <c r="K1169" s="5">
        <f>TIMEVALUE((HOUR(Table6[[#This Row],[Time]])) &amp; ":00")</f>
        <v>0.375</v>
      </c>
      <c r="L1169" t="str">
        <f>TEXT(Table6[[#This Row],[Date]], "dddd")</f>
        <v>Sunday</v>
      </c>
      <c r="M1169">
        <f>COUNTIFS(J:J, Table6[[#This Row],[Date]], K:K, Table6[[#This Row],[Hour]])</f>
        <v>4</v>
      </c>
    </row>
    <row r="1170" spans="1:13" hidden="1" x14ac:dyDescent="0.25">
      <c r="A1170" t="s">
        <v>7</v>
      </c>
      <c r="B1170" t="s">
        <v>2706</v>
      </c>
      <c r="C1170" t="s">
        <v>2707</v>
      </c>
      <c r="D1170" t="s">
        <v>3019</v>
      </c>
      <c r="E1170" t="s">
        <v>18</v>
      </c>
      <c r="F1170" t="s">
        <v>12</v>
      </c>
      <c r="G1170" t="s">
        <v>3020</v>
      </c>
      <c r="H1170" t="s">
        <v>3009</v>
      </c>
      <c r="I1170" s="1">
        <v>45452.40625</v>
      </c>
      <c r="J1170" s="2">
        <f>DATE(YEAR(Table6[[#This Row],[Time]]), MONTH(Table6[[#This Row],[Time]]), DAY(Table6[[#This Row],[Time]]))</f>
        <v>45452</v>
      </c>
      <c r="K1170" s="5">
        <f>TIMEVALUE((HOUR(Table6[[#This Row],[Time]])) &amp; ":00")</f>
        <v>0.375</v>
      </c>
      <c r="L1170" t="str">
        <f>TEXT(Table6[[#This Row],[Date]], "dddd")</f>
        <v>Sunday</v>
      </c>
      <c r="M1170">
        <f>COUNTIFS(J:J, Table6[[#This Row],[Date]], K:K, Table6[[#This Row],[Hour]])</f>
        <v>4</v>
      </c>
    </row>
    <row r="1171" spans="1:13" hidden="1" x14ac:dyDescent="0.25">
      <c r="A1171" t="s">
        <v>7</v>
      </c>
      <c r="B1171" t="s">
        <v>3021</v>
      </c>
      <c r="C1171" t="s">
        <v>3022</v>
      </c>
      <c r="D1171" t="s">
        <v>3023</v>
      </c>
      <c r="E1171" t="s">
        <v>60</v>
      </c>
      <c r="F1171" t="s">
        <v>12</v>
      </c>
      <c r="G1171" t="s">
        <v>3024</v>
      </c>
      <c r="H1171" t="s">
        <v>3009</v>
      </c>
      <c r="I1171" s="1">
        <v>45452.390277777777</v>
      </c>
      <c r="J1171" s="2">
        <f>DATE(YEAR(Table6[[#This Row],[Time]]), MONTH(Table6[[#This Row],[Time]]), DAY(Table6[[#This Row],[Time]]))</f>
        <v>45452</v>
      </c>
      <c r="K1171" s="5">
        <f>TIMEVALUE((HOUR(Table6[[#This Row],[Time]])) &amp; ":00")</f>
        <v>0.375</v>
      </c>
      <c r="L1171" t="str">
        <f>TEXT(Table6[[#This Row],[Date]], "dddd")</f>
        <v>Sunday</v>
      </c>
      <c r="M1171">
        <f>COUNTIFS(J:J, Table6[[#This Row],[Date]], K:K, Table6[[#This Row],[Hour]])</f>
        <v>4</v>
      </c>
    </row>
    <row r="1172" spans="1:13" hidden="1" x14ac:dyDescent="0.25">
      <c r="A1172" t="s">
        <v>7</v>
      </c>
      <c r="B1172" t="s">
        <v>1369</v>
      </c>
      <c r="C1172" t="s">
        <v>1370</v>
      </c>
      <c r="D1172" t="s">
        <v>3033</v>
      </c>
      <c r="E1172" t="s">
        <v>60</v>
      </c>
      <c r="F1172" t="s">
        <v>12</v>
      </c>
      <c r="G1172" t="s">
        <v>1372</v>
      </c>
      <c r="H1172" t="s">
        <v>3016</v>
      </c>
      <c r="I1172" s="1">
        <v>45452.393055555556</v>
      </c>
      <c r="J1172" s="2">
        <f>DATE(YEAR(Table6[[#This Row],[Time]]), MONTH(Table6[[#This Row],[Time]]), DAY(Table6[[#This Row],[Time]]))</f>
        <v>45452</v>
      </c>
      <c r="K1172" s="5">
        <f>TIMEVALUE((HOUR(Table6[[#This Row],[Time]])) &amp; ":00")</f>
        <v>0.375</v>
      </c>
      <c r="L1172" t="str">
        <f>TEXT(Table6[[#This Row],[Date]], "dddd")</f>
        <v>Sunday</v>
      </c>
      <c r="M1172">
        <f>COUNTIFS(J:J, Table6[[#This Row],[Date]], K:K, Table6[[#This Row],[Hour]])</f>
        <v>4</v>
      </c>
    </row>
    <row r="1173" spans="1:13" hidden="1" x14ac:dyDescent="0.25">
      <c r="A1173" t="s">
        <v>7</v>
      </c>
      <c r="B1173" t="s">
        <v>813</v>
      </c>
      <c r="C1173" t="s">
        <v>814</v>
      </c>
      <c r="D1173" t="s">
        <v>3031</v>
      </c>
      <c r="E1173" t="s">
        <v>18</v>
      </c>
      <c r="F1173" t="s">
        <v>108</v>
      </c>
      <c r="G1173" t="s">
        <v>3032</v>
      </c>
      <c r="H1173" t="s">
        <v>3009</v>
      </c>
      <c r="I1173" s="1">
        <v>45452.333333333336</v>
      </c>
      <c r="J1173" s="2">
        <f>DATE(YEAR(Table6[[#This Row],[Time]]), MONTH(Table6[[#This Row],[Time]]), DAY(Table6[[#This Row],[Time]]))</f>
        <v>45452</v>
      </c>
      <c r="K1173" s="5">
        <f>TIMEVALUE((HOUR(Table6[[#This Row],[Time]])) &amp; ":00")</f>
        <v>0.33333333333333331</v>
      </c>
      <c r="L1173" t="str">
        <f>TEXT(Table6[[#This Row],[Date]], "dddd")</f>
        <v>Sunday</v>
      </c>
      <c r="M1173">
        <f>COUNTIFS(J:J, Table6[[#This Row],[Date]], K:K, Table6[[#This Row],[Hour]])</f>
        <v>2</v>
      </c>
    </row>
    <row r="1174" spans="1:13" hidden="1" x14ac:dyDescent="0.25">
      <c r="A1174" t="s">
        <v>7</v>
      </c>
      <c r="B1174" t="s">
        <v>2324</v>
      </c>
      <c r="C1174" t="s">
        <v>2325</v>
      </c>
      <c r="D1174" t="s">
        <v>3034</v>
      </c>
      <c r="E1174" t="s">
        <v>47</v>
      </c>
      <c r="F1174" t="s">
        <v>42</v>
      </c>
      <c r="G1174" t="s">
        <v>3035</v>
      </c>
      <c r="H1174" t="s">
        <v>3009</v>
      </c>
      <c r="I1174" s="1">
        <v>45452.338194444441</v>
      </c>
      <c r="J1174" s="2">
        <f>DATE(YEAR(Table6[[#This Row],[Time]]), MONTH(Table6[[#This Row],[Time]]), DAY(Table6[[#This Row],[Time]]))</f>
        <v>45452</v>
      </c>
      <c r="K1174" s="5">
        <f>TIMEVALUE((HOUR(Table6[[#This Row],[Time]])) &amp; ":00")</f>
        <v>0.33333333333333331</v>
      </c>
      <c r="L1174" t="str">
        <f>TEXT(Table6[[#This Row],[Date]], "dddd")</f>
        <v>Sunday</v>
      </c>
      <c r="M1174">
        <f>COUNTIFS(J:J, Table6[[#This Row],[Date]], K:K, Table6[[#This Row],[Hour]])</f>
        <v>2</v>
      </c>
    </row>
    <row r="1175" spans="1:13" hidden="1" x14ac:dyDescent="0.25">
      <c r="A1175" t="s">
        <v>7</v>
      </c>
      <c r="B1175" t="s">
        <v>3036</v>
      </c>
      <c r="C1175" t="s">
        <v>3037</v>
      </c>
      <c r="D1175" t="s">
        <v>3038</v>
      </c>
      <c r="E1175" t="s">
        <v>407</v>
      </c>
      <c r="F1175" t="s">
        <v>108</v>
      </c>
      <c r="G1175" t="s">
        <v>3039</v>
      </c>
      <c r="H1175" t="s">
        <v>2971</v>
      </c>
      <c r="I1175" s="1">
        <v>45452.32916666667</v>
      </c>
      <c r="J1175" s="2">
        <f>DATE(YEAR(Table6[[#This Row],[Time]]), MONTH(Table6[[#This Row],[Time]]), DAY(Table6[[#This Row],[Time]]))</f>
        <v>45452</v>
      </c>
      <c r="K1175" s="5">
        <f>TIMEVALUE((HOUR(Table6[[#This Row],[Time]])) &amp; ":00")</f>
        <v>0.29166666666666669</v>
      </c>
      <c r="L1175" t="str">
        <f>TEXT(Table6[[#This Row],[Date]], "dddd")</f>
        <v>Sunday</v>
      </c>
      <c r="M1175">
        <f>COUNTIFS(J:J, Table6[[#This Row],[Date]], K:K, Table6[[#This Row],[Hour]])</f>
        <v>1</v>
      </c>
    </row>
    <row r="1176" spans="1:13" hidden="1" x14ac:dyDescent="0.25">
      <c r="A1176" t="s">
        <v>7</v>
      </c>
      <c r="B1176" t="s">
        <v>1183</v>
      </c>
      <c r="C1176" t="s">
        <v>1184</v>
      </c>
      <c r="D1176" t="s">
        <v>3045</v>
      </c>
      <c r="E1176" t="s">
        <v>41</v>
      </c>
      <c r="F1176" t="s">
        <v>12</v>
      </c>
      <c r="G1176" t="s">
        <v>3046</v>
      </c>
      <c r="H1176" t="s">
        <v>3047</v>
      </c>
      <c r="I1176" s="1">
        <v>45451.71597222222</v>
      </c>
      <c r="J1176" s="2">
        <f>DATE(YEAR(Table6[[#This Row],[Time]]), MONTH(Table6[[#This Row],[Time]]), DAY(Table6[[#This Row],[Time]]))</f>
        <v>45451</v>
      </c>
      <c r="K1176" s="5">
        <f>TIMEVALUE((HOUR(Table6[[#This Row],[Time]])) &amp; ":00")</f>
        <v>0.70833333333333337</v>
      </c>
      <c r="L1176" t="str">
        <f>TEXT(Table6[[#This Row],[Date]], "dddd")</f>
        <v>Saturday</v>
      </c>
      <c r="M1176">
        <f>COUNTIFS(J:J, Table6[[#This Row],[Date]], K:K, Table6[[#This Row],[Hour]])</f>
        <v>1</v>
      </c>
    </row>
    <row r="1177" spans="1:13" hidden="1" x14ac:dyDescent="0.25">
      <c r="A1177" t="s">
        <v>7</v>
      </c>
      <c r="B1177" t="s">
        <v>3040</v>
      </c>
      <c r="C1177" t="s">
        <v>3041</v>
      </c>
      <c r="D1177" t="s">
        <v>3042</v>
      </c>
      <c r="E1177" t="s">
        <v>18</v>
      </c>
      <c r="F1177" t="s">
        <v>12</v>
      </c>
      <c r="G1177" t="s">
        <v>3043</v>
      </c>
      <c r="H1177" t="s">
        <v>3044</v>
      </c>
      <c r="I1177" s="1">
        <v>45451.70416666667</v>
      </c>
      <c r="J1177" s="2">
        <f>DATE(YEAR(Table6[[#This Row],[Time]]), MONTH(Table6[[#This Row],[Time]]), DAY(Table6[[#This Row],[Time]]))</f>
        <v>45451</v>
      </c>
      <c r="K1177" s="5">
        <f>TIMEVALUE((HOUR(Table6[[#This Row],[Time]])) &amp; ":00")</f>
        <v>0.66666666666666663</v>
      </c>
      <c r="L1177" t="str">
        <f>TEXT(Table6[[#This Row],[Date]], "dddd")</f>
        <v>Saturday</v>
      </c>
      <c r="M1177">
        <f>COUNTIFS(J:J, Table6[[#This Row],[Date]], K:K, Table6[[#This Row],[Hour]])</f>
        <v>7</v>
      </c>
    </row>
    <row r="1178" spans="1:13" hidden="1" x14ac:dyDescent="0.25">
      <c r="A1178" t="s">
        <v>7</v>
      </c>
      <c r="B1178" t="s">
        <v>2957</v>
      </c>
      <c r="C1178" t="s">
        <v>2958</v>
      </c>
      <c r="D1178" t="s">
        <v>3048</v>
      </c>
      <c r="E1178" t="s">
        <v>18</v>
      </c>
      <c r="F1178" t="s">
        <v>12</v>
      </c>
      <c r="G1178" t="s">
        <v>3049</v>
      </c>
      <c r="H1178" t="s">
        <v>3047</v>
      </c>
      <c r="I1178" s="1">
        <v>45451.70208333333</v>
      </c>
      <c r="J1178" s="2">
        <f>DATE(YEAR(Table6[[#This Row],[Time]]), MONTH(Table6[[#This Row],[Time]]), DAY(Table6[[#This Row],[Time]]))</f>
        <v>45451</v>
      </c>
      <c r="K1178" s="5">
        <f>TIMEVALUE((HOUR(Table6[[#This Row],[Time]])) &amp; ":00")</f>
        <v>0.66666666666666663</v>
      </c>
      <c r="L1178" t="str">
        <f>TEXT(Table6[[#This Row],[Date]], "dddd")</f>
        <v>Saturday</v>
      </c>
      <c r="M1178">
        <f>COUNTIFS(J:J, Table6[[#This Row],[Date]], K:K, Table6[[#This Row],[Hour]])</f>
        <v>7</v>
      </c>
    </row>
    <row r="1179" spans="1:13" hidden="1" x14ac:dyDescent="0.25">
      <c r="A1179" t="s">
        <v>7</v>
      </c>
      <c r="B1179" t="s">
        <v>1061</v>
      </c>
      <c r="C1179" t="s">
        <v>1062</v>
      </c>
      <c r="D1179" t="s">
        <v>3058</v>
      </c>
      <c r="E1179" t="s">
        <v>18</v>
      </c>
      <c r="F1179" t="s">
        <v>12</v>
      </c>
      <c r="G1179" t="s">
        <v>3059</v>
      </c>
      <c r="H1179" t="s">
        <v>3057</v>
      </c>
      <c r="I1179" s="1">
        <v>45451.684027777781</v>
      </c>
      <c r="J1179" s="2">
        <f>DATE(YEAR(Table6[[#This Row],[Time]]), MONTH(Table6[[#This Row],[Time]]), DAY(Table6[[#This Row],[Time]]))</f>
        <v>45451</v>
      </c>
      <c r="K1179" s="5">
        <f>TIMEVALUE((HOUR(Table6[[#This Row],[Time]])) &amp; ":00")</f>
        <v>0.66666666666666663</v>
      </c>
      <c r="L1179" t="str">
        <f>TEXT(Table6[[#This Row],[Date]], "dddd")</f>
        <v>Saturday</v>
      </c>
      <c r="M1179">
        <f>COUNTIFS(J:J, Table6[[#This Row],[Date]], K:K, Table6[[#This Row],[Hour]])</f>
        <v>7</v>
      </c>
    </row>
    <row r="1180" spans="1:13" hidden="1" x14ac:dyDescent="0.25">
      <c r="A1180" t="s">
        <v>7</v>
      </c>
      <c r="B1180" t="s">
        <v>3060</v>
      </c>
      <c r="C1180" t="s">
        <v>3061</v>
      </c>
      <c r="D1180" t="s">
        <v>3062</v>
      </c>
      <c r="E1180" t="s">
        <v>41</v>
      </c>
      <c r="F1180" t="s">
        <v>12</v>
      </c>
      <c r="G1180" t="s">
        <v>3063</v>
      </c>
      <c r="H1180" t="s">
        <v>3047</v>
      </c>
      <c r="I1180" s="1">
        <v>45451.674305555556</v>
      </c>
      <c r="J1180" s="2">
        <f>DATE(YEAR(Table6[[#This Row],[Time]]), MONTH(Table6[[#This Row],[Time]]), DAY(Table6[[#This Row],[Time]]))</f>
        <v>45451</v>
      </c>
      <c r="K1180" s="5">
        <f>TIMEVALUE((HOUR(Table6[[#This Row],[Time]])) &amp; ":00")</f>
        <v>0.66666666666666663</v>
      </c>
      <c r="L1180" t="str">
        <f>TEXT(Table6[[#This Row],[Date]], "dddd")</f>
        <v>Saturday</v>
      </c>
      <c r="M1180">
        <f>COUNTIFS(J:J, Table6[[#This Row],[Date]], K:K, Table6[[#This Row],[Hour]])</f>
        <v>7</v>
      </c>
    </row>
    <row r="1181" spans="1:13" hidden="1" x14ac:dyDescent="0.25">
      <c r="A1181" t="s">
        <v>7</v>
      </c>
      <c r="B1181" t="s">
        <v>1287</v>
      </c>
      <c r="C1181" t="s">
        <v>1288</v>
      </c>
      <c r="D1181" t="s">
        <v>3079</v>
      </c>
      <c r="E1181" t="s">
        <v>11</v>
      </c>
      <c r="F1181" t="s">
        <v>12</v>
      </c>
      <c r="G1181" t="s">
        <v>3080</v>
      </c>
      <c r="H1181" t="s">
        <v>3066</v>
      </c>
      <c r="I1181" s="1">
        <v>45451.673611111109</v>
      </c>
      <c r="J1181" s="2">
        <f>DATE(YEAR(Table6[[#This Row],[Time]]), MONTH(Table6[[#This Row],[Time]]), DAY(Table6[[#This Row],[Time]]))</f>
        <v>45451</v>
      </c>
      <c r="K1181" s="5">
        <f>TIMEVALUE((HOUR(Table6[[#This Row],[Time]])) &amp; ":00")</f>
        <v>0.66666666666666663</v>
      </c>
      <c r="L1181" t="str">
        <f>TEXT(Table6[[#This Row],[Date]], "dddd")</f>
        <v>Saturday</v>
      </c>
      <c r="M1181">
        <f>COUNTIFS(J:J, Table6[[#This Row],[Date]], K:K, Table6[[#This Row],[Hour]])</f>
        <v>7</v>
      </c>
    </row>
    <row r="1182" spans="1:13" hidden="1" x14ac:dyDescent="0.25">
      <c r="A1182" t="s">
        <v>7</v>
      </c>
      <c r="B1182" t="s">
        <v>1817</v>
      </c>
      <c r="C1182" t="s">
        <v>1818</v>
      </c>
      <c r="D1182" t="s">
        <v>3083</v>
      </c>
      <c r="E1182" t="s">
        <v>100</v>
      </c>
      <c r="F1182" t="s">
        <v>12</v>
      </c>
      <c r="G1182" t="s">
        <v>3084</v>
      </c>
      <c r="H1182" t="s">
        <v>3066</v>
      </c>
      <c r="I1182" s="1">
        <v>45451.669444444444</v>
      </c>
      <c r="J1182" s="2">
        <f>DATE(YEAR(Table6[[#This Row],[Time]]), MONTH(Table6[[#This Row],[Time]]), DAY(Table6[[#This Row],[Time]]))</f>
        <v>45451</v>
      </c>
      <c r="K1182" s="5">
        <f>TIMEVALUE((HOUR(Table6[[#This Row],[Time]])) &amp; ":00")</f>
        <v>0.66666666666666663</v>
      </c>
      <c r="L1182" t="str">
        <f>TEXT(Table6[[#This Row],[Date]], "dddd")</f>
        <v>Saturday</v>
      </c>
      <c r="M1182">
        <f>COUNTIFS(J:J, Table6[[#This Row],[Date]], K:K, Table6[[#This Row],[Hour]])</f>
        <v>7</v>
      </c>
    </row>
    <row r="1183" spans="1:13" hidden="1" x14ac:dyDescent="0.25">
      <c r="A1183" t="s">
        <v>7</v>
      </c>
      <c r="B1183" t="s">
        <v>849</v>
      </c>
      <c r="C1183" t="s">
        <v>850</v>
      </c>
      <c r="D1183" t="s">
        <v>3103</v>
      </c>
      <c r="E1183" t="s">
        <v>41</v>
      </c>
      <c r="F1183" t="s">
        <v>108</v>
      </c>
      <c r="G1183" t="s">
        <v>3104</v>
      </c>
      <c r="H1183" t="s">
        <v>3066</v>
      </c>
      <c r="I1183" s="1">
        <v>45451.676388888889</v>
      </c>
      <c r="J1183" s="2">
        <f>DATE(YEAR(Table6[[#This Row],[Time]]), MONTH(Table6[[#This Row],[Time]]), DAY(Table6[[#This Row],[Time]]))</f>
        <v>45451</v>
      </c>
      <c r="K1183" s="5">
        <f>TIMEVALUE((HOUR(Table6[[#This Row],[Time]])) &amp; ":00")</f>
        <v>0.66666666666666663</v>
      </c>
      <c r="L1183" t="str">
        <f>TEXT(Table6[[#This Row],[Date]], "dddd")</f>
        <v>Saturday</v>
      </c>
      <c r="M1183">
        <f>COUNTIFS(J:J, Table6[[#This Row],[Date]], K:K, Table6[[#This Row],[Hour]])</f>
        <v>7</v>
      </c>
    </row>
    <row r="1184" spans="1:13" hidden="1" x14ac:dyDescent="0.25">
      <c r="A1184" t="s">
        <v>7</v>
      </c>
      <c r="B1184" t="s">
        <v>149</v>
      </c>
      <c r="C1184" t="s">
        <v>150</v>
      </c>
      <c r="D1184" t="s">
        <v>3050</v>
      </c>
      <c r="E1184" t="s">
        <v>18</v>
      </c>
      <c r="F1184" t="s">
        <v>12</v>
      </c>
      <c r="G1184" t="s">
        <v>3051</v>
      </c>
      <c r="H1184" t="s">
        <v>3052</v>
      </c>
      <c r="I1184" s="1">
        <v>45451.657638888886</v>
      </c>
      <c r="J1184" s="2">
        <f>DATE(YEAR(Table6[[#This Row],[Time]]), MONTH(Table6[[#This Row],[Time]]), DAY(Table6[[#This Row],[Time]]))</f>
        <v>45451</v>
      </c>
      <c r="K1184" s="5">
        <f>TIMEVALUE((HOUR(Table6[[#This Row],[Time]])) &amp; ":00")</f>
        <v>0.625</v>
      </c>
      <c r="L1184" t="str">
        <f>TEXT(Table6[[#This Row],[Date]], "dddd")</f>
        <v>Saturday</v>
      </c>
      <c r="M1184">
        <f>COUNTIFS(J:J, Table6[[#This Row],[Date]], K:K, Table6[[#This Row],[Hour]])</f>
        <v>7</v>
      </c>
    </row>
    <row r="1185" spans="1:13" hidden="1" x14ac:dyDescent="0.25">
      <c r="A1185" t="s">
        <v>7</v>
      </c>
      <c r="B1185" t="s">
        <v>149</v>
      </c>
      <c r="C1185" t="s">
        <v>150</v>
      </c>
      <c r="D1185" t="s">
        <v>3053</v>
      </c>
      <c r="E1185" t="s">
        <v>380</v>
      </c>
      <c r="F1185" t="s">
        <v>12</v>
      </c>
      <c r="G1185" t="s">
        <v>3051</v>
      </c>
      <c r="H1185" t="s">
        <v>3052</v>
      </c>
      <c r="I1185" s="1">
        <v>45451.657638888886</v>
      </c>
      <c r="J1185" s="2">
        <f>DATE(YEAR(Table6[[#This Row],[Time]]), MONTH(Table6[[#This Row],[Time]]), DAY(Table6[[#This Row],[Time]]))</f>
        <v>45451</v>
      </c>
      <c r="K1185" s="5">
        <f>TIMEVALUE((HOUR(Table6[[#This Row],[Time]])) &amp; ":00")</f>
        <v>0.625</v>
      </c>
      <c r="L1185" t="str">
        <f>TEXT(Table6[[#This Row],[Date]], "dddd")</f>
        <v>Saturday</v>
      </c>
      <c r="M1185">
        <f>COUNTIFS(J:J, Table6[[#This Row],[Date]], K:K, Table6[[#This Row],[Hour]])</f>
        <v>7</v>
      </c>
    </row>
    <row r="1186" spans="1:13" hidden="1" x14ac:dyDescent="0.25">
      <c r="A1186" t="s">
        <v>7</v>
      </c>
      <c r="B1186" t="s">
        <v>3054</v>
      </c>
      <c r="C1186" t="s">
        <v>3055</v>
      </c>
      <c r="D1186" t="s">
        <v>3056</v>
      </c>
      <c r="E1186" t="s">
        <v>18</v>
      </c>
      <c r="F1186" t="s">
        <v>12</v>
      </c>
      <c r="G1186" t="s">
        <v>61</v>
      </c>
      <c r="H1186" t="s">
        <v>3057</v>
      </c>
      <c r="I1186" s="1">
        <v>45451.645138888889</v>
      </c>
      <c r="J1186" s="2">
        <f>DATE(YEAR(Table6[[#This Row],[Time]]), MONTH(Table6[[#This Row],[Time]]), DAY(Table6[[#This Row],[Time]]))</f>
        <v>45451</v>
      </c>
      <c r="K1186" s="5">
        <f>TIMEVALUE((HOUR(Table6[[#This Row],[Time]])) &amp; ":00")</f>
        <v>0.625</v>
      </c>
      <c r="L1186" t="str">
        <f>TEXT(Table6[[#This Row],[Date]], "dddd")</f>
        <v>Saturday</v>
      </c>
      <c r="M1186">
        <f>COUNTIFS(J:J, Table6[[#This Row],[Date]], K:K, Table6[[#This Row],[Hour]])</f>
        <v>7</v>
      </c>
    </row>
    <row r="1187" spans="1:13" hidden="1" x14ac:dyDescent="0.25">
      <c r="A1187" t="s">
        <v>7</v>
      </c>
      <c r="B1187" t="s">
        <v>2471</v>
      </c>
      <c r="C1187" t="s">
        <v>2472</v>
      </c>
      <c r="D1187" t="s">
        <v>3064</v>
      </c>
      <c r="E1187" t="s">
        <v>60</v>
      </c>
      <c r="F1187" t="s">
        <v>12</v>
      </c>
      <c r="G1187" t="s">
        <v>3065</v>
      </c>
      <c r="H1187" t="s">
        <v>3066</v>
      </c>
      <c r="I1187" s="1">
        <v>45451.664583333331</v>
      </c>
      <c r="J1187" s="2">
        <f>DATE(YEAR(Table6[[#This Row],[Time]]), MONTH(Table6[[#This Row],[Time]]), DAY(Table6[[#This Row],[Time]]))</f>
        <v>45451</v>
      </c>
      <c r="K1187" s="5">
        <f>TIMEVALUE((HOUR(Table6[[#This Row],[Time]])) &amp; ":00")</f>
        <v>0.625</v>
      </c>
      <c r="L1187" t="str">
        <f>TEXT(Table6[[#This Row],[Date]], "dddd")</f>
        <v>Saturday</v>
      </c>
      <c r="M1187">
        <f>COUNTIFS(J:J, Table6[[#This Row],[Date]], K:K, Table6[[#This Row],[Hour]])</f>
        <v>7</v>
      </c>
    </row>
    <row r="1188" spans="1:13" hidden="1" x14ac:dyDescent="0.25">
      <c r="A1188" t="s">
        <v>7</v>
      </c>
      <c r="B1188" t="s">
        <v>1875</v>
      </c>
      <c r="C1188" t="s">
        <v>1876</v>
      </c>
      <c r="D1188" t="s">
        <v>3074</v>
      </c>
      <c r="E1188" t="s">
        <v>18</v>
      </c>
      <c r="F1188" t="s">
        <v>42</v>
      </c>
      <c r="G1188" t="s">
        <v>3075</v>
      </c>
      <c r="H1188" t="s">
        <v>3044</v>
      </c>
      <c r="I1188" s="1">
        <v>45451.652777777781</v>
      </c>
      <c r="J1188" s="2">
        <f>DATE(YEAR(Table6[[#This Row],[Time]]), MONTH(Table6[[#This Row],[Time]]), DAY(Table6[[#This Row],[Time]]))</f>
        <v>45451</v>
      </c>
      <c r="K1188" s="5">
        <f>TIMEVALUE((HOUR(Table6[[#This Row],[Time]])) &amp; ":00")</f>
        <v>0.625</v>
      </c>
      <c r="L1188" t="str">
        <f>TEXT(Table6[[#This Row],[Date]], "dddd")</f>
        <v>Saturday</v>
      </c>
      <c r="M1188">
        <f>COUNTIFS(J:J, Table6[[#This Row],[Date]], K:K, Table6[[#This Row],[Hour]])</f>
        <v>7</v>
      </c>
    </row>
    <row r="1189" spans="1:13" hidden="1" x14ac:dyDescent="0.25">
      <c r="A1189" t="s">
        <v>7</v>
      </c>
      <c r="B1189" t="s">
        <v>977</v>
      </c>
      <c r="C1189" t="s">
        <v>978</v>
      </c>
      <c r="D1189" t="s">
        <v>3099</v>
      </c>
      <c r="E1189" t="s">
        <v>18</v>
      </c>
      <c r="F1189" t="s">
        <v>12</v>
      </c>
      <c r="G1189" t="s">
        <v>3100</v>
      </c>
      <c r="H1189" t="s">
        <v>3057</v>
      </c>
      <c r="I1189" s="1">
        <v>45451.643750000003</v>
      </c>
      <c r="J1189" s="2">
        <f>DATE(YEAR(Table6[[#This Row],[Time]]), MONTH(Table6[[#This Row],[Time]]), DAY(Table6[[#This Row],[Time]]))</f>
        <v>45451</v>
      </c>
      <c r="K1189" s="5">
        <f>TIMEVALUE((HOUR(Table6[[#This Row],[Time]])) &amp; ":00")</f>
        <v>0.625</v>
      </c>
      <c r="L1189" t="str">
        <f>TEXT(Table6[[#This Row],[Date]], "dddd")</f>
        <v>Saturday</v>
      </c>
      <c r="M1189">
        <f>COUNTIFS(J:J, Table6[[#This Row],[Date]], K:K, Table6[[#This Row],[Hour]])</f>
        <v>7</v>
      </c>
    </row>
    <row r="1190" spans="1:13" hidden="1" x14ac:dyDescent="0.25">
      <c r="A1190" t="s">
        <v>7</v>
      </c>
      <c r="B1190" t="s">
        <v>943</v>
      </c>
      <c r="C1190" t="s">
        <v>944</v>
      </c>
      <c r="D1190" t="s">
        <v>3103</v>
      </c>
      <c r="E1190" t="s">
        <v>41</v>
      </c>
      <c r="F1190" t="s">
        <v>660</v>
      </c>
      <c r="G1190" t="s">
        <v>3113</v>
      </c>
      <c r="H1190" t="s">
        <v>3066</v>
      </c>
      <c r="I1190" s="1">
        <v>45451.650694444441</v>
      </c>
      <c r="J1190" s="2">
        <f>DATE(YEAR(Table6[[#This Row],[Time]]), MONTH(Table6[[#This Row],[Time]]), DAY(Table6[[#This Row],[Time]]))</f>
        <v>45451</v>
      </c>
      <c r="K1190" s="5">
        <f>TIMEVALUE((HOUR(Table6[[#This Row],[Time]])) &amp; ":00")</f>
        <v>0.625</v>
      </c>
      <c r="L1190" t="str">
        <f>TEXT(Table6[[#This Row],[Date]], "dddd")</f>
        <v>Saturday</v>
      </c>
      <c r="M1190">
        <f>COUNTIFS(J:J, Table6[[#This Row],[Date]], K:K, Table6[[#This Row],[Hour]])</f>
        <v>7</v>
      </c>
    </row>
    <row r="1191" spans="1:13" hidden="1" x14ac:dyDescent="0.25">
      <c r="A1191" t="s">
        <v>7</v>
      </c>
      <c r="B1191" t="s">
        <v>63</v>
      </c>
      <c r="C1191" t="s">
        <v>64</v>
      </c>
      <c r="D1191" t="s">
        <v>3067</v>
      </c>
      <c r="E1191" t="s">
        <v>18</v>
      </c>
      <c r="F1191" t="s">
        <v>12</v>
      </c>
      <c r="G1191" t="s">
        <v>25</v>
      </c>
      <c r="H1191" t="s">
        <v>3044</v>
      </c>
      <c r="I1191" s="1">
        <v>45451.620833333334</v>
      </c>
      <c r="J1191" s="2">
        <f>DATE(YEAR(Table6[[#This Row],[Time]]), MONTH(Table6[[#This Row],[Time]]), DAY(Table6[[#This Row],[Time]]))</f>
        <v>45451</v>
      </c>
      <c r="K1191" s="5">
        <f>TIMEVALUE((HOUR(Table6[[#This Row],[Time]])) &amp; ":00")</f>
        <v>0.58333333333333337</v>
      </c>
      <c r="L1191" t="str">
        <f>TEXT(Table6[[#This Row],[Date]], "dddd")</f>
        <v>Saturday</v>
      </c>
      <c r="M1191">
        <f>COUNTIFS(J:J, Table6[[#This Row],[Date]], K:K, Table6[[#This Row],[Hour]])</f>
        <v>12</v>
      </c>
    </row>
    <row r="1192" spans="1:13" hidden="1" x14ac:dyDescent="0.25">
      <c r="A1192" t="s">
        <v>7</v>
      </c>
      <c r="B1192" t="s">
        <v>578</v>
      </c>
      <c r="C1192" t="s">
        <v>579</v>
      </c>
      <c r="D1192" t="s">
        <v>3068</v>
      </c>
      <c r="E1192" t="s">
        <v>41</v>
      </c>
      <c r="F1192" t="s">
        <v>42</v>
      </c>
      <c r="G1192" t="s">
        <v>3069</v>
      </c>
      <c r="H1192" t="s">
        <v>3057</v>
      </c>
      <c r="I1192" s="1">
        <v>45451.619444444441</v>
      </c>
      <c r="J1192" s="2">
        <f>DATE(YEAR(Table6[[#This Row],[Time]]), MONTH(Table6[[#This Row],[Time]]), DAY(Table6[[#This Row],[Time]]))</f>
        <v>45451</v>
      </c>
      <c r="K1192" s="5">
        <f>TIMEVALUE((HOUR(Table6[[#This Row],[Time]])) &amp; ":00")</f>
        <v>0.58333333333333337</v>
      </c>
      <c r="L1192" t="str">
        <f>TEXT(Table6[[#This Row],[Date]], "dddd")</f>
        <v>Saturday</v>
      </c>
      <c r="M1192">
        <f>COUNTIFS(J:J, Table6[[#This Row],[Date]], K:K, Table6[[#This Row],[Hour]])</f>
        <v>12</v>
      </c>
    </row>
    <row r="1193" spans="1:13" hidden="1" x14ac:dyDescent="0.25">
      <c r="A1193" t="s">
        <v>7</v>
      </c>
      <c r="B1193" t="s">
        <v>2026</v>
      </c>
      <c r="C1193" t="s">
        <v>2027</v>
      </c>
      <c r="D1193" t="s">
        <v>3070</v>
      </c>
      <c r="E1193" t="s">
        <v>18</v>
      </c>
      <c r="F1193" t="s">
        <v>12</v>
      </c>
      <c r="G1193" t="s">
        <v>3071</v>
      </c>
      <c r="H1193" t="s">
        <v>3044</v>
      </c>
      <c r="I1193" s="1">
        <v>45451.618055555555</v>
      </c>
      <c r="J1193" s="2">
        <f>DATE(YEAR(Table6[[#This Row],[Time]]), MONTH(Table6[[#This Row],[Time]]), DAY(Table6[[#This Row],[Time]]))</f>
        <v>45451</v>
      </c>
      <c r="K1193" s="5">
        <f>TIMEVALUE((HOUR(Table6[[#This Row],[Time]])) &amp; ":00")</f>
        <v>0.58333333333333337</v>
      </c>
      <c r="L1193" t="str">
        <f>TEXT(Table6[[#This Row],[Date]], "dddd")</f>
        <v>Saturday</v>
      </c>
      <c r="M1193">
        <f>COUNTIFS(J:J, Table6[[#This Row],[Date]], K:K, Table6[[#This Row],[Hour]])</f>
        <v>12</v>
      </c>
    </row>
    <row r="1194" spans="1:13" hidden="1" x14ac:dyDescent="0.25">
      <c r="A1194" t="s">
        <v>7</v>
      </c>
      <c r="B1194" t="s">
        <v>557</v>
      </c>
      <c r="C1194" t="s">
        <v>558</v>
      </c>
      <c r="D1194" t="s">
        <v>3072</v>
      </c>
      <c r="E1194" t="s">
        <v>47</v>
      </c>
      <c r="F1194" t="s">
        <v>12</v>
      </c>
      <c r="G1194" t="s">
        <v>3073</v>
      </c>
      <c r="H1194" t="s">
        <v>3044</v>
      </c>
      <c r="I1194" s="1">
        <v>45451.615277777775</v>
      </c>
      <c r="J1194" s="2">
        <f>DATE(YEAR(Table6[[#This Row],[Time]]), MONTH(Table6[[#This Row],[Time]]), DAY(Table6[[#This Row],[Time]]))</f>
        <v>45451</v>
      </c>
      <c r="K1194" s="5">
        <f>TIMEVALUE((HOUR(Table6[[#This Row],[Time]])) &amp; ":00")</f>
        <v>0.58333333333333337</v>
      </c>
      <c r="L1194" t="str">
        <f>TEXT(Table6[[#This Row],[Date]], "dddd")</f>
        <v>Saturday</v>
      </c>
      <c r="M1194">
        <f>COUNTIFS(J:J, Table6[[#This Row],[Date]], K:K, Table6[[#This Row],[Hour]])</f>
        <v>12</v>
      </c>
    </row>
    <row r="1195" spans="1:13" hidden="1" x14ac:dyDescent="0.25">
      <c r="A1195" t="s">
        <v>7</v>
      </c>
      <c r="B1195" t="s">
        <v>983</v>
      </c>
      <c r="C1195" t="s">
        <v>984</v>
      </c>
      <c r="D1195" t="s">
        <v>3076</v>
      </c>
      <c r="E1195" t="s">
        <v>41</v>
      </c>
      <c r="F1195" t="s">
        <v>12</v>
      </c>
      <c r="G1195" t="s">
        <v>3077</v>
      </c>
      <c r="H1195" t="s">
        <v>3078</v>
      </c>
      <c r="I1195" s="1">
        <v>45451.598611111112</v>
      </c>
      <c r="J1195" s="2">
        <f>DATE(YEAR(Table6[[#This Row],[Time]]), MONTH(Table6[[#This Row],[Time]]), DAY(Table6[[#This Row],[Time]]))</f>
        <v>45451</v>
      </c>
      <c r="K1195" s="5">
        <f>TIMEVALUE((HOUR(Table6[[#This Row],[Time]])) &amp; ":00")</f>
        <v>0.58333333333333337</v>
      </c>
      <c r="L1195" t="str">
        <f>TEXT(Table6[[#This Row],[Date]], "dddd")</f>
        <v>Saturday</v>
      </c>
      <c r="M1195">
        <f>COUNTIFS(J:J, Table6[[#This Row],[Date]], K:K, Table6[[#This Row],[Hour]])</f>
        <v>12</v>
      </c>
    </row>
    <row r="1196" spans="1:13" hidden="1" x14ac:dyDescent="0.25">
      <c r="A1196" t="s">
        <v>7</v>
      </c>
      <c r="B1196" t="s">
        <v>387</v>
      </c>
      <c r="C1196" t="s">
        <v>388</v>
      </c>
      <c r="D1196" t="s">
        <v>3081</v>
      </c>
      <c r="E1196" t="s">
        <v>11</v>
      </c>
      <c r="F1196" t="s">
        <v>12</v>
      </c>
      <c r="G1196" t="s">
        <v>3082</v>
      </c>
      <c r="H1196" t="s">
        <v>3044</v>
      </c>
      <c r="I1196" s="1">
        <v>45451.587500000001</v>
      </c>
      <c r="J1196" s="2">
        <f>DATE(YEAR(Table6[[#This Row],[Time]]), MONTH(Table6[[#This Row],[Time]]), DAY(Table6[[#This Row],[Time]]))</f>
        <v>45451</v>
      </c>
      <c r="K1196" s="5">
        <f>TIMEVALUE((HOUR(Table6[[#This Row],[Time]])) &amp; ":00")</f>
        <v>0.58333333333333337</v>
      </c>
      <c r="L1196" t="str">
        <f>TEXT(Table6[[#This Row],[Date]], "dddd")</f>
        <v>Saturday</v>
      </c>
      <c r="M1196">
        <f>COUNTIFS(J:J, Table6[[#This Row],[Date]], K:K, Table6[[#This Row],[Hour]])</f>
        <v>12</v>
      </c>
    </row>
    <row r="1197" spans="1:13" hidden="1" x14ac:dyDescent="0.25">
      <c r="A1197" t="s">
        <v>7</v>
      </c>
      <c r="B1197" t="s">
        <v>322</v>
      </c>
      <c r="C1197" t="s">
        <v>323</v>
      </c>
      <c r="D1197" t="s">
        <v>3087</v>
      </c>
      <c r="E1197" t="s">
        <v>18</v>
      </c>
      <c r="F1197" t="s">
        <v>12</v>
      </c>
      <c r="G1197" t="s">
        <v>3088</v>
      </c>
      <c r="H1197" t="s">
        <v>3078</v>
      </c>
      <c r="I1197" s="1">
        <v>45451.620833333334</v>
      </c>
      <c r="J1197" s="2">
        <f>DATE(YEAR(Table6[[#This Row],[Time]]), MONTH(Table6[[#This Row],[Time]]), DAY(Table6[[#This Row],[Time]]))</f>
        <v>45451</v>
      </c>
      <c r="K1197" s="5">
        <f>TIMEVALUE((HOUR(Table6[[#This Row],[Time]])) &amp; ":00")</f>
        <v>0.58333333333333337</v>
      </c>
      <c r="L1197" t="str">
        <f>TEXT(Table6[[#This Row],[Date]], "dddd")</f>
        <v>Saturday</v>
      </c>
      <c r="M1197">
        <f>COUNTIFS(J:J, Table6[[#This Row],[Date]], K:K, Table6[[#This Row],[Hour]])</f>
        <v>12</v>
      </c>
    </row>
    <row r="1198" spans="1:13" hidden="1" x14ac:dyDescent="0.25">
      <c r="A1198" t="s">
        <v>7</v>
      </c>
      <c r="B1198" t="s">
        <v>2324</v>
      </c>
      <c r="C1198" t="s">
        <v>2325</v>
      </c>
      <c r="D1198" t="s">
        <v>3089</v>
      </c>
      <c r="E1198" t="s">
        <v>11</v>
      </c>
      <c r="F1198" t="s">
        <v>12</v>
      </c>
      <c r="G1198" t="s">
        <v>3035</v>
      </c>
      <c r="H1198" t="s">
        <v>3078</v>
      </c>
      <c r="I1198" s="1">
        <v>45451.620138888888</v>
      </c>
      <c r="J1198" s="2">
        <f>DATE(YEAR(Table6[[#This Row],[Time]]), MONTH(Table6[[#This Row],[Time]]), DAY(Table6[[#This Row],[Time]]))</f>
        <v>45451</v>
      </c>
      <c r="K1198" s="5">
        <f>TIMEVALUE((HOUR(Table6[[#This Row],[Time]])) &amp; ":00")</f>
        <v>0.58333333333333337</v>
      </c>
      <c r="L1198" t="str">
        <f>TEXT(Table6[[#This Row],[Date]], "dddd")</f>
        <v>Saturday</v>
      </c>
      <c r="M1198">
        <f>COUNTIFS(J:J, Table6[[#This Row],[Date]], K:K, Table6[[#This Row],[Hour]])</f>
        <v>12</v>
      </c>
    </row>
    <row r="1199" spans="1:13" hidden="1" x14ac:dyDescent="0.25">
      <c r="A1199" t="s">
        <v>7</v>
      </c>
      <c r="B1199" t="s">
        <v>2324</v>
      </c>
      <c r="C1199" t="s">
        <v>2325</v>
      </c>
      <c r="D1199" t="s">
        <v>3090</v>
      </c>
      <c r="E1199" t="s">
        <v>100</v>
      </c>
      <c r="F1199" t="s">
        <v>12</v>
      </c>
      <c r="G1199" t="s">
        <v>3035</v>
      </c>
      <c r="H1199" t="s">
        <v>3044</v>
      </c>
      <c r="I1199" s="1">
        <v>45451.620138888888</v>
      </c>
      <c r="J1199" s="2">
        <f>DATE(YEAR(Table6[[#This Row],[Time]]), MONTH(Table6[[#This Row],[Time]]), DAY(Table6[[#This Row],[Time]]))</f>
        <v>45451</v>
      </c>
      <c r="K1199" s="5">
        <f>TIMEVALUE((HOUR(Table6[[#This Row],[Time]])) &amp; ":00")</f>
        <v>0.58333333333333337</v>
      </c>
      <c r="L1199" t="str">
        <f>TEXT(Table6[[#This Row],[Date]], "dddd")</f>
        <v>Saturday</v>
      </c>
      <c r="M1199">
        <f>COUNTIFS(J:J, Table6[[#This Row],[Date]], K:K, Table6[[#This Row],[Hour]])</f>
        <v>12</v>
      </c>
    </row>
    <row r="1200" spans="1:13" hidden="1" x14ac:dyDescent="0.25">
      <c r="A1200" t="s">
        <v>7</v>
      </c>
      <c r="B1200" t="s">
        <v>2706</v>
      </c>
      <c r="C1200" t="s">
        <v>2707</v>
      </c>
      <c r="D1200" t="s">
        <v>3101</v>
      </c>
      <c r="E1200" t="s">
        <v>41</v>
      </c>
      <c r="F1200" t="s">
        <v>108</v>
      </c>
      <c r="G1200" t="s">
        <v>3102</v>
      </c>
      <c r="H1200" t="s">
        <v>3098</v>
      </c>
      <c r="I1200" s="1">
        <v>45451.597222222219</v>
      </c>
      <c r="J1200" s="2">
        <f>DATE(YEAR(Table6[[#This Row],[Time]]), MONTH(Table6[[#This Row],[Time]]), DAY(Table6[[#This Row],[Time]]))</f>
        <v>45451</v>
      </c>
      <c r="K1200" s="5">
        <f>TIMEVALUE((HOUR(Table6[[#This Row],[Time]])) &amp; ":00")</f>
        <v>0.58333333333333337</v>
      </c>
      <c r="L1200" t="str">
        <f>TEXT(Table6[[#This Row],[Date]], "dddd")</f>
        <v>Saturday</v>
      </c>
      <c r="M1200">
        <f>COUNTIFS(J:J, Table6[[#This Row],[Date]], K:K, Table6[[#This Row],[Hour]])</f>
        <v>12</v>
      </c>
    </row>
    <row r="1201" spans="1:13" hidden="1" x14ac:dyDescent="0.25">
      <c r="A1201" t="s">
        <v>7</v>
      </c>
      <c r="B1201" t="s">
        <v>185</v>
      </c>
      <c r="C1201" t="s">
        <v>186</v>
      </c>
      <c r="D1201" t="s">
        <v>3119</v>
      </c>
      <c r="E1201" t="s">
        <v>41</v>
      </c>
      <c r="F1201" t="s">
        <v>660</v>
      </c>
      <c r="G1201" t="s">
        <v>3120</v>
      </c>
      <c r="H1201" t="s">
        <v>3047</v>
      </c>
      <c r="I1201" s="1">
        <v>45451.6</v>
      </c>
      <c r="J1201" s="2">
        <f>DATE(YEAR(Table6[[#This Row],[Time]]), MONTH(Table6[[#This Row],[Time]]), DAY(Table6[[#This Row],[Time]]))</f>
        <v>45451</v>
      </c>
      <c r="K1201" s="5">
        <f>TIMEVALUE((HOUR(Table6[[#This Row],[Time]])) &amp; ":00")</f>
        <v>0.58333333333333337</v>
      </c>
      <c r="L1201" t="str">
        <f>TEXT(Table6[[#This Row],[Date]], "dddd")</f>
        <v>Saturday</v>
      </c>
      <c r="M1201">
        <f>COUNTIFS(J:J, Table6[[#This Row],[Date]], K:K, Table6[[#This Row],[Hour]])</f>
        <v>12</v>
      </c>
    </row>
    <row r="1202" spans="1:13" hidden="1" x14ac:dyDescent="0.25">
      <c r="A1202" t="s">
        <v>7</v>
      </c>
      <c r="B1202" t="s">
        <v>185</v>
      </c>
      <c r="C1202" t="s">
        <v>186</v>
      </c>
      <c r="D1202" t="s">
        <v>3121</v>
      </c>
      <c r="E1202" t="s">
        <v>223</v>
      </c>
      <c r="F1202" t="s">
        <v>660</v>
      </c>
      <c r="G1202" t="s">
        <v>3120</v>
      </c>
      <c r="H1202" t="s">
        <v>3057</v>
      </c>
      <c r="I1202" s="1">
        <v>45451.6</v>
      </c>
      <c r="J1202" s="2">
        <f>DATE(YEAR(Table6[[#This Row],[Time]]), MONTH(Table6[[#This Row],[Time]]), DAY(Table6[[#This Row],[Time]]))</f>
        <v>45451</v>
      </c>
      <c r="K1202" s="5">
        <f>TIMEVALUE((HOUR(Table6[[#This Row],[Time]])) &amp; ":00")</f>
        <v>0.58333333333333337</v>
      </c>
      <c r="L1202" t="str">
        <f>TEXT(Table6[[#This Row],[Date]], "dddd")</f>
        <v>Saturday</v>
      </c>
      <c r="M1202">
        <f>COUNTIFS(J:J, Table6[[#This Row],[Date]], K:K, Table6[[#This Row],[Hour]])</f>
        <v>12</v>
      </c>
    </row>
    <row r="1203" spans="1:13" hidden="1" x14ac:dyDescent="0.25">
      <c r="A1203" t="s">
        <v>7</v>
      </c>
      <c r="B1203" t="s">
        <v>1664</v>
      </c>
      <c r="C1203" t="s">
        <v>1665</v>
      </c>
      <c r="D1203" t="s">
        <v>3085</v>
      </c>
      <c r="E1203" t="s">
        <v>18</v>
      </c>
      <c r="F1203" t="s">
        <v>12</v>
      </c>
      <c r="G1203" t="s">
        <v>3086</v>
      </c>
      <c r="H1203" t="s">
        <v>3044</v>
      </c>
      <c r="I1203" s="1">
        <v>45451.581250000003</v>
      </c>
      <c r="J1203" s="2">
        <f>DATE(YEAR(Table6[[#This Row],[Time]]), MONTH(Table6[[#This Row],[Time]]), DAY(Table6[[#This Row],[Time]]))</f>
        <v>45451</v>
      </c>
      <c r="K1203" s="5">
        <f>TIMEVALUE((HOUR(Table6[[#This Row],[Time]])) &amp; ":00")</f>
        <v>0.54166666666666663</v>
      </c>
      <c r="L1203" t="str">
        <f>TEXT(Table6[[#This Row],[Date]], "dddd")</f>
        <v>Saturday</v>
      </c>
      <c r="M1203">
        <f>COUNTIFS(J:J, Table6[[#This Row],[Date]], K:K, Table6[[#This Row],[Hour]])</f>
        <v>8</v>
      </c>
    </row>
    <row r="1204" spans="1:13" hidden="1" x14ac:dyDescent="0.25">
      <c r="A1204" t="s">
        <v>7</v>
      </c>
      <c r="B1204" t="s">
        <v>365</v>
      </c>
      <c r="C1204" t="s">
        <v>366</v>
      </c>
      <c r="D1204" t="s">
        <v>3091</v>
      </c>
      <c r="E1204" t="s">
        <v>60</v>
      </c>
      <c r="F1204" t="s">
        <v>12</v>
      </c>
      <c r="G1204" t="s">
        <v>351</v>
      </c>
      <c r="H1204" t="s">
        <v>3044</v>
      </c>
      <c r="I1204" s="1">
        <v>45451.575694444444</v>
      </c>
      <c r="J1204" s="2">
        <f>DATE(YEAR(Table6[[#This Row],[Time]]), MONTH(Table6[[#This Row],[Time]]), DAY(Table6[[#This Row],[Time]]))</f>
        <v>45451</v>
      </c>
      <c r="K1204" s="5">
        <f>TIMEVALUE((HOUR(Table6[[#This Row],[Time]])) &amp; ":00")</f>
        <v>0.54166666666666663</v>
      </c>
      <c r="L1204" t="str">
        <f>TEXT(Table6[[#This Row],[Date]], "dddd")</f>
        <v>Saturday</v>
      </c>
      <c r="M1204">
        <f>COUNTIFS(J:J, Table6[[#This Row],[Date]], K:K, Table6[[#This Row],[Hour]])</f>
        <v>8</v>
      </c>
    </row>
    <row r="1205" spans="1:13" hidden="1" x14ac:dyDescent="0.25">
      <c r="A1205" t="s">
        <v>7</v>
      </c>
      <c r="B1205" t="s">
        <v>497</v>
      </c>
      <c r="C1205" t="s">
        <v>498</v>
      </c>
      <c r="D1205" t="s">
        <v>3092</v>
      </c>
      <c r="E1205" t="s">
        <v>18</v>
      </c>
      <c r="F1205" t="s">
        <v>660</v>
      </c>
      <c r="G1205" t="s">
        <v>3093</v>
      </c>
      <c r="H1205" t="s">
        <v>3044</v>
      </c>
      <c r="I1205" s="1">
        <v>45451.571527777778</v>
      </c>
      <c r="J1205" s="2">
        <f>DATE(YEAR(Table6[[#This Row],[Time]]), MONTH(Table6[[#This Row],[Time]]), DAY(Table6[[#This Row],[Time]]))</f>
        <v>45451</v>
      </c>
      <c r="K1205" s="5">
        <f>TIMEVALUE((HOUR(Table6[[#This Row],[Time]])) &amp; ":00")</f>
        <v>0.54166666666666663</v>
      </c>
      <c r="L1205" t="str">
        <f>TEXT(Table6[[#This Row],[Date]], "dddd")</f>
        <v>Saturday</v>
      </c>
      <c r="M1205">
        <f>COUNTIFS(J:J, Table6[[#This Row],[Date]], K:K, Table6[[#This Row],[Hour]])</f>
        <v>8</v>
      </c>
    </row>
    <row r="1206" spans="1:13" hidden="1" x14ac:dyDescent="0.25">
      <c r="A1206" t="s">
        <v>7</v>
      </c>
      <c r="B1206" t="s">
        <v>373</v>
      </c>
      <c r="C1206" t="s">
        <v>374</v>
      </c>
      <c r="D1206" t="s">
        <v>3094</v>
      </c>
      <c r="E1206" t="s">
        <v>41</v>
      </c>
      <c r="F1206" t="s">
        <v>12</v>
      </c>
      <c r="G1206" t="s">
        <v>3095</v>
      </c>
      <c r="H1206" t="s">
        <v>3044</v>
      </c>
      <c r="I1206" s="1">
        <v>45451.56527777778</v>
      </c>
      <c r="J1206" s="2">
        <f>DATE(YEAR(Table6[[#This Row],[Time]]), MONTH(Table6[[#This Row],[Time]]), DAY(Table6[[#This Row],[Time]]))</f>
        <v>45451</v>
      </c>
      <c r="K1206" s="5">
        <f>TIMEVALUE((HOUR(Table6[[#This Row],[Time]])) &amp; ":00")</f>
        <v>0.54166666666666663</v>
      </c>
      <c r="L1206" t="str">
        <f>TEXT(Table6[[#This Row],[Date]], "dddd")</f>
        <v>Saturday</v>
      </c>
      <c r="M1206">
        <f>COUNTIFS(J:J, Table6[[#This Row],[Date]], K:K, Table6[[#This Row],[Hour]])</f>
        <v>8</v>
      </c>
    </row>
    <row r="1207" spans="1:13" hidden="1" x14ac:dyDescent="0.25">
      <c r="A1207" t="s">
        <v>7</v>
      </c>
      <c r="B1207" t="s">
        <v>1084</v>
      </c>
      <c r="C1207" t="s">
        <v>1085</v>
      </c>
      <c r="D1207" t="s">
        <v>3096</v>
      </c>
      <c r="E1207" t="s">
        <v>60</v>
      </c>
      <c r="F1207" t="s">
        <v>42</v>
      </c>
      <c r="G1207" t="s">
        <v>3097</v>
      </c>
      <c r="H1207" t="s">
        <v>3098</v>
      </c>
      <c r="I1207" s="1">
        <v>45451.561111111114</v>
      </c>
      <c r="J1207" s="2">
        <f>DATE(YEAR(Table6[[#This Row],[Time]]), MONTH(Table6[[#This Row],[Time]]), DAY(Table6[[#This Row],[Time]]))</f>
        <v>45451</v>
      </c>
      <c r="K1207" s="5">
        <f>TIMEVALUE((HOUR(Table6[[#This Row],[Time]])) &amp; ":00")</f>
        <v>0.54166666666666663</v>
      </c>
      <c r="L1207" t="str">
        <f>TEXT(Table6[[#This Row],[Date]], "dddd")</f>
        <v>Saturday</v>
      </c>
      <c r="M1207">
        <f>COUNTIFS(J:J, Table6[[#This Row],[Date]], K:K, Table6[[#This Row],[Hour]])</f>
        <v>8</v>
      </c>
    </row>
    <row r="1208" spans="1:13" hidden="1" x14ac:dyDescent="0.25">
      <c r="A1208" t="s">
        <v>7</v>
      </c>
      <c r="B1208" t="s">
        <v>249</v>
      </c>
      <c r="C1208" t="s">
        <v>250</v>
      </c>
      <c r="D1208" t="s">
        <v>3105</v>
      </c>
      <c r="E1208" t="s">
        <v>18</v>
      </c>
      <c r="F1208" t="s">
        <v>12</v>
      </c>
      <c r="G1208" t="s">
        <v>3106</v>
      </c>
      <c r="H1208" t="s">
        <v>3044</v>
      </c>
      <c r="I1208" s="1">
        <v>45451.543055555558</v>
      </c>
      <c r="J1208" s="2">
        <f>DATE(YEAR(Table6[[#This Row],[Time]]), MONTH(Table6[[#This Row],[Time]]), DAY(Table6[[#This Row],[Time]]))</f>
        <v>45451</v>
      </c>
      <c r="K1208" s="5">
        <f>TIMEVALUE((HOUR(Table6[[#This Row],[Time]])) &amp; ":00")</f>
        <v>0.54166666666666663</v>
      </c>
      <c r="L1208" t="str">
        <f>TEXT(Table6[[#This Row],[Date]], "dddd")</f>
        <v>Saturday</v>
      </c>
      <c r="M1208">
        <f>COUNTIFS(J:J, Table6[[#This Row],[Date]], K:K, Table6[[#This Row],[Hour]])</f>
        <v>8</v>
      </c>
    </row>
    <row r="1209" spans="1:13" hidden="1" x14ac:dyDescent="0.25">
      <c r="A1209" t="s">
        <v>7</v>
      </c>
      <c r="B1209" t="s">
        <v>3109</v>
      </c>
      <c r="C1209" t="s">
        <v>3110</v>
      </c>
      <c r="D1209" t="s">
        <v>3111</v>
      </c>
      <c r="E1209" t="s">
        <v>41</v>
      </c>
      <c r="F1209" t="s">
        <v>12</v>
      </c>
      <c r="G1209" t="s">
        <v>3112</v>
      </c>
      <c r="H1209" t="s">
        <v>3057</v>
      </c>
      <c r="I1209" s="1">
        <v>45451.574999999997</v>
      </c>
      <c r="J1209" s="2">
        <f>DATE(YEAR(Table6[[#This Row],[Time]]), MONTH(Table6[[#This Row],[Time]]), DAY(Table6[[#This Row],[Time]]))</f>
        <v>45451</v>
      </c>
      <c r="K1209" s="5">
        <f>TIMEVALUE((HOUR(Table6[[#This Row],[Time]])) &amp; ":00")</f>
        <v>0.54166666666666663</v>
      </c>
      <c r="L1209" t="str">
        <f>TEXT(Table6[[#This Row],[Date]], "dddd")</f>
        <v>Saturday</v>
      </c>
      <c r="M1209">
        <f>COUNTIFS(J:J, Table6[[#This Row],[Date]], K:K, Table6[[#This Row],[Hour]])</f>
        <v>8</v>
      </c>
    </row>
    <row r="1210" spans="1:13" hidden="1" x14ac:dyDescent="0.25">
      <c r="A1210" t="s">
        <v>7</v>
      </c>
      <c r="B1210" t="s">
        <v>1089</v>
      </c>
      <c r="C1210" t="s">
        <v>1090</v>
      </c>
      <c r="D1210" t="s">
        <v>3125</v>
      </c>
      <c r="E1210" t="s">
        <v>47</v>
      </c>
      <c r="F1210" t="s">
        <v>42</v>
      </c>
      <c r="G1210" t="s">
        <v>3126</v>
      </c>
      <c r="H1210" t="s">
        <v>3078</v>
      </c>
      <c r="I1210" s="1">
        <v>45451.549305555556</v>
      </c>
      <c r="J1210" s="2">
        <f>DATE(YEAR(Table6[[#This Row],[Time]]), MONTH(Table6[[#This Row],[Time]]), DAY(Table6[[#This Row],[Time]]))</f>
        <v>45451</v>
      </c>
      <c r="K1210" s="5">
        <f>TIMEVALUE((HOUR(Table6[[#This Row],[Time]])) &amp; ":00")</f>
        <v>0.54166666666666663</v>
      </c>
      <c r="L1210" t="str">
        <f>TEXT(Table6[[#This Row],[Date]], "dddd")</f>
        <v>Saturday</v>
      </c>
      <c r="M1210">
        <f>COUNTIFS(J:J, Table6[[#This Row],[Date]], K:K, Table6[[#This Row],[Hour]])</f>
        <v>8</v>
      </c>
    </row>
    <row r="1211" spans="1:13" hidden="1" x14ac:dyDescent="0.25">
      <c r="A1211" t="s">
        <v>7</v>
      </c>
      <c r="B1211" t="s">
        <v>1704</v>
      </c>
      <c r="C1211" t="s">
        <v>1705</v>
      </c>
      <c r="D1211" t="s">
        <v>3107</v>
      </c>
      <c r="E1211" t="s">
        <v>41</v>
      </c>
      <c r="F1211" t="s">
        <v>12</v>
      </c>
      <c r="G1211" t="s">
        <v>3108</v>
      </c>
      <c r="H1211" t="s">
        <v>3098</v>
      </c>
      <c r="I1211" s="1">
        <v>45451.536111111112</v>
      </c>
      <c r="J1211" s="2">
        <f>DATE(YEAR(Table6[[#This Row],[Time]]), MONTH(Table6[[#This Row],[Time]]), DAY(Table6[[#This Row],[Time]]))</f>
        <v>45451</v>
      </c>
      <c r="K1211" s="5">
        <f>TIMEVALUE((HOUR(Table6[[#This Row],[Time]])) &amp; ":00")</f>
        <v>0.5</v>
      </c>
      <c r="L1211" t="str">
        <f>TEXT(Table6[[#This Row],[Date]], "dddd")</f>
        <v>Saturday</v>
      </c>
      <c r="M1211">
        <f>COUNTIFS(J:J, Table6[[#This Row],[Date]], K:K, Table6[[#This Row],[Hour]])</f>
        <v>13</v>
      </c>
    </row>
    <row r="1212" spans="1:13" hidden="1" x14ac:dyDescent="0.25">
      <c r="A1212" t="s">
        <v>7</v>
      </c>
      <c r="B1212" t="s">
        <v>149</v>
      </c>
      <c r="C1212" t="s">
        <v>150</v>
      </c>
      <c r="D1212" t="s">
        <v>3114</v>
      </c>
      <c r="E1212" t="s">
        <v>60</v>
      </c>
      <c r="F1212" t="s">
        <v>12</v>
      </c>
      <c r="G1212" t="s">
        <v>3115</v>
      </c>
      <c r="H1212" t="s">
        <v>3098</v>
      </c>
      <c r="I1212" s="1">
        <v>45451.523611111108</v>
      </c>
      <c r="J1212" s="2">
        <f>DATE(YEAR(Table6[[#This Row],[Time]]), MONTH(Table6[[#This Row],[Time]]), DAY(Table6[[#This Row],[Time]]))</f>
        <v>45451</v>
      </c>
      <c r="K1212" s="5">
        <f>TIMEVALUE((HOUR(Table6[[#This Row],[Time]])) &amp; ":00")</f>
        <v>0.5</v>
      </c>
      <c r="L1212" t="str">
        <f>TEXT(Table6[[#This Row],[Date]], "dddd")</f>
        <v>Saturday</v>
      </c>
      <c r="M1212">
        <f>COUNTIFS(J:J, Table6[[#This Row],[Date]], K:K, Table6[[#This Row],[Hour]])</f>
        <v>13</v>
      </c>
    </row>
    <row r="1213" spans="1:13" hidden="1" x14ac:dyDescent="0.25">
      <c r="A1213" t="s">
        <v>7</v>
      </c>
      <c r="B1213" t="s">
        <v>149</v>
      </c>
      <c r="C1213" t="s">
        <v>150</v>
      </c>
      <c r="D1213" t="s">
        <v>3116</v>
      </c>
      <c r="E1213" t="s">
        <v>18</v>
      </c>
      <c r="F1213" t="s">
        <v>42</v>
      </c>
      <c r="G1213" t="s">
        <v>3117</v>
      </c>
      <c r="H1213" t="s">
        <v>3044</v>
      </c>
      <c r="I1213" s="1">
        <v>45451.521527777775</v>
      </c>
      <c r="J1213" s="2">
        <f>DATE(YEAR(Table6[[#This Row],[Time]]), MONTH(Table6[[#This Row],[Time]]), DAY(Table6[[#This Row],[Time]]))</f>
        <v>45451</v>
      </c>
      <c r="K1213" s="5">
        <f>TIMEVALUE((HOUR(Table6[[#This Row],[Time]])) &amp; ":00")</f>
        <v>0.5</v>
      </c>
      <c r="L1213" t="str">
        <f>TEXT(Table6[[#This Row],[Date]], "dddd")</f>
        <v>Saturday</v>
      </c>
      <c r="M1213">
        <f>COUNTIFS(J:J, Table6[[#This Row],[Date]], K:K, Table6[[#This Row],[Hour]])</f>
        <v>13</v>
      </c>
    </row>
    <row r="1214" spans="1:13" hidden="1" x14ac:dyDescent="0.25">
      <c r="A1214" t="s">
        <v>7</v>
      </c>
      <c r="B1214" t="s">
        <v>890</v>
      </c>
      <c r="C1214" t="s">
        <v>891</v>
      </c>
      <c r="D1214" t="s">
        <v>3118</v>
      </c>
      <c r="E1214" t="s">
        <v>100</v>
      </c>
      <c r="F1214" t="s">
        <v>12</v>
      </c>
      <c r="G1214" t="s">
        <v>1606</v>
      </c>
      <c r="H1214" t="s">
        <v>3052</v>
      </c>
      <c r="I1214" s="1">
        <v>45451.518055555556</v>
      </c>
      <c r="J1214" s="2">
        <f>DATE(YEAR(Table6[[#This Row],[Time]]), MONTH(Table6[[#This Row],[Time]]), DAY(Table6[[#This Row],[Time]]))</f>
        <v>45451</v>
      </c>
      <c r="K1214" s="5">
        <f>TIMEVALUE((HOUR(Table6[[#This Row],[Time]])) &amp; ":00")</f>
        <v>0.5</v>
      </c>
      <c r="L1214" t="str">
        <f>TEXT(Table6[[#This Row],[Date]], "dddd")</f>
        <v>Saturday</v>
      </c>
      <c r="M1214">
        <f>COUNTIFS(J:J, Table6[[#This Row],[Date]], K:K, Table6[[#This Row],[Hour]])</f>
        <v>13</v>
      </c>
    </row>
    <row r="1215" spans="1:13" hidden="1" x14ac:dyDescent="0.25">
      <c r="A1215" t="s">
        <v>7</v>
      </c>
      <c r="B1215" t="s">
        <v>149</v>
      </c>
      <c r="C1215" t="s">
        <v>150</v>
      </c>
      <c r="D1215" t="s">
        <v>3122</v>
      </c>
      <c r="E1215" t="s">
        <v>18</v>
      </c>
      <c r="F1215" t="s">
        <v>12</v>
      </c>
      <c r="G1215" t="s">
        <v>3123</v>
      </c>
      <c r="H1215" t="s">
        <v>3098</v>
      </c>
      <c r="I1215" s="1">
        <v>45451.51458333333</v>
      </c>
      <c r="J1215" s="2">
        <f>DATE(YEAR(Table6[[#This Row],[Time]]), MONTH(Table6[[#This Row],[Time]]), DAY(Table6[[#This Row],[Time]]))</f>
        <v>45451</v>
      </c>
      <c r="K1215" s="5">
        <f>TIMEVALUE((HOUR(Table6[[#This Row],[Time]])) &amp; ":00")</f>
        <v>0.5</v>
      </c>
      <c r="L1215" t="str">
        <f>TEXT(Table6[[#This Row],[Date]], "dddd")</f>
        <v>Saturday</v>
      </c>
      <c r="M1215">
        <f>COUNTIFS(J:J, Table6[[#This Row],[Date]], K:K, Table6[[#This Row],[Hour]])</f>
        <v>13</v>
      </c>
    </row>
    <row r="1216" spans="1:13" hidden="1" x14ac:dyDescent="0.25">
      <c r="A1216" t="s">
        <v>7</v>
      </c>
      <c r="B1216" t="s">
        <v>149</v>
      </c>
      <c r="C1216" t="s">
        <v>150</v>
      </c>
      <c r="D1216" t="s">
        <v>3085</v>
      </c>
      <c r="E1216" t="s">
        <v>18</v>
      </c>
      <c r="F1216" t="s">
        <v>12</v>
      </c>
      <c r="G1216" t="s">
        <v>3124</v>
      </c>
      <c r="H1216" t="s">
        <v>3057</v>
      </c>
      <c r="I1216" s="1">
        <v>45451.513194444444</v>
      </c>
      <c r="J1216" s="2">
        <f>DATE(YEAR(Table6[[#This Row],[Time]]), MONTH(Table6[[#This Row],[Time]]), DAY(Table6[[#This Row],[Time]]))</f>
        <v>45451</v>
      </c>
      <c r="K1216" s="5">
        <f>TIMEVALUE((HOUR(Table6[[#This Row],[Time]])) &amp; ":00")</f>
        <v>0.5</v>
      </c>
      <c r="L1216" t="str">
        <f>TEXT(Table6[[#This Row],[Date]], "dddd")</f>
        <v>Saturday</v>
      </c>
      <c r="M1216">
        <f>COUNTIFS(J:J, Table6[[#This Row],[Date]], K:K, Table6[[#This Row],[Hour]])</f>
        <v>13</v>
      </c>
    </row>
    <row r="1217" spans="1:13" hidden="1" x14ac:dyDescent="0.25">
      <c r="A1217" t="s">
        <v>7</v>
      </c>
      <c r="B1217" t="s">
        <v>460</v>
      </c>
      <c r="C1217" t="s">
        <v>461</v>
      </c>
      <c r="D1217" t="s">
        <v>3127</v>
      </c>
      <c r="E1217" t="s">
        <v>41</v>
      </c>
      <c r="F1217" t="s">
        <v>12</v>
      </c>
      <c r="G1217" t="s">
        <v>3128</v>
      </c>
      <c r="H1217" t="s">
        <v>3098</v>
      </c>
      <c r="I1217" s="1">
        <v>45451.507638888892</v>
      </c>
      <c r="J1217" s="2">
        <f>DATE(YEAR(Table6[[#This Row],[Time]]), MONTH(Table6[[#This Row],[Time]]), DAY(Table6[[#This Row],[Time]]))</f>
        <v>45451</v>
      </c>
      <c r="K1217" s="5">
        <f>TIMEVALUE((HOUR(Table6[[#This Row],[Time]])) &amp; ":00")</f>
        <v>0.5</v>
      </c>
      <c r="L1217" t="str">
        <f>TEXT(Table6[[#This Row],[Date]], "dddd")</f>
        <v>Saturday</v>
      </c>
      <c r="M1217">
        <f>COUNTIFS(J:J, Table6[[#This Row],[Date]], K:K, Table6[[#This Row],[Hour]])</f>
        <v>13</v>
      </c>
    </row>
    <row r="1218" spans="1:13" hidden="1" x14ac:dyDescent="0.25">
      <c r="A1218" t="s">
        <v>7</v>
      </c>
      <c r="B1218" t="s">
        <v>122</v>
      </c>
      <c r="C1218" t="s">
        <v>123</v>
      </c>
      <c r="D1218" t="s">
        <v>3129</v>
      </c>
      <c r="E1218" t="s">
        <v>41</v>
      </c>
      <c r="F1218" t="s">
        <v>12</v>
      </c>
      <c r="G1218" t="s">
        <v>125</v>
      </c>
      <c r="H1218" t="s">
        <v>3044</v>
      </c>
      <c r="I1218" s="1">
        <v>45451.50277777778</v>
      </c>
      <c r="J1218" s="2">
        <f>DATE(YEAR(Table6[[#This Row],[Time]]), MONTH(Table6[[#This Row],[Time]]), DAY(Table6[[#This Row],[Time]]))</f>
        <v>45451</v>
      </c>
      <c r="K1218" s="5">
        <f>TIMEVALUE((HOUR(Table6[[#This Row],[Time]])) &amp; ":00")</f>
        <v>0.5</v>
      </c>
      <c r="L1218" t="str">
        <f>TEXT(Table6[[#This Row],[Date]], "dddd")</f>
        <v>Saturday</v>
      </c>
      <c r="M1218">
        <f>COUNTIFS(J:J, Table6[[#This Row],[Date]], K:K, Table6[[#This Row],[Hour]])</f>
        <v>13</v>
      </c>
    </row>
    <row r="1219" spans="1:13" hidden="1" x14ac:dyDescent="0.25">
      <c r="A1219" t="s">
        <v>7</v>
      </c>
      <c r="B1219" t="s">
        <v>3134</v>
      </c>
      <c r="C1219" t="s">
        <v>3135</v>
      </c>
      <c r="D1219" t="s">
        <v>3136</v>
      </c>
      <c r="E1219" t="s">
        <v>41</v>
      </c>
      <c r="F1219" t="s">
        <v>108</v>
      </c>
      <c r="G1219" t="s">
        <v>3137</v>
      </c>
      <c r="H1219" t="s">
        <v>3098</v>
      </c>
      <c r="I1219" s="1">
        <v>45451.523611111108</v>
      </c>
      <c r="J1219" s="2">
        <f>DATE(YEAR(Table6[[#This Row],[Time]]), MONTH(Table6[[#This Row],[Time]]), DAY(Table6[[#This Row],[Time]]))</f>
        <v>45451</v>
      </c>
      <c r="K1219" s="5">
        <f>TIMEVALUE((HOUR(Table6[[#This Row],[Time]])) &amp; ":00")</f>
        <v>0.5</v>
      </c>
      <c r="L1219" t="str">
        <f>TEXT(Table6[[#This Row],[Date]], "dddd")</f>
        <v>Saturday</v>
      </c>
      <c r="M1219">
        <f>COUNTIFS(J:J, Table6[[#This Row],[Date]], K:K, Table6[[#This Row],[Hour]])</f>
        <v>13</v>
      </c>
    </row>
    <row r="1220" spans="1:13" hidden="1" x14ac:dyDescent="0.25">
      <c r="A1220" t="s">
        <v>7</v>
      </c>
      <c r="B1220" t="s">
        <v>2471</v>
      </c>
      <c r="C1220" t="s">
        <v>2472</v>
      </c>
      <c r="D1220" t="s">
        <v>3138</v>
      </c>
      <c r="E1220" t="s">
        <v>566</v>
      </c>
      <c r="F1220" t="s">
        <v>12</v>
      </c>
      <c r="G1220" t="s">
        <v>3139</v>
      </c>
      <c r="H1220" t="s">
        <v>3098</v>
      </c>
      <c r="I1220" s="1">
        <v>45451.511805555558</v>
      </c>
      <c r="J1220" s="2">
        <f>DATE(YEAR(Table6[[#This Row],[Time]]), MONTH(Table6[[#This Row],[Time]]), DAY(Table6[[#This Row],[Time]]))</f>
        <v>45451</v>
      </c>
      <c r="K1220" s="5">
        <f>TIMEVALUE((HOUR(Table6[[#This Row],[Time]])) &amp; ":00")</f>
        <v>0.5</v>
      </c>
      <c r="L1220" t="str">
        <f>TEXT(Table6[[#This Row],[Date]], "dddd")</f>
        <v>Saturday</v>
      </c>
      <c r="M1220">
        <f>COUNTIFS(J:J, Table6[[#This Row],[Date]], K:K, Table6[[#This Row],[Hour]])</f>
        <v>13</v>
      </c>
    </row>
    <row r="1221" spans="1:13" hidden="1" x14ac:dyDescent="0.25">
      <c r="A1221" t="s">
        <v>7</v>
      </c>
      <c r="B1221" t="s">
        <v>1587</v>
      </c>
      <c r="C1221" t="s">
        <v>1588</v>
      </c>
      <c r="D1221" t="s">
        <v>3147</v>
      </c>
      <c r="E1221" t="s">
        <v>18</v>
      </c>
      <c r="F1221" t="s">
        <v>12</v>
      </c>
      <c r="G1221" t="s">
        <v>3148</v>
      </c>
      <c r="H1221" t="s">
        <v>3052</v>
      </c>
      <c r="I1221" s="1">
        <v>45451.536805555559</v>
      </c>
      <c r="J1221" s="2">
        <f>DATE(YEAR(Table6[[#This Row],[Time]]), MONTH(Table6[[#This Row],[Time]]), DAY(Table6[[#This Row],[Time]]))</f>
        <v>45451</v>
      </c>
      <c r="K1221" s="5">
        <f>TIMEVALUE((HOUR(Table6[[#This Row],[Time]])) &amp; ":00")</f>
        <v>0.5</v>
      </c>
      <c r="L1221" t="str">
        <f>TEXT(Table6[[#This Row],[Date]], "dddd")</f>
        <v>Saturday</v>
      </c>
      <c r="M1221">
        <f>COUNTIFS(J:J, Table6[[#This Row],[Date]], K:K, Table6[[#This Row],[Hour]])</f>
        <v>13</v>
      </c>
    </row>
    <row r="1222" spans="1:13" hidden="1" x14ac:dyDescent="0.25">
      <c r="A1222" t="s">
        <v>7</v>
      </c>
      <c r="B1222" t="s">
        <v>1726</v>
      </c>
      <c r="C1222" t="s">
        <v>1727</v>
      </c>
      <c r="D1222" t="s">
        <v>3154</v>
      </c>
      <c r="E1222" t="s">
        <v>11</v>
      </c>
      <c r="F1222" t="s">
        <v>42</v>
      </c>
      <c r="G1222" t="s">
        <v>3155</v>
      </c>
      <c r="H1222" t="s">
        <v>3098</v>
      </c>
      <c r="I1222" s="1">
        <v>45451.52847222222</v>
      </c>
      <c r="J1222" s="2">
        <f>DATE(YEAR(Table6[[#This Row],[Time]]), MONTH(Table6[[#This Row],[Time]]), DAY(Table6[[#This Row],[Time]]))</f>
        <v>45451</v>
      </c>
      <c r="K1222" s="5">
        <f>TIMEVALUE((HOUR(Table6[[#This Row],[Time]])) &amp; ":00")</f>
        <v>0.5</v>
      </c>
      <c r="L1222" t="str">
        <f>TEXT(Table6[[#This Row],[Date]], "dddd")</f>
        <v>Saturday</v>
      </c>
      <c r="M1222">
        <f>COUNTIFS(J:J, Table6[[#This Row],[Date]], K:K, Table6[[#This Row],[Hour]])</f>
        <v>13</v>
      </c>
    </row>
    <row r="1223" spans="1:13" hidden="1" x14ac:dyDescent="0.25">
      <c r="A1223" t="s">
        <v>7</v>
      </c>
      <c r="B1223" t="s">
        <v>445</v>
      </c>
      <c r="C1223" t="s">
        <v>446</v>
      </c>
      <c r="D1223" t="s">
        <v>3161</v>
      </c>
      <c r="E1223" t="s">
        <v>18</v>
      </c>
      <c r="F1223" t="s">
        <v>12</v>
      </c>
      <c r="G1223" t="s">
        <v>3162</v>
      </c>
      <c r="H1223" t="s">
        <v>3078</v>
      </c>
      <c r="I1223" s="1">
        <v>45451.518055555556</v>
      </c>
      <c r="J1223" s="2">
        <f>DATE(YEAR(Table6[[#This Row],[Time]]), MONTH(Table6[[#This Row],[Time]]), DAY(Table6[[#This Row],[Time]]))</f>
        <v>45451</v>
      </c>
      <c r="K1223" s="5">
        <f>TIMEVALUE((HOUR(Table6[[#This Row],[Time]])) &amp; ":00")</f>
        <v>0.5</v>
      </c>
      <c r="L1223" t="str">
        <f>TEXT(Table6[[#This Row],[Date]], "dddd")</f>
        <v>Saturday</v>
      </c>
      <c r="M1223">
        <f>COUNTIFS(J:J, Table6[[#This Row],[Date]], K:K, Table6[[#This Row],[Hour]])</f>
        <v>13</v>
      </c>
    </row>
    <row r="1224" spans="1:13" hidden="1" x14ac:dyDescent="0.25">
      <c r="A1224" t="s">
        <v>7</v>
      </c>
      <c r="B1224" t="s">
        <v>1198</v>
      </c>
      <c r="C1224" t="s">
        <v>1199</v>
      </c>
      <c r="D1224" t="s">
        <v>3130</v>
      </c>
      <c r="E1224" t="s">
        <v>41</v>
      </c>
      <c r="F1224" t="s">
        <v>12</v>
      </c>
      <c r="G1224" t="s">
        <v>3131</v>
      </c>
      <c r="H1224" t="s">
        <v>3098</v>
      </c>
      <c r="I1224" s="1">
        <v>45451.498611111114</v>
      </c>
      <c r="J1224" s="2">
        <f>DATE(YEAR(Table6[[#This Row],[Time]]), MONTH(Table6[[#This Row],[Time]]), DAY(Table6[[#This Row],[Time]]))</f>
        <v>45451</v>
      </c>
      <c r="K1224" s="5">
        <f>TIMEVALUE((HOUR(Table6[[#This Row],[Time]])) &amp; ":00")</f>
        <v>0.45833333333333331</v>
      </c>
      <c r="L1224" t="str">
        <f>TEXT(Table6[[#This Row],[Date]], "dddd")</f>
        <v>Saturday</v>
      </c>
      <c r="M1224">
        <f>COUNTIFS(J:J, Table6[[#This Row],[Date]], K:K, Table6[[#This Row],[Hour]])</f>
        <v>7</v>
      </c>
    </row>
    <row r="1225" spans="1:13" hidden="1" x14ac:dyDescent="0.25">
      <c r="A1225" t="s">
        <v>7</v>
      </c>
      <c r="B1225" t="s">
        <v>387</v>
      </c>
      <c r="C1225" t="s">
        <v>388</v>
      </c>
      <c r="D1225" t="s">
        <v>3132</v>
      </c>
      <c r="E1225" t="s">
        <v>41</v>
      </c>
      <c r="F1225" t="s">
        <v>12</v>
      </c>
      <c r="G1225" t="s">
        <v>3133</v>
      </c>
      <c r="H1225" t="s">
        <v>3052</v>
      </c>
      <c r="I1225" s="1">
        <v>45451.489583333336</v>
      </c>
      <c r="J1225" s="2">
        <f>DATE(YEAR(Table6[[#This Row],[Time]]), MONTH(Table6[[#This Row],[Time]]), DAY(Table6[[#This Row],[Time]]))</f>
        <v>45451</v>
      </c>
      <c r="K1225" s="5">
        <f>TIMEVALUE((HOUR(Table6[[#This Row],[Time]])) &amp; ":00")</f>
        <v>0.45833333333333331</v>
      </c>
      <c r="L1225" t="str">
        <f>TEXT(Table6[[#This Row],[Date]], "dddd")</f>
        <v>Saturday</v>
      </c>
      <c r="M1225">
        <f>COUNTIFS(J:J, Table6[[#This Row],[Date]], K:K, Table6[[#This Row],[Hour]])</f>
        <v>7</v>
      </c>
    </row>
    <row r="1226" spans="1:13" hidden="1" x14ac:dyDescent="0.25">
      <c r="A1226" t="s">
        <v>7</v>
      </c>
      <c r="B1226" t="s">
        <v>3140</v>
      </c>
      <c r="C1226" t="s">
        <v>1799</v>
      </c>
      <c r="D1226" t="s">
        <v>3141</v>
      </c>
      <c r="E1226" t="s">
        <v>18</v>
      </c>
      <c r="F1226" t="s">
        <v>12</v>
      </c>
      <c r="G1226" t="s">
        <v>3142</v>
      </c>
      <c r="H1226" t="s">
        <v>3098</v>
      </c>
      <c r="I1226" s="1">
        <v>45451.470138888886</v>
      </c>
      <c r="J1226" s="2">
        <f>DATE(YEAR(Table6[[#This Row],[Time]]), MONTH(Table6[[#This Row],[Time]]), DAY(Table6[[#This Row],[Time]]))</f>
        <v>45451</v>
      </c>
      <c r="K1226" s="5">
        <f>TIMEVALUE((HOUR(Table6[[#This Row],[Time]])) &amp; ":00")</f>
        <v>0.45833333333333331</v>
      </c>
      <c r="L1226" t="str">
        <f>TEXT(Table6[[#This Row],[Date]], "dddd")</f>
        <v>Saturday</v>
      </c>
      <c r="M1226">
        <f>COUNTIFS(J:J, Table6[[#This Row],[Date]], K:K, Table6[[#This Row],[Hour]])</f>
        <v>7</v>
      </c>
    </row>
    <row r="1227" spans="1:13" hidden="1" x14ac:dyDescent="0.25">
      <c r="A1227" t="s">
        <v>7</v>
      </c>
      <c r="B1227" t="s">
        <v>624</v>
      </c>
      <c r="C1227" t="s">
        <v>625</v>
      </c>
      <c r="D1227" t="s">
        <v>3143</v>
      </c>
      <c r="E1227" t="s">
        <v>18</v>
      </c>
      <c r="F1227" t="s">
        <v>42</v>
      </c>
      <c r="G1227" t="s">
        <v>3144</v>
      </c>
      <c r="H1227" t="s">
        <v>3052</v>
      </c>
      <c r="I1227" s="1">
        <v>45451.466666666667</v>
      </c>
      <c r="J1227" s="2">
        <f>DATE(YEAR(Table6[[#This Row],[Time]]), MONTH(Table6[[#This Row],[Time]]), DAY(Table6[[#This Row],[Time]]))</f>
        <v>45451</v>
      </c>
      <c r="K1227" s="5">
        <f>TIMEVALUE((HOUR(Table6[[#This Row],[Time]])) &amp; ":00")</f>
        <v>0.45833333333333331</v>
      </c>
      <c r="L1227" t="str">
        <f>TEXT(Table6[[#This Row],[Date]], "dddd")</f>
        <v>Saturday</v>
      </c>
      <c r="M1227">
        <f>COUNTIFS(J:J, Table6[[#This Row],[Date]], K:K, Table6[[#This Row],[Hour]])</f>
        <v>7</v>
      </c>
    </row>
    <row r="1228" spans="1:13" hidden="1" x14ac:dyDescent="0.25">
      <c r="A1228" t="s">
        <v>7</v>
      </c>
      <c r="B1228" t="s">
        <v>15</v>
      </c>
      <c r="C1228" t="s">
        <v>16</v>
      </c>
      <c r="D1228" t="s">
        <v>3145</v>
      </c>
      <c r="E1228" t="s">
        <v>11</v>
      </c>
      <c r="F1228" t="s">
        <v>12</v>
      </c>
      <c r="G1228" t="s">
        <v>3146</v>
      </c>
      <c r="H1228" t="s">
        <v>3052</v>
      </c>
      <c r="I1228" s="1">
        <v>45451.463888888888</v>
      </c>
      <c r="J1228" s="2">
        <f>DATE(YEAR(Table6[[#This Row],[Time]]), MONTH(Table6[[#This Row],[Time]]), DAY(Table6[[#This Row],[Time]]))</f>
        <v>45451</v>
      </c>
      <c r="K1228" s="5">
        <f>TIMEVALUE((HOUR(Table6[[#This Row],[Time]])) &amp; ":00")</f>
        <v>0.45833333333333331</v>
      </c>
      <c r="L1228" t="str">
        <f>TEXT(Table6[[#This Row],[Date]], "dddd")</f>
        <v>Saturday</v>
      </c>
      <c r="M1228">
        <f>COUNTIFS(J:J, Table6[[#This Row],[Date]], K:K, Table6[[#This Row],[Hour]])</f>
        <v>7</v>
      </c>
    </row>
    <row r="1229" spans="1:13" hidden="1" x14ac:dyDescent="0.25">
      <c r="A1229" t="s">
        <v>7</v>
      </c>
      <c r="B1229" t="s">
        <v>672</v>
      </c>
      <c r="C1229" t="s">
        <v>673</v>
      </c>
      <c r="D1229" t="s">
        <v>3152</v>
      </c>
      <c r="E1229" t="s">
        <v>18</v>
      </c>
      <c r="F1229" t="s">
        <v>12</v>
      </c>
      <c r="G1229" t="s">
        <v>3153</v>
      </c>
      <c r="H1229" t="s">
        <v>3098</v>
      </c>
      <c r="I1229" s="1">
        <v>45451.487500000003</v>
      </c>
      <c r="J1229" s="2">
        <f>DATE(YEAR(Table6[[#This Row],[Time]]), MONTH(Table6[[#This Row],[Time]]), DAY(Table6[[#This Row],[Time]]))</f>
        <v>45451</v>
      </c>
      <c r="K1229" s="5">
        <f>TIMEVALUE((HOUR(Table6[[#This Row],[Time]])) &amp; ":00")</f>
        <v>0.45833333333333331</v>
      </c>
      <c r="L1229" t="str">
        <f>TEXT(Table6[[#This Row],[Date]], "dddd")</f>
        <v>Saturday</v>
      </c>
      <c r="M1229">
        <f>COUNTIFS(J:J, Table6[[#This Row],[Date]], K:K, Table6[[#This Row],[Hour]])</f>
        <v>7</v>
      </c>
    </row>
    <row r="1230" spans="1:13" hidden="1" x14ac:dyDescent="0.25">
      <c r="A1230" t="s">
        <v>7</v>
      </c>
      <c r="B1230" t="s">
        <v>445</v>
      </c>
      <c r="C1230" t="s">
        <v>446</v>
      </c>
      <c r="D1230" t="s">
        <v>3181</v>
      </c>
      <c r="E1230" t="s">
        <v>18</v>
      </c>
      <c r="F1230" t="s">
        <v>12</v>
      </c>
      <c r="G1230" t="s">
        <v>3182</v>
      </c>
      <c r="H1230" t="s">
        <v>3098</v>
      </c>
      <c r="I1230" s="1">
        <v>45451.460416666669</v>
      </c>
      <c r="J1230" s="2">
        <f>DATE(YEAR(Table6[[#This Row],[Time]]), MONTH(Table6[[#This Row],[Time]]), DAY(Table6[[#This Row],[Time]]))</f>
        <v>45451</v>
      </c>
      <c r="K1230" s="5">
        <f>TIMEVALUE((HOUR(Table6[[#This Row],[Time]])) &amp; ":00")</f>
        <v>0.45833333333333331</v>
      </c>
      <c r="L1230" t="str">
        <f>TEXT(Table6[[#This Row],[Date]], "dddd")</f>
        <v>Saturday</v>
      </c>
      <c r="M1230">
        <f>COUNTIFS(J:J, Table6[[#This Row],[Date]], K:K, Table6[[#This Row],[Hour]])</f>
        <v>7</v>
      </c>
    </row>
    <row r="1231" spans="1:13" hidden="1" x14ac:dyDescent="0.25">
      <c r="A1231" t="s">
        <v>7</v>
      </c>
      <c r="B1231" t="s">
        <v>1854</v>
      </c>
      <c r="C1231" t="s">
        <v>927</v>
      </c>
      <c r="D1231" t="s">
        <v>3149</v>
      </c>
      <c r="E1231" t="s">
        <v>100</v>
      </c>
      <c r="F1231" t="s">
        <v>12</v>
      </c>
      <c r="G1231" t="s">
        <v>3150</v>
      </c>
      <c r="H1231" t="s">
        <v>3151</v>
      </c>
      <c r="I1231" s="1">
        <v>45451.450694444444</v>
      </c>
      <c r="J1231" s="2">
        <f>DATE(YEAR(Table6[[#This Row],[Time]]), MONTH(Table6[[#This Row],[Time]]), DAY(Table6[[#This Row],[Time]]))</f>
        <v>45451</v>
      </c>
      <c r="K1231" s="5">
        <f>TIMEVALUE((HOUR(Table6[[#This Row],[Time]])) &amp; ":00")</f>
        <v>0.41666666666666669</v>
      </c>
      <c r="L1231" t="str">
        <f>TEXT(Table6[[#This Row],[Date]], "dddd")</f>
        <v>Saturday</v>
      </c>
      <c r="M1231">
        <f>COUNTIFS(J:J, Table6[[#This Row],[Date]], K:K, Table6[[#This Row],[Hour]])</f>
        <v>7</v>
      </c>
    </row>
    <row r="1232" spans="1:13" hidden="1" x14ac:dyDescent="0.25">
      <c r="A1232" t="s">
        <v>7</v>
      </c>
      <c r="B1232" t="s">
        <v>3156</v>
      </c>
      <c r="C1232" t="s">
        <v>202</v>
      </c>
      <c r="D1232" t="s">
        <v>3157</v>
      </c>
      <c r="E1232" t="s">
        <v>18</v>
      </c>
      <c r="F1232" t="s">
        <v>42</v>
      </c>
      <c r="G1232" t="s">
        <v>3158</v>
      </c>
      <c r="H1232" t="s">
        <v>3057</v>
      </c>
      <c r="I1232" s="1">
        <v>45451.436805555553</v>
      </c>
      <c r="J1232" s="2">
        <f>DATE(YEAR(Table6[[#This Row],[Time]]), MONTH(Table6[[#This Row],[Time]]), DAY(Table6[[#This Row],[Time]]))</f>
        <v>45451</v>
      </c>
      <c r="K1232" s="5">
        <f>TIMEVALUE((HOUR(Table6[[#This Row],[Time]])) &amp; ":00")</f>
        <v>0.41666666666666669</v>
      </c>
      <c r="L1232" t="str">
        <f>TEXT(Table6[[#This Row],[Date]], "dddd")</f>
        <v>Saturday</v>
      </c>
      <c r="M1232">
        <f>COUNTIFS(J:J, Table6[[#This Row],[Date]], K:K, Table6[[#This Row],[Hour]])</f>
        <v>7</v>
      </c>
    </row>
    <row r="1233" spans="1:13" hidden="1" x14ac:dyDescent="0.25">
      <c r="A1233" t="s">
        <v>7</v>
      </c>
      <c r="B1233" t="s">
        <v>110</v>
      </c>
      <c r="C1233" t="s">
        <v>111</v>
      </c>
      <c r="D1233" t="s">
        <v>3159</v>
      </c>
      <c r="E1233" t="s">
        <v>41</v>
      </c>
      <c r="F1233" t="s">
        <v>12</v>
      </c>
      <c r="G1233" t="s">
        <v>3160</v>
      </c>
      <c r="H1233" t="s">
        <v>3151</v>
      </c>
      <c r="I1233" s="1">
        <v>45451.436805555553</v>
      </c>
      <c r="J1233" s="2">
        <f>DATE(YEAR(Table6[[#This Row],[Time]]), MONTH(Table6[[#This Row],[Time]]), DAY(Table6[[#This Row],[Time]]))</f>
        <v>45451</v>
      </c>
      <c r="K1233" s="5">
        <f>TIMEVALUE((HOUR(Table6[[#This Row],[Time]])) &amp; ":00")</f>
        <v>0.41666666666666669</v>
      </c>
      <c r="L1233" t="str">
        <f>TEXT(Table6[[#This Row],[Date]], "dddd")</f>
        <v>Saturday</v>
      </c>
      <c r="M1233">
        <f>COUNTIFS(J:J, Table6[[#This Row],[Date]], K:K, Table6[[#This Row],[Hour]])</f>
        <v>7</v>
      </c>
    </row>
    <row r="1234" spans="1:13" hidden="1" x14ac:dyDescent="0.25">
      <c r="A1234" t="s">
        <v>7</v>
      </c>
      <c r="B1234" t="s">
        <v>460</v>
      </c>
      <c r="C1234" t="s">
        <v>461</v>
      </c>
      <c r="D1234" t="s">
        <v>3163</v>
      </c>
      <c r="E1234" t="s">
        <v>47</v>
      </c>
      <c r="F1234" t="s">
        <v>12</v>
      </c>
      <c r="G1234" t="s">
        <v>3164</v>
      </c>
      <c r="H1234" t="s">
        <v>3151</v>
      </c>
      <c r="I1234" s="1">
        <v>45451.433333333334</v>
      </c>
      <c r="J1234" s="2">
        <f>DATE(YEAR(Table6[[#This Row],[Time]]), MONTH(Table6[[#This Row],[Time]]), DAY(Table6[[#This Row],[Time]]))</f>
        <v>45451</v>
      </c>
      <c r="K1234" s="5">
        <f>TIMEVALUE((HOUR(Table6[[#This Row],[Time]])) &amp; ":00")</f>
        <v>0.41666666666666669</v>
      </c>
      <c r="L1234" t="str">
        <f>TEXT(Table6[[#This Row],[Date]], "dddd")</f>
        <v>Saturday</v>
      </c>
      <c r="M1234">
        <f>COUNTIFS(J:J, Table6[[#This Row],[Date]], K:K, Table6[[#This Row],[Hour]])</f>
        <v>7</v>
      </c>
    </row>
    <row r="1235" spans="1:13" hidden="1" x14ac:dyDescent="0.25">
      <c r="A1235" t="s">
        <v>7</v>
      </c>
      <c r="B1235" t="s">
        <v>460</v>
      </c>
      <c r="C1235" t="s">
        <v>461</v>
      </c>
      <c r="D1235" t="s">
        <v>3165</v>
      </c>
      <c r="E1235" t="s">
        <v>41</v>
      </c>
      <c r="F1235" t="s">
        <v>12</v>
      </c>
      <c r="G1235" t="s">
        <v>3166</v>
      </c>
      <c r="H1235" t="s">
        <v>3052</v>
      </c>
      <c r="I1235" s="1">
        <v>45451.432638888888</v>
      </c>
      <c r="J1235" s="2">
        <f>DATE(YEAR(Table6[[#This Row],[Time]]), MONTH(Table6[[#This Row],[Time]]), DAY(Table6[[#This Row],[Time]]))</f>
        <v>45451</v>
      </c>
      <c r="K1235" s="5">
        <f>TIMEVALUE((HOUR(Table6[[#This Row],[Time]])) &amp; ":00")</f>
        <v>0.41666666666666669</v>
      </c>
      <c r="L1235" t="str">
        <f>TEXT(Table6[[#This Row],[Date]], "dddd")</f>
        <v>Saturday</v>
      </c>
      <c r="M1235">
        <f>COUNTIFS(J:J, Table6[[#This Row],[Date]], K:K, Table6[[#This Row],[Hour]])</f>
        <v>7</v>
      </c>
    </row>
    <row r="1236" spans="1:13" hidden="1" x14ac:dyDescent="0.25">
      <c r="A1236" t="s">
        <v>7</v>
      </c>
      <c r="B1236" t="s">
        <v>2347</v>
      </c>
      <c r="C1236" t="s">
        <v>2348</v>
      </c>
      <c r="D1236" t="s">
        <v>3174</v>
      </c>
      <c r="E1236" t="s">
        <v>41</v>
      </c>
      <c r="F1236" t="s">
        <v>108</v>
      </c>
      <c r="G1236" t="s">
        <v>274</v>
      </c>
      <c r="H1236" t="s">
        <v>3173</v>
      </c>
      <c r="I1236" s="1">
        <v>45451.431250000001</v>
      </c>
      <c r="J1236" s="2">
        <f>DATE(YEAR(Table6[[#This Row],[Time]]), MONTH(Table6[[#This Row],[Time]]), DAY(Table6[[#This Row],[Time]]))</f>
        <v>45451</v>
      </c>
      <c r="K1236" s="5">
        <f>TIMEVALUE((HOUR(Table6[[#This Row],[Time]])) &amp; ":00")</f>
        <v>0.41666666666666669</v>
      </c>
      <c r="L1236" t="str">
        <f>TEXT(Table6[[#This Row],[Date]], "dddd")</f>
        <v>Saturday</v>
      </c>
      <c r="M1236">
        <f>COUNTIFS(J:J, Table6[[#This Row],[Date]], K:K, Table6[[#This Row],[Hour]])</f>
        <v>7</v>
      </c>
    </row>
    <row r="1237" spans="1:13" hidden="1" x14ac:dyDescent="0.25">
      <c r="A1237" t="s">
        <v>7</v>
      </c>
      <c r="B1237" t="s">
        <v>1089</v>
      </c>
      <c r="C1237" t="s">
        <v>1090</v>
      </c>
      <c r="D1237" t="s">
        <v>3175</v>
      </c>
      <c r="E1237" t="s">
        <v>18</v>
      </c>
      <c r="F1237" t="s">
        <v>12</v>
      </c>
      <c r="G1237" t="s">
        <v>3176</v>
      </c>
      <c r="H1237" t="s">
        <v>3098</v>
      </c>
      <c r="I1237" s="1">
        <v>45451.430555555555</v>
      </c>
      <c r="J1237" s="2">
        <f>DATE(YEAR(Table6[[#This Row],[Time]]), MONTH(Table6[[#This Row],[Time]]), DAY(Table6[[#This Row],[Time]]))</f>
        <v>45451</v>
      </c>
      <c r="K1237" s="5">
        <f>TIMEVALUE((HOUR(Table6[[#This Row],[Time]])) &amp; ":00")</f>
        <v>0.41666666666666669</v>
      </c>
      <c r="L1237" t="str">
        <f>TEXT(Table6[[#This Row],[Date]], "dddd")</f>
        <v>Saturday</v>
      </c>
      <c r="M1237">
        <f>COUNTIFS(J:J, Table6[[#This Row],[Date]], K:K, Table6[[#This Row],[Hour]])</f>
        <v>7</v>
      </c>
    </row>
    <row r="1238" spans="1:13" hidden="1" x14ac:dyDescent="0.25">
      <c r="A1238" t="s">
        <v>7</v>
      </c>
      <c r="B1238" t="s">
        <v>983</v>
      </c>
      <c r="C1238" t="s">
        <v>984</v>
      </c>
      <c r="D1238" t="s">
        <v>3167</v>
      </c>
      <c r="E1238" t="s">
        <v>100</v>
      </c>
      <c r="F1238" t="s">
        <v>12</v>
      </c>
      <c r="G1238" t="s">
        <v>3168</v>
      </c>
      <c r="H1238" t="s">
        <v>3052</v>
      </c>
      <c r="I1238" s="1">
        <v>45451.40625</v>
      </c>
      <c r="J1238" s="2">
        <f>DATE(YEAR(Table6[[#This Row],[Time]]), MONTH(Table6[[#This Row],[Time]]), DAY(Table6[[#This Row],[Time]]))</f>
        <v>45451</v>
      </c>
      <c r="K1238" s="5">
        <f>TIMEVALUE((HOUR(Table6[[#This Row],[Time]])) &amp; ":00")</f>
        <v>0.375</v>
      </c>
      <c r="L1238" t="str">
        <f>TEXT(Table6[[#This Row],[Date]], "dddd")</f>
        <v>Saturday</v>
      </c>
      <c r="M1238">
        <f>COUNTIFS(J:J, Table6[[#This Row],[Date]], K:K, Table6[[#This Row],[Hour]])</f>
        <v>6</v>
      </c>
    </row>
    <row r="1239" spans="1:13" hidden="1" x14ac:dyDescent="0.25">
      <c r="A1239" t="s">
        <v>7</v>
      </c>
      <c r="B1239" t="s">
        <v>3169</v>
      </c>
      <c r="C1239" t="s">
        <v>3170</v>
      </c>
      <c r="D1239" t="s">
        <v>3171</v>
      </c>
      <c r="E1239" t="s">
        <v>41</v>
      </c>
      <c r="F1239" t="s">
        <v>108</v>
      </c>
      <c r="G1239" t="s">
        <v>3172</v>
      </c>
      <c r="H1239" t="s">
        <v>3173</v>
      </c>
      <c r="I1239" s="1">
        <v>45451.392361111109</v>
      </c>
      <c r="J1239" s="2">
        <f>DATE(YEAR(Table6[[#This Row],[Time]]), MONTH(Table6[[#This Row],[Time]]), DAY(Table6[[#This Row],[Time]]))</f>
        <v>45451</v>
      </c>
      <c r="K1239" s="5">
        <f>TIMEVALUE((HOUR(Table6[[#This Row],[Time]])) &amp; ":00")</f>
        <v>0.375</v>
      </c>
      <c r="L1239" t="str">
        <f>TEXT(Table6[[#This Row],[Date]], "dddd")</f>
        <v>Saturday</v>
      </c>
      <c r="M1239">
        <f>COUNTIFS(J:J, Table6[[#This Row],[Date]], K:K, Table6[[#This Row],[Hour]])</f>
        <v>6</v>
      </c>
    </row>
    <row r="1240" spans="1:13" hidden="1" x14ac:dyDescent="0.25">
      <c r="A1240" t="s">
        <v>7</v>
      </c>
      <c r="B1240" t="s">
        <v>1704</v>
      </c>
      <c r="C1240" t="s">
        <v>1705</v>
      </c>
      <c r="D1240" t="s">
        <v>3177</v>
      </c>
      <c r="E1240" t="s">
        <v>11</v>
      </c>
      <c r="F1240" t="s">
        <v>12</v>
      </c>
      <c r="G1240" t="s">
        <v>3178</v>
      </c>
      <c r="H1240" t="s">
        <v>3173</v>
      </c>
      <c r="I1240" s="1">
        <v>45451.383333333331</v>
      </c>
      <c r="J1240" s="2">
        <f>DATE(YEAR(Table6[[#This Row],[Time]]), MONTH(Table6[[#This Row],[Time]]), DAY(Table6[[#This Row],[Time]]))</f>
        <v>45451</v>
      </c>
      <c r="K1240" s="5">
        <f>TIMEVALUE((HOUR(Table6[[#This Row],[Time]])) &amp; ":00")</f>
        <v>0.375</v>
      </c>
      <c r="L1240" t="str">
        <f>TEXT(Table6[[#This Row],[Date]], "dddd")</f>
        <v>Saturday</v>
      </c>
      <c r="M1240">
        <f>COUNTIFS(J:J, Table6[[#This Row],[Date]], K:K, Table6[[#This Row],[Hour]])</f>
        <v>6</v>
      </c>
    </row>
    <row r="1241" spans="1:13" hidden="1" x14ac:dyDescent="0.25">
      <c r="A1241" t="s">
        <v>7</v>
      </c>
      <c r="B1241" t="s">
        <v>1198</v>
      </c>
      <c r="C1241" t="s">
        <v>1199</v>
      </c>
      <c r="D1241" t="s">
        <v>3179</v>
      </c>
      <c r="E1241" t="s">
        <v>47</v>
      </c>
      <c r="F1241" t="s">
        <v>12</v>
      </c>
      <c r="G1241" t="s">
        <v>3180</v>
      </c>
      <c r="H1241" t="s">
        <v>3173</v>
      </c>
      <c r="I1241" s="1">
        <v>45451.381944444445</v>
      </c>
      <c r="J1241" s="2">
        <f>DATE(YEAR(Table6[[#This Row],[Time]]), MONTH(Table6[[#This Row],[Time]]), DAY(Table6[[#This Row],[Time]]))</f>
        <v>45451</v>
      </c>
      <c r="K1241" s="5">
        <f>TIMEVALUE((HOUR(Table6[[#This Row],[Time]])) &amp; ":00")</f>
        <v>0.375</v>
      </c>
      <c r="L1241" t="str">
        <f>TEXT(Table6[[#This Row],[Date]], "dddd")</f>
        <v>Saturday</v>
      </c>
      <c r="M1241">
        <f>COUNTIFS(J:J, Table6[[#This Row],[Date]], K:K, Table6[[#This Row],[Hour]])</f>
        <v>6</v>
      </c>
    </row>
    <row r="1242" spans="1:13" hidden="1" x14ac:dyDescent="0.25">
      <c r="A1242" t="s">
        <v>7</v>
      </c>
      <c r="B1242" t="s">
        <v>3060</v>
      </c>
      <c r="C1242" t="s">
        <v>3061</v>
      </c>
      <c r="D1242" t="s">
        <v>3183</v>
      </c>
      <c r="E1242" t="s">
        <v>41</v>
      </c>
      <c r="F1242" t="s">
        <v>12</v>
      </c>
      <c r="G1242" t="s">
        <v>3184</v>
      </c>
      <c r="H1242" t="s">
        <v>3173</v>
      </c>
      <c r="I1242" s="1">
        <v>45451.386111111111</v>
      </c>
      <c r="J1242" s="2">
        <f>DATE(YEAR(Table6[[#This Row],[Time]]), MONTH(Table6[[#This Row],[Time]]), DAY(Table6[[#This Row],[Time]]))</f>
        <v>45451</v>
      </c>
      <c r="K1242" s="5">
        <f>TIMEVALUE((HOUR(Table6[[#This Row],[Time]])) &amp; ":00")</f>
        <v>0.375</v>
      </c>
      <c r="L1242" t="str">
        <f>TEXT(Table6[[#This Row],[Date]], "dddd")</f>
        <v>Saturday</v>
      </c>
      <c r="M1242">
        <f>COUNTIFS(J:J, Table6[[#This Row],[Date]], K:K, Table6[[#This Row],[Hour]])</f>
        <v>6</v>
      </c>
    </row>
    <row r="1243" spans="1:13" hidden="1" x14ac:dyDescent="0.25">
      <c r="A1243" t="s">
        <v>7</v>
      </c>
      <c r="B1243" t="s">
        <v>645</v>
      </c>
      <c r="C1243" t="s">
        <v>646</v>
      </c>
      <c r="D1243" t="s">
        <v>3188</v>
      </c>
      <c r="E1243" t="s">
        <v>47</v>
      </c>
      <c r="F1243" t="s">
        <v>12</v>
      </c>
      <c r="G1243" t="s">
        <v>3189</v>
      </c>
      <c r="H1243" t="s">
        <v>3187</v>
      </c>
      <c r="I1243" s="1">
        <v>45451.379166666666</v>
      </c>
      <c r="J1243" s="2">
        <f>DATE(YEAR(Table6[[#This Row],[Time]]), MONTH(Table6[[#This Row],[Time]]), DAY(Table6[[#This Row],[Time]]))</f>
        <v>45451</v>
      </c>
      <c r="K1243" s="5">
        <f>TIMEVALUE((HOUR(Table6[[#This Row],[Time]])) &amp; ":00")</f>
        <v>0.375</v>
      </c>
      <c r="L1243" t="str">
        <f>TEXT(Table6[[#This Row],[Date]], "dddd")</f>
        <v>Saturday</v>
      </c>
      <c r="M1243">
        <f>COUNTIFS(J:J, Table6[[#This Row],[Date]], K:K, Table6[[#This Row],[Hour]])</f>
        <v>6</v>
      </c>
    </row>
    <row r="1244" spans="1:13" hidden="1" x14ac:dyDescent="0.25">
      <c r="A1244" t="s">
        <v>7</v>
      </c>
      <c r="B1244" t="s">
        <v>1486</v>
      </c>
      <c r="C1244" t="s">
        <v>1487</v>
      </c>
      <c r="D1244" t="s">
        <v>3185</v>
      </c>
      <c r="E1244" t="s">
        <v>11</v>
      </c>
      <c r="F1244" t="s">
        <v>12</v>
      </c>
      <c r="G1244" t="s">
        <v>3186</v>
      </c>
      <c r="H1244" t="s">
        <v>3187</v>
      </c>
      <c r="I1244" s="1">
        <v>45451.364583333336</v>
      </c>
      <c r="J1244" s="2">
        <f>DATE(YEAR(Table6[[#This Row],[Time]]), MONTH(Table6[[#This Row],[Time]]), DAY(Table6[[#This Row],[Time]]))</f>
        <v>45451</v>
      </c>
      <c r="K1244" s="5">
        <f>TIMEVALUE((HOUR(Table6[[#This Row],[Time]])) &amp; ":00")</f>
        <v>0.33333333333333331</v>
      </c>
      <c r="L1244" t="str">
        <f>TEXT(Table6[[#This Row],[Date]], "dddd")</f>
        <v>Saturday</v>
      </c>
      <c r="M1244">
        <f>COUNTIFS(J:J, Table6[[#This Row],[Date]], K:K, Table6[[#This Row],[Hour]])</f>
        <v>1</v>
      </c>
    </row>
    <row r="1245" spans="1:13" hidden="1" x14ac:dyDescent="0.25">
      <c r="A1245" t="s">
        <v>7</v>
      </c>
      <c r="B1245" t="s">
        <v>3190</v>
      </c>
      <c r="C1245" t="s">
        <v>3191</v>
      </c>
      <c r="D1245" t="s">
        <v>3192</v>
      </c>
      <c r="E1245" t="s">
        <v>1585</v>
      </c>
      <c r="F1245" t="s">
        <v>42</v>
      </c>
      <c r="G1245" t="s">
        <v>3193</v>
      </c>
      <c r="H1245" t="s">
        <v>3047</v>
      </c>
      <c r="I1245" s="1">
        <v>45451.326388888891</v>
      </c>
      <c r="J1245" s="2">
        <f>DATE(YEAR(Table6[[#This Row],[Time]]), MONTH(Table6[[#This Row],[Time]]), DAY(Table6[[#This Row],[Time]]))</f>
        <v>45451</v>
      </c>
      <c r="K1245" s="5">
        <f>TIMEVALUE((HOUR(Table6[[#This Row],[Time]])) &amp; ":00")</f>
        <v>0.29166666666666669</v>
      </c>
      <c r="L1245" t="str">
        <f>TEXT(Table6[[#This Row],[Date]], "dddd")</f>
        <v>Saturday</v>
      </c>
      <c r="M1245">
        <f>COUNTIFS(J:J, Table6[[#This Row],[Date]], K:K, Table6[[#This Row],[Hour]])</f>
        <v>1</v>
      </c>
    </row>
    <row r="1246" spans="1:13" hidden="1" x14ac:dyDescent="0.25">
      <c r="A1246" t="s">
        <v>7</v>
      </c>
      <c r="B1246" t="s">
        <v>238</v>
      </c>
      <c r="C1246" t="s">
        <v>239</v>
      </c>
      <c r="D1246" t="s">
        <v>3194</v>
      </c>
      <c r="E1246" t="s">
        <v>18</v>
      </c>
      <c r="F1246" t="s">
        <v>12</v>
      </c>
      <c r="G1246" t="s">
        <v>3195</v>
      </c>
      <c r="H1246" t="s">
        <v>3057</v>
      </c>
      <c r="I1246" s="1">
        <v>45451.281944444447</v>
      </c>
      <c r="J1246" s="2">
        <f>DATE(YEAR(Table6[[#This Row],[Time]]), MONTH(Table6[[#This Row],[Time]]), DAY(Table6[[#This Row],[Time]]))</f>
        <v>45451</v>
      </c>
      <c r="K1246" s="5">
        <f>TIMEVALUE((HOUR(Table6[[#This Row],[Time]])) &amp; ":00")</f>
        <v>0.25</v>
      </c>
      <c r="L1246" t="str">
        <f>TEXT(Table6[[#This Row],[Date]], "dddd")</f>
        <v>Saturday</v>
      </c>
      <c r="M1246">
        <f>COUNTIFS(J:J, Table6[[#This Row],[Date]], K:K, Table6[[#This Row],[Hour]])</f>
        <v>1</v>
      </c>
    </row>
    <row r="1247" spans="1:13" hidden="1" x14ac:dyDescent="0.25">
      <c r="A1247" t="s">
        <v>7</v>
      </c>
      <c r="B1247" t="s">
        <v>744</v>
      </c>
      <c r="C1247" t="s">
        <v>745</v>
      </c>
      <c r="D1247" t="s">
        <v>36</v>
      </c>
      <c r="E1247" t="s">
        <v>37</v>
      </c>
      <c r="F1247" t="s">
        <v>12</v>
      </c>
      <c r="G1247" t="s">
        <v>3196</v>
      </c>
      <c r="H1247" t="s">
        <v>3197</v>
      </c>
      <c r="I1247" s="1">
        <v>45450.795138888891</v>
      </c>
      <c r="J1247" s="2">
        <f>DATE(YEAR(Table6[[#This Row],[Time]]), MONTH(Table6[[#This Row],[Time]]), DAY(Table6[[#This Row],[Time]]))</f>
        <v>45450</v>
      </c>
      <c r="K1247" s="5">
        <f>TIMEVALUE((HOUR(Table6[[#This Row],[Time]])) &amp; ":00")</f>
        <v>0.79166666666666663</v>
      </c>
      <c r="L1247" t="str">
        <f>TEXT(Table6[[#This Row],[Date]], "dddd")</f>
        <v>Friday</v>
      </c>
      <c r="M1247">
        <f>COUNTIFS(J:J, Table6[[#This Row],[Date]], K:K, Table6[[#This Row],[Hour]])</f>
        <v>1</v>
      </c>
    </row>
    <row r="1248" spans="1:13" hidden="1" x14ac:dyDescent="0.25">
      <c r="A1248" t="s">
        <v>7</v>
      </c>
      <c r="B1248" t="s">
        <v>32</v>
      </c>
      <c r="C1248" t="s">
        <v>33</v>
      </c>
      <c r="D1248" t="s">
        <v>3198</v>
      </c>
      <c r="E1248" t="s">
        <v>380</v>
      </c>
      <c r="F1248" t="s">
        <v>12</v>
      </c>
      <c r="G1248" t="s">
        <v>13</v>
      </c>
      <c r="H1248" t="s">
        <v>3197</v>
      </c>
      <c r="I1248" s="1">
        <v>45450.767361111109</v>
      </c>
      <c r="J1248" s="2">
        <f>DATE(YEAR(Table6[[#This Row],[Time]]), MONTH(Table6[[#This Row],[Time]]), DAY(Table6[[#This Row],[Time]]))</f>
        <v>45450</v>
      </c>
      <c r="K1248" s="5">
        <f>TIMEVALUE((HOUR(Table6[[#This Row],[Time]])) &amp; ":00")</f>
        <v>0.75</v>
      </c>
      <c r="L1248" t="str">
        <f>TEXT(Table6[[#This Row],[Date]], "dddd")</f>
        <v>Friday</v>
      </c>
      <c r="M1248">
        <f>COUNTIFS(J:J, Table6[[#This Row],[Date]], K:K, Table6[[#This Row],[Hour]])</f>
        <v>4</v>
      </c>
    </row>
    <row r="1249" spans="1:13" hidden="1" x14ac:dyDescent="0.25">
      <c r="A1249" t="s">
        <v>7</v>
      </c>
      <c r="B1249" t="s">
        <v>332</v>
      </c>
      <c r="C1249" t="s">
        <v>333</v>
      </c>
      <c r="D1249" t="s">
        <v>36</v>
      </c>
      <c r="E1249" t="s">
        <v>37</v>
      </c>
      <c r="F1249" t="s">
        <v>12</v>
      </c>
      <c r="G1249" t="s">
        <v>3199</v>
      </c>
      <c r="H1249" t="s">
        <v>3197</v>
      </c>
      <c r="I1249" s="1">
        <v>45450.758333333331</v>
      </c>
      <c r="J1249" s="2">
        <f>DATE(YEAR(Table6[[#This Row],[Time]]), MONTH(Table6[[#This Row],[Time]]), DAY(Table6[[#This Row],[Time]]))</f>
        <v>45450</v>
      </c>
      <c r="K1249" s="5">
        <f>TIMEVALUE((HOUR(Table6[[#This Row],[Time]])) &amp; ":00")</f>
        <v>0.75</v>
      </c>
      <c r="L1249" t="str">
        <f>TEXT(Table6[[#This Row],[Date]], "dddd")</f>
        <v>Friday</v>
      </c>
      <c r="M1249">
        <f>COUNTIFS(J:J, Table6[[#This Row],[Date]], K:K, Table6[[#This Row],[Hour]])</f>
        <v>4</v>
      </c>
    </row>
    <row r="1250" spans="1:13" hidden="1" x14ac:dyDescent="0.25">
      <c r="A1250" t="s">
        <v>7</v>
      </c>
      <c r="B1250" t="s">
        <v>3202</v>
      </c>
      <c r="C1250" t="s">
        <v>3203</v>
      </c>
      <c r="D1250" t="s">
        <v>3204</v>
      </c>
      <c r="E1250" t="s">
        <v>41</v>
      </c>
      <c r="F1250" t="s">
        <v>12</v>
      </c>
      <c r="G1250" t="s">
        <v>3205</v>
      </c>
      <c r="H1250" t="s">
        <v>3197</v>
      </c>
      <c r="I1250" s="1">
        <v>45450.785416666666</v>
      </c>
      <c r="J1250" s="2">
        <f>DATE(YEAR(Table6[[#This Row],[Time]]), MONTH(Table6[[#This Row],[Time]]), DAY(Table6[[#This Row],[Time]]))</f>
        <v>45450</v>
      </c>
      <c r="K1250" s="5">
        <f>TIMEVALUE((HOUR(Table6[[#This Row],[Time]])) &amp; ":00")</f>
        <v>0.75</v>
      </c>
      <c r="L1250" t="str">
        <f>TEXT(Table6[[#This Row],[Date]], "dddd")</f>
        <v>Friday</v>
      </c>
      <c r="M1250">
        <f>COUNTIFS(J:J, Table6[[#This Row],[Date]], K:K, Table6[[#This Row],[Hour]])</f>
        <v>4</v>
      </c>
    </row>
    <row r="1251" spans="1:13" hidden="1" x14ac:dyDescent="0.25">
      <c r="A1251" t="s">
        <v>7</v>
      </c>
      <c r="B1251" t="s">
        <v>322</v>
      </c>
      <c r="C1251" t="s">
        <v>323</v>
      </c>
      <c r="D1251" t="s">
        <v>3216</v>
      </c>
      <c r="E1251" t="s">
        <v>100</v>
      </c>
      <c r="F1251" t="s">
        <v>12</v>
      </c>
      <c r="G1251" t="s">
        <v>3217</v>
      </c>
      <c r="H1251" t="s">
        <v>3218</v>
      </c>
      <c r="I1251" s="1">
        <v>45450.76458333333</v>
      </c>
      <c r="J1251" s="2">
        <f>DATE(YEAR(Table6[[#This Row],[Time]]), MONTH(Table6[[#This Row],[Time]]), DAY(Table6[[#This Row],[Time]]))</f>
        <v>45450</v>
      </c>
      <c r="K1251" s="5">
        <f>TIMEVALUE((HOUR(Table6[[#This Row],[Time]])) &amp; ":00")</f>
        <v>0.75</v>
      </c>
      <c r="L1251" t="str">
        <f>TEXT(Table6[[#This Row],[Date]], "dddd")</f>
        <v>Friday</v>
      </c>
      <c r="M1251">
        <f>COUNTIFS(J:J, Table6[[#This Row],[Date]], K:K, Table6[[#This Row],[Hour]])</f>
        <v>4</v>
      </c>
    </row>
    <row r="1252" spans="1:13" hidden="1" x14ac:dyDescent="0.25">
      <c r="A1252" t="s">
        <v>7</v>
      </c>
      <c r="B1252" t="s">
        <v>744</v>
      </c>
      <c r="C1252" t="s">
        <v>745</v>
      </c>
      <c r="D1252" t="s">
        <v>3200</v>
      </c>
      <c r="E1252" t="s">
        <v>18</v>
      </c>
      <c r="F1252" t="s">
        <v>12</v>
      </c>
      <c r="G1252" t="s">
        <v>3201</v>
      </c>
      <c r="H1252" t="s">
        <v>3197</v>
      </c>
      <c r="I1252" s="1">
        <v>45450.745138888888</v>
      </c>
      <c r="J1252" s="2">
        <f>DATE(YEAR(Table6[[#This Row],[Time]]), MONTH(Table6[[#This Row],[Time]]), DAY(Table6[[#This Row],[Time]]))</f>
        <v>45450</v>
      </c>
      <c r="K1252" s="5">
        <f>TIMEVALUE((HOUR(Table6[[#This Row],[Time]])) &amp; ":00")</f>
        <v>0.70833333333333337</v>
      </c>
      <c r="L1252" t="str">
        <f>TEXT(Table6[[#This Row],[Date]], "dddd")</f>
        <v>Friday</v>
      </c>
      <c r="M1252">
        <f>COUNTIFS(J:J, Table6[[#This Row],[Date]], K:K, Table6[[#This Row],[Hour]])</f>
        <v>11</v>
      </c>
    </row>
    <row r="1253" spans="1:13" hidden="1" x14ac:dyDescent="0.25">
      <c r="A1253" t="s">
        <v>7</v>
      </c>
      <c r="B1253" t="s">
        <v>744</v>
      </c>
      <c r="C1253" t="s">
        <v>745</v>
      </c>
      <c r="D1253" t="s">
        <v>3206</v>
      </c>
      <c r="E1253" t="s">
        <v>11</v>
      </c>
      <c r="F1253" t="s">
        <v>12</v>
      </c>
      <c r="G1253" t="s">
        <v>3207</v>
      </c>
      <c r="H1253" t="s">
        <v>3208</v>
      </c>
      <c r="I1253" s="1">
        <v>45450.73541666667</v>
      </c>
      <c r="J1253" s="2">
        <f>DATE(YEAR(Table6[[#This Row],[Time]]), MONTH(Table6[[#This Row],[Time]]), DAY(Table6[[#This Row],[Time]]))</f>
        <v>45450</v>
      </c>
      <c r="K1253" s="5">
        <f>TIMEVALUE((HOUR(Table6[[#This Row],[Time]])) &amp; ":00")</f>
        <v>0.70833333333333337</v>
      </c>
      <c r="L1253" t="str">
        <f>TEXT(Table6[[#This Row],[Date]], "dddd")</f>
        <v>Friday</v>
      </c>
      <c r="M1253">
        <f>COUNTIFS(J:J, Table6[[#This Row],[Date]], K:K, Table6[[#This Row],[Hour]])</f>
        <v>11</v>
      </c>
    </row>
    <row r="1254" spans="1:13" hidden="1" x14ac:dyDescent="0.25">
      <c r="A1254" t="s">
        <v>7</v>
      </c>
      <c r="B1254" t="s">
        <v>356</v>
      </c>
      <c r="C1254" t="s">
        <v>357</v>
      </c>
      <c r="D1254" t="s">
        <v>3209</v>
      </c>
      <c r="E1254" t="s">
        <v>18</v>
      </c>
      <c r="F1254" t="s">
        <v>12</v>
      </c>
      <c r="G1254" t="s">
        <v>3210</v>
      </c>
      <c r="H1254" t="s">
        <v>3208</v>
      </c>
      <c r="I1254" s="1">
        <v>45450.728472222225</v>
      </c>
      <c r="J1254" s="2">
        <f>DATE(YEAR(Table6[[#This Row],[Time]]), MONTH(Table6[[#This Row],[Time]]), DAY(Table6[[#This Row],[Time]]))</f>
        <v>45450</v>
      </c>
      <c r="K1254" s="5">
        <f>TIMEVALUE((HOUR(Table6[[#This Row],[Time]])) &amp; ":00")</f>
        <v>0.70833333333333337</v>
      </c>
      <c r="L1254" t="str">
        <f>TEXT(Table6[[#This Row],[Date]], "dddd")</f>
        <v>Friday</v>
      </c>
      <c r="M1254">
        <f>COUNTIFS(J:J, Table6[[#This Row],[Date]], K:K, Table6[[#This Row],[Hour]])</f>
        <v>11</v>
      </c>
    </row>
    <row r="1255" spans="1:13" hidden="1" x14ac:dyDescent="0.25">
      <c r="A1255" t="s">
        <v>7</v>
      </c>
      <c r="B1255" t="s">
        <v>1770</v>
      </c>
      <c r="C1255" t="s">
        <v>1771</v>
      </c>
      <c r="D1255" t="s">
        <v>3211</v>
      </c>
      <c r="E1255" t="s">
        <v>11</v>
      </c>
      <c r="F1255" t="s">
        <v>12</v>
      </c>
      <c r="G1255" t="s">
        <v>3212</v>
      </c>
      <c r="H1255" t="s">
        <v>3197</v>
      </c>
      <c r="I1255" s="1">
        <v>45450.727083333331</v>
      </c>
      <c r="J1255" s="2">
        <f>DATE(YEAR(Table6[[#This Row],[Time]]), MONTH(Table6[[#This Row],[Time]]), DAY(Table6[[#This Row],[Time]]))</f>
        <v>45450</v>
      </c>
      <c r="K1255" s="5">
        <f>TIMEVALUE((HOUR(Table6[[#This Row],[Time]])) &amp; ":00")</f>
        <v>0.70833333333333337</v>
      </c>
      <c r="L1255" t="str">
        <f>TEXT(Table6[[#This Row],[Date]], "dddd")</f>
        <v>Friday</v>
      </c>
      <c r="M1255">
        <f>COUNTIFS(J:J, Table6[[#This Row],[Date]], K:K, Table6[[#This Row],[Hour]])</f>
        <v>11</v>
      </c>
    </row>
    <row r="1256" spans="1:13" hidden="1" x14ac:dyDescent="0.25">
      <c r="A1256" t="s">
        <v>7</v>
      </c>
      <c r="B1256" t="s">
        <v>32</v>
      </c>
      <c r="C1256" t="s">
        <v>33</v>
      </c>
      <c r="D1256" t="s">
        <v>3213</v>
      </c>
      <c r="E1256" t="s">
        <v>37</v>
      </c>
      <c r="F1256" t="s">
        <v>12</v>
      </c>
      <c r="G1256" t="s">
        <v>3214</v>
      </c>
      <c r="H1256" t="s">
        <v>3215</v>
      </c>
      <c r="I1256" s="1">
        <v>45450.726388888892</v>
      </c>
      <c r="J1256" s="2">
        <f>DATE(YEAR(Table6[[#This Row],[Time]]), MONTH(Table6[[#This Row],[Time]]), DAY(Table6[[#This Row],[Time]]))</f>
        <v>45450</v>
      </c>
      <c r="K1256" s="5">
        <f>TIMEVALUE((HOUR(Table6[[#This Row],[Time]])) &amp; ":00")</f>
        <v>0.70833333333333337</v>
      </c>
      <c r="L1256" t="str">
        <f>TEXT(Table6[[#This Row],[Date]], "dddd")</f>
        <v>Friday</v>
      </c>
      <c r="M1256">
        <f>COUNTIFS(J:J, Table6[[#This Row],[Date]], K:K, Table6[[#This Row],[Hour]])</f>
        <v>11</v>
      </c>
    </row>
    <row r="1257" spans="1:13" hidden="1" x14ac:dyDescent="0.25">
      <c r="A1257" t="s">
        <v>7</v>
      </c>
      <c r="B1257" t="s">
        <v>2026</v>
      </c>
      <c r="C1257" t="s">
        <v>2027</v>
      </c>
      <c r="D1257" t="s">
        <v>3219</v>
      </c>
      <c r="E1257" t="s">
        <v>41</v>
      </c>
      <c r="F1257" t="s">
        <v>12</v>
      </c>
      <c r="G1257" t="s">
        <v>3220</v>
      </c>
      <c r="H1257" t="s">
        <v>3221</v>
      </c>
      <c r="I1257" s="1">
        <v>45450.718055555553</v>
      </c>
      <c r="J1257" s="2">
        <f>DATE(YEAR(Table6[[#This Row],[Time]]), MONTH(Table6[[#This Row],[Time]]), DAY(Table6[[#This Row],[Time]]))</f>
        <v>45450</v>
      </c>
      <c r="K1257" s="5">
        <f>TIMEVALUE((HOUR(Table6[[#This Row],[Time]])) &amp; ":00")</f>
        <v>0.70833333333333337</v>
      </c>
      <c r="L1257" t="str">
        <f>TEXT(Table6[[#This Row],[Date]], "dddd")</f>
        <v>Friday</v>
      </c>
      <c r="M1257">
        <f>COUNTIFS(J:J, Table6[[#This Row],[Date]], K:K, Table6[[#This Row],[Hour]])</f>
        <v>11</v>
      </c>
    </row>
    <row r="1258" spans="1:13" hidden="1" x14ac:dyDescent="0.25">
      <c r="A1258" t="s">
        <v>7</v>
      </c>
      <c r="B1258" t="s">
        <v>680</v>
      </c>
      <c r="C1258" t="s">
        <v>681</v>
      </c>
      <c r="D1258" t="s">
        <v>3222</v>
      </c>
      <c r="E1258" t="s">
        <v>47</v>
      </c>
      <c r="F1258" t="s">
        <v>42</v>
      </c>
      <c r="G1258" t="s">
        <v>3223</v>
      </c>
      <c r="H1258" t="s">
        <v>3208</v>
      </c>
      <c r="I1258" s="1">
        <v>45450.745138888888</v>
      </c>
      <c r="J1258" s="2">
        <f>DATE(YEAR(Table6[[#This Row],[Time]]), MONTH(Table6[[#This Row],[Time]]), DAY(Table6[[#This Row],[Time]]))</f>
        <v>45450</v>
      </c>
      <c r="K1258" s="5">
        <f>TIMEVALUE((HOUR(Table6[[#This Row],[Time]])) &amp; ":00")</f>
        <v>0.70833333333333337</v>
      </c>
      <c r="L1258" t="str">
        <f>TEXT(Table6[[#This Row],[Date]], "dddd")</f>
        <v>Friday</v>
      </c>
      <c r="M1258">
        <f>COUNTIFS(J:J, Table6[[#This Row],[Date]], K:K, Table6[[#This Row],[Hour]])</f>
        <v>11</v>
      </c>
    </row>
    <row r="1259" spans="1:13" hidden="1" x14ac:dyDescent="0.25">
      <c r="A1259" t="s">
        <v>7</v>
      </c>
      <c r="B1259" t="s">
        <v>680</v>
      </c>
      <c r="C1259" t="s">
        <v>681</v>
      </c>
      <c r="D1259" t="s">
        <v>3224</v>
      </c>
      <c r="E1259" t="s">
        <v>18</v>
      </c>
      <c r="F1259" t="s">
        <v>42</v>
      </c>
      <c r="G1259" t="s">
        <v>3225</v>
      </c>
      <c r="H1259" t="s">
        <v>3226</v>
      </c>
      <c r="I1259" s="1">
        <v>45450.744444444441</v>
      </c>
      <c r="J1259" s="2">
        <f>DATE(YEAR(Table6[[#This Row],[Time]]), MONTH(Table6[[#This Row],[Time]]), DAY(Table6[[#This Row],[Time]]))</f>
        <v>45450</v>
      </c>
      <c r="K1259" s="5">
        <f>TIMEVALUE((HOUR(Table6[[#This Row],[Time]])) &amp; ":00")</f>
        <v>0.70833333333333337</v>
      </c>
      <c r="L1259" t="str">
        <f>TEXT(Table6[[#This Row],[Date]], "dddd")</f>
        <v>Friday</v>
      </c>
      <c r="M1259">
        <f>COUNTIFS(J:J, Table6[[#This Row],[Date]], K:K, Table6[[#This Row],[Hour]])</f>
        <v>11</v>
      </c>
    </row>
    <row r="1260" spans="1:13" hidden="1" x14ac:dyDescent="0.25">
      <c r="A1260" t="s">
        <v>7</v>
      </c>
      <c r="B1260" t="s">
        <v>3227</v>
      </c>
      <c r="C1260" t="s">
        <v>3228</v>
      </c>
      <c r="D1260" t="s">
        <v>3229</v>
      </c>
      <c r="E1260" t="s">
        <v>100</v>
      </c>
      <c r="F1260" t="s">
        <v>42</v>
      </c>
      <c r="G1260" t="s">
        <v>3230</v>
      </c>
      <c r="H1260" t="s">
        <v>3231</v>
      </c>
      <c r="I1260" s="1">
        <v>45450.73541666667</v>
      </c>
      <c r="J1260" s="2">
        <f>DATE(YEAR(Table6[[#This Row],[Time]]), MONTH(Table6[[#This Row],[Time]]), DAY(Table6[[#This Row],[Time]]))</f>
        <v>45450</v>
      </c>
      <c r="K1260" s="5">
        <f>TIMEVALUE((HOUR(Table6[[#This Row],[Time]])) &amp; ":00")</f>
        <v>0.70833333333333337</v>
      </c>
      <c r="L1260" t="str">
        <f>TEXT(Table6[[#This Row],[Date]], "dddd")</f>
        <v>Friday</v>
      </c>
      <c r="M1260">
        <f>COUNTIFS(J:J, Table6[[#This Row],[Date]], K:K, Table6[[#This Row],[Hour]])</f>
        <v>11</v>
      </c>
    </row>
    <row r="1261" spans="1:13" hidden="1" x14ac:dyDescent="0.25">
      <c r="A1261" t="s">
        <v>7</v>
      </c>
      <c r="B1261" t="s">
        <v>3234</v>
      </c>
      <c r="C1261" t="s">
        <v>3235</v>
      </c>
      <c r="D1261" t="s">
        <v>3236</v>
      </c>
      <c r="E1261" t="s">
        <v>18</v>
      </c>
      <c r="F1261" t="s">
        <v>12</v>
      </c>
      <c r="G1261" t="s">
        <v>3237</v>
      </c>
      <c r="H1261" t="s">
        <v>3238</v>
      </c>
      <c r="I1261" s="1">
        <v>45450.718055555553</v>
      </c>
      <c r="J1261" s="2">
        <f>DATE(YEAR(Table6[[#This Row],[Time]]), MONTH(Table6[[#This Row],[Time]]), DAY(Table6[[#This Row],[Time]]))</f>
        <v>45450</v>
      </c>
      <c r="K1261" s="5">
        <f>TIMEVALUE((HOUR(Table6[[#This Row],[Time]])) &amp; ":00")</f>
        <v>0.70833333333333337</v>
      </c>
      <c r="L1261" t="str">
        <f>TEXT(Table6[[#This Row],[Date]], "dddd")</f>
        <v>Friday</v>
      </c>
      <c r="M1261">
        <f>COUNTIFS(J:J, Table6[[#This Row],[Date]], K:K, Table6[[#This Row],[Hour]])</f>
        <v>11</v>
      </c>
    </row>
    <row r="1262" spans="1:13" hidden="1" x14ac:dyDescent="0.25">
      <c r="A1262" t="s">
        <v>7</v>
      </c>
      <c r="B1262" t="s">
        <v>79</v>
      </c>
      <c r="C1262" t="s">
        <v>80</v>
      </c>
      <c r="D1262" t="s">
        <v>3276</v>
      </c>
      <c r="E1262" t="s">
        <v>18</v>
      </c>
      <c r="F1262" t="s">
        <v>42</v>
      </c>
      <c r="G1262" t="s">
        <v>3277</v>
      </c>
      <c r="H1262" t="s">
        <v>3268</v>
      </c>
      <c r="I1262" s="1">
        <v>45450.722916666666</v>
      </c>
      <c r="J1262" s="2">
        <f>DATE(YEAR(Table6[[#This Row],[Time]]), MONTH(Table6[[#This Row],[Time]]), DAY(Table6[[#This Row],[Time]]))</f>
        <v>45450</v>
      </c>
      <c r="K1262" s="5">
        <f>TIMEVALUE((HOUR(Table6[[#This Row],[Time]])) &amp; ":00")</f>
        <v>0.70833333333333337</v>
      </c>
      <c r="L1262" t="str">
        <f>TEXT(Table6[[#This Row],[Date]], "dddd")</f>
        <v>Friday</v>
      </c>
      <c r="M1262">
        <f>COUNTIFS(J:J, Table6[[#This Row],[Date]], K:K, Table6[[#This Row],[Hour]])</f>
        <v>11</v>
      </c>
    </row>
    <row r="1263" spans="1:13" hidden="1" x14ac:dyDescent="0.25">
      <c r="A1263" t="s">
        <v>7</v>
      </c>
      <c r="B1263" t="s">
        <v>356</v>
      </c>
      <c r="C1263" t="s">
        <v>357</v>
      </c>
      <c r="D1263" t="s">
        <v>3232</v>
      </c>
      <c r="E1263" t="s">
        <v>18</v>
      </c>
      <c r="F1263" t="s">
        <v>12</v>
      </c>
      <c r="G1263" t="s">
        <v>3233</v>
      </c>
      <c r="H1263" t="s">
        <v>3215</v>
      </c>
      <c r="I1263" s="1">
        <v>45450.686805555553</v>
      </c>
      <c r="J1263" s="2">
        <f>DATE(YEAR(Table6[[#This Row],[Time]]), MONTH(Table6[[#This Row],[Time]]), DAY(Table6[[#This Row],[Time]]))</f>
        <v>45450</v>
      </c>
      <c r="K1263" s="5">
        <f>TIMEVALUE((HOUR(Table6[[#This Row],[Time]])) &amp; ":00")</f>
        <v>0.66666666666666663</v>
      </c>
      <c r="L1263" t="str">
        <f>TEXT(Table6[[#This Row],[Date]], "dddd")</f>
        <v>Friday</v>
      </c>
      <c r="M1263">
        <f>COUNTIFS(J:J, Table6[[#This Row],[Date]], K:K, Table6[[#This Row],[Hour]])</f>
        <v>7</v>
      </c>
    </row>
    <row r="1264" spans="1:13" hidden="1" x14ac:dyDescent="0.25">
      <c r="A1264" t="s">
        <v>7</v>
      </c>
      <c r="B1264" t="s">
        <v>3239</v>
      </c>
      <c r="C1264" t="s">
        <v>3240</v>
      </c>
      <c r="D1264" t="s">
        <v>3224</v>
      </c>
      <c r="E1264" t="s">
        <v>18</v>
      </c>
      <c r="F1264" t="s">
        <v>12</v>
      </c>
      <c r="G1264" t="s">
        <v>274</v>
      </c>
      <c r="H1264" t="s">
        <v>3241</v>
      </c>
      <c r="I1264" s="1">
        <v>45450.696527777778</v>
      </c>
      <c r="J1264" s="2">
        <f>DATE(YEAR(Table6[[#This Row],[Time]]), MONTH(Table6[[#This Row],[Time]]), DAY(Table6[[#This Row],[Time]]))</f>
        <v>45450</v>
      </c>
      <c r="K1264" s="5">
        <f>TIMEVALUE((HOUR(Table6[[#This Row],[Time]])) &amp; ":00")</f>
        <v>0.66666666666666663</v>
      </c>
      <c r="L1264" t="str">
        <f>TEXT(Table6[[#This Row],[Date]], "dddd")</f>
        <v>Friday</v>
      </c>
      <c r="M1264">
        <f>COUNTIFS(J:J, Table6[[#This Row],[Date]], K:K, Table6[[#This Row],[Hour]])</f>
        <v>7</v>
      </c>
    </row>
    <row r="1265" spans="1:13" hidden="1" x14ac:dyDescent="0.25">
      <c r="A1265" t="s">
        <v>7</v>
      </c>
      <c r="B1265" t="s">
        <v>3190</v>
      </c>
      <c r="C1265" t="s">
        <v>3191</v>
      </c>
      <c r="D1265" t="s">
        <v>2262</v>
      </c>
      <c r="E1265" t="s">
        <v>18</v>
      </c>
      <c r="F1265" t="s">
        <v>19</v>
      </c>
      <c r="G1265" t="s">
        <v>3244</v>
      </c>
      <c r="H1265" t="s">
        <v>3245</v>
      </c>
      <c r="I1265" s="1">
        <v>45450.694444444445</v>
      </c>
      <c r="J1265" s="2">
        <f>DATE(YEAR(Table6[[#This Row],[Time]]), MONTH(Table6[[#This Row],[Time]]), DAY(Table6[[#This Row],[Time]]))</f>
        <v>45450</v>
      </c>
      <c r="K1265" s="5">
        <f>TIMEVALUE((HOUR(Table6[[#This Row],[Time]])) &amp; ":00")</f>
        <v>0.66666666666666663</v>
      </c>
      <c r="L1265" t="str">
        <f>TEXT(Table6[[#This Row],[Date]], "dddd")</f>
        <v>Friday</v>
      </c>
      <c r="M1265">
        <f>COUNTIFS(J:J, Table6[[#This Row],[Date]], K:K, Table6[[#This Row],[Hour]])</f>
        <v>7</v>
      </c>
    </row>
    <row r="1266" spans="1:13" hidden="1" x14ac:dyDescent="0.25">
      <c r="A1266" t="s">
        <v>7</v>
      </c>
      <c r="B1266" t="s">
        <v>3248</v>
      </c>
      <c r="C1266" t="s">
        <v>68</v>
      </c>
      <c r="D1266" t="s">
        <v>3236</v>
      </c>
      <c r="E1266" t="s">
        <v>18</v>
      </c>
      <c r="F1266" t="s">
        <v>12</v>
      </c>
      <c r="G1266" t="s">
        <v>3237</v>
      </c>
      <c r="H1266" t="s">
        <v>3238</v>
      </c>
      <c r="I1266" s="1">
        <v>45450.683333333334</v>
      </c>
      <c r="J1266" s="2">
        <f>DATE(YEAR(Table6[[#This Row],[Time]]), MONTH(Table6[[#This Row],[Time]]), DAY(Table6[[#This Row],[Time]]))</f>
        <v>45450</v>
      </c>
      <c r="K1266" s="5">
        <f>TIMEVALUE((HOUR(Table6[[#This Row],[Time]])) &amp; ":00")</f>
        <v>0.66666666666666663</v>
      </c>
      <c r="L1266" t="str">
        <f>TEXT(Table6[[#This Row],[Date]], "dddd")</f>
        <v>Friday</v>
      </c>
      <c r="M1266">
        <f>COUNTIFS(J:J, Table6[[#This Row],[Date]], K:K, Table6[[#This Row],[Hour]])</f>
        <v>7</v>
      </c>
    </row>
    <row r="1267" spans="1:13" hidden="1" x14ac:dyDescent="0.25">
      <c r="A1267" t="s">
        <v>7</v>
      </c>
      <c r="B1267" t="s">
        <v>1432</v>
      </c>
      <c r="C1267" t="s">
        <v>1433</v>
      </c>
      <c r="D1267" t="s">
        <v>3259</v>
      </c>
      <c r="E1267" t="s">
        <v>41</v>
      </c>
      <c r="F1267" t="s">
        <v>42</v>
      </c>
      <c r="G1267" t="s">
        <v>3260</v>
      </c>
      <c r="H1267" t="s">
        <v>3231</v>
      </c>
      <c r="I1267" s="1">
        <v>45450.669444444444</v>
      </c>
      <c r="J1267" s="2">
        <f>DATE(YEAR(Table6[[#This Row],[Time]]), MONTH(Table6[[#This Row],[Time]]), DAY(Table6[[#This Row],[Time]]))</f>
        <v>45450</v>
      </c>
      <c r="K1267" s="5">
        <f>TIMEVALUE((HOUR(Table6[[#This Row],[Time]])) &amp; ":00")</f>
        <v>0.66666666666666663</v>
      </c>
      <c r="L1267" t="str">
        <f>TEXT(Table6[[#This Row],[Date]], "dddd")</f>
        <v>Friday</v>
      </c>
      <c r="M1267">
        <f>COUNTIFS(J:J, Table6[[#This Row],[Date]], K:K, Table6[[#This Row],[Hour]])</f>
        <v>7</v>
      </c>
    </row>
    <row r="1268" spans="1:13" hidden="1" x14ac:dyDescent="0.25">
      <c r="A1268" t="s">
        <v>7</v>
      </c>
      <c r="B1268" t="s">
        <v>570</v>
      </c>
      <c r="C1268" t="s">
        <v>571</v>
      </c>
      <c r="D1268" t="s">
        <v>3274</v>
      </c>
      <c r="E1268" t="s">
        <v>273</v>
      </c>
      <c r="F1268" t="s">
        <v>12</v>
      </c>
      <c r="G1268" t="s">
        <v>3275</v>
      </c>
      <c r="H1268" t="s">
        <v>3215</v>
      </c>
      <c r="I1268" s="1">
        <v>45450.68472222222</v>
      </c>
      <c r="J1268" s="2">
        <f>DATE(YEAR(Table6[[#This Row],[Time]]), MONTH(Table6[[#This Row],[Time]]), DAY(Table6[[#This Row],[Time]]))</f>
        <v>45450</v>
      </c>
      <c r="K1268" s="5">
        <f>TIMEVALUE((HOUR(Table6[[#This Row],[Time]])) &amp; ":00")</f>
        <v>0.66666666666666663</v>
      </c>
      <c r="L1268" t="str">
        <f>TEXT(Table6[[#This Row],[Date]], "dddd")</f>
        <v>Friday</v>
      </c>
      <c r="M1268">
        <f>COUNTIFS(J:J, Table6[[#This Row],[Date]], K:K, Table6[[#This Row],[Hour]])</f>
        <v>7</v>
      </c>
    </row>
    <row r="1269" spans="1:13" hidden="1" x14ac:dyDescent="0.25">
      <c r="A1269" t="s">
        <v>7</v>
      </c>
      <c r="B1269" t="s">
        <v>129</v>
      </c>
      <c r="C1269" t="s">
        <v>130</v>
      </c>
      <c r="D1269" t="s">
        <v>3308</v>
      </c>
      <c r="E1269" t="s">
        <v>60</v>
      </c>
      <c r="F1269" t="s">
        <v>12</v>
      </c>
      <c r="G1269" t="s">
        <v>3309</v>
      </c>
      <c r="H1269" t="s">
        <v>3231</v>
      </c>
      <c r="I1269" s="1">
        <v>45450.668749999997</v>
      </c>
      <c r="J1269" s="2">
        <f>DATE(YEAR(Table6[[#This Row],[Time]]), MONTH(Table6[[#This Row],[Time]]), DAY(Table6[[#This Row],[Time]]))</f>
        <v>45450</v>
      </c>
      <c r="K1269" s="5">
        <f>TIMEVALUE((HOUR(Table6[[#This Row],[Time]])) &amp; ":00")</f>
        <v>0.66666666666666663</v>
      </c>
      <c r="L1269" t="str">
        <f>TEXT(Table6[[#This Row],[Date]], "dddd")</f>
        <v>Friday</v>
      </c>
      <c r="M1269">
        <f>COUNTIFS(J:J, Table6[[#This Row],[Date]], K:K, Table6[[#This Row],[Hour]])</f>
        <v>7</v>
      </c>
    </row>
    <row r="1270" spans="1:13" hidden="1" x14ac:dyDescent="0.25">
      <c r="A1270" t="s">
        <v>7</v>
      </c>
      <c r="B1270" t="s">
        <v>1826</v>
      </c>
      <c r="C1270" t="s">
        <v>1827</v>
      </c>
      <c r="D1270" t="s">
        <v>3242</v>
      </c>
      <c r="E1270" t="s">
        <v>41</v>
      </c>
      <c r="F1270" t="s">
        <v>12</v>
      </c>
      <c r="G1270" t="s">
        <v>3243</v>
      </c>
      <c r="H1270" t="s">
        <v>3241</v>
      </c>
      <c r="I1270" s="1">
        <v>45450.654166666667</v>
      </c>
      <c r="J1270" s="2">
        <f>DATE(YEAR(Table6[[#This Row],[Time]]), MONTH(Table6[[#This Row],[Time]]), DAY(Table6[[#This Row],[Time]]))</f>
        <v>45450</v>
      </c>
      <c r="K1270" s="5">
        <f>TIMEVALUE((HOUR(Table6[[#This Row],[Time]])) &amp; ":00")</f>
        <v>0.625</v>
      </c>
      <c r="L1270" t="str">
        <f>TEXT(Table6[[#This Row],[Date]], "dddd")</f>
        <v>Friday</v>
      </c>
      <c r="M1270">
        <f>COUNTIFS(J:J, Table6[[#This Row],[Date]], K:K, Table6[[#This Row],[Hour]])</f>
        <v>11</v>
      </c>
    </row>
    <row r="1271" spans="1:13" hidden="1" x14ac:dyDescent="0.25">
      <c r="A1271" t="s">
        <v>7</v>
      </c>
      <c r="B1271" t="s">
        <v>1714</v>
      </c>
      <c r="C1271" t="s">
        <v>1715</v>
      </c>
      <c r="D1271" t="s">
        <v>3246</v>
      </c>
      <c r="E1271" t="s">
        <v>60</v>
      </c>
      <c r="F1271" t="s">
        <v>12</v>
      </c>
      <c r="G1271" t="s">
        <v>3247</v>
      </c>
      <c r="H1271" t="s">
        <v>3221</v>
      </c>
      <c r="I1271" s="1">
        <v>45450.651388888888</v>
      </c>
      <c r="J1271" s="2">
        <f>DATE(YEAR(Table6[[#This Row],[Time]]), MONTH(Table6[[#This Row],[Time]]), DAY(Table6[[#This Row],[Time]]))</f>
        <v>45450</v>
      </c>
      <c r="K1271" s="5">
        <f>TIMEVALUE((HOUR(Table6[[#This Row],[Time]])) &amp; ":00")</f>
        <v>0.625</v>
      </c>
      <c r="L1271" t="str">
        <f>TEXT(Table6[[#This Row],[Date]], "dddd")</f>
        <v>Friday</v>
      </c>
      <c r="M1271">
        <f>COUNTIFS(J:J, Table6[[#This Row],[Date]], K:K, Table6[[#This Row],[Hour]])</f>
        <v>11</v>
      </c>
    </row>
    <row r="1272" spans="1:13" hidden="1" x14ac:dyDescent="0.25">
      <c r="A1272" t="s">
        <v>7</v>
      </c>
      <c r="B1272" t="s">
        <v>3249</v>
      </c>
      <c r="C1272" t="s">
        <v>3250</v>
      </c>
      <c r="D1272" t="s">
        <v>3251</v>
      </c>
      <c r="E1272" t="s">
        <v>11</v>
      </c>
      <c r="F1272" t="s">
        <v>42</v>
      </c>
      <c r="G1272" t="s">
        <v>3252</v>
      </c>
      <c r="H1272" t="s">
        <v>3241</v>
      </c>
      <c r="I1272" s="1">
        <v>45450.638194444444</v>
      </c>
      <c r="J1272" s="2">
        <f>DATE(YEAR(Table6[[#This Row],[Time]]), MONTH(Table6[[#This Row],[Time]]), DAY(Table6[[#This Row],[Time]]))</f>
        <v>45450</v>
      </c>
      <c r="K1272" s="5">
        <f>TIMEVALUE((HOUR(Table6[[#This Row],[Time]])) &amp; ":00")</f>
        <v>0.625</v>
      </c>
      <c r="L1272" t="str">
        <f>TEXT(Table6[[#This Row],[Date]], "dddd")</f>
        <v>Friday</v>
      </c>
      <c r="M1272">
        <f>COUNTIFS(J:J, Table6[[#This Row],[Date]], K:K, Table6[[#This Row],[Hour]])</f>
        <v>11</v>
      </c>
    </row>
    <row r="1273" spans="1:13" hidden="1" x14ac:dyDescent="0.25">
      <c r="A1273" t="s">
        <v>7</v>
      </c>
      <c r="B1273" t="s">
        <v>149</v>
      </c>
      <c r="C1273" t="s">
        <v>150</v>
      </c>
      <c r="D1273" t="s">
        <v>3253</v>
      </c>
      <c r="E1273" t="s">
        <v>18</v>
      </c>
      <c r="F1273" t="s">
        <v>12</v>
      </c>
      <c r="G1273" t="s">
        <v>3254</v>
      </c>
      <c r="H1273" t="s">
        <v>3255</v>
      </c>
      <c r="I1273" s="1">
        <v>45450.637499999997</v>
      </c>
      <c r="J1273" s="2">
        <f>DATE(YEAR(Table6[[#This Row],[Time]]), MONTH(Table6[[#This Row],[Time]]), DAY(Table6[[#This Row],[Time]]))</f>
        <v>45450</v>
      </c>
      <c r="K1273" s="5">
        <f>TIMEVALUE((HOUR(Table6[[#This Row],[Time]])) &amp; ":00")</f>
        <v>0.625</v>
      </c>
      <c r="L1273" t="str">
        <f>TEXT(Table6[[#This Row],[Date]], "dddd")</f>
        <v>Friday</v>
      </c>
      <c r="M1273">
        <f>COUNTIFS(J:J, Table6[[#This Row],[Date]], K:K, Table6[[#This Row],[Hour]])</f>
        <v>11</v>
      </c>
    </row>
    <row r="1274" spans="1:13" hidden="1" x14ac:dyDescent="0.25">
      <c r="A1274" t="s">
        <v>7</v>
      </c>
      <c r="B1274" t="s">
        <v>3256</v>
      </c>
      <c r="C1274" t="s">
        <v>788</v>
      </c>
      <c r="D1274" t="s">
        <v>3257</v>
      </c>
      <c r="E1274" t="s">
        <v>47</v>
      </c>
      <c r="F1274" t="s">
        <v>12</v>
      </c>
      <c r="G1274" t="s">
        <v>3258</v>
      </c>
      <c r="H1274" t="s">
        <v>3221</v>
      </c>
      <c r="I1274" s="1">
        <v>45450.633333333331</v>
      </c>
      <c r="J1274" s="2">
        <f>DATE(YEAR(Table6[[#This Row],[Time]]), MONTH(Table6[[#This Row],[Time]]), DAY(Table6[[#This Row],[Time]]))</f>
        <v>45450</v>
      </c>
      <c r="K1274" s="5">
        <f>TIMEVALUE((HOUR(Table6[[#This Row],[Time]])) &amp; ":00")</f>
        <v>0.625</v>
      </c>
      <c r="L1274" t="str">
        <f>TEXT(Table6[[#This Row],[Date]], "dddd")</f>
        <v>Friday</v>
      </c>
      <c r="M1274">
        <f>COUNTIFS(J:J, Table6[[#This Row],[Date]], K:K, Table6[[#This Row],[Hour]])</f>
        <v>11</v>
      </c>
    </row>
    <row r="1275" spans="1:13" hidden="1" x14ac:dyDescent="0.25">
      <c r="A1275" t="s">
        <v>7</v>
      </c>
      <c r="B1275" t="s">
        <v>1618</v>
      </c>
      <c r="C1275" t="s">
        <v>1619</v>
      </c>
      <c r="D1275" t="s">
        <v>3261</v>
      </c>
      <c r="E1275" t="s">
        <v>18</v>
      </c>
      <c r="F1275" t="s">
        <v>12</v>
      </c>
      <c r="G1275" t="s">
        <v>3262</v>
      </c>
      <c r="H1275" t="s">
        <v>3215</v>
      </c>
      <c r="I1275" s="1">
        <v>45450.665277777778</v>
      </c>
      <c r="J1275" s="2">
        <f>DATE(YEAR(Table6[[#This Row],[Time]]), MONTH(Table6[[#This Row],[Time]]), DAY(Table6[[#This Row],[Time]]))</f>
        <v>45450</v>
      </c>
      <c r="K1275" s="5">
        <f>TIMEVALUE((HOUR(Table6[[#This Row],[Time]])) &amp; ":00")</f>
        <v>0.625</v>
      </c>
      <c r="L1275" t="str">
        <f>TEXT(Table6[[#This Row],[Date]], "dddd")</f>
        <v>Friday</v>
      </c>
      <c r="M1275">
        <f>COUNTIFS(J:J, Table6[[#This Row],[Date]], K:K, Table6[[#This Row],[Hour]])</f>
        <v>11</v>
      </c>
    </row>
    <row r="1276" spans="1:13" hidden="1" x14ac:dyDescent="0.25">
      <c r="A1276" t="s">
        <v>7</v>
      </c>
      <c r="B1276" t="s">
        <v>3239</v>
      </c>
      <c r="C1276" t="s">
        <v>3240</v>
      </c>
      <c r="D1276" t="s">
        <v>3269</v>
      </c>
      <c r="E1276" t="s">
        <v>18</v>
      </c>
      <c r="F1276" t="s">
        <v>12</v>
      </c>
      <c r="G1276" t="s">
        <v>3270</v>
      </c>
      <c r="H1276" t="s">
        <v>3215</v>
      </c>
      <c r="I1276" s="1">
        <v>45450.661111111112</v>
      </c>
      <c r="J1276" s="2">
        <f>DATE(YEAR(Table6[[#This Row],[Time]]), MONTH(Table6[[#This Row],[Time]]), DAY(Table6[[#This Row],[Time]]))</f>
        <v>45450</v>
      </c>
      <c r="K1276" s="5">
        <f>TIMEVALUE((HOUR(Table6[[#This Row],[Time]])) &amp; ":00")</f>
        <v>0.625</v>
      </c>
      <c r="L1276" t="str">
        <f>TEXT(Table6[[#This Row],[Date]], "dddd")</f>
        <v>Friday</v>
      </c>
      <c r="M1276">
        <f>COUNTIFS(J:J, Table6[[#This Row],[Date]], K:K, Table6[[#This Row],[Hour]])</f>
        <v>11</v>
      </c>
    </row>
    <row r="1277" spans="1:13" hidden="1" x14ac:dyDescent="0.25">
      <c r="A1277" t="s">
        <v>7</v>
      </c>
      <c r="B1277" t="s">
        <v>322</v>
      </c>
      <c r="C1277" t="s">
        <v>323</v>
      </c>
      <c r="D1277" t="s">
        <v>3216</v>
      </c>
      <c r="E1277" t="s">
        <v>100</v>
      </c>
      <c r="F1277" t="s">
        <v>12</v>
      </c>
      <c r="G1277" t="s">
        <v>3271</v>
      </c>
      <c r="H1277" t="s">
        <v>3241</v>
      </c>
      <c r="I1277" s="1">
        <v>45450.654166666667</v>
      </c>
      <c r="J1277" s="2">
        <f>DATE(YEAR(Table6[[#This Row],[Time]]), MONTH(Table6[[#This Row],[Time]]), DAY(Table6[[#This Row],[Time]]))</f>
        <v>45450</v>
      </c>
      <c r="K1277" s="5">
        <f>TIMEVALUE((HOUR(Table6[[#This Row],[Time]])) &amp; ":00")</f>
        <v>0.625</v>
      </c>
      <c r="L1277" t="str">
        <f>TEXT(Table6[[#This Row],[Date]], "dddd")</f>
        <v>Friday</v>
      </c>
      <c r="M1277">
        <f>COUNTIFS(J:J, Table6[[#This Row],[Date]], K:K, Table6[[#This Row],[Hour]])</f>
        <v>11</v>
      </c>
    </row>
    <row r="1278" spans="1:13" hidden="1" x14ac:dyDescent="0.25">
      <c r="A1278" t="s">
        <v>7</v>
      </c>
      <c r="B1278" t="s">
        <v>3234</v>
      </c>
      <c r="C1278" t="s">
        <v>3235</v>
      </c>
      <c r="D1278" t="s">
        <v>3236</v>
      </c>
      <c r="E1278" t="s">
        <v>18</v>
      </c>
      <c r="F1278" t="s">
        <v>12</v>
      </c>
      <c r="G1278" t="s">
        <v>3237</v>
      </c>
      <c r="H1278" t="s">
        <v>3238</v>
      </c>
      <c r="I1278" s="1">
        <v>45450.648611111108</v>
      </c>
      <c r="J1278" s="2">
        <f>DATE(YEAR(Table6[[#This Row],[Time]]), MONTH(Table6[[#This Row],[Time]]), DAY(Table6[[#This Row],[Time]]))</f>
        <v>45450</v>
      </c>
      <c r="K1278" s="5">
        <f>TIMEVALUE((HOUR(Table6[[#This Row],[Time]])) &amp; ":00")</f>
        <v>0.625</v>
      </c>
      <c r="L1278" t="str">
        <f>TEXT(Table6[[#This Row],[Date]], "dddd")</f>
        <v>Friday</v>
      </c>
      <c r="M1278">
        <f>COUNTIFS(J:J, Table6[[#This Row],[Date]], K:K, Table6[[#This Row],[Hour]])</f>
        <v>11</v>
      </c>
    </row>
    <row r="1279" spans="1:13" hidden="1" x14ac:dyDescent="0.25">
      <c r="A1279" t="s">
        <v>7</v>
      </c>
      <c r="B1279" t="s">
        <v>1956</v>
      </c>
      <c r="C1279" t="s">
        <v>1957</v>
      </c>
      <c r="D1279" t="s">
        <v>3278</v>
      </c>
      <c r="E1279" t="s">
        <v>513</v>
      </c>
      <c r="F1279" t="s">
        <v>12</v>
      </c>
      <c r="G1279" t="s">
        <v>3279</v>
      </c>
      <c r="H1279" t="s">
        <v>3215</v>
      </c>
      <c r="I1279" s="1">
        <v>45450.638194444444</v>
      </c>
      <c r="J1279" s="2">
        <f>DATE(YEAR(Table6[[#This Row],[Time]]), MONTH(Table6[[#This Row],[Time]]), DAY(Table6[[#This Row],[Time]]))</f>
        <v>45450</v>
      </c>
      <c r="K1279" s="5">
        <f>TIMEVALUE((HOUR(Table6[[#This Row],[Time]])) &amp; ":00")</f>
        <v>0.625</v>
      </c>
      <c r="L1279" t="str">
        <f>TEXT(Table6[[#This Row],[Date]], "dddd")</f>
        <v>Friday</v>
      </c>
      <c r="M1279">
        <f>COUNTIFS(J:J, Table6[[#This Row],[Date]], K:K, Table6[[#This Row],[Hour]])</f>
        <v>11</v>
      </c>
    </row>
    <row r="1280" spans="1:13" hidden="1" x14ac:dyDescent="0.25">
      <c r="A1280" t="s">
        <v>7</v>
      </c>
      <c r="B1280" t="s">
        <v>425</v>
      </c>
      <c r="C1280" t="s">
        <v>426</v>
      </c>
      <c r="D1280" t="s">
        <v>3296</v>
      </c>
      <c r="E1280" t="s">
        <v>11</v>
      </c>
      <c r="F1280" t="s">
        <v>12</v>
      </c>
      <c r="G1280" t="s">
        <v>3297</v>
      </c>
      <c r="H1280" t="s">
        <v>3215</v>
      </c>
      <c r="I1280" s="1">
        <v>45450.646527777775</v>
      </c>
      <c r="J1280" s="2">
        <f>DATE(YEAR(Table6[[#This Row],[Time]]), MONTH(Table6[[#This Row],[Time]]), DAY(Table6[[#This Row],[Time]]))</f>
        <v>45450</v>
      </c>
      <c r="K1280" s="5">
        <f>TIMEVALUE((HOUR(Table6[[#This Row],[Time]])) &amp; ":00")</f>
        <v>0.625</v>
      </c>
      <c r="L1280" t="str">
        <f>TEXT(Table6[[#This Row],[Date]], "dddd")</f>
        <v>Friday</v>
      </c>
      <c r="M1280">
        <f>COUNTIFS(J:J, Table6[[#This Row],[Date]], K:K, Table6[[#This Row],[Hour]])</f>
        <v>11</v>
      </c>
    </row>
    <row r="1281" spans="1:13" hidden="1" x14ac:dyDescent="0.25">
      <c r="A1281" t="s">
        <v>7</v>
      </c>
      <c r="B1281" t="s">
        <v>32</v>
      </c>
      <c r="C1281" t="s">
        <v>33</v>
      </c>
      <c r="D1281" t="s">
        <v>3263</v>
      </c>
      <c r="E1281" t="s">
        <v>11</v>
      </c>
      <c r="F1281" t="s">
        <v>12</v>
      </c>
      <c r="G1281" t="s">
        <v>3214</v>
      </c>
      <c r="H1281" t="s">
        <v>3231</v>
      </c>
      <c r="I1281" s="1">
        <v>45450.621527777781</v>
      </c>
      <c r="J1281" s="2">
        <f>DATE(YEAR(Table6[[#This Row],[Time]]), MONTH(Table6[[#This Row],[Time]]), DAY(Table6[[#This Row],[Time]]))</f>
        <v>45450</v>
      </c>
      <c r="K1281" s="5">
        <f>TIMEVALUE((HOUR(Table6[[#This Row],[Time]])) &amp; ":00")</f>
        <v>0.58333333333333337</v>
      </c>
      <c r="L1281" t="str">
        <f>TEXT(Table6[[#This Row],[Date]], "dddd")</f>
        <v>Friday</v>
      </c>
      <c r="M1281">
        <f>COUNTIFS(J:J, Table6[[#This Row],[Date]], K:K, Table6[[#This Row],[Hour]])</f>
        <v>13</v>
      </c>
    </row>
    <row r="1282" spans="1:13" hidden="1" x14ac:dyDescent="0.25">
      <c r="A1282" t="s">
        <v>7</v>
      </c>
      <c r="B1282" t="s">
        <v>3264</v>
      </c>
      <c r="C1282" t="s">
        <v>3265</v>
      </c>
      <c r="D1282" t="s">
        <v>3266</v>
      </c>
      <c r="E1282" t="s">
        <v>18</v>
      </c>
      <c r="F1282" t="s">
        <v>42</v>
      </c>
      <c r="G1282" t="s">
        <v>3267</v>
      </c>
      <c r="H1282" t="s">
        <v>3268</v>
      </c>
      <c r="I1282" s="1">
        <v>45450.620138888888</v>
      </c>
      <c r="J1282" s="2">
        <f>DATE(YEAR(Table6[[#This Row],[Time]]), MONTH(Table6[[#This Row],[Time]]), DAY(Table6[[#This Row],[Time]]))</f>
        <v>45450</v>
      </c>
      <c r="K1282" s="5">
        <f>TIMEVALUE((HOUR(Table6[[#This Row],[Time]])) &amp; ":00")</f>
        <v>0.58333333333333337</v>
      </c>
      <c r="L1282" t="str">
        <f>TEXT(Table6[[#This Row],[Date]], "dddd")</f>
        <v>Friday</v>
      </c>
      <c r="M1282">
        <f>COUNTIFS(J:J, Table6[[#This Row],[Date]], K:K, Table6[[#This Row],[Hour]])</f>
        <v>13</v>
      </c>
    </row>
    <row r="1283" spans="1:13" hidden="1" x14ac:dyDescent="0.25">
      <c r="A1283" t="s">
        <v>7</v>
      </c>
      <c r="B1283" t="s">
        <v>394</v>
      </c>
      <c r="C1283" t="s">
        <v>395</v>
      </c>
      <c r="D1283" t="s">
        <v>3272</v>
      </c>
      <c r="E1283" t="s">
        <v>41</v>
      </c>
      <c r="F1283" t="s">
        <v>12</v>
      </c>
      <c r="G1283" t="s">
        <v>3273</v>
      </c>
      <c r="H1283" t="s">
        <v>3241</v>
      </c>
      <c r="I1283" s="1">
        <v>45450.607638888891</v>
      </c>
      <c r="J1283" s="2">
        <f>DATE(YEAR(Table6[[#This Row],[Time]]), MONTH(Table6[[#This Row],[Time]]), DAY(Table6[[#This Row],[Time]]))</f>
        <v>45450</v>
      </c>
      <c r="K1283" s="5">
        <f>TIMEVALUE((HOUR(Table6[[#This Row],[Time]])) &amp; ":00")</f>
        <v>0.58333333333333337</v>
      </c>
      <c r="L1283" t="str">
        <f>TEXT(Table6[[#This Row],[Date]], "dddd")</f>
        <v>Friday</v>
      </c>
      <c r="M1283">
        <f>COUNTIFS(J:J, Table6[[#This Row],[Date]], K:K, Table6[[#This Row],[Hour]])</f>
        <v>13</v>
      </c>
    </row>
    <row r="1284" spans="1:13" hidden="1" x14ac:dyDescent="0.25">
      <c r="A1284" t="s">
        <v>7</v>
      </c>
      <c r="B1284" t="s">
        <v>983</v>
      </c>
      <c r="C1284" t="s">
        <v>984</v>
      </c>
      <c r="D1284" t="s">
        <v>3272</v>
      </c>
      <c r="E1284" t="s">
        <v>41</v>
      </c>
      <c r="F1284" t="s">
        <v>12</v>
      </c>
      <c r="G1284" t="s">
        <v>3280</v>
      </c>
      <c r="H1284" t="s">
        <v>3241</v>
      </c>
      <c r="I1284" s="1">
        <v>45450.591666666667</v>
      </c>
      <c r="J1284" s="2">
        <f>DATE(YEAR(Table6[[#This Row],[Time]]), MONTH(Table6[[#This Row],[Time]]), DAY(Table6[[#This Row],[Time]]))</f>
        <v>45450</v>
      </c>
      <c r="K1284" s="5">
        <f>TIMEVALUE((HOUR(Table6[[#This Row],[Time]])) &amp; ":00")</f>
        <v>0.58333333333333337</v>
      </c>
      <c r="L1284" t="str">
        <f>TEXT(Table6[[#This Row],[Date]], "dddd")</f>
        <v>Friday</v>
      </c>
      <c r="M1284">
        <f>COUNTIFS(J:J, Table6[[#This Row],[Date]], K:K, Table6[[#This Row],[Hour]])</f>
        <v>13</v>
      </c>
    </row>
    <row r="1285" spans="1:13" hidden="1" x14ac:dyDescent="0.25">
      <c r="A1285" t="s">
        <v>7</v>
      </c>
      <c r="B1285" t="s">
        <v>497</v>
      </c>
      <c r="C1285" t="s">
        <v>498</v>
      </c>
      <c r="D1285" t="s">
        <v>3281</v>
      </c>
      <c r="E1285" t="s">
        <v>41</v>
      </c>
      <c r="F1285" t="s">
        <v>12</v>
      </c>
      <c r="G1285" t="s">
        <v>3282</v>
      </c>
      <c r="H1285" t="s">
        <v>3241</v>
      </c>
      <c r="I1285" s="1">
        <v>45450.588194444441</v>
      </c>
      <c r="J1285" s="2">
        <f>DATE(YEAR(Table6[[#This Row],[Time]]), MONTH(Table6[[#This Row],[Time]]), DAY(Table6[[#This Row],[Time]]))</f>
        <v>45450</v>
      </c>
      <c r="K1285" s="5">
        <f>TIMEVALUE((HOUR(Table6[[#This Row],[Time]])) &amp; ":00")</f>
        <v>0.58333333333333337</v>
      </c>
      <c r="L1285" t="str">
        <f>TEXT(Table6[[#This Row],[Date]], "dddd")</f>
        <v>Friday</v>
      </c>
      <c r="M1285">
        <f>COUNTIFS(J:J, Table6[[#This Row],[Date]], K:K, Table6[[#This Row],[Hour]])</f>
        <v>13</v>
      </c>
    </row>
    <row r="1286" spans="1:13" hidden="1" x14ac:dyDescent="0.25">
      <c r="A1286" t="s">
        <v>7</v>
      </c>
      <c r="B1286" t="s">
        <v>3283</v>
      </c>
      <c r="C1286" t="s">
        <v>640</v>
      </c>
      <c r="D1286" t="s">
        <v>3284</v>
      </c>
      <c r="E1286" t="s">
        <v>47</v>
      </c>
      <c r="F1286" t="s">
        <v>12</v>
      </c>
      <c r="G1286" t="s">
        <v>3285</v>
      </c>
      <c r="H1286" t="s">
        <v>3241</v>
      </c>
      <c r="I1286" s="1">
        <v>45450.587500000001</v>
      </c>
      <c r="J1286" s="2">
        <f>DATE(YEAR(Table6[[#This Row],[Time]]), MONTH(Table6[[#This Row],[Time]]), DAY(Table6[[#This Row],[Time]]))</f>
        <v>45450</v>
      </c>
      <c r="K1286" s="5">
        <f>TIMEVALUE((HOUR(Table6[[#This Row],[Time]])) &amp; ":00")</f>
        <v>0.58333333333333337</v>
      </c>
      <c r="L1286" t="str">
        <f>TEXT(Table6[[#This Row],[Date]], "dddd")</f>
        <v>Friday</v>
      </c>
      <c r="M1286">
        <f>COUNTIFS(J:J, Table6[[#This Row],[Date]], K:K, Table6[[#This Row],[Hour]])</f>
        <v>13</v>
      </c>
    </row>
    <row r="1287" spans="1:13" hidden="1" x14ac:dyDescent="0.25">
      <c r="A1287" t="s">
        <v>7</v>
      </c>
      <c r="B1287" t="s">
        <v>463</v>
      </c>
      <c r="C1287" t="s">
        <v>464</v>
      </c>
      <c r="D1287" t="s">
        <v>3286</v>
      </c>
      <c r="E1287" t="s">
        <v>18</v>
      </c>
      <c r="F1287" t="s">
        <v>12</v>
      </c>
      <c r="G1287" t="s">
        <v>3287</v>
      </c>
      <c r="H1287" t="s">
        <v>3241</v>
      </c>
      <c r="I1287" s="1">
        <v>45450.587500000001</v>
      </c>
      <c r="J1287" s="2">
        <f>DATE(YEAR(Table6[[#This Row],[Time]]), MONTH(Table6[[#This Row],[Time]]), DAY(Table6[[#This Row],[Time]]))</f>
        <v>45450</v>
      </c>
      <c r="K1287" s="5">
        <f>TIMEVALUE((HOUR(Table6[[#This Row],[Time]])) &amp; ":00")</f>
        <v>0.58333333333333337</v>
      </c>
      <c r="L1287" t="str">
        <f>TEXT(Table6[[#This Row],[Date]], "dddd")</f>
        <v>Friday</v>
      </c>
      <c r="M1287">
        <f>COUNTIFS(J:J, Table6[[#This Row],[Date]], K:K, Table6[[#This Row],[Hour]])</f>
        <v>13</v>
      </c>
    </row>
    <row r="1288" spans="1:13" hidden="1" x14ac:dyDescent="0.25">
      <c r="A1288" t="s">
        <v>7</v>
      </c>
      <c r="B1288" t="s">
        <v>97</v>
      </c>
      <c r="C1288" t="s">
        <v>98</v>
      </c>
      <c r="D1288" t="s">
        <v>2074</v>
      </c>
      <c r="E1288" t="s">
        <v>60</v>
      </c>
      <c r="F1288" t="s">
        <v>12</v>
      </c>
      <c r="G1288" t="s">
        <v>3288</v>
      </c>
      <c r="H1288" t="s">
        <v>3241</v>
      </c>
      <c r="I1288" s="1">
        <v>45450.584027777775</v>
      </c>
      <c r="J1288" s="2">
        <f>DATE(YEAR(Table6[[#This Row],[Time]]), MONTH(Table6[[#This Row],[Time]]), DAY(Table6[[#This Row],[Time]]))</f>
        <v>45450</v>
      </c>
      <c r="K1288" s="5">
        <f>TIMEVALUE((HOUR(Table6[[#This Row],[Time]])) &amp; ":00")</f>
        <v>0.58333333333333337</v>
      </c>
      <c r="L1288" t="str">
        <f>TEXT(Table6[[#This Row],[Date]], "dddd")</f>
        <v>Friday</v>
      </c>
      <c r="M1288">
        <f>COUNTIFS(J:J, Table6[[#This Row],[Date]], K:K, Table6[[#This Row],[Hour]])</f>
        <v>13</v>
      </c>
    </row>
    <row r="1289" spans="1:13" hidden="1" x14ac:dyDescent="0.25">
      <c r="A1289" t="s">
        <v>7</v>
      </c>
      <c r="B1289" t="s">
        <v>1904</v>
      </c>
      <c r="C1289" t="s">
        <v>1905</v>
      </c>
      <c r="D1289" t="s">
        <v>3222</v>
      </c>
      <c r="E1289" t="s">
        <v>47</v>
      </c>
      <c r="F1289" t="s">
        <v>12</v>
      </c>
      <c r="G1289" t="s">
        <v>550</v>
      </c>
      <c r="H1289" t="s">
        <v>3208</v>
      </c>
      <c r="I1289" s="1">
        <v>45450.609027777777</v>
      </c>
      <c r="J1289" s="2">
        <f>DATE(YEAR(Table6[[#This Row],[Time]]), MONTH(Table6[[#This Row],[Time]]), DAY(Table6[[#This Row],[Time]]))</f>
        <v>45450</v>
      </c>
      <c r="K1289" s="5">
        <f>TIMEVALUE((HOUR(Table6[[#This Row],[Time]])) &amp; ":00")</f>
        <v>0.58333333333333337</v>
      </c>
      <c r="L1289" t="str">
        <f>TEXT(Table6[[#This Row],[Date]], "dddd")</f>
        <v>Friday</v>
      </c>
      <c r="M1289">
        <f>COUNTIFS(J:J, Table6[[#This Row],[Date]], K:K, Table6[[#This Row],[Hour]])</f>
        <v>13</v>
      </c>
    </row>
    <row r="1290" spans="1:13" hidden="1" x14ac:dyDescent="0.25">
      <c r="A1290" t="s">
        <v>7</v>
      </c>
      <c r="B1290" t="s">
        <v>1566</v>
      </c>
      <c r="C1290" t="s">
        <v>1567</v>
      </c>
      <c r="D1290" t="s">
        <v>3314</v>
      </c>
      <c r="E1290" t="s">
        <v>18</v>
      </c>
      <c r="F1290" t="s">
        <v>12</v>
      </c>
      <c r="G1290" t="s">
        <v>3315</v>
      </c>
      <c r="H1290" t="s">
        <v>3215</v>
      </c>
      <c r="I1290" s="1">
        <v>45450.615277777775</v>
      </c>
      <c r="J1290" s="2">
        <f>DATE(YEAR(Table6[[#This Row],[Time]]), MONTH(Table6[[#This Row],[Time]]), DAY(Table6[[#This Row],[Time]]))</f>
        <v>45450</v>
      </c>
      <c r="K1290" s="5">
        <f>TIMEVALUE((HOUR(Table6[[#This Row],[Time]])) &amp; ":00")</f>
        <v>0.58333333333333337</v>
      </c>
      <c r="L1290" t="str">
        <f>TEXT(Table6[[#This Row],[Date]], "dddd")</f>
        <v>Friday</v>
      </c>
      <c r="M1290">
        <f>COUNTIFS(J:J, Table6[[#This Row],[Date]], K:K, Table6[[#This Row],[Hour]])</f>
        <v>13</v>
      </c>
    </row>
    <row r="1291" spans="1:13" hidden="1" x14ac:dyDescent="0.25">
      <c r="A1291" t="s">
        <v>7</v>
      </c>
      <c r="B1291" t="s">
        <v>1566</v>
      </c>
      <c r="C1291" t="s">
        <v>1567</v>
      </c>
      <c r="D1291" t="s">
        <v>3316</v>
      </c>
      <c r="E1291" t="s">
        <v>41</v>
      </c>
      <c r="F1291" t="s">
        <v>12</v>
      </c>
      <c r="G1291" t="s">
        <v>3317</v>
      </c>
      <c r="H1291" t="s">
        <v>3241</v>
      </c>
      <c r="I1291" s="1">
        <v>45450.607638888891</v>
      </c>
      <c r="J1291" s="2">
        <f>DATE(YEAR(Table6[[#This Row],[Time]]), MONTH(Table6[[#This Row],[Time]]), DAY(Table6[[#This Row],[Time]]))</f>
        <v>45450</v>
      </c>
      <c r="K1291" s="5">
        <f>TIMEVALUE((HOUR(Table6[[#This Row],[Time]])) &amp; ":00")</f>
        <v>0.58333333333333337</v>
      </c>
      <c r="L1291" t="str">
        <f>TEXT(Table6[[#This Row],[Date]], "dddd")</f>
        <v>Friday</v>
      </c>
      <c r="M1291">
        <f>COUNTIFS(J:J, Table6[[#This Row],[Date]], K:K, Table6[[#This Row],[Hour]])</f>
        <v>13</v>
      </c>
    </row>
    <row r="1292" spans="1:13" hidden="1" x14ac:dyDescent="0.25">
      <c r="A1292" t="s">
        <v>7</v>
      </c>
      <c r="B1292" t="s">
        <v>541</v>
      </c>
      <c r="C1292" t="s">
        <v>542</v>
      </c>
      <c r="D1292" t="s">
        <v>3334</v>
      </c>
      <c r="E1292" t="s">
        <v>11</v>
      </c>
      <c r="F1292" t="s">
        <v>108</v>
      </c>
      <c r="G1292" t="s">
        <v>3335</v>
      </c>
      <c r="H1292" t="s">
        <v>3241</v>
      </c>
      <c r="I1292" s="1">
        <v>45450.586111111108</v>
      </c>
      <c r="J1292" s="2">
        <f>DATE(YEAR(Table6[[#This Row],[Time]]), MONTH(Table6[[#This Row],[Time]]), DAY(Table6[[#This Row],[Time]]))</f>
        <v>45450</v>
      </c>
      <c r="K1292" s="5">
        <f>TIMEVALUE((HOUR(Table6[[#This Row],[Time]])) &amp; ":00")</f>
        <v>0.58333333333333337</v>
      </c>
      <c r="L1292" t="str">
        <f>TEXT(Table6[[#This Row],[Date]], "dddd")</f>
        <v>Friday</v>
      </c>
      <c r="M1292">
        <f>COUNTIFS(J:J, Table6[[#This Row],[Date]], K:K, Table6[[#This Row],[Hour]])</f>
        <v>13</v>
      </c>
    </row>
    <row r="1293" spans="1:13" hidden="1" x14ac:dyDescent="0.25">
      <c r="A1293" t="s">
        <v>7</v>
      </c>
      <c r="B1293" t="s">
        <v>129</v>
      </c>
      <c r="C1293" t="s">
        <v>130</v>
      </c>
      <c r="D1293" t="s">
        <v>3342</v>
      </c>
      <c r="E1293" t="s">
        <v>11</v>
      </c>
      <c r="F1293" t="s">
        <v>12</v>
      </c>
      <c r="G1293" t="s">
        <v>3343</v>
      </c>
      <c r="H1293" t="s">
        <v>3268</v>
      </c>
      <c r="I1293" s="1">
        <v>45450.607638888891</v>
      </c>
      <c r="J1293" s="2">
        <f>DATE(YEAR(Table6[[#This Row],[Time]]), MONTH(Table6[[#This Row],[Time]]), DAY(Table6[[#This Row],[Time]]))</f>
        <v>45450</v>
      </c>
      <c r="K1293" s="5">
        <f>TIMEVALUE((HOUR(Table6[[#This Row],[Time]])) &amp; ":00")</f>
        <v>0.58333333333333337</v>
      </c>
      <c r="L1293" t="str">
        <f>TEXT(Table6[[#This Row],[Date]], "dddd")</f>
        <v>Friday</v>
      </c>
      <c r="M1293">
        <f>COUNTIFS(J:J, Table6[[#This Row],[Date]], K:K, Table6[[#This Row],[Hour]])</f>
        <v>13</v>
      </c>
    </row>
    <row r="1294" spans="1:13" hidden="1" x14ac:dyDescent="0.25">
      <c r="A1294" t="s">
        <v>7</v>
      </c>
      <c r="B1294" t="s">
        <v>3289</v>
      </c>
      <c r="C1294" t="s">
        <v>3290</v>
      </c>
      <c r="D1294" t="s">
        <v>3291</v>
      </c>
      <c r="E1294" t="s">
        <v>18</v>
      </c>
      <c r="F1294" t="s">
        <v>108</v>
      </c>
      <c r="G1294" t="s">
        <v>3292</v>
      </c>
      <c r="H1294" t="s">
        <v>3241</v>
      </c>
      <c r="I1294" s="1">
        <v>45450.573611111111</v>
      </c>
      <c r="J1294" s="2">
        <f>DATE(YEAR(Table6[[#This Row],[Time]]), MONTH(Table6[[#This Row],[Time]]), DAY(Table6[[#This Row],[Time]]))</f>
        <v>45450</v>
      </c>
      <c r="K1294" s="5">
        <f>TIMEVALUE((HOUR(Table6[[#This Row],[Time]])) &amp; ":00")</f>
        <v>0.54166666666666663</v>
      </c>
      <c r="L1294" t="str">
        <f>TEXT(Table6[[#This Row],[Date]], "dddd")</f>
        <v>Friday</v>
      </c>
      <c r="M1294">
        <f>COUNTIFS(J:J, Table6[[#This Row],[Date]], K:K, Table6[[#This Row],[Hour]])</f>
        <v>12</v>
      </c>
    </row>
    <row r="1295" spans="1:13" hidden="1" x14ac:dyDescent="0.25">
      <c r="A1295" t="s">
        <v>7</v>
      </c>
      <c r="B1295" t="s">
        <v>122</v>
      </c>
      <c r="C1295" t="s">
        <v>123</v>
      </c>
      <c r="D1295" t="s">
        <v>3293</v>
      </c>
      <c r="E1295" t="s">
        <v>100</v>
      </c>
      <c r="F1295" t="s">
        <v>12</v>
      </c>
      <c r="G1295" t="s">
        <v>125</v>
      </c>
      <c r="H1295" t="s">
        <v>3231</v>
      </c>
      <c r="I1295" s="1">
        <v>45450.572916666664</v>
      </c>
      <c r="J1295" s="2">
        <f>DATE(YEAR(Table6[[#This Row],[Time]]), MONTH(Table6[[#This Row],[Time]]), DAY(Table6[[#This Row],[Time]]))</f>
        <v>45450</v>
      </c>
      <c r="K1295" s="5">
        <f>TIMEVALUE((HOUR(Table6[[#This Row],[Time]])) &amp; ":00")</f>
        <v>0.54166666666666663</v>
      </c>
      <c r="L1295" t="str">
        <f>TEXT(Table6[[#This Row],[Date]], "dddd")</f>
        <v>Friday</v>
      </c>
      <c r="M1295">
        <f>COUNTIFS(J:J, Table6[[#This Row],[Date]], K:K, Table6[[#This Row],[Hour]])</f>
        <v>12</v>
      </c>
    </row>
    <row r="1296" spans="1:13" hidden="1" x14ac:dyDescent="0.25">
      <c r="A1296" t="s">
        <v>7</v>
      </c>
      <c r="B1296" t="s">
        <v>394</v>
      </c>
      <c r="C1296" t="s">
        <v>395</v>
      </c>
      <c r="D1296" t="s">
        <v>3294</v>
      </c>
      <c r="E1296" t="s">
        <v>100</v>
      </c>
      <c r="F1296" t="s">
        <v>12</v>
      </c>
      <c r="G1296" t="s">
        <v>3295</v>
      </c>
      <c r="H1296" t="s">
        <v>3241</v>
      </c>
      <c r="I1296" s="1">
        <v>45450.571527777778</v>
      </c>
      <c r="J1296" s="2">
        <f>DATE(YEAR(Table6[[#This Row],[Time]]), MONTH(Table6[[#This Row],[Time]]), DAY(Table6[[#This Row],[Time]]))</f>
        <v>45450</v>
      </c>
      <c r="K1296" s="5">
        <f>TIMEVALUE((HOUR(Table6[[#This Row],[Time]])) &amp; ":00")</f>
        <v>0.54166666666666663</v>
      </c>
      <c r="L1296" t="str">
        <f>TEXT(Table6[[#This Row],[Date]], "dddd")</f>
        <v>Friday</v>
      </c>
      <c r="M1296">
        <f>COUNTIFS(J:J, Table6[[#This Row],[Date]], K:K, Table6[[#This Row],[Hour]])</f>
        <v>12</v>
      </c>
    </row>
    <row r="1297" spans="1:13" hidden="1" x14ac:dyDescent="0.25">
      <c r="A1297" t="s">
        <v>7</v>
      </c>
      <c r="B1297" t="s">
        <v>387</v>
      </c>
      <c r="C1297" t="s">
        <v>388</v>
      </c>
      <c r="D1297" t="s">
        <v>3298</v>
      </c>
      <c r="E1297" t="s">
        <v>11</v>
      </c>
      <c r="F1297" t="s">
        <v>12</v>
      </c>
      <c r="G1297" t="s">
        <v>3299</v>
      </c>
      <c r="H1297" t="s">
        <v>3241</v>
      </c>
      <c r="I1297" s="1">
        <v>45450.55972222222</v>
      </c>
      <c r="J1297" s="2">
        <f>DATE(YEAR(Table6[[#This Row],[Time]]), MONTH(Table6[[#This Row],[Time]]), DAY(Table6[[#This Row],[Time]]))</f>
        <v>45450</v>
      </c>
      <c r="K1297" s="5">
        <f>TIMEVALUE((HOUR(Table6[[#This Row],[Time]])) &amp; ":00")</f>
        <v>0.54166666666666663</v>
      </c>
      <c r="L1297" t="str">
        <f>TEXT(Table6[[#This Row],[Date]], "dddd")</f>
        <v>Friday</v>
      </c>
      <c r="M1297">
        <f>COUNTIFS(J:J, Table6[[#This Row],[Date]], K:K, Table6[[#This Row],[Hour]])</f>
        <v>12</v>
      </c>
    </row>
    <row r="1298" spans="1:13" hidden="1" x14ac:dyDescent="0.25">
      <c r="A1298" t="s">
        <v>7</v>
      </c>
      <c r="B1298" t="s">
        <v>1826</v>
      </c>
      <c r="C1298" t="s">
        <v>1827</v>
      </c>
      <c r="D1298" t="s">
        <v>3300</v>
      </c>
      <c r="E1298" t="s">
        <v>41</v>
      </c>
      <c r="F1298" t="s">
        <v>19</v>
      </c>
      <c r="G1298" t="s">
        <v>3301</v>
      </c>
      <c r="H1298" t="s">
        <v>3268</v>
      </c>
      <c r="I1298" s="1">
        <v>45450.552777777775</v>
      </c>
      <c r="J1298" s="2">
        <f>DATE(YEAR(Table6[[#This Row],[Time]]), MONTH(Table6[[#This Row],[Time]]), DAY(Table6[[#This Row],[Time]]))</f>
        <v>45450</v>
      </c>
      <c r="K1298" s="5">
        <f>TIMEVALUE((HOUR(Table6[[#This Row],[Time]])) &amp; ":00")</f>
        <v>0.54166666666666663</v>
      </c>
      <c r="L1298" t="str">
        <f>TEXT(Table6[[#This Row],[Date]], "dddd")</f>
        <v>Friday</v>
      </c>
      <c r="M1298">
        <f>COUNTIFS(J:J, Table6[[#This Row],[Date]], K:K, Table6[[#This Row],[Hour]])</f>
        <v>12</v>
      </c>
    </row>
    <row r="1299" spans="1:13" hidden="1" x14ac:dyDescent="0.25">
      <c r="A1299" t="s">
        <v>7</v>
      </c>
      <c r="B1299" t="s">
        <v>3302</v>
      </c>
      <c r="C1299" t="s">
        <v>3303</v>
      </c>
      <c r="D1299" t="s">
        <v>3304</v>
      </c>
      <c r="E1299" t="s">
        <v>41</v>
      </c>
      <c r="F1299" t="s">
        <v>12</v>
      </c>
      <c r="G1299" t="s">
        <v>3305</v>
      </c>
      <c r="H1299" t="s">
        <v>3241</v>
      </c>
      <c r="I1299" s="1">
        <v>45450.549305555556</v>
      </c>
      <c r="J1299" s="2">
        <f>DATE(YEAR(Table6[[#This Row],[Time]]), MONTH(Table6[[#This Row],[Time]]), DAY(Table6[[#This Row],[Time]]))</f>
        <v>45450</v>
      </c>
      <c r="K1299" s="5">
        <f>TIMEVALUE((HOUR(Table6[[#This Row],[Time]])) &amp; ":00")</f>
        <v>0.54166666666666663</v>
      </c>
      <c r="L1299" t="str">
        <f>TEXT(Table6[[#This Row],[Date]], "dddd")</f>
        <v>Friday</v>
      </c>
      <c r="M1299">
        <f>COUNTIFS(J:J, Table6[[#This Row],[Date]], K:K, Table6[[#This Row],[Hour]])</f>
        <v>12</v>
      </c>
    </row>
    <row r="1300" spans="1:13" hidden="1" x14ac:dyDescent="0.25">
      <c r="A1300" t="s">
        <v>7</v>
      </c>
      <c r="B1300" t="s">
        <v>114</v>
      </c>
      <c r="C1300" t="s">
        <v>115</v>
      </c>
      <c r="D1300" t="s">
        <v>3306</v>
      </c>
      <c r="E1300" t="s">
        <v>18</v>
      </c>
      <c r="F1300" t="s">
        <v>12</v>
      </c>
      <c r="G1300" t="s">
        <v>3307</v>
      </c>
      <c r="H1300" t="s">
        <v>3231</v>
      </c>
      <c r="I1300" s="1">
        <v>45450.548611111109</v>
      </c>
      <c r="J1300" s="2">
        <f>DATE(YEAR(Table6[[#This Row],[Time]]), MONTH(Table6[[#This Row],[Time]]), DAY(Table6[[#This Row],[Time]]))</f>
        <v>45450</v>
      </c>
      <c r="K1300" s="5">
        <f>TIMEVALUE((HOUR(Table6[[#This Row],[Time]])) &amp; ":00")</f>
        <v>0.54166666666666663</v>
      </c>
      <c r="L1300" t="str">
        <f>TEXT(Table6[[#This Row],[Date]], "dddd")</f>
        <v>Friday</v>
      </c>
      <c r="M1300">
        <f>COUNTIFS(J:J, Table6[[#This Row],[Date]], K:K, Table6[[#This Row],[Hour]])</f>
        <v>12</v>
      </c>
    </row>
    <row r="1301" spans="1:13" hidden="1" x14ac:dyDescent="0.25">
      <c r="A1301" t="s">
        <v>7</v>
      </c>
      <c r="B1301" t="s">
        <v>387</v>
      </c>
      <c r="C1301" t="s">
        <v>388</v>
      </c>
      <c r="D1301" t="s">
        <v>3310</v>
      </c>
      <c r="E1301" t="s">
        <v>100</v>
      </c>
      <c r="F1301" t="s">
        <v>12</v>
      </c>
      <c r="G1301" t="s">
        <v>3311</v>
      </c>
      <c r="H1301" t="s">
        <v>3255</v>
      </c>
      <c r="I1301" s="1">
        <v>45450.541666666664</v>
      </c>
      <c r="J1301" s="2">
        <f>DATE(YEAR(Table6[[#This Row],[Time]]), MONTH(Table6[[#This Row],[Time]]), DAY(Table6[[#This Row],[Time]]))</f>
        <v>45450</v>
      </c>
      <c r="K1301" s="5">
        <f>TIMEVALUE((HOUR(Table6[[#This Row],[Time]])) &amp; ":00")</f>
        <v>0.54166666666666663</v>
      </c>
      <c r="L1301" t="str">
        <f>TEXT(Table6[[#This Row],[Date]], "dddd")</f>
        <v>Friday</v>
      </c>
      <c r="M1301">
        <f>COUNTIFS(J:J, Table6[[#This Row],[Date]], K:K, Table6[[#This Row],[Hour]])</f>
        <v>12</v>
      </c>
    </row>
    <row r="1302" spans="1:13" hidden="1" x14ac:dyDescent="0.25">
      <c r="A1302" t="s">
        <v>7</v>
      </c>
      <c r="B1302" t="s">
        <v>297</v>
      </c>
      <c r="C1302" t="s">
        <v>298</v>
      </c>
      <c r="D1302" t="s">
        <v>3318</v>
      </c>
      <c r="E1302" t="s">
        <v>41</v>
      </c>
      <c r="F1302" t="s">
        <v>12</v>
      </c>
      <c r="G1302" t="s">
        <v>3319</v>
      </c>
      <c r="H1302" t="s">
        <v>3268</v>
      </c>
      <c r="I1302" s="1">
        <v>45450.563194444447</v>
      </c>
      <c r="J1302" s="2">
        <f>DATE(YEAR(Table6[[#This Row],[Time]]), MONTH(Table6[[#This Row],[Time]]), DAY(Table6[[#This Row],[Time]]))</f>
        <v>45450</v>
      </c>
      <c r="K1302" s="5">
        <f>TIMEVALUE((HOUR(Table6[[#This Row],[Time]])) &amp; ":00")</f>
        <v>0.54166666666666663</v>
      </c>
      <c r="L1302" t="str">
        <f>TEXT(Table6[[#This Row],[Date]], "dddd")</f>
        <v>Friday</v>
      </c>
      <c r="M1302">
        <f>COUNTIFS(J:J, Table6[[#This Row],[Date]], K:K, Table6[[#This Row],[Hour]])</f>
        <v>12</v>
      </c>
    </row>
    <row r="1303" spans="1:13" hidden="1" x14ac:dyDescent="0.25">
      <c r="A1303" t="s">
        <v>7</v>
      </c>
      <c r="B1303" t="s">
        <v>193</v>
      </c>
      <c r="C1303" t="s">
        <v>194</v>
      </c>
      <c r="D1303" t="s">
        <v>3320</v>
      </c>
      <c r="E1303" t="s">
        <v>41</v>
      </c>
      <c r="F1303" t="s">
        <v>42</v>
      </c>
      <c r="G1303" t="s">
        <v>3321</v>
      </c>
      <c r="H1303" t="s">
        <v>3231</v>
      </c>
      <c r="I1303" s="1">
        <v>45450.554166666669</v>
      </c>
      <c r="J1303" s="2">
        <f>DATE(YEAR(Table6[[#This Row],[Time]]), MONTH(Table6[[#This Row],[Time]]), DAY(Table6[[#This Row],[Time]]))</f>
        <v>45450</v>
      </c>
      <c r="K1303" s="5">
        <f>TIMEVALUE((HOUR(Table6[[#This Row],[Time]])) &amp; ":00")</f>
        <v>0.54166666666666663</v>
      </c>
      <c r="L1303" t="str">
        <f>TEXT(Table6[[#This Row],[Date]], "dddd")</f>
        <v>Friday</v>
      </c>
      <c r="M1303">
        <f>COUNTIFS(J:J, Table6[[#This Row],[Date]], K:K, Table6[[#This Row],[Hour]])</f>
        <v>12</v>
      </c>
    </row>
    <row r="1304" spans="1:13" hidden="1" x14ac:dyDescent="0.25">
      <c r="A1304" t="s">
        <v>7</v>
      </c>
      <c r="B1304" t="s">
        <v>3248</v>
      </c>
      <c r="C1304" t="s">
        <v>68</v>
      </c>
      <c r="D1304" t="s">
        <v>3236</v>
      </c>
      <c r="E1304" t="s">
        <v>18</v>
      </c>
      <c r="F1304" t="s">
        <v>42</v>
      </c>
      <c r="G1304" t="s">
        <v>3323</v>
      </c>
      <c r="H1304" t="s">
        <v>3268</v>
      </c>
      <c r="I1304" s="1">
        <v>45450.550694444442</v>
      </c>
      <c r="J1304" s="2">
        <f>DATE(YEAR(Table6[[#This Row],[Time]]), MONTH(Table6[[#This Row],[Time]]), DAY(Table6[[#This Row],[Time]]))</f>
        <v>45450</v>
      </c>
      <c r="K1304" s="5">
        <f>TIMEVALUE((HOUR(Table6[[#This Row],[Time]])) &amp; ":00")</f>
        <v>0.54166666666666663</v>
      </c>
      <c r="L1304" t="str">
        <f>TEXT(Table6[[#This Row],[Date]], "dddd")</f>
        <v>Friday</v>
      </c>
      <c r="M1304">
        <f>COUNTIFS(J:J, Table6[[#This Row],[Date]], K:K, Table6[[#This Row],[Hour]])</f>
        <v>12</v>
      </c>
    </row>
    <row r="1305" spans="1:13" hidden="1" x14ac:dyDescent="0.25">
      <c r="A1305" t="s">
        <v>7</v>
      </c>
      <c r="B1305" t="s">
        <v>3328</v>
      </c>
      <c r="C1305" t="s">
        <v>3329</v>
      </c>
      <c r="D1305" t="s">
        <v>3330</v>
      </c>
      <c r="E1305" t="s">
        <v>380</v>
      </c>
      <c r="F1305" t="s">
        <v>12</v>
      </c>
      <c r="G1305" t="s">
        <v>3331</v>
      </c>
      <c r="H1305" t="s">
        <v>3241</v>
      </c>
      <c r="I1305" s="1">
        <v>45450.548611111109</v>
      </c>
      <c r="J1305" s="2">
        <f>DATE(YEAR(Table6[[#This Row],[Time]]), MONTH(Table6[[#This Row],[Time]]), DAY(Table6[[#This Row],[Time]]))</f>
        <v>45450</v>
      </c>
      <c r="K1305" s="5">
        <f>TIMEVALUE((HOUR(Table6[[#This Row],[Time]])) &amp; ":00")</f>
        <v>0.54166666666666663</v>
      </c>
      <c r="L1305" t="str">
        <f>TEXT(Table6[[#This Row],[Date]], "dddd")</f>
        <v>Friday</v>
      </c>
      <c r="M1305">
        <f>COUNTIFS(J:J, Table6[[#This Row],[Date]], K:K, Table6[[#This Row],[Hour]])</f>
        <v>12</v>
      </c>
    </row>
    <row r="1306" spans="1:13" hidden="1" x14ac:dyDescent="0.25">
      <c r="A1306" t="s">
        <v>7</v>
      </c>
      <c r="B1306" t="s">
        <v>3256</v>
      </c>
      <c r="C1306" t="s">
        <v>788</v>
      </c>
      <c r="D1306" t="s">
        <v>3312</v>
      </c>
      <c r="E1306" t="s">
        <v>100</v>
      </c>
      <c r="F1306" t="s">
        <v>12</v>
      </c>
      <c r="G1306" t="s">
        <v>3313</v>
      </c>
      <c r="H1306" t="s">
        <v>3231</v>
      </c>
      <c r="I1306" s="1">
        <v>45450.536805555559</v>
      </c>
      <c r="J1306" s="2">
        <f>DATE(YEAR(Table6[[#This Row],[Time]]), MONTH(Table6[[#This Row],[Time]]), DAY(Table6[[#This Row],[Time]]))</f>
        <v>45450</v>
      </c>
      <c r="K1306" s="5">
        <f>TIMEVALUE((HOUR(Table6[[#This Row],[Time]])) &amp; ":00")</f>
        <v>0.5</v>
      </c>
      <c r="L1306" t="str">
        <f>TEXT(Table6[[#This Row],[Date]], "dddd")</f>
        <v>Friday</v>
      </c>
      <c r="M1306">
        <f>COUNTIFS(J:J, Table6[[#This Row],[Date]], K:K, Table6[[#This Row],[Hour]])</f>
        <v>7</v>
      </c>
    </row>
    <row r="1307" spans="1:13" hidden="1" x14ac:dyDescent="0.25">
      <c r="A1307" t="s">
        <v>7</v>
      </c>
      <c r="B1307" t="s">
        <v>149</v>
      </c>
      <c r="C1307" t="s">
        <v>150</v>
      </c>
      <c r="D1307" t="s">
        <v>3322</v>
      </c>
      <c r="E1307" t="s">
        <v>18</v>
      </c>
      <c r="F1307" t="s">
        <v>12</v>
      </c>
      <c r="G1307" t="s">
        <v>3123</v>
      </c>
      <c r="H1307" t="s">
        <v>3231</v>
      </c>
      <c r="I1307" s="1">
        <v>45450.511111111111</v>
      </c>
      <c r="J1307" s="2">
        <f>DATE(YEAR(Table6[[#This Row],[Time]]), MONTH(Table6[[#This Row],[Time]]), DAY(Table6[[#This Row],[Time]]))</f>
        <v>45450</v>
      </c>
      <c r="K1307" s="5">
        <f>TIMEVALUE((HOUR(Table6[[#This Row],[Time]])) &amp; ":00")</f>
        <v>0.5</v>
      </c>
      <c r="L1307" t="str">
        <f>TEXT(Table6[[#This Row],[Date]], "dddd")</f>
        <v>Friday</v>
      </c>
      <c r="M1307">
        <f>COUNTIFS(J:J, Table6[[#This Row],[Date]], K:K, Table6[[#This Row],[Hour]])</f>
        <v>7</v>
      </c>
    </row>
    <row r="1308" spans="1:13" hidden="1" x14ac:dyDescent="0.25">
      <c r="A1308" t="s">
        <v>7</v>
      </c>
      <c r="B1308" t="s">
        <v>332</v>
      </c>
      <c r="C1308" t="s">
        <v>333</v>
      </c>
      <c r="D1308" t="s">
        <v>3324</v>
      </c>
      <c r="E1308" t="s">
        <v>273</v>
      </c>
      <c r="F1308" t="s">
        <v>108</v>
      </c>
      <c r="G1308" t="s">
        <v>3325</v>
      </c>
      <c r="H1308" t="s">
        <v>3231</v>
      </c>
      <c r="I1308" s="1">
        <v>45450.507638888892</v>
      </c>
      <c r="J1308" s="2">
        <f>DATE(YEAR(Table6[[#This Row],[Time]]), MONTH(Table6[[#This Row],[Time]]), DAY(Table6[[#This Row],[Time]]))</f>
        <v>45450</v>
      </c>
      <c r="K1308" s="5">
        <f>TIMEVALUE((HOUR(Table6[[#This Row],[Time]])) &amp; ":00")</f>
        <v>0.5</v>
      </c>
      <c r="L1308" t="str">
        <f>TEXT(Table6[[#This Row],[Date]], "dddd")</f>
        <v>Friday</v>
      </c>
      <c r="M1308">
        <f>COUNTIFS(J:J, Table6[[#This Row],[Date]], K:K, Table6[[#This Row],[Hour]])</f>
        <v>7</v>
      </c>
    </row>
    <row r="1309" spans="1:13" hidden="1" x14ac:dyDescent="0.25">
      <c r="A1309" t="s">
        <v>7</v>
      </c>
      <c r="B1309" t="s">
        <v>517</v>
      </c>
      <c r="C1309" t="s">
        <v>518</v>
      </c>
      <c r="D1309" t="s">
        <v>3326</v>
      </c>
      <c r="E1309" t="s">
        <v>18</v>
      </c>
      <c r="F1309" t="s">
        <v>12</v>
      </c>
      <c r="G1309" t="s">
        <v>3327</v>
      </c>
      <c r="H1309" t="s">
        <v>3268</v>
      </c>
      <c r="I1309" s="1">
        <v>45450.506944444445</v>
      </c>
      <c r="J1309" s="2">
        <f>DATE(YEAR(Table6[[#This Row],[Time]]), MONTH(Table6[[#This Row],[Time]]), DAY(Table6[[#This Row],[Time]]))</f>
        <v>45450</v>
      </c>
      <c r="K1309" s="5">
        <f>TIMEVALUE((HOUR(Table6[[#This Row],[Time]])) &amp; ":00")</f>
        <v>0.5</v>
      </c>
      <c r="L1309" t="str">
        <f>TEXT(Table6[[#This Row],[Date]], "dddd")</f>
        <v>Friday</v>
      </c>
      <c r="M1309">
        <f>COUNTIFS(J:J, Table6[[#This Row],[Date]], K:K, Table6[[#This Row],[Hour]])</f>
        <v>7</v>
      </c>
    </row>
    <row r="1310" spans="1:13" hidden="1" x14ac:dyDescent="0.25">
      <c r="A1310" t="s">
        <v>7</v>
      </c>
      <c r="B1310" t="s">
        <v>460</v>
      </c>
      <c r="C1310" t="s">
        <v>461</v>
      </c>
      <c r="D1310" t="s">
        <v>3332</v>
      </c>
      <c r="E1310" t="s">
        <v>100</v>
      </c>
      <c r="F1310" t="s">
        <v>12</v>
      </c>
      <c r="G1310" t="s">
        <v>3333</v>
      </c>
      <c r="H1310" t="s">
        <v>3268</v>
      </c>
      <c r="I1310" s="1">
        <v>45450.505555555559</v>
      </c>
      <c r="J1310" s="2">
        <f>DATE(YEAR(Table6[[#This Row],[Time]]), MONTH(Table6[[#This Row],[Time]]), DAY(Table6[[#This Row],[Time]]))</f>
        <v>45450</v>
      </c>
      <c r="K1310" s="5">
        <f>TIMEVALUE((HOUR(Table6[[#This Row],[Time]])) &amp; ":00")</f>
        <v>0.5</v>
      </c>
      <c r="L1310" t="str">
        <f>TEXT(Table6[[#This Row],[Date]], "dddd")</f>
        <v>Friday</v>
      </c>
      <c r="M1310">
        <f>COUNTIFS(J:J, Table6[[#This Row],[Date]], K:K, Table6[[#This Row],[Hour]])</f>
        <v>7</v>
      </c>
    </row>
    <row r="1311" spans="1:13" hidden="1" x14ac:dyDescent="0.25">
      <c r="A1311" t="s">
        <v>7</v>
      </c>
      <c r="B1311" t="s">
        <v>49</v>
      </c>
      <c r="C1311" t="s">
        <v>50</v>
      </c>
      <c r="D1311" t="s">
        <v>3336</v>
      </c>
      <c r="E1311" t="s">
        <v>18</v>
      </c>
      <c r="F1311" t="s">
        <v>42</v>
      </c>
      <c r="G1311" t="s">
        <v>3337</v>
      </c>
      <c r="H1311" t="s">
        <v>3268</v>
      </c>
      <c r="I1311" s="1">
        <v>45450.501388888886</v>
      </c>
      <c r="J1311" s="2">
        <f>DATE(YEAR(Table6[[#This Row],[Time]]), MONTH(Table6[[#This Row],[Time]]), DAY(Table6[[#This Row],[Time]]))</f>
        <v>45450</v>
      </c>
      <c r="K1311" s="5">
        <f>TIMEVALUE((HOUR(Table6[[#This Row],[Time]])) &amp; ":00")</f>
        <v>0.5</v>
      </c>
      <c r="L1311" t="str">
        <f>TEXT(Table6[[#This Row],[Date]], "dddd")</f>
        <v>Friday</v>
      </c>
      <c r="M1311">
        <f>COUNTIFS(J:J, Table6[[#This Row],[Date]], K:K, Table6[[#This Row],[Hour]])</f>
        <v>7</v>
      </c>
    </row>
    <row r="1312" spans="1:13" hidden="1" x14ac:dyDescent="0.25">
      <c r="A1312" t="s">
        <v>7</v>
      </c>
      <c r="B1312" t="s">
        <v>604</v>
      </c>
      <c r="C1312" t="s">
        <v>605</v>
      </c>
      <c r="D1312" t="s">
        <v>3338</v>
      </c>
      <c r="E1312" t="s">
        <v>41</v>
      </c>
      <c r="F1312" t="s">
        <v>42</v>
      </c>
      <c r="G1312" t="s">
        <v>136</v>
      </c>
      <c r="H1312" t="s">
        <v>3268</v>
      </c>
      <c r="I1312" s="1">
        <v>45450.539583333331</v>
      </c>
      <c r="J1312" s="2">
        <f>DATE(YEAR(Table6[[#This Row],[Time]]), MONTH(Table6[[#This Row],[Time]]), DAY(Table6[[#This Row],[Time]]))</f>
        <v>45450</v>
      </c>
      <c r="K1312" s="5">
        <f>TIMEVALUE((HOUR(Table6[[#This Row],[Time]])) &amp; ":00")</f>
        <v>0.5</v>
      </c>
      <c r="L1312" t="str">
        <f>TEXT(Table6[[#This Row],[Date]], "dddd")</f>
        <v>Friday</v>
      </c>
      <c r="M1312">
        <f>COUNTIFS(J:J, Table6[[#This Row],[Date]], K:K, Table6[[#This Row],[Hour]])</f>
        <v>7</v>
      </c>
    </row>
    <row r="1313" spans="1:13" hidden="1" x14ac:dyDescent="0.25">
      <c r="A1313" t="s">
        <v>7</v>
      </c>
      <c r="B1313" t="s">
        <v>934</v>
      </c>
      <c r="C1313" t="s">
        <v>935</v>
      </c>
      <c r="D1313" t="s">
        <v>3339</v>
      </c>
      <c r="E1313" t="s">
        <v>60</v>
      </c>
      <c r="F1313" t="s">
        <v>12</v>
      </c>
      <c r="G1313" t="s">
        <v>3340</v>
      </c>
      <c r="H1313" t="s">
        <v>3255</v>
      </c>
      <c r="I1313" s="1">
        <v>45450.489583333336</v>
      </c>
      <c r="J1313" s="2">
        <f>DATE(YEAR(Table6[[#This Row],[Time]]), MONTH(Table6[[#This Row],[Time]]), DAY(Table6[[#This Row],[Time]]))</f>
        <v>45450</v>
      </c>
      <c r="K1313" s="5">
        <f>TIMEVALUE((HOUR(Table6[[#This Row],[Time]])) &amp; ":00")</f>
        <v>0.45833333333333331</v>
      </c>
      <c r="L1313" t="str">
        <f>TEXT(Table6[[#This Row],[Date]], "dddd")</f>
        <v>Friday</v>
      </c>
      <c r="M1313">
        <f>COUNTIFS(J:J, Table6[[#This Row],[Date]], K:K, Table6[[#This Row],[Hour]])</f>
        <v>6</v>
      </c>
    </row>
    <row r="1314" spans="1:13" hidden="1" x14ac:dyDescent="0.25">
      <c r="A1314" t="s">
        <v>7</v>
      </c>
      <c r="B1314" t="s">
        <v>3156</v>
      </c>
      <c r="C1314" t="s">
        <v>202</v>
      </c>
      <c r="D1314" t="s">
        <v>3312</v>
      </c>
      <c r="E1314" t="s">
        <v>100</v>
      </c>
      <c r="F1314" t="s">
        <v>12</v>
      </c>
      <c r="G1314" t="s">
        <v>3341</v>
      </c>
      <c r="H1314" t="s">
        <v>3231</v>
      </c>
      <c r="I1314" s="1">
        <v>45450.48541666667</v>
      </c>
      <c r="J1314" s="2">
        <f>DATE(YEAR(Table6[[#This Row],[Time]]), MONTH(Table6[[#This Row],[Time]]), DAY(Table6[[#This Row],[Time]]))</f>
        <v>45450</v>
      </c>
      <c r="K1314" s="5">
        <f>TIMEVALUE((HOUR(Table6[[#This Row],[Time]])) &amp; ":00")</f>
        <v>0.45833333333333331</v>
      </c>
      <c r="L1314" t="str">
        <f>TEXT(Table6[[#This Row],[Date]], "dddd")</f>
        <v>Friday</v>
      </c>
      <c r="M1314">
        <f>COUNTIFS(J:J, Table6[[#This Row],[Date]], K:K, Table6[[#This Row],[Hour]])</f>
        <v>6</v>
      </c>
    </row>
    <row r="1315" spans="1:13" hidden="1" x14ac:dyDescent="0.25">
      <c r="A1315" t="s">
        <v>7</v>
      </c>
      <c r="B1315" t="s">
        <v>212</v>
      </c>
      <c r="C1315" t="s">
        <v>213</v>
      </c>
      <c r="D1315" t="s">
        <v>3344</v>
      </c>
      <c r="E1315" t="s">
        <v>47</v>
      </c>
      <c r="F1315" t="s">
        <v>12</v>
      </c>
      <c r="G1315" t="s">
        <v>3345</v>
      </c>
      <c r="H1315" t="s">
        <v>3255</v>
      </c>
      <c r="I1315" s="1">
        <v>45450.472916666666</v>
      </c>
      <c r="J1315" s="2">
        <f>DATE(YEAR(Table6[[#This Row],[Time]]), MONTH(Table6[[#This Row],[Time]]), DAY(Table6[[#This Row],[Time]]))</f>
        <v>45450</v>
      </c>
      <c r="K1315" s="5">
        <f>TIMEVALUE((HOUR(Table6[[#This Row],[Time]])) &amp; ":00")</f>
        <v>0.45833333333333331</v>
      </c>
      <c r="L1315" t="str">
        <f>TEXT(Table6[[#This Row],[Date]], "dddd")</f>
        <v>Friday</v>
      </c>
      <c r="M1315">
        <f>COUNTIFS(J:J, Table6[[#This Row],[Date]], K:K, Table6[[#This Row],[Hour]])</f>
        <v>6</v>
      </c>
    </row>
    <row r="1316" spans="1:13" hidden="1" x14ac:dyDescent="0.25">
      <c r="A1316" t="s">
        <v>7</v>
      </c>
      <c r="B1316" t="s">
        <v>2874</v>
      </c>
      <c r="C1316" t="s">
        <v>2875</v>
      </c>
      <c r="D1316" t="s">
        <v>3346</v>
      </c>
      <c r="E1316" t="s">
        <v>41</v>
      </c>
      <c r="F1316" t="s">
        <v>42</v>
      </c>
      <c r="G1316" t="s">
        <v>3347</v>
      </c>
      <c r="H1316" t="s">
        <v>3221</v>
      </c>
      <c r="I1316" s="1">
        <v>45450.472222222219</v>
      </c>
      <c r="J1316" s="2">
        <f>DATE(YEAR(Table6[[#This Row],[Time]]), MONTH(Table6[[#This Row],[Time]]), DAY(Table6[[#This Row],[Time]]))</f>
        <v>45450</v>
      </c>
      <c r="K1316" s="5">
        <f>TIMEVALUE((HOUR(Table6[[#This Row],[Time]])) &amp; ":00")</f>
        <v>0.45833333333333331</v>
      </c>
      <c r="L1316" t="str">
        <f>TEXT(Table6[[#This Row],[Date]], "dddd")</f>
        <v>Friday</v>
      </c>
      <c r="M1316">
        <f>COUNTIFS(J:J, Table6[[#This Row],[Date]], K:K, Table6[[#This Row],[Hour]])</f>
        <v>6</v>
      </c>
    </row>
    <row r="1317" spans="1:13" hidden="1" x14ac:dyDescent="0.25">
      <c r="A1317" t="s">
        <v>7</v>
      </c>
      <c r="B1317" t="s">
        <v>193</v>
      </c>
      <c r="C1317" t="s">
        <v>194</v>
      </c>
      <c r="D1317" t="s">
        <v>3352</v>
      </c>
      <c r="E1317" t="s">
        <v>11</v>
      </c>
      <c r="F1317" t="s">
        <v>12</v>
      </c>
      <c r="G1317" t="s">
        <v>3353</v>
      </c>
      <c r="H1317" t="s">
        <v>3255</v>
      </c>
      <c r="I1317" s="1">
        <v>45450.490277777775</v>
      </c>
      <c r="J1317" s="2">
        <f>DATE(YEAR(Table6[[#This Row],[Time]]), MONTH(Table6[[#This Row],[Time]]), DAY(Table6[[#This Row],[Time]]))</f>
        <v>45450</v>
      </c>
      <c r="K1317" s="5">
        <f>TIMEVALUE((HOUR(Table6[[#This Row],[Time]])) &amp; ":00")</f>
        <v>0.45833333333333331</v>
      </c>
      <c r="L1317" t="str">
        <f>TEXT(Table6[[#This Row],[Date]], "dddd")</f>
        <v>Friday</v>
      </c>
      <c r="M1317">
        <f>COUNTIFS(J:J, Table6[[#This Row],[Date]], K:K, Table6[[#This Row],[Hour]])</f>
        <v>6</v>
      </c>
    </row>
    <row r="1318" spans="1:13" hidden="1" x14ac:dyDescent="0.25">
      <c r="A1318" t="s">
        <v>7</v>
      </c>
      <c r="B1318" t="s">
        <v>1587</v>
      </c>
      <c r="C1318" t="s">
        <v>1588</v>
      </c>
      <c r="D1318" t="s">
        <v>3361</v>
      </c>
      <c r="E1318" t="s">
        <v>100</v>
      </c>
      <c r="F1318" t="s">
        <v>12</v>
      </c>
      <c r="G1318" t="s">
        <v>3362</v>
      </c>
      <c r="H1318" t="s">
        <v>3360</v>
      </c>
      <c r="I1318" s="1">
        <v>45450.47152777778</v>
      </c>
      <c r="J1318" s="2">
        <f>DATE(YEAR(Table6[[#This Row],[Time]]), MONTH(Table6[[#This Row],[Time]]), DAY(Table6[[#This Row],[Time]]))</f>
        <v>45450</v>
      </c>
      <c r="K1318" s="5">
        <f>TIMEVALUE((HOUR(Table6[[#This Row],[Time]])) &amp; ":00")</f>
        <v>0.45833333333333331</v>
      </c>
      <c r="L1318" t="str">
        <f>TEXT(Table6[[#This Row],[Date]], "dddd")</f>
        <v>Friday</v>
      </c>
      <c r="M1318">
        <f>COUNTIFS(J:J, Table6[[#This Row],[Date]], K:K, Table6[[#This Row],[Hour]])</f>
        <v>6</v>
      </c>
    </row>
    <row r="1319" spans="1:13" hidden="1" x14ac:dyDescent="0.25">
      <c r="A1319" t="s">
        <v>7</v>
      </c>
      <c r="B1319" t="s">
        <v>3348</v>
      </c>
      <c r="C1319" t="s">
        <v>3349</v>
      </c>
      <c r="D1319" t="s">
        <v>3350</v>
      </c>
      <c r="E1319" t="s">
        <v>41</v>
      </c>
      <c r="F1319" t="s">
        <v>12</v>
      </c>
      <c r="G1319" t="s">
        <v>136</v>
      </c>
      <c r="H1319" t="s">
        <v>3351</v>
      </c>
      <c r="I1319" s="1">
        <v>45450.454861111109</v>
      </c>
      <c r="J1319" s="2">
        <f>DATE(YEAR(Table6[[#This Row],[Time]]), MONTH(Table6[[#This Row],[Time]]), DAY(Table6[[#This Row],[Time]]))</f>
        <v>45450</v>
      </c>
      <c r="K1319" s="5">
        <f>TIMEVALUE((HOUR(Table6[[#This Row],[Time]])) &amp; ":00")</f>
        <v>0.41666666666666669</v>
      </c>
      <c r="L1319" t="str">
        <f>TEXT(Table6[[#This Row],[Date]], "dddd")</f>
        <v>Friday</v>
      </c>
      <c r="M1319">
        <f>COUNTIFS(J:J, Table6[[#This Row],[Date]], K:K, Table6[[#This Row],[Hour]])</f>
        <v>5</v>
      </c>
    </row>
    <row r="1320" spans="1:13" hidden="1" x14ac:dyDescent="0.25">
      <c r="A1320" t="s">
        <v>7</v>
      </c>
      <c r="B1320" t="s">
        <v>3354</v>
      </c>
      <c r="C1320" t="s">
        <v>3355</v>
      </c>
      <c r="D1320" t="s">
        <v>2262</v>
      </c>
      <c r="E1320" t="s">
        <v>18</v>
      </c>
      <c r="F1320" t="s">
        <v>487</v>
      </c>
      <c r="G1320" t="s">
        <v>3356</v>
      </c>
      <c r="H1320" t="s">
        <v>3231</v>
      </c>
      <c r="I1320" s="1">
        <v>45450.450694444444</v>
      </c>
      <c r="J1320" s="2">
        <f>DATE(YEAR(Table6[[#This Row],[Time]]), MONTH(Table6[[#This Row],[Time]]), DAY(Table6[[#This Row],[Time]]))</f>
        <v>45450</v>
      </c>
      <c r="K1320" s="5">
        <f>TIMEVALUE((HOUR(Table6[[#This Row],[Time]])) &amp; ":00")</f>
        <v>0.41666666666666669</v>
      </c>
      <c r="L1320" t="str">
        <f>TEXT(Table6[[#This Row],[Date]], "dddd")</f>
        <v>Friday</v>
      </c>
      <c r="M1320">
        <f>COUNTIFS(J:J, Table6[[#This Row],[Date]], K:K, Table6[[#This Row],[Hour]])</f>
        <v>5</v>
      </c>
    </row>
    <row r="1321" spans="1:13" hidden="1" x14ac:dyDescent="0.25">
      <c r="A1321" t="s">
        <v>7</v>
      </c>
      <c r="B1321" t="s">
        <v>3354</v>
      </c>
      <c r="C1321" t="s">
        <v>3355</v>
      </c>
      <c r="D1321" t="s">
        <v>3357</v>
      </c>
      <c r="E1321" t="s">
        <v>18</v>
      </c>
      <c r="F1321" t="s">
        <v>487</v>
      </c>
      <c r="G1321" t="s">
        <v>3356</v>
      </c>
      <c r="H1321" t="s">
        <v>3241</v>
      </c>
      <c r="I1321" s="1">
        <v>45450.45</v>
      </c>
      <c r="J1321" s="2">
        <f>DATE(YEAR(Table6[[#This Row],[Time]]), MONTH(Table6[[#This Row],[Time]]), DAY(Table6[[#This Row],[Time]]))</f>
        <v>45450</v>
      </c>
      <c r="K1321" s="5">
        <f>TIMEVALUE((HOUR(Table6[[#This Row],[Time]])) &amp; ":00")</f>
        <v>0.41666666666666669</v>
      </c>
      <c r="L1321" t="str">
        <f>TEXT(Table6[[#This Row],[Date]], "dddd")</f>
        <v>Friday</v>
      </c>
      <c r="M1321">
        <f>COUNTIFS(J:J, Table6[[#This Row],[Date]], K:K, Table6[[#This Row],[Hour]])</f>
        <v>5</v>
      </c>
    </row>
    <row r="1322" spans="1:13" hidden="1" x14ac:dyDescent="0.25">
      <c r="A1322" t="s">
        <v>7</v>
      </c>
      <c r="B1322" t="s">
        <v>1618</v>
      </c>
      <c r="C1322" t="s">
        <v>1619</v>
      </c>
      <c r="D1322" t="s">
        <v>3358</v>
      </c>
      <c r="E1322" t="s">
        <v>11</v>
      </c>
      <c r="F1322" t="s">
        <v>12</v>
      </c>
      <c r="G1322" t="s">
        <v>3359</v>
      </c>
      <c r="H1322" t="s">
        <v>3360</v>
      </c>
      <c r="I1322" s="1">
        <v>45450.436805555553</v>
      </c>
      <c r="J1322" s="2">
        <f>DATE(YEAR(Table6[[#This Row],[Time]]), MONTH(Table6[[#This Row],[Time]]), DAY(Table6[[#This Row],[Time]]))</f>
        <v>45450</v>
      </c>
      <c r="K1322" s="5">
        <f>TIMEVALUE((HOUR(Table6[[#This Row],[Time]])) &amp; ":00")</f>
        <v>0.41666666666666669</v>
      </c>
      <c r="L1322" t="str">
        <f>TEXT(Table6[[#This Row],[Date]], "dddd")</f>
        <v>Friday</v>
      </c>
      <c r="M1322">
        <f>COUNTIFS(J:J, Table6[[#This Row],[Date]], K:K, Table6[[#This Row],[Hour]])</f>
        <v>5</v>
      </c>
    </row>
    <row r="1323" spans="1:13" hidden="1" x14ac:dyDescent="0.25">
      <c r="A1323" t="s">
        <v>7</v>
      </c>
      <c r="B1323" t="s">
        <v>2543</v>
      </c>
      <c r="C1323" t="s">
        <v>2544</v>
      </c>
      <c r="D1323" t="s">
        <v>3382</v>
      </c>
      <c r="E1323" t="s">
        <v>18</v>
      </c>
      <c r="F1323" t="s">
        <v>12</v>
      </c>
      <c r="G1323" t="s">
        <v>3383</v>
      </c>
      <c r="H1323" t="s">
        <v>3360</v>
      </c>
      <c r="I1323" s="1">
        <v>45450.424305555556</v>
      </c>
      <c r="J1323" s="2">
        <f>DATE(YEAR(Table6[[#This Row],[Time]]), MONTH(Table6[[#This Row],[Time]]), DAY(Table6[[#This Row],[Time]]))</f>
        <v>45450</v>
      </c>
      <c r="K1323" s="5">
        <f>TIMEVALUE((HOUR(Table6[[#This Row],[Time]])) &amp; ":00")</f>
        <v>0.41666666666666669</v>
      </c>
      <c r="L1323" t="str">
        <f>TEXT(Table6[[#This Row],[Date]], "dddd")</f>
        <v>Friday</v>
      </c>
      <c r="M1323">
        <f>COUNTIFS(J:J, Table6[[#This Row],[Date]], K:K, Table6[[#This Row],[Hour]])</f>
        <v>5</v>
      </c>
    </row>
    <row r="1324" spans="1:13" hidden="1" x14ac:dyDescent="0.25">
      <c r="A1324" t="s">
        <v>7</v>
      </c>
      <c r="B1324" t="s">
        <v>3371</v>
      </c>
      <c r="C1324" t="s">
        <v>3372</v>
      </c>
      <c r="D1324" t="s">
        <v>3373</v>
      </c>
      <c r="E1324" t="s">
        <v>41</v>
      </c>
      <c r="F1324" t="s">
        <v>108</v>
      </c>
      <c r="G1324" t="s">
        <v>3374</v>
      </c>
      <c r="H1324" t="s">
        <v>3360</v>
      </c>
      <c r="I1324" s="1">
        <v>45450.396527777775</v>
      </c>
      <c r="J1324" s="2">
        <f>DATE(YEAR(Table6[[#This Row],[Time]]), MONTH(Table6[[#This Row],[Time]]), DAY(Table6[[#This Row],[Time]]))</f>
        <v>45450</v>
      </c>
      <c r="K1324" s="5">
        <f>TIMEVALUE((HOUR(Table6[[#This Row],[Time]])) &amp; ":00")</f>
        <v>0.375</v>
      </c>
      <c r="L1324" t="str">
        <f>TEXT(Table6[[#This Row],[Date]], "dddd")</f>
        <v>Friday</v>
      </c>
      <c r="M1324">
        <f>COUNTIFS(J:J, Table6[[#This Row],[Date]], K:K, Table6[[#This Row],[Hour]])</f>
        <v>6</v>
      </c>
    </row>
    <row r="1325" spans="1:13" hidden="1" x14ac:dyDescent="0.25">
      <c r="A1325" t="s">
        <v>7</v>
      </c>
      <c r="B1325" t="s">
        <v>1618</v>
      </c>
      <c r="C1325" t="s">
        <v>1619</v>
      </c>
      <c r="D1325" t="s">
        <v>3375</v>
      </c>
      <c r="E1325" t="s">
        <v>47</v>
      </c>
      <c r="F1325" t="s">
        <v>12</v>
      </c>
      <c r="G1325" t="s">
        <v>3376</v>
      </c>
      <c r="H1325" t="s">
        <v>3351</v>
      </c>
      <c r="I1325" s="1">
        <v>45450.396527777775</v>
      </c>
      <c r="J1325" s="2">
        <f>DATE(YEAR(Table6[[#This Row],[Time]]), MONTH(Table6[[#This Row],[Time]]), DAY(Table6[[#This Row],[Time]]))</f>
        <v>45450</v>
      </c>
      <c r="K1325" s="5">
        <f>TIMEVALUE((HOUR(Table6[[#This Row],[Time]])) &amp; ":00")</f>
        <v>0.375</v>
      </c>
      <c r="L1325" t="str">
        <f>TEXT(Table6[[#This Row],[Date]], "dddd")</f>
        <v>Friday</v>
      </c>
      <c r="M1325">
        <f>COUNTIFS(J:J, Table6[[#This Row],[Date]], K:K, Table6[[#This Row],[Hour]])</f>
        <v>6</v>
      </c>
    </row>
    <row r="1326" spans="1:13" hidden="1" x14ac:dyDescent="0.25">
      <c r="A1326" t="s">
        <v>7</v>
      </c>
      <c r="B1326" t="s">
        <v>535</v>
      </c>
      <c r="C1326" t="s">
        <v>536</v>
      </c>
      <c r="D1326" t="s">
        <v>3377</v>
      </c>
      <c r="E1326" t="s">
        <v>18</v>
      </c>
      <c r="F1326" t="s">
        <v>12</v>
      </c>
      <c r="G1326" t="s">
        <v>3378</v>
      </c>
      <c r="H1326" t="s">
        <v>3379</v>
      </c>
      <c r="I1326" s="1">
        <v>45450.394444444442</v>
      </c>
      <c r="J1326" s="2">
        <f>DATE(YEAR(Table6[[#This Row],[Time]]), MONTH(Table6[[#This Row],[Time]]), DAY(Table6[[#This Row],[Time]]))</f>
        <v>45450</v>
      </c>
      <c r="K1326" s="5">
        <f>TIMEVALUE((HOUR(Table6[[#This Row],[Time]])) &amp; ":00")</f>
        <v>0.375</v>
      </c>
      <c r="L1326" t="str">
        <f>TEXT(Table6[[#This Row],[Date]], "dddd")</f>
        <v>Friday</v>
      </c>
      <c r="M1326">
        <f>COUNTIFS(J:J, Table6[[#This Row],[Date]], K:K, Table6[[#This Row],[Hour]])</f>
        <v>6</v>
      </c>
    </row>
    <row r="1327" spans="1:13" hidden="1" x14ac:dyDescent="0.25">
      <c r="A1327" t="s">
        <v>7</v>
      </c>
      <c r="B1327" t="s">
        <v>535</v>
      </c>
      <c r="C1327" t="s">
        <v>536</v>
      </c>
      <c r="D1327" t="s">
        <v>3380</v>
      </c>
      <c r="E1327" t="s">
        <v>47</v>
      </c>
      <c r="F1327" t="s">
        <v>12</v>
      </c>
      <c r="G1327" t="s">
        <v>3381</v>
      </c>
      <c r="H1327" t="s">
        <v>3351</v>
      </c>
      <c r="I1327" s="1">
        <v>45450.393750000003</v>
      </c>
      <c r="J1327" s="2">
        <f>DATE(YEAR(Table6[[#This Row],[Time]]), MONTH(Table6[[#This Row],[Time]]), DAY(Table6[[#This Row],[Time]]))</f>
        <v>45450</v>
      </c>
      <c r="K1327" s="5">
        <f>TIMEVALUE((HOUR(Table6[[#This Row],[Time]])) &amp; ":00")</f>
        <v>0.375</v>
      </c>
      <c r="L1327" t="str">
        <f>TEXT(Table6[[#This Row],[Date]], "dddd")</f>
        <v>Friday</v>
      </c>
      <c r="M1327">
        <f>COUNTIFS(J:J, Table6[[#This Row],[Date]], K:K, Table6[[#This Row],[Hour]])</f>
        <v>6</v>
      </c>
    </row>
    <row r="1328" spans="1:13" hidden="1" x14ac:dyDescent="0.25">
      <c r="A1328" t="s">
        <v>7</v>
      </c>
      <c r="B1328" t="s">
        <v>87</v>
      </c>
      <c r="C1328" t="s">
        <v>88</v>
      </c>
      <c r="D1328" t="s">
        <v>3391</v>
      </c>
      <c r="E1328" t="s">
        <v>37</v>
      </c>
      <c r="F1328" t="s">
        <v>12</v>
      </c>
      <c r="G1328" t="s">
        <v>3392</v>
      </c>
      <c r="H1328" t="s">
        <v>3386</v>
      </c>
      <c r="I1328" s="1">
        <v>45450.385416666664</v>
      </c>
      <c r="J1328" s="2">
        <f>DATE(YEAR(Table6[[#This Row],[Time]]), MONTH(Table6[[#This Row],[Time]]), DAY(Table6[[#This Row],[Time]]))</f>
        <v>45450</v>
      </c>
      <c r="K1328" s="5">
        <f>TIMEVALUE((HOUR(Table6[[#This Row],[Time]])) &amp; ":00")</f>
        <v>0.375</v>
      </c>
      <c r="L1328" t="str">
        <f>TEXT(Table6[[#This Row],[Date]], "dddd")</f>
        <v>Friday</v>
      </c>
      <c r="M1328">
        <f>COUNTIFS(J:J, Table6[[#This Row],[Date]], K:K, Table6[[#This Row],[Hour]])</f>
        <v>6</v>
      </c>
    </row>
    <row r="1329" spans="1:13" hidden="1" x14ac:dyDescent="0.25">
      <c r="A1329" t="s">
        <v>7</v>
      </c>
      <c r="B1329" t="s">
        <v>3393</v>
      </c>
      <c r="C1329" t="s">
        <v>2846</v>
      </c>
      <c r="D1329" t="s">
        <v>3394</v>
      </c>
      <c r="E1329" t="s">
        <v>11</v>
      </c>
      <c r="F1329" t="s">
        <v>12</v>
      </c>
      <c r="G1329" t="s">
        <v>3395</v>
      </c>
      <c r="H1329" t="s">
        <v>3386</v>
      </c>
      <c r="I1329" s="1">
        <v>45450.381249999999</v>
      </c>
      <c r="J1329" s="2">
        <f>DATE(YEAR(Table6[[#This Row],[Time]]), MONTH(Table6[[#This Row],[Time]]), DAY(Table6[[#This Row],[Time]]))</f>
        <v>45450</v>
      </c>
      <c r="K1329" s="5">
        <f>TIMEVALUE((HOUR(Table6[[#This Row],[Time]])) &amp; ":00")</f>
        <v>0.375</v>
      </c>
      <c r="L1329" t="str">
        <f>TEXT(Table6[[#This Row],[Date]], "dddd")</f>
        <v>Friday</v>
      </c>
      <c r="M1329">
        <f>COUNTIFS(J:J, Table6[[#This Row],[Date]], K:K, Table6[[#This Row],[Hour]])</f>
        <v>6</v>
      </c>
    </row>
    <row r="1330" spans="1:13" hidden="1" x14ac:dyDescent="0.25">
      <c r="A1330" t="s">
        <v>7</v>
      </c>
      <c r="B1330" t="s">
        <v>586</v>
      </c>
      <c r="C1330" t="s">
        <v>587</v>
      </c>
      <c r="D1330" t="s">
        <v>3363</v>
      </c>
      <c r="E1330" t="s">
        <v>18</v>
      </c>
      <c r="F1330" t="s">
        <v>660</v>
      </c>
      <c r="G1330" t="s">
        <v>3364</v>
      </c>
      <c r="H1330" t="s">
        <v>3231</v>
      </c>
      <c r="I1330" s="1">
        <v>45450.368055555555</v>
      </c>
      <c r="J1330" s="2">
        <f>DATE(YEAR(Table6[[#This Row],[Time]]), MONTH(Table6[[#This Row],[Time]]), DAY(Table6[[#This Row],[Time]]))</f>
        <v>45450</v>
      </c>
      <c r="K1330" s="5">
        <f>TIMEVALUE((HOUR(Table6[[#This Row],[Time]])) &amp; ":00")</f>
        <v>0.33333333333333331</v>
      </c>
      <c r="L1330" t="str">
        <f>TEXT(Table6[[#This Row],[Date]], "dddd")</f>
        <v>Friday</v>
      </c>
      <c r="M1330">
        <f>COUNTIFS(J:J, Table6[[#This Row],[Date]], K:K, Table6[[#This Row],[Hour]])</f>
        <v>4</v>
      </c>
    </row>
    <row r="1331" spans="1:13" hidden="1" x14ac:dyDescent="0.25">
      <c r="A1331" t="s">
        <v>7</v>
      </c>
      <c r="B1331" t="s">
        <v>249</v>
      </c>
      <c r="C1331" t="s">
        <v>250</v>
      </c>
      <c r="D1331" t="s">
        <v>3365</v>
      </c>
      <c r="E1331" t="s">
        <v>223</v>
      </c>
      <c r="F1331" t="s">
        <v>12</v>
      </c>
      <c r="G1331" t="s">
        <v>3366</v>
      </c>
      <c r="H1331" t="s">
        <v>3360</v>
      </c>
      <c r="I1331" s="1">
        <v>45450.366666666669</v>
      </c>
      <c r="J1331" s="2">
        <f>DATE(YEAR(Table6[[#This Row],[Time]]), MONTH(Table6[[#This Row],[Time]]), DAY(Table6[[#This Row],[Time]]))</f>
        <v>45450</v>
      </c>
      <c r="K1331" s="5">
        <f>TIMEVALUE((HOUR(Table6[[#This Row],[Time]])) &amp; ":00")</f>
        <v>0.33333333333333331</v>
      </c>
      <c r="L1331" t="str">
        <f>TEXT(Table6[[#This Row],[Date]], "dddd")</f>
        <v>Friday</v>
      </c>
      <c r="M1331">
        <f>COUNTIFS(J:J, Table6[[#This Row],[Date]], K:K, Table6[[#This Row],[Hour]])</f>
        <v>4</v>
      </c>
    </row>
    <row r="1332" spans="1:13" hidden="1" x14ac:dyDescent="0.25">
      <c r="A1332" t="s">
        <v>7</v>
      </c>
      <c r="B1332" t="s">
        <v>3367</v>
      </c>
      <c r="C1332" t="s">
        <v>3368</v>
      </c>
      <c r="D1332" t="s">
        <v>3369</v>
      </c>
      <c r="E1332" t="s">
        <v>18</v>
      </c>
      <c r="F1332" t="s">
        <v>660</v>
      </c>
      <c r="G1332" t="s">
        <v>3370</v>
      </c>
      <c r="H1332" t="s">
        <v>3255</v>
      </c>
      <c r="I1332" s="1">
        <v>45450.362500000003</v>
      </c>
      <c r="J1332" s="2">
        <f>DATE(YEAR(Table6[[#This Row],[Time]]), MONTH(Table6[[#This Row],[Time]]), DAY(Table6[[#This Row],[Time]]))</f>
        <v>45450</v>
      </c>
      <c r="K1332" s="5">
        <f>TIMEVALUE((HOUR(Table6[[#This Row],[Time]])) &amp; ":00")</f>
        <v>0.33333333333333331</v>
      </c>
      <c r="L1332" t="str">
        <f>TEXT(Table6[[#This Row],[Date]], "dddd")</f>
        <v>Friday</v>
      </c>
      <c r="M1332">
        <f>COUNTIFS(J:J, Table6[[#This Row],[Date]], K:K, Table6[[#This Row],[Hour]])</f>
        <v>4</v>
      </c>
    </row>
    <row r="1333" spans="1:13" hidden="1" x14ac:dyDescent="0.25">
      <c r="A1333" t="s">
        <v>7</v>
      </c>
      <c r="B1333" t="s">
        <v>769</v>
      </c>
      <c r="C1333" t="s">
        <v>45</v>
      </c>
      <c r="D1333" t="s">
        <v>3387</v>
      </c>
      <c r="E1333" t="s">
        <v>41</v>
      </c>
      <c r="F1333" t="s">
        <v>108</v>
      </c>
      <c r="G1333" t="s">
        <v>3388</v>
      </c>
      <c r="H1333" t="s">
        <v>3386</v>
      </c>
      <c r="I1333" s="1">
        <v>45450.367361111108</v>
      </c>
      <c r="J1333" s="2">
        <f>DATE(YEAR(Table6[[#This Row],[Time]]), MONTH(Table6[[#This Row],[Time]]), DAY(Table6[[#This Row],[Time]]))</f>
        <v>45450</v>
      </c>
      <c r="K1333" s="5">
        <f>TIMEVALUE((HOUR(Table6[[#This Row],[Time]])) &amp; ":00")</f>
        <v>0.33333333333333331</v>
      </c>
      <c r="L1333" t="str">
        <f>TEXT(Table6[[#This Row],[Date]], "dddd")</f>
        <v>Friday</v>
      </c>
      <c r="M1333">
        <f>COUNTIFS(J:J, Table6[[#This Row],[Date]], K:K, Table6[[#This Row],[Hour]])</f>
        <v>4</v>
      </c>
    </row>
    <row r="1334" spans="1:13" hidden="1" x14ac:dyDescent="0.25">
      <c r="A1334" t="s">
        <v>7</v>
      </c>
      <c r="B1334" t="s">
        <v>2220</v>
      </c>
      <c r="C1334" t="s">
        <v>2221</v>
      </c>
      <c r="D1334" t="s">
        <v>3384</v>
      </c>
      <c r="E1334" t="s">
        <v>41</v>
      </c>
      <c r="F1334" t="s">
        <v>108</v>
      </c>
      <c r="G1334" t="s">
        <v>3385</v>
      </c>
      <c r="H1334" t="s">
        <v>3386</v>
      </c>
      <c r="I1334" s="1">
        <v>45450.32708333333</v>
      </c>
      <c r="J1334" s="2">
        <f>DATE(YEAR(Table6[[#This Row],[Time]]), MONTH(Table6[[#This Row],[Time]]), DAY(Table6[[#This Row],[Time]]))</f>
        <v>45450</v>
      </c>
      <c r="K1334" s="5">
        <f>TIMEVALUE((HOUR(Table6[[#This Row],[Time]])) &amp; ":00")</f>
        <v>0.29166666666666669</v>
      </c>
      <c r="L1334" t="str">
        <f>TEXT(Table6[[#This Row],[Date]], "dddd")</f>
        <v>Friday</v>
      </c>
      <c r="M1334">
        <f>COUNTIFS(J:J, Table6[[#This Row],[Date]], K:K, Table6[[#This Row],[Hour]])</f>
        <v>8</v>
      </c>
    </row>
    <row r="1335" spans="1:13" hidden="1" x14ac:dyDescent="0.25">
      <c r="A1335" t="s">
        <v>7</v>
      </c>
      <c r="B1335" t="s">
        <v>8</v>
      </c>
      <c r="C1335" t="s">
        <v>9</v>
      </c>
      <c r="D1335" t="s">
        <v>3389</v>
      </c>
      <c r="E1335" t="s">
        <v>60</v>
      </c>
      <c r="F1335" t="s">
        <v>108</v>
      </c>
      <c r="G1335" t="s">
        <v>3390</v>
      </c>
      <c r="H1335" t="s">
        <v>3241</v>
      </c>
      <c r="I1335" s="1">
        <v>45450.323611111111</v>
      </c>
      <c r="J1335" s="2">
        <f>DATE(YEAR(Table6[[#This Row],[Time]]), MONTH(Table6[[#This Row],[Time]]), DAY(Table6[[#This Row],[Time]]))</f>
        <v>45450</v>
      </c>
      <c r="K1335" s="5">
        <f>TIMEVALUE((HOUR(Table6[[#This Row],[Time]])) &amp; ":00")</f>
        <v>0.29166666666666669</v>
      </c>
      <c r="L1335" t="str">
        <f>TEXT(Table6[[#This Row],[Date]], "dddd")</f>
        <v>Friday</v>
      </c>
      <c r="M1335">
        <f>COUNTIFS(J:J, Table6[[#This Row],[Date]], K:K, Table6[[#This Row],[Hour]])</f>
        <v>8</v>
      </c>
    </row>
    <row r="1336" spans="1:13" hidden="1" x14ac:dyDescent="0.25">
      <c r="A1336" t="s">
        <v>7</v>
      </c>
      <c r="B1336" t="s">
        <v>398</v>
      </c>
      <c r="C1336" t="s">
        <v>399</v>
      </c>
      <c r="D1336" t="s">
        <v>3396</v>
      </c>
      <c r="E1336" t="s">
        <v>41</v>
      </c>
      <c r="F1336" t="s">
        <v>660</v>
      </c>
      <c r="G1336" t="s">
        <v>3397</v>
      </c>
      <c r="H1336" t="s">
        <v>3268</v>
      </c>
      <c r="I1336" s="1">
        <v>45450.296527777777</v>
      </c>
      <c r="J1336" s="2">
        <f>DATE(YEAR(Table6[[#This Row],[Time]]), MONTH(Table6[[#This Row],[Time]]), DAY(Table6[[#This Row],[Time]]))</f>
        <v>45450</v>
      </c>
      <c r="K1336" s="5">
        <f>TIMEVALUE((HOUR(Table6[[#This Row],[Time]])) &amp; ":00")</f>
        <v>0.29166666666666669</v>
      </c>
      <c r="L1336" t="str">
        <f>TEXT(Table6[[#This Row],[Date]], "dddd")</f>
        <v>Friday</v>
      </c>
      <c r="M1336">
        <f>COUNTIFS(J:J, Table6[[#This Row],[Date]], K:K, Table6[[#This Row],[Hour]])</f>
        <v>8</v>
      </c>
    </row>
    <row r="1337" spans="1:13" hidden="1" x14ac:dyDescent="0.25">
      <c r="A1337" t="s">
        <v>7</v>
      </c>
      <c r="B1337" t="s">
        <v>398</v>
      </c>
      <c r="C1337" t="s">
        <v>399</v>
      </c>
      <c r="D1337" t="s">
        <v>3398</v>
      </c>
      <c r="E1337" t="s">
        <v>11</v>
      </c>
      <c r="F1337" t="s">
        <v>660</v>
      </c>
      <c r="G1337" t="s">
        <v>3397</v>
      </c>
      <c r="H1337" t="s">
        <v>3231</v>
      </c>
      <c r="I1337" s="1">
        <v>45450.296527777777</v>
      </c>
      <c r="J1337" s="2">
        <f>DATE(YEAR(Table6[[#This Row],[Time]]), MONTH(Table6[[#This Row],[Time]]), DAY(Table6[[#This Row],[Time]]))</f>
        <v>45450</v>
      </c>
      <c r="K1337" s="5">
        <f>TIMEVALUE((HOUR(Table6[[#This Row],[Time]])) &amp; ":00")</f>
        <v>0.29166666666666669</v>
      </c>
      <c r="L1337" t="str">
        <f>TEXT(Table6[[#This Row],[Date]], "dddd")</f>
        <v>Friday</v>
      </c>
      <c r="M1337">
        <f>COUNTIFS(J:J, Table6[[#This Row],[Date]], K:K, Table6[[#This Row],[Hour]])</f>
        <v>8</v>
      </c>
    </row>
    <row r="1338" spans="1:13" hidden="1" x14ac:dyDescent="0.25">
      <c r="A1338" t="s">
        <v>7</v>
      </c>
      <c r="B1338" t="s">
        <v>398</v>
      </c>
      <c r="C1338" t="s">
        <v>399</v>
      </c>
      <c r="D1338" t="s">
        <v>3399</v>
      </c>
      <c r="E1338" t="s">
        <v>11</v>
      </c>
      <c r="F1338" t="s">
        <v>660</v>
      </c>
      <c r="G1338" t="s">
        <v>3400</v>
      </c>
      <c r="H1338" t="s">
        <v>3231</v>
      </c>
      <c r="I1338" s="1">
        <v>45450.29583333333</v>
      </c>
      <c r="J1338" s="2">
        <f>DATE(YEAR(Table6[[#This Row],[Time]]), MONTH(Table6[[#This Row],[Time]]), DAY(Table6[[#This Row],[Time]]))</f>
        <v>45450</v>
      </c>
      <c r="K1338" s="5">
        <f>TIMEVALUE((HOUR(Table6[[#This Row],[Time]])) &amp; ":00")</f>
        <v>0.29166666666666669</v>
      </c>
      <c r="L1338" t="str">
        <f>TEXT(Table6[[#This Row],[Date]], "dddd")</f>
        <v>Friday</v>
      </c>
      <c r="M1338">
        <f>COUNTIFS(J:J, Table6[[#This Row],[Date]], K:K, Table6[[#This Row],[Hour]])</f>
        <v>8</v>
      </c>
    </row>
    <row r="1339" spans="1:13" hidden="1" x14ac:dyDescent="0.25">
      <c r="A1339" t="s">
        <v>7</v>
      </c>
      <c r="B1339" t="s">
        <v>3401</v>
      </c>
      <c r="C1339" t="s">
        <v>3402</v>
      </c>
      <c r="D1339" t="s">
        <v>3403</v>
      </c>
      <c r="E1339" t="s">
        <v>60</v>
      </c>
      <c r="F1339" t="s">
        <v>42</v>
      </c>
      <c r="G1339" t="s">
        <v>3404</v>
      </c>
      <c r="H1339" t="s">
        <v>3386</v>
      </c>
      <c r="I1339" s="1">
        <v>45450.30972222222</v>
      </c>
      <c r="J1339" s="2">
        <f>DATE(YEAR(Table6[[#This Row],[Time]]), MONTH(Table6[[#This Row],[Time]]), DAY(Table6[[#This Row],[Time]]))</f>
        <v>45450</v>
      </c>
      <c r="K1339" s="5">
        <f>TIMEVALUE((HOUR(Table6[[#This Row],[Time]])) &amp; ":00")</f>
        <v>0.29166666666666669</v>
      </c>
      <c r="L1339" t="str">
        <f>TEXT(Table6[[#This Row],[Date]], "dddd")</f>
        <v>Friday</v>
      </c>
      <c r="M1339">
        <f>COUNTIFS(J:J, Table6[[#This Row],[Date]], K:K, Table6[[#This Row],[Hour]])</f>
        <v>8</v>
      </c>
    </row>
    <row r="1340" spans="1:13" hidden="1" x14ac:dyDescent="0.25">
      <c r="A1340" t="s">
        <v>7</v>
      </c>
      <c r="B1340" t="s">
        <v>997</v>
      </c>
      <c r="C1340" t="s">
        <v>998</v>
      </c>
      <c r="D1340" t="s">
        <v>3405</v>
      </c>
      <c r="E1340" t="s">
        <v>18</v>
      </c>
      <c r="F1340" t="s">
        <v>42</v>
      </c>
      <c r="G1340" t="s">
        <v>3406</v>
      </c>
      <c r="H1340" t="s">
        <v>3386</v>
      </c>
      <c r="I1340" s="1">
        <v>45450.308333333334</v>
      </c>
      <c r="J1340" s="2">
        <f>DATE(YEAR(Table6[[#This Row],[Time]]), MONTH(Table6[[#This Row],[Time]]), DAY(Table6[[#This Row],[Time]]))</f>
        <v>45450</v>
      </c>
      <c r="K1340" s="5">
        <f>TIMEVALUE((HOUR(Table6[[#This Row],[Time]])) &amp; ":00")</f>
        <v>0.29166666666666669</v>
      </c>
      <c r="L1340" t="str">
        <f>TEXT(Table6[[#This Row],[Date]], "dddd")</f>
        <v>Friday</v>
      </c>
      <c r="M1340">
        <f>COUNTIFS(J:J, Table6[[#This Row],[Date]], K:K, Table6[[#This Row],[Hour]])</f>
        <v>8</v>
      </c>
    </row>
    <row r="1341" spans="1:13" hidden="1" x14ac:dyDescent="0.25">
      <c r="A1341" t="s">
        <v>7</v>
      </c>
      <c r="B1341" t="s">
        <v>1291</v>
      </c>
      <c r="C1341" t="s">
        <v>1292</v>
      </c>
      <c r="D1341" t="s">
        <v>3407</v>
      </c>
      <c r="E1341" t="s">
        <v>18</v>
      </c>
      <c r="F1341" t="s">
        <v>42</v>
      </c>
      <c r="G1341" t="s">
        <v>3408</v>
      </c>
      <c r="H1341" t="s">
        <v>3268</v>
      </c>
      <c r="I1341" s="1">
        <v>45450.293749999997</v>
      </c>
      <c r="J1341" s="2">
        <f>DATE(YEAR(Table6[[#This Row],[Time]]), MONTH(Table6[[#This Row],[Time]]), DAY(Table6[[#This Row],[Time]]))</f>
        <v>45450</v>
      </c>
      <c r="K1341" s="5">
        <f>TIMEVALUE((HOUR(Table6[[#This Row],[Time]])) &amp; ":00")</f>
        <v>0.29166666666666669</v>
      </c>
      <c r="L1341" t="str">
        <f>TEXT(Table6[[#This Row],[Date]], "dddd")</f>
        <v>Friday</v>
      </c>
      <c r="M1341">
        <f>COUNTIFS(J:J, Table6[[#This Row],[Date]], K:K, Table6[[#This Row],[Hour]])</f>
        <v>8</v>
      </c>
    </row>
    <row r="1342" spans="1:13" hidden="1" x14ac:dyDescent="0.25">
      <c r="A1342" t="s">
        <v>7</v>
      </c>
      <c r="B1342" t="s">
        <v>1962</v>
      </c>
      <c r="C1342" t="s">
        <v>1963</v>
      </c>
      <c r="D1342" t="s">
        <v>3409</v>
      </c>
      <c r="E1342" t="s">
        <v>18</v>
      </c>
      <c r="F1342" t="s">
        <v>660</v>
      </c>
      <c r="G1342" t="s">
        <v>3410</v>
      </c>
      <c r="H1342" t="s">
        <v>3386</v>
      </c>
      <c r="I1342" s="1">
        <v>45450.285416666666</v>
      </c>
      <c r="J1342" s="2">
        <f>DATE(YEAR(Table6[[#This Row],[Time]]), MONTH(Table6[[#This Row],[Time]]), DAY(Table6[[#This Row],[Time]]))</f>
        <v>45450</v>
      </c>
      <c r="K1342" s="5">
        <f>TIMEVALUE((HOUR(Table6[[#This Row],[Time]])) &amp; ":00")</f>
        <v>0.25</v>
      </c>
      <c r="L1342" t="str">
        <f>TEXT(Table6[[#This Row],[Date]], "dddd")</f>
        <v>Friday</v>
      </c>
      <c r="M1342">
        <f>COUNTIFS(J:J, Table6[[#This Row],[Date]], K:K, Table6[[#This Row],[Hour]])</f>
        <v>3</v>
      </c>
    </row>
    <row r="1343" spans="1:13" hidden="1" x14ac:dyDescent="0.25">
      <c r="A1343" t="s">
        <v>7</v>
      </c>
      <c r="B1343" t="s">
        <v>1291</v>
      </c>
      <c r="C1343" t="s">
        <v>1292</v>
      </c>
      <c r="D1343" t="s">
        <v>3411</v>
      </c>
      <c r="E1343" t="s">
        <v>18</v>
      </c>
      <c r="F1343" t="s">
        <v>42</v>
      </c>
      <c r="G1343" t="s">
        <v>3412</v>
      </c>
      <c r="H1343" t="s">
        <v>3231</v>
      </c>
      <c r="I1343" s="1">
        <v>45450.283333333333</v>
      </c>
      <c r="J1343" s="2">
        <f>DATE(YEAR(Table6[[#This Row],[Time]]), MONTH(Table6[[#This Row],[Time]]), DAY(Table6[[#This Row],[Time]]))</f>
        <v>45450</v>
      </c>
      <c r="K1343" s="5">
        <f>TIMEVALUE((HOUR(Table6[[#This Row],[Time]])) &amp; ":00")</f>
        <v>0.25</v>
      </c>
      <c r="L1343" t="str">
        <f>TEXT(Table6[[#This Row],[Date]], "dddd")</f>
        <v>Friday</v>
      </c>
      <c r="M1343">
        <f>COUNTIFS(J:J, Table6[[#This Row],[Date]], K:K, Table6[[#This Row],[Hour]])</f>
        <v>3</v>
      </c>
    </row>
    <row r="1344" spans="1:13" hidden="1" x14ac:dyDescent="0.25">
      <c r="A1344" t="s">
        <v>7</v>
      </c>
      <c r="B1344" t="s">
        <v>2141</v>
      </c>
      <c r="C1344" t="s">
        <v>2142</v>
      </c>
      <c r="D1344" t="s">
        <v>3377</v>
      </c>
      <c r="E1344" t="s">
        <v>18</v>
      </c>
      <c r="F1344" t="s">
        <v>108</v>
      </c>
      <c r="G1344" t="s">
        <v>3413</v>
      </c>
      <c r="H1344" t="s">
        <v>3386</v>
      </c>
      <c r="I1344" s="1">
        <v>45450.275694444441</v>
      </c>
      <c r="J1344" s="2">
        <f>DATE(YEAR(Table6[[#This Row],[Time]]), MONTH(Table6[[#This Row],[Time]]), DAY(Table6[[#This Row],[Time]]))</f>
        <v>45450</v>
      </c>
      <c r="K1344" s="5">
        <f>TIMEVALUE((HOUR(Table6[[#This Row],[Time]])) &amp; ":00")</f>
        <v>0.25</v>
      </c>
      <c r="L1344" t="str">
        <f>TEXT(Table6[[#This Row],[Date]], "dddd")</f>
        <v>Friday</v>
      </c>
      <c r="M1344">
        <f>COUNTIFS(J:J, Table6[[#This Row],[Date]], K:K, Table6[[#This Row],[Hour]])</f>
        <v>3</v>
      </c>
    </row>
    <row r="1345" spans="1:13" hidden="1" x14ac:dyDescent="0.25">
      <c r="A1345" t="s">
        <v>7</v>
      </c>
      <c r="B1345" t="s">
        <v>3414</v>
      </c>
      <c r="C1345" t="s">
        <v>1963</v>
      </c>
      <c r="D1345" t="s">
        <v>3415</v>
      </c>
      <c r="E1345" t="s">
        <v>273</v>
      </c>
      <c r="F1345" t="s">
        <v>42</v>
      </c>
      <c r="G1345" t="s">
        <v>3416</v>
      </c>
      <c r="H1345" t="s">
        <v>3417</v>
      </c>
      <c r="I1345" s="1">
        <v>45449.879166666666</v>
      </c>
      <c r="J1345" s="2">
        <f>DATE(YEAR(Table6[[#This Row],[Time]]), MONTH(Table6[[#This Row],[Time]]), DAY(Table6[[#This Row],[Time]]))</f>
        <v>45449</v>
      </c>
      <c r="K1345" s="5">
        <f>TIMEVALUE((HOUR(Table6[[#This Row],[Time]])) &amp; ":00")</f>
        <v>0.875</v>
      </c>
      <c r="L1345" t="str">
        <f>TEXT(Table6[[#This Row],[Date]], "dddd")</f>
        <v>Thursday</v>
      </c>
      <c r="M1345">
        <f>COUNTIFS(J:J, Table6[[#This Row],[Date]], K:K, Table6[[#This Row],[Hour]])</f>
        <v>1</v>
      </c>
    </row>
    <row r="1346" spans="1:13" hidden="1" x14ac:dyDescent="0.25">
      <c r="A1346" t="s">
        <v>7</v>
      </c>
      <c r="B1346" t="s">
        <v>332</v>
      </c>
      <c r="C1346" t="s">
        <v>333</v>
      </c>
      <c r="D1346" t="s">
        <v>3418</v>
      </c>
      <c r="E1346" t="s">
        <v>41</v>
      </c>
      <c r="F1346" t="s">
        <v>12</v>
      </c>
      <c r="G1346" t="s">
        <v>274</v>
      </c>
      <c r="H1346" t="s">
        <v>3419</v>
      </c>
      <c r="I1346" s="1">
        <v>45449.804166666669</v>
      </c>
      <c r="J1346" s="2">
        <f>DATE(YEAR(Table6[[#This Row],[Time]]), MONTH(Table6[[#This Row],[Time]]), DAY(Table6[[#This Row],[Time]]))</f>
        <v>45449</v>
      </c>
      <c r="K1346" s="5">
        <f>TIMEVALUE((HOUR(Table6[[#This Row],[Time]])) &amp; ":00")</f>
        <v>0.79166666666666663</v>
      </c>
      <c r="L1346" t="str">
        <f>TEXT(Table6[[#This Row],[Date]], "dddd")</f>
        <v>Thursday</v>
      </c>
      <c r="M1346">
        <f>COUNTIFS(J:J, Table6[[#This Row],[Date]], K:K, Table6[[#This Row],[Hour]])</f>
        <v>2</v>
      </c>
    </row>
    <row r="1347" spans="1:13" hidden="1" x14ac:dyDescent="0.25">
      <c r="A1347" t="s">
        <v>7</v>
      </c>
      <c r="B1347" t="s">
        <v>1774</v>
      </c>
      <c r="C1347" t="s">
        <v>1775</v>
      </c>
      <c r="D1347" t="s">
        <v>3420</v>
      </c>
      <c r="E1347" t="s">
        <v>41</v>
      </c>
      <c r="F1347" t="s">
        <v>12</v>
      </c>
      <c r="G1347" t="s">
        <v>3421</v>
      </c>
      <c r="H1347" t="s">
        <v>3422</v>
      </c>
      <c r="I1347" s="1">
        <v>45449.796527777777</v>
      </c>
      <c r="J1347" s="2">
        <f>DATE(YEAR(Table6[[#This Row],[Time]]), MONTH(Table6[[#This Row],[Time]]), DAY(Table6[[#This Row],[Time]]))</f>
        <v>45449</v>
      </c>
      <c r="K1347" s="5">
        <f>TIMEVALUE((HOUR(Table6[[#This Row],[Time]])) &amp; ":00")</f>
        <v>0.79166666666666663</v>
      </c>
      <c r="L1347" t="str">
        <f>TEXT(Table6[[#This Row],[Date]], "dddd")</f>
        <v>Thursday</v>
      </c>
      <c r="M1347">
        <f>COUNTIFS(J:J, Table6[[#This Row],[Date]], K:K, Table6[[#This Row],[Hour]])</f>
        <v>2</v>
      </c>
    </row>
    <row r="1348" spans="1:13" hidden="1" x14ac:dyDescent="0.25">
      <c r="A1348" t="s">
        <v>7</v>
      </c>
      <c r="B1348" t="s">
        <v>3423</v>
      </c>
      <c r="C1348" t="s">
        <v>260</v>
      </c>
      <c r="D1348" t="s">
        <v>3424</v>
      </c>
      <c r="E1348" t="s">
        <v>11</v>
      </c>
      <c r="F1348" t="s">
        <v>12</v>
      </c>
      <c r="G1348" t="s">
        <v>3425</v>
      </c>
      <c r="H1348" t="s">
        <v>3422</v>
      </c>
      <c r="I1348" s="1">
        <v>45449.775694444441</v>
      </c>
      <c r="J1348" s="2">
        <f>DATE(YEAR(Table6[[#This Row],[Time]]), MONTH(Table6[[#This Row],[Time]]), DAY(Table6[[#This Row],[Time]]))</f>
        <v>45449</v>
      </c>
      <c r="K1348" s="5">
        <f>TIMEVALUE((HOUR(Table6[[#This Row],[Time]])) &amp; ":00")</f>
        <v>0.75</v>
      </c>
      <c r="L1348" t="str">
        <f>TEXT(Table6[[#This Row],[Date]], "dddd")</f>
        <v>Thursday</v>
      </c>
      <c r="M1348">
        <f>COUNTIFS(J:J, Table6[[#This Row],[Date]], K:K, Table6[[#This Row],[Hour]])</f>
        <v>5</v>
      </c>
    </row>
    <row r="1349" spans="1:13" hidden="1" x14ac:dyDescent="0.25">
      <c r="A1349" t="s">
        <v>7</v>
      </c>
      <c r="B1349" t="s">
        <v>32</v>
      </c>
      <c r="C1349" t="s">
        <v>33</v>
      </c>
      <c r="D1349" t="s">
        <v>3426</v>
      </c>
      <c r="E1349" t="s">
        <v>41</v>
      </c>
      <c r="F1349" t="s">
        <v>12</v>
      </c>
      <c r="G1349" t="s">
        <v>13</v>
      </c>
      <c r="H1349" t="s">
        <v>3422</v>
      </c>
      <c r="I1349" s="1">
        <v>45449.75277777778</v>
      </c>
      <c r="J1349" s="2">
        <f>DATE(YEAR(Table6[[#This Row],[Time]]), MONTH(Table6[[#This Row],[Time]]), DAY(Table6[[#This Row],[Time]]))</f>
        <v>45449</v>
      </c>
      <c r="K1349" s="5">
        <f>TIMEVALUE((HOUR(Table6[[#This Row],[Time]])) &amp; ":00")</f>
        <v>0.75</v>
      </c>
      <c r="L1349" t="str">
        <f>TEXT(Table6[[#This Row],[Date]], "dddd")</f>
        <v>Thursday</v>
      </c>
      <c r="M1349">
        <f>COUNTIFS(J:J, Table6[[#This Row],[Date]], K:K, Table6[[#This Row],[Hour]])</f>
        <v>5</v>
      </c>
    </row>
    <row r="1350" spans="1:13" hidden="1" x14ac:dyDescent="0.25">
      <c r="A1350" t="s">
        <v>7</v>
      </c>
      <c r="B1350" t="s">
        <v>297</v>
      </c>
      <c r="C1350" t="s">
        <v>298</v>
      </c>
      <c r="D1350" t="s">
        <v>3427</v>
      </c>
      <c r="E1350" t="s">
        <v>41</v>
      </c>
      <c r="F1350" t="s">
        <v>12</v>
      </c>
      <c r="G1350" t="s">
        <v>3428</v>
      </c>
      <c r="H1350" t="s">
        <v>3419</v>
      </c>
      <c r="I1350" s="1">
        <v>45449.779861111114</v>
      </c>
      <c r="J1350" s="2">
        <f>DATE(YEAR(Table6[[#This Row],[Time]]), MONTH(Table6[[#This Row],[Time]]), DAY(Table6[[#This Row],[Time]]))</f>
        <v>45449</v>
      </c>
      <c r="K1350" s="5">
        <f>TIMEVALUE((HOUR(Table6[[#This Row],[Time]])) &amp; ":00")</f>
        <v>0.75</v>
      </c>
      <c r="L1350" t="str">
        <f>TEXT(Table6[[#This Row],[Date]], "dddd")</f>
        <v>Thursday</v>
      </c>
      <c r="M1350">
        <f>COUNTIFS(J:J, Table6[[#This Row],[Date]], K:K, Table6[[#This Row],[Hour]])</f>
        <v>5</v>
      </c>
    </row>
    <row r="1351" spans="1:13" hidden="1" x14ac:dyDescent="0.25">
      <c r="A1351" t="s">
        <v>7</v>
      </c>
      <c r="B1351" t="s">
        <v>53</v>
      </c>
      <c r="C1351" t="s">
        <v>54</v>
      </c>
      <c r="D1351" t="s">
        <v>3434</v>
      </c>
      <c r="E1351" t="s">
        <v>41</v>
      </c>
      <c r="F1351" t="s">
        <v>12</v>
      </c>
      <c r="G1351" t="s">
        <v>3435</v>
      </c>
      <c r="H1351" t="s">
        <v>3419</v>
      </c>
      <c r="I1351" s="1">
        <v>45449.777777777781</v>
      </c>
      <c r="J1351" s="2">
        <f>DATE(YEAR(Table6[[#This Row],[Time]]), MONTH(Table6[[#This Row],[Time]]), DAY(Table6[[#This Row],[Time]]))</f>
        <v>45449</v>
      </c>
      <c r="K1351" s="5">
        <f>TIMEVALUE((HOUR(Table6[[#This Row],[Time]])) &amp; ":00")</f>
        <v>0.75</v>
      </c>
      <c r="L1351" t="str">
        <f>TEXT(Table6[[#This Row],[Date]], "dddd")</f>
        <v>Thursday</v>
      </c>
      <c r="M1351">
        <f>COUNTIFS(J:J, Table6[[#This Row],[Date]], K:K, Table6[[#This Row],[Hour]])</f>
        <v>5</v>
      </c>
    </row>
    <row r="1352" spans="1:13" hidden="1" x14ac:dyDescent="0.25">
      <c r="A1352" t="s">
        <v>7</v>
      </c>
      <c r="B1352" t="s">
        <v>541</v>
      </c>
      <c r="C1352" t="s">
        <v>542</v>
      </c>
      <c r="D1352" t="s">
        <v>3442</v>
      </c>
      <c r="E1352" t="s">
        <v>100</v>
      </c>
      <c r="F1352" t="s">
        <v>12</v>
      </c>
      <c r="G1352" t="s">
        <v>2237</v>
      </c>
      <c r="H1352" t="s">
        <v>3422</v>
      </c>
      <c r="I1352" s="1">
        <v>45449.767361111109</v>
      </c>
      <c r="J1352" s="2">
        <f>DATE(YEAR(Table6[[#This Row],[Time]]), MONTH(Table6[[#This Row],[Time]]), DAY(Table6[[#This Row],[Time]]))</f>
        <v>45449</v>
      </c>
      <c r="K1352" s="5">
        <f>TIMEVALUE((HOUR(Table6[[#This Row],[Time]])) &amp; ":00")</f>
        <v>0.75</v>
      </c>
      <c r="L1352" t="str">
        <f>TEXT(Table6[[#This Row],[Date]], "dddd")</f>
        <v>Thursday</v>
      </c>
      <c r="M1352">
        <f>COUNTIFS(J:J, Table6[[#This Row],[Date]], K:K, Table6[[#This Row],[Hour]])</f>
        <v>5</v>
      </c>
    </row>
    <row r="1353" spans="1:13" hidden="1" x14ac:dyDescent="0.25">
      <c r="A1353" t="s">
        <v>7</v>
      </c>
      <c r="B1353" t="s">
        <v>1810</v>
      </c>
      <c r="C1353" t="s">
        <v>1811</v>
      </c>
      <c r="D1353" t="s">
        <v>3429</v>
      </c>
      <c r="E1353" t="s">
        <v>100</v>
      </c>
      <c r="F1353" t="s">
        <v>12</v>
      </c>
      <c r="G1353" t="s">
        <v>3430</v>
      </c>
      <c r="H1353" t="s">
        <v>3422</v>
      </c>
      <c r="I1353" s="1">
        <v>45449.726388888892</v>
      </c>
      <c r="J1353" s="2">
        <f>DATE(YEAR(Table6[[#This Row],[Time]]), MONTH(Table6[[#This Row],[Time]]), DAY(Table6[[#This Row],[Time]]))</f>
        <v>45449</v>
      </c>
      <c r="K1353" s="5">
        <f>TIMEVALUE((HOUR(Table6[[#This Row],[Time]])) &amp; ":00")</f>
        <v>0.70833333333333337</v>
      </c>
      <c r="L1353" t="str">
        <f>TEXT(Table6[[#This Row],[Date]], "dddd")</f>
        <v>Thursday</v>
      </c>
      <c r="M1353">
        <f>COUNTIFS(J:J, Table6[[#This Row],[Date]], K:K, Table6[[#This Row],[Hour]])</f>
        <v>4</v>
      </c>
    </row>
    <row r="1354" spans="1:13" hidden="1" x14ac:dyDescent="0.25">
      <c r="A1354" t="s">
        <v>7</v>
      </c>
      <c r="B1354" t="s">
        <v>377</v>
      </c>
      <c r="C1354" t="s">
        <v>378</v>
      </c>
      <c r="D1354" t="s">
        <v>3431</v>
      </c>
      <c r="E1354" t="s">
        <v>41</v>
      </c>
      <c r="F1354" t="s">
        <v>12</v>
      </c>
      <c r="G1354" t="s">
        <v>3432</v>
      </c>
      <c r="H1354" t="s">
        <v>3433</v>
      </c>
      <c r="I1354" s="1">
        <v>45449.723611111112</v>
      </c>
      <c r="J1354" s="2">
        <f>DATE(YEAR(Table6[[#This Row],[Time]]), MONTH(Table6[[#This Row],[Time]]), DAY(Table6[[#This Row],[Time]]))</f>
        <v>45449</v>
      </c>
      <c r="K1354" s="5">
        <f>TIMEVALUE((HOUR(Table6[[#This Row],[Time]])) &amp; ":00")</f>
        <v>0.70833333333333337</v>
      </c>
      <c r="L1354" t="str">
        <f>TEXT(Table6[[#This Row],[Date]], "dddd")</f>
        <v>Thursday</v>
      </c>
      <c r="M1354">
        <f>COUNTIFS(J:J, Table6[[#This Row],[Date]], K:K, Table6[[#This Row],[Hour]])</f>
        <v>4</v>
      </c>
    </row>
    <row r="1355" spans="1:13" hidden="1" x14ac:dyDescent="0.25">
      <c r="A1355" t="s">
        <v>7</v>
      </c>
      <c r="B1355" t="s">
        <v>2214</v>
      </c>
      <c r="C1355" t="s">
        <v>2215</v>
      </c>
      <c r="D1355" t="s">
        <v>3438</v>
      </c>
      <c r="E1355" t="s">
        <v>407</v>
      </c>
      <c r="F1355" t="s">
        <v>660</v>
      </c>
      <c r="G1355" t="s">
        <v>3439</v>
      </c>
      <c r="H1355" t="s">
        <v>3419</v>
      </c>
      <c r="I1355" s="1">
        <v>45449.732638888891</v>
      </c>
      <c r="J1355" s="2">
        <f>DATE(YEAR(Table6[[#This Row],[Time]]), MONTH(Table6[[#This Row],[Time]]), DAY(Table6[[#This Row],[Time]]))</f>
        <v>45449</v>
      </c>
      <c r="K1355" s="5">
        <f>TIMEVALUE((HOUR(Table6[[#This Row],[Time]])) &amp; ":00")</f>
        <v>0.70833333333333337</v>
      </c>
      <c r="L1355" t="str">
        <f>TEXT(Table6[[#This Row],[Date]], "dddd")</f>
        <v>Thursday</v>
      </c>
      <c r="M1355">
        <f>COUNTIFS(J:J, Table6[[#This Row],[Date]], K:K, Table6[[#This Row],[Hour]])</f>
        <v>4</v>
      </c>
    </row>
    <row r="1356" spans="1:13" hidden="1" x14ac:dyDescent="0.25">
      <c r="A1356" t="s">
        <v>7</v>
      </c>
      <c r="B1356" t="s">
        <v>2214</v>
      </c>
      <c r="C1356" t="s">
        <v>2215</v>
      </c>
      <c r="D1356" t="s">
        <v>3440</v>
      </c>
      <c r="E1356" t="s">
        <v>380</v>
      </c>
      <c r="F1356" t="s">
        <v>660</v>
      </c>
      <c r="G1356" t="s">
        <v>3441</v>
      </c>
      <c r="H1356" t="s">
        <v>3422</v>
      </c>
      <c r="I1356" s="1">
        <v>45449.731944444444</v>
      </c>
      <c r="J1356" s="2">
        <f>DATE(YEAR(Table6[[#This Row],[Time]]), MONTH(Table6[[#This Row],[Time]]), DAY(Table6[[#This Row],[Time]]))</f>
        <v>45449</v>
      </c>
      <c r="K1356" s="5">
        <f>TIMEVALUE((HOUR(Table6[[#This Row],[Time]])) &amp; ":00")</f>
        <v>0.70833333333333337</v>
      </c>
      <c r="L1356" t="str">
        <f>TEXT(Table6[[#This Row],[Date]], "dddd")</f>
        <v>Thursday</v>
      </c>
      <c r="M1356">
        <f>COUNTIFS(J:J, Table6[[#This Row],[Date]], K:K, Table6[[#This Row],[Hour]])</f>
        <v>4</v>
      </c>
    </row>
    <row r="1357" spans="1:13" hidden="1" x14ac:dyDescent="0.25">
      <c r="A1357" t="s">
        <v>7</v>
      </c>
      <c r="B1357" t="s">
        <v>356</v>
      </c>
      <c r="C1357" t="s">
        <v>357</v>
      </c>
      <c r="D1357" t="s">
        <v>3436</v>
      </c>
      <c r="E1357" t="s">
        <v>11</v>
      </c>
      <c r="F1357" t="s">
        <v>12</v>
      </c>
      <c r="G1357" t="s">
        <v>3437</v>
      </c>
      <c r="H1357" t="s">
        <v>3422</v>
      </c>
      <c r="I1357" s="1">
        <v>45449.694444444445</v>
      </c>
      <c r="J1357" s="2">
        <f>DATE(YEAR(Table6[[#This Row],[Time]]), MONTH(Table6[[#This Row],[Time]]), DAY(Table6[[#This Row],[Time]]))</f>
        <v>45449</v>
      </c>
      <c r="K1357" s="5">
        <f>TIMEVALUE((HOUR(Table6[[#This Row],[Time]])) &amp; ":00")</f>
        <v>0.66666666666666663</v>
      </c>
      <c r="L1357" t="str">
        <f>TEXT(Table6[[#This Row],[Date]], "dddd")</f>
        <v>Thursday</v>
      </c>
      <c r="M1357">
        <f>COUNTIFS(J:J, Table6[[#This Row],[Date]], K:K, Table6[[#This Row],[Hour]])</f>
        <v>4</v>
      </c>
    </row>
    <row r="1358" spans="1:13" hidden="1" x14ac:dyDescent="0.25">
      <c r="A1358" t="s">
        <v>7</v>
      </c>
      <c r="B1358" t="s">
        <v>521</v>
      </c>
      <c r="C1358" t="s">
        <v>522</v>
      </c>
      <c r="D1358" t="s">
        <v>3443</v>
      </c>
      <c r="E1358" t="s">
        <v>380</v>
      </c>
      <c r="F1358" t="s">
        <v>12</v>
      </c>
      <c r="G1358" t="s">
        <v>3444</v>
      </c>
      <c r="H1358" t="s">
        <v>3419</v>
      </c>
      <c r="I1358" s="1">
        <v>45449.671527777777</v>
      </c>
      <c r="J1358" s="2">
        <f>DATE(YEAR(Table6[[#This Row],[Time]]), MONTH(Table6[[#This Row],[Time]]), DAY(Table6[[#This Row],[Time]]))</f>
        <v>45449</v>
      </c>
      <c r="K1358" s="5">
        <f>TIMEVALUE((HOUR(Table6[[#This Row],[Time]])) &amp; ":00")</f>
        <v>0.66666666666666663</v>
      </c>
      <c r="L1358" t="str">
        <f>TEXT(Table6[[#This Row],[Date]], "dddd")</f>
        <v>Thursday</v>
      </c>
      <c r="M1358">
        <f>COUNTIFS(J:J, Table6[[#This Row],[Date]], K:K, Table6[[#This Row],[Hour]])</f>
        <v>4</v>
      </c>
    </row>
    <row r="1359" spans="1:13" hidden="1" x14ac:dyDescent="0.25">
      <c r="A1359" t="s">
        <v>7</v>
      </c>
      <c r="B1359" t="s">
        <v>1618</v>
      </c>
      <c r="C1359" t="s">
        <v>1619</v>
      </c>
      <c r="D1359" t="s">
        <v>3453</v>
      </c>
      <c r="E1359" t="s">
        <v>18</v>
      </c>
      <c r="F1359" t="s">
        <v>42</v>
      </c>
      <c r="G1359" t="s">
        <v>3454</v>
      </c>
      <c r="H1359" t="s">
        <v>3433</v>
      </c>
      <c r="I1359" s="1">
        <v>45449.698611111111</v>
      </c>
      <c r="J1359" s="2">
        <f>DATE(YEAR(Table6[[#This Row],[Time]]), MONTH(Table6[[#This Row],[Time]]), DAY(Table6[[#This Row],[Time]]))</f>
        <v>45449</v>
      </c>
      <c r="K1359" s="5">
        <f>TIMEVALUE((HOUR(Table6[[#This Row],[Time]])) &amp; ":00")</f>
        <v>0.66666666666666663</v>
      </c>
      <c r="L1359" t="str">
        <f>TEXT(Table6[[#This Row],[Date]], "dddd")</f>
        <v>Thursday</v>
      </c>
      <c r="M1359">
        <f>COUNTIFS(J:J, Table6[[#This Row],[Date]], K:K, Table6[[#This Row],[Hour]])</f>
        <v>4</v>
      </c>
    </row>
    <row r="1360" spans="1:13" hidden="1" x14ac:dyDescent="0.25">
      <c r="A1360" t="s">
        <v>7</v>
      </c>
      <c r="B1360" t="s">
        <v>1956</v>
      </c>
      <c r="C1360" t="s">
        <v>1957</v>
      </c>
      <c r="D1360" t="s">
        <v>3455</v>
      </c>
      <c r="E1360" t="s">
        <v>41</v>
      </c>
      <c r="F1360" t="s">
        <v>108</v>
      </c>
      <c r="G1360" t="s">
        <v>3456</v>
      </c>
      <c r="H1360" t="s">
        <v>3422</v>
      </c>
      <c r="I1360" s="1">
        <v>45449.692361111112</v>
      </c>
      <c r="J1360" s="2">
        <f>DATE(YEAR(Table6[[#This Row],[Time]]), MONTH(Table6[[#This Row],[Time]]), DAY(Table6[[#This Row],[Time]]))</f>
        <v>45449</v>
      </c>
      <c r="K1360" s="5">
        <f>TIMEVALUE((HOUR(Table6[[#This Row],[Time]])) &amp; ":00")</f>
        <v>0.66666666666666663</v>
      </c>
      <c r="L1360" t="str">
        <f>TEXT(Table6[[#This Row],[Date]], "dddd")</f>
        <v>Thursday</v>
      </c>
      <c r="M1360">
        <f>COUNTIFS(J:J, Table6[[#This Row],[Date]], K:K, Table6[[#This Row],[Hour]])</f>
        <v>4</v>
      </c>
    </row>
    <row r="1361" spans="1:13" hidden="1" x14ac:dyDescent="0.25">
      <c r="A1361" t="s">
        <v>7</v>
      </c>
      <c r="B1361" t="s">
        <v>2703</v>
      </c>
      <c r="C1361" t="s">
        <v>2704</v>
      </c>
      <c r="D1361" t="s">
        <v>3445</v>
      </c>
      <c r="E1361" t="s">
        <v>41</v>
      </c>
      <c r="F1361" t="s">
        <v>108</v>
      </c>
      <c r="G1361" t="s">
        <v>3446</v>
      </c>
      <c r="H1361" t="s">
        <v>3422</v>
      </c>
      <c r="I1361" s="1">
        <v>45449.664583333331</v>
      </c>
      <c r="J1361" s="2">
        <f>DATE(YEAR(Table6[[#This Row],[Time]]), MONTH(Table6[[#This Row],[Time]]), DAY(Table6[[#This Row],[Time]]))</f>
        <v>45449</v>
      </c>
      <c r="K1361" s="5">
        <f>TIMEVALUE((HOUR(Table6[[#This Row],[Time]])) &amp; ":00")</f>
        <v>0.625</v>
      </c>
      <c r="L1361" t="str">
        <f>TEXT(Table6[[#This Row],[Date]], "dddd")</f>
        <v>Thursday</v>
      </c>
      <c r="M1361">
        <f>COUNTIFS(J:J, Table6[[#This Row],[Date]], K:K, Table6[[#This Row],[Hour]])</f>
        <v>8</v>
      </c>
    </row>
    <row r="1362" spans="1:13" hidden="1" x14ac:dyDescent="0.25">
      <c r="A1362" t="s">
        <v>7</v>
      </c>
      <c r="B1362" t="s">
        <v>27</v>
      </c>
      <c r="C1362" t="s">
        <v>28</v>
      </c>
      <c r="D1362" t="s">
        <v>3447</v>
      </c>
      <c r="E1362" t="s">
        <v>47</v>
      </c>
      <c r="F1362" t="s">
        <v>12</v>
      </c>
      <c r="G1362" t="s">
        <v>3448</v>
      </c>
      <c r="H1362" t="s">
        <v>3419</v>
      </c>
      <c r="I1362" s="1">
        <v>45449.663194444445</v>
      </c>
      <c r="J1362" s="2">
        <f>DATE(YEAR(Table6[[#This Row],[Time]]), MONTH(Table6[[#This Row],[Time]]), DAY(Table6[[#This Row],[Time]]))</f>
        <v>45449</v>
      </c>
      <c r="K1362" s="5">
        <f>TIMEVALUE((HOUR(Table6[[#This Row],[Time]])) &amp; ":00")</f>
        <v>0.625</v>
      </c>
      <c r="L1362" t="str">
        <f>TEXT(Table6[[#This Row],[Date]], "dddd")</f>
        <v>Thursday</v>
      </c>
      <c r="M1362">
        <f>COUNTIFS(J:J, Table6[[#This Row],[Date]], K:K, Table6[[#This Row],[Hour]])</f>
        <v>8</v>
      </c>
    </row>
    <row r="1363" spans="1:13" hidden="1" x14ac:dyDescent="0.25">
      <c r="A1363" t="s">
        <v>7</v>
      </c>
      <c r="B1363" t="s">
        <v>3449</v>
      </c>
      <c r="C1363" t="s">
        <v>3450</v>
      </c>
      <c r="D1363" t="s">
        <v>3451</v>
      </c>
      <c r="E1363" t="s">
        <v>60</v>
      </c>
      <c r="F1363" t="s">
        <v>12</v>
      </c>
      <c r="G1363" t="s">
        <v>3452</v>
      </c>
      <c r="H1363" t="s">
        <v>3433</v>
      </c>
      <c r="I1363" s="1">
        <v>45449.661805555559</v>
      </c>
      <c r="J1363" s="2">
        <f>DATE(YEAR(Table6[[#This Row],[Time]]), MONTH(Table6[[#This Row],[Time]]), DAY(Table6[[#This Row],[Time]]))</f>
        <v>45449</v>
      </c>
      <c r="K1363" s="5">
        <f>TIMEVALUE((HOUR(Table6[[#This Row],[Time]])) &amp; ":00")</f>
        <v>0.625</v>
      </c>
      <c r="L1363" t="str">
        <f>TEXT(Table6[[#This Row],[Date]], "dddd")</f>
        <v>Thursday</v>
      </c>
      <c r="M1363">
        <f>COUNTIFS(J:J, Table6[[#This Row],[Date]], K:K, Table6[[#This Row],[Hour]])</f>
        <v>8</v>
      </c>
    </row>
    <row r="1364" spans="1:13" hidden="1" x14ac:dyDescent="0.25">
      <c r="A1364" t="s">
        <v>7</v>
      </c>
      <c r="B1364" t="s">
        <v>3457</v>
      </c>
      <c r="C1364" t="s">
        <v>3458</v>
      </c>
      <c r="D1364" t="s">
        <v>3459</v>
      </c>
      <c r="E1364" t="s">
        <v>18</v>
      </c>
      <c r="F1364" t="s">
        <v>12</v>
      </c>
      <c r="G1364" t="s">
        <v>3460</v>
      </c>
      <c r="H1364" t="s">
        <v>3461</v>
      </c>
      <c r="I1364" s="1">
        <v>45449.643055555556</v>
      </c>
      <c r="J1364" s="2">
        <f>DATE(YEAR(Table6[[#This Row],[Time]]), MONTH(Table6[[#This Row],[Time]]), DAY(Table6[[#This Row],[Time]]))</f>
        <v>45449</v>
      </c>
      <c r="K1364" s="5">
        <f>TIMEVALUE((HOUR(Table6[[#This Row],[Time]])) &amp; ":00")</f>
        <v>0.625</v>
      </c>
      <c r="L1364" t="str">
        <f>TEXT(Table6[[#This Row],[Date]], "dddd")</f>
        <v>Thursday</v>
      </c>
      <c r="M1364">
        <f>COUNTIFS(J:J, Table6[[#This Row],[Date]], K:K, Table6[[#This Row],[Hour]])</f>
        <v>8</v>
      </c>
    </row>
    <row r="1365" spans="1:13" hidden="1" x14ac:dyDescent="0.25">
      <c r="A1365" t="s">
        <v>7</v>
      </c>
      <c r="B1365" t="s">
        <v>3462</v>
      </c>
      <c r="C1365" t="s">
        <v>3463</v>
      </c>
      <c r="D1365" t="s">
        <v>3464</v>
      </c>
      <c r="E1365" t="s">
        <v>3465</v>
      </c>
      <c r="F1365" t="s">
        <v>12</v>
      </c>
      <c r="G1365" t="s">
        <v>3466</v>
      </c>
      <c r="H1365" t="s">
        <v>3467</v>
      </c>
      <c r="I1365" s="1">
        <v>45449.640277777777</v>
      </c>
      <c r="J1365" s="2">
        <f>DATE(YEAR(Table6[[#This Row],[Time]]), MONTH(Table6[[#This Row],[Time]]), DAY(Table6[[#This Row],[Time]]))</f>
        <v>45449</v>
      </c>
      <c r="K1365" s="5">
        <f>TIMEVALUE((HOUR(Table6[[#This Row],[Time]])) &amp; ":00")</f>
        <v>0.625</v>
      </c>
      <c r="L1365" t="str">
        <f>TEXT(Table6[[#This Row],[Date]], "dddd")</f>
        <v>Thursday</v>
      </c>
      <c r="M1365">
        <f>COUNTIFS(J:J, Table6[[#This Row],[Date]], K:K, Table6[[#This Row],[Hour]])</f>
        <v>8</v>
      </c>
    </row>
    <row r="1366" spans="1:13" hidden="1" x14ac:dyDescent="0.25">
      <c r="A1366" t="s">
        <v>7</v>
      </c>
      <c r="B1366" t="s">
        <v>1411</v>
      </c>
      <c r="C1366" t="s">
        <v>1412</v>
      </c>
      <c r="D1366" t="s">
        <v>3451</v>
      </c>
      <c r="E1366" t="s">
        <v>60</v>
      </c>
      <c r="F1366" t="s">
        <v>19</v>
      </c>
      <c r="G1366" t="s">
        <v>3452</v>
      </c>
      <c r="H1366" t="s">
        <v>3433</v>
      </c>
      <c r="I1366" s="1">
        <v>45449.631249999999</v>
      </c>
      <c r="J1366" s="2">
        <f>DATE(YEAR(Table6[[#This Row],[Time]]), MONTH(Table6[[#This Row],[Time]]), DAY(Table6[[#This Row],[Time]]))</f>
        <v>45449</v>
      </c>
      <c r="K1366" s="5">
        <f>TIMEVALUE((HOUR(Table6[[#This Row],[Time]])) &amp; ":00")</f>
        <v>0.625</v>
      </c>
      <c r="L1366" t="str">
        <f>TEXT(Table6[[#This Row],[Date]], "dddd")</f>
        <v>Thursday</v>
      </c>
      <c r="M1366">
        <f>COUNTIFS(J:J, Table6[[#This Row],[Date]], K:K, Table6[[#This Row],[Hour]])</f>
        <v>8</v>
      </c>
    </row>
    <row r="1367" spans="1:13" hidden="1" x14ac:dyDescent="0.25">
      <c r="A1367" t="s">
        <v>7</v>
      </c>
      <c r="B1367" t="s">
        <v>484</v>
      </c>
      <c r="C1367" t="s">
        <v>485</v>
      </c>
      <c r="D1367" t="s">
        <v>3468</v>
      </c>
      <c r="E1367" t="s">
        <v>60</v>
      </c>
      <c r="F1367" t="s">
        <v>12</v>
      </c>
      <c r="G1367" t="s">
        <v>3469</v>
      </c>
      <c r="H1367" t="s">
        <v>3470</v>
      </c>
      <c r="I1367" s="1">
        <v>45449.630555555559</v>
      </c>
      <c r="J1367" s="2">
        <f>DATE(YEAR(Table6[[#This Row],[Time]]), MONTH(Table6[[#This Row],[Time]]), DAY(Table6[[#This Row],[Time]]))</f>
        <v>45449</v>
      </c>
      <c r="K1367" s="5">
        <f>TIMEVALUE((HOUR(Table6[[#This Row],[Time]])) &amp; ":00")</f>
        <v>0.625</v>
      </c>
      <c r="L1367" t="str">
        <f>TEXT(Table6[[#This Row],[Date]], "dddd")</f>
        <v>Thursday</v>
      </c>
      <c r="M1367">
        <f>COUNTIFS(J:J, Table6[[#This Row],[Date]], K:K, Table6[[#This Row],[Hour]])</f>
        <v>8</v>
      </c>
    </row>
    <row r="1368" spans="1:13" hidden="1" x14ac:dyDescent="0.25">
      <c r="A1368" t="s">
        <v>7</v>
      </c>
      <c r="B1368" t="s">
        <v>3471</v>
      </c>
      <c r="C1368" t="s">
        <v>3472</v>
      </c>
      <c r="D1368" t="s">
        <v>3473</v>
      </c>
      <c r="E1368" t="s">
        <v>380</v>
      </c>
      <c r="F1368" t="s">
        <v>12</v>
      </c>
      <c r="G1368" t="s">
        <v>3474</v>
      </c>
      <c r="H1368" t="s">
        <v>3470</v>
      </c>
      <c r="I1368" s="1">
        <v>45449.626388888886</v>
      </c>
      <c r="J1368" s="2">
        <f>DATE(YEAR(Table6[[#This Row],[Time]]), MONTH(Table6[[#This Row],[Time]]), DAY(Table6[[#This Row],[Time]]))</f>
        <v>45449</v>
      </c>
      <c r="K1368" s="5">
        <f>TIMEVALUE((HOUR(Table6[[#This Row],[Time]])) &amp; ":00")</f>
        <v>0.625</v>
      </c>
      <c r="L1368" t="str">
        <f>TEXT(Table6[[#This Row],[Date]], "dddd")</f>
        <v>Thursday</v>
      </c>
      <c r="M1368">
        <f>COUNTIFS(J:J, Table6[[#This Row],[Date]], K:K, Table6[[#This Row],[Hour]])</f>
        <v>8</v>
      </c>
    </row>
    <row r="1369" spans="1:13" hidden="1" x14ac:dyDescent="0.25">
      <c r="A1369" t="s">
        <v>7</v>
      </c>
      <c r="B1369" t="s">
        <v>1830</v>
      </c>
      <c r="C1369" t="s">
        <v>1831</v>
      </c>
      <c r="D1369" t="s">
        <v>3475</v>
      </c>
      <c r="E1369" t="s">
        <v>60</v>
      </c>
      <c r="F1369" t="s">
        <v>12</v>
      </c>
      <c r="G1369" t="s">
        <v>3476</v>
      </c>
      <c r="H1369" t="s">
        <v>3470</v>
      </c>
      <c r="I1369" s="1">
        <v>45449.615277777775</v>
      </c>
      <c r="J1369" s="2">
        <f>DATE(YEAR(Table6[[#This Row],[Time]]), MONTH(Table6[[#This Row],[Time]]), DAY(Table6[[#This Row],[Time]]))</f>
        <v>45449</v>
      </c>
      <c r="K1369" s="5">
        <f>TIMEVALUE((HOUR(Table6[[#This Row],[Time]])) &amp; ":00")</f>
        <v>0.58333333333333337</v>
      </c>
      <c r="L1369" t="str">
        <f>TEXT(Table6[[#This Row],[Date]], "dddd")</f>
        <v>Thursday</v>
      </c>
      <c r="M1369">
        <f>COUNTIFS(J:J, Table6[[#This Row],[Date]], K:K, Table6[[#This Row],[Hour]])</f>
        <v>16</v>
      </c>
    </row>
    <row r="1370" spans="1:13" hidden="1" x14ac:dyDescent="0.25">
      <c r="A1370" t="s">
        <v>7</v>
      </c>
      <c r="B1370" t="s">
        <v>114</v>
      </c>
      <c r="C1370" t="s">
        <v>115</v>
      </c>
      <c r="D1370" t="s">
        <v>3477</v>
      </c>
      <c r="E1370" t="s">
        <v>11</v>
      </c>
      <c r="F1370" t="s">
        <v>108</v>
      </c>
      <c r="G1370" t="s">
        <v>3478</v>
      </c>
      <c r="H1370" t="s">
        <v>3470</v>
      </c>
      <c r="I1370" s="1">
        <v>45449.613888888889</v>
      </c>
      <c r="J1370" s="2">
        <f>DATE(YEAR(Table6[[#This Row],[Time]]), MONTH(Table6[[#This Row],[Time]]), DAY(Table6[[#This Row],[Time]]))</f>
        <v>45449</v>
      </c>
      <c r="K1370" s="5">
        <f>TIMEVALUE((HOUR(Table6[[#This Row],[Time]])) &amp; ":00")</f>
        <v>0.58333333333333337</v>
      </c>
      <c r="L1370" t="str">
        <f>TEXT(Table6[[#This Row],[Date]], "dddd")</f>
        <v>Thursday</v>
      </c>
      <c r="M1370">
        <f>COUNTIFS(J:J, Table6[[#This Row],[Date]], K:K, Table6[[#This Row],[Hour]])</f>
        <v>16</v>
      </c>
    </row>
    <row r="1371" spans="1:13" hidden="1" x14ac:dyDescent="0.25">
      <c r="A1371" t="s">
        <v>7</v>
      </c>
      <c r="B1371" t="s">
        <v>383</v>
      </c>
      <c r="C1371" t="s">
        <v>384</v>
      </c>
      <c r="D1371" t="s">
        <v>3479</v>
      </c>
      <c r="E1371" t="s">
        <v>18</v>
      </c>
      <c r="F1371" t="s">
        <v>12</v>
      </c>
      <c r="G1371" t="s">
        <v>1384</v>
      </c>
      <c r="H1371" t="s">
        <v>3470</v>
      </c>
      <c r="I1371" s="1">
        <v>45449.611805555556</v>
      </c>
      <c r="J1371" s="2">
        <f>DATE(YEAR(Table6[[#This Row],[Time]]), MONTH(Table6[[#This Row],[Time]]), DAY(Table6[[#This Row],[Time]]))</f>
        <v>45449</v>
      </c>
      <c r="K1371" s="5">
        <f>TIMEVALUE((HOUR(Table6[[#This Row],[Time]])) &amp; ":00")</f>
        <v>0.58333333333333337</v>
      </c>
      <c r="L1371" t="str">
        <f>TEXT(Table6[[#This Row],[Date]], "dddd")</f>
        <v>Thursday</v>
      </c>
      <c r="M1371">
        <f>COUNTIFS(J:J, Table6[[#This Row],[Date]], K:K, Table6[[#This Row],[Hour]])</f>
        <v>16</v>
      </c>
    </row>
    <row r="1372" spans="1:13" hidden="1" x14ac:dyDescent="0.25">
      <c r="A1372" t="s">
        <v>7</v>
      </c>
      <c r="B1372" t="s">
        <v>1273</v>
      </c>
      <c r="C1372" t="s">
        <v>1274</v>
      </c>
      <c r="D1372" t="s">
        <v>3480</v>
      </c>
      <c r="E1372" t="s">
        <v>18</v>
      </c>
      <c r="F1372" t="s">
        <v>12</v>
      </c>
      <c r="G1372" t="s">
        <v>3481</v>
      </c>
      <c r="H1372" t="s">
        <v>3470</v>
      </c>
      <c r="I1372" s="1">
        <v>45449.61041666667</v>
      </c>
      <c r="J1372" s="2">
        <f>DATE(YEAR(Table6[[#This Row],[Time]]), MONTH(Table6[[#This Row],[Time]]), DAY(Table6[[#This Row],[Time]]))</f>
        <v>45449</v>
      </c>
      <c r="K1372" s="5">
        <f>TIMEVALUE((HOUR(Table6[[#This Row],[Time]])) &amp; ":00")</f>
        <v>0.58333333333333337</v>
      </c>
      <c r="L1372" t="str">
        <f>TEXT(Table6[[#This Row],[Date]], "dddd")</f>
        <v>Thursday</v>
      </c>
      <c r="M1372">
        <f>COUNTIFS(J:J, Table6[[#This Row],[Date]], K:K, Table6[[#This Row],[Hour]])</f>
        <v>16</v>
      </c>
    </row>
    <row r="1373" spans="1:13" hidden="1" x14ac:dyDescent="0.25">
      <c r="A1373" t="s">
        <v>7</v>
      </c>
      <c r="B1373" t="s">
        <v>413</v>
      </c>
      <c r="C1373" t="s">
        <v>414</v>
      </c>
      <c r="D1373" t="s">
        <v>3482</v>
      </c>
      <c r="E1373" t="s">
        <v>11</v>
      </c>
      <c r="F1373" t="s">
        <v>42</v>
      </c>
      <c r="G1373" t="s">
        <v>3483</v>
      </c>
      <c r="H1373" t="s">
        <v>3467</v>
      </c>
      <c r="I1373" s="1">
        <v>45449.609027777777</v>
      </c>
      <c r="J1373" s="2">
        <f>DATE(YEAR(Table6[[#This Row],[Time]]), MONTH(Table6[[#This Row],[Time]]), DAY(Table6[[#This Row],[Time]]))</f>
        <v>45449</v>
      </c>
      <c r="K1373" s="5">
        <f>TIMEVALUE((HOUR(Table6[[#This Row],[Time]])) &amp; ":00")</f>
        <v>0.58333333333333337</v>
      </c>
      <c r="L1373" t="str">
        <f>TEXT(Table6[[#This Row],[Date]], "dddd")</f>
        <v>Thursday</v>
      </c>
      <c r="M1373">
        <f>COUNTIFS(J:J, Table6[[#This Row],[Date]], K:K, Table6[[#This Row],[Hour]])</f>
        <v>16</v>
      </c>
    </row>
    <row r="1374" spans="1:13" hidden="1" x14ac:dyDescent="0.25">
      <c r="A1374" t="s">
        <v>7</v>
      </c>
      <c r="B1374" t="s">
        <v>3484</v>
      </c>
      <c r="C1374" t="s">
        <v>3485</v>
      </c>
      <c r="D1374" t="s">
        <v>3486</v>
      </c>
      <c r="E1374" t="s">
        <v>18</v>
      </c>
      <c r="F1374" t="s">
        <v>12</v>
      </c>
      <c r="G1374" t="s">
        <v>3487</v>
      </c>
      <c r="H1374" t="s">
        <v>3417</v>
      </c>
      <c r="I1374" s="1">
        <v>45449.606944444444</v>
      </c>
      <c r="J1374" s="2">
        <f>DATE(YEAR(Table6[[#This Row],[Time]]), MONTH(Table6[[#This Row],[Time]]), DAY(Table6[[#This Row],[Time]]))</f>
        <v>45449</v>
      </c>
      <c r="K1374" s="5">
        <f>TIMEVALUE((HOUR(Table6[[#This Row],[Time]])) &amp; ":00")</f>
        <v>0.58333333333333337</v>
      </c>
      <c r="L1374" t="str">
        <f>TEXT(Table6[[#This Row],[Date]], "dddd")</f>
        <v>Thursday</v>
      </c>
      <c r="M1374">
        <f>COUNTIFS(J:J, Table6[[#This Row],[Date]], K:K, Table6[[#This Row],[Hour]])</f>
        <v>16</v>
      </c>
    </row>
    <row r="1375" spans="1:13" hidden="1" x14ac:dyDescent="0.25">
      <c r="A1375" t="s">
        <v>7</v>
      </c>
      <c r="B1375" t="s">
        <v>1854</v>
      </c>
      <c r="C1375" t="s">
        <v>927</v>
      </c>
      <c r="D1375" t="s">
        <v>3488</v>
      </c>
      <c r="E1375" t="s">
        <v>60</v>
      </c>
      <c r="F1375" t="s">
        <v>12</v>
      </c>
      <c r="G1375" t="s">
        <v>3489</v>
      </c>
      <c r="H1375" t="s">
        <v>3470</v>
      </c>
      <c r="I1375" s="1">
        <v>45449.606249999997</v>
      </c>
      <c r="J1375" s="2">
        <f>DATE(YEAR(Table6[[#This Row],[Time]]), MONTH(Table6[[#This Row],[Time]]), DAY(Table6[[#This Row],[Time]]))</f>
        <v>45449</v>
      </c>
      <c r="K1375" s="5">
        <f>TIMEVALUE((HOUR(Table6[[#This Row],[Time]])) &amp; ":00")</f>
        <v>0.58333333333333337</v>
      </c>
      <c r="L1375" t="str">
        <f>TEXT(Table6[[#This Row],[Date]], "dddd")</f>
        <v>Thursday</v>
      </c>
      <c r="M1375">
        <f>COUNTIFS(J:J, Table6[[#This Row],[Date]], K:K, Table6[[#This Row],[Hour]])</f>
        <v>16</v>
      </c>
    </row>
    <row r="1376" spans="1:13" hidden="1" x14ac:dyDescent="0.25">
      <c r="A1376" t="s">
        <v>7</v>
      </c>
      <c r="B1376" t="s">
        <v>2064</v>
      </c>
      <c r="C1376" t="s">
        <v>2065</v>
      </c>
      <c r="D1376" t="s">
        <v>3490</v>
      </c>
      <c r="E1376" t="s">
        <v>100</v>
      </c>
      <c r="F1376" t="s">
        <v>12</v>
      </c>
      <c r="G1376" t="s">
        <v>3491</v>
      </c>
      <c r="H1376" t="s">
        <v>3470</v>
      </c>
      <c r="I1376" s="1">
        <v>45449.605555555558</v>
      </c>
      <c r="J1376" s="2">
        <f>DATE(YEAR(Table6[[#This Row],[Time]]), MONTH(Table6[[#This Row],[Time]]), DAY(Table6[[#This Row],[Time]]))</f>
        <v>45449</v>
      </c>
      <c r="K1376" s="5">
        <f>TIMEVALUE((HOUR(Table6[[#This Row],[Time]])) &amp; ":00")</f>
        <v>0.58333333333333337</v>
      </c>
      <c r="L1376" t="str">
        <f>TEXT(Table6[[#This Row],[Date]], "dddd")</f>
        <v>Thursday</v>
      </c>
      <c r="M1376">
        <f>COUNTIFS(J:J, Table6[[#This Row],[Date]], K:K, Table6[[#This Row],[Hour]])</f>
        <v>16</v>
      </c>
    </row>
    <row r="1377" spans="1:13" hidden="1" x14ac:dyDescent="0.25">
      <c r="A1377" t="s">
        <v>7</v>
      </c>
      <c r="B1377" t="s">
        <v>394</v>
      </c>
      <c r="C1377" t="s">
        <v>395</v>
      </c>
      <c r="D1377" t="s">
        <v>3492</v>
      </c>
      <c r="E1377" t="s">
        <v>41</v>
      </c>
      <c r="F1377" t="s">
        <v>12</v>
      </c>
      <c r="G1377" t="s">
        <v>3493</v>
      </c>
      <c r="H1377" t="s">
        <v>3470</v>
      </c>
      <c r="I1377" s="1">
        <v>45449.595833333333</v>
      </c>
      <c r="J1377" s="2">
        <f>DATE(YEAR(Table6[[#This Row],[Time]]), MONTH(Table6[[#This Row],[Time]]), DAY(Table6[[#This Row],[Time]]))</f>
        <v>45449</v>
      </c>
      <c r="K1377" s="5">
        <f>TIMEVALUE((HOUR(Table6[[#This Row],[Time]])) &amp; ":00")</f>
        <v>0.58333333333333337</v>
      </c>
      <c r="L1377" t="str">
        <f>TEXT(Table6[[#This Row],[Date]], "dddd")</f>
        <v>Thursday</v>
      </c>
      <c r="M1377">
        <f>COUNTIFS(J:J, Table6[[#This Row],[Date]], K:K, Table6[[#This Row],[Hour]])</f>
        <v>16</v>
      </c>
    </row>
    <row r="1378" spans="1:13" hidden="1" x14ac:dyDescent="0.25">
      <c r="A1378" t="s">
        <v>7</v>
      </c>
      <c r="B1378" t="s">
        <v>476</v>
      </c>
      <c r="C1378" t="s">
        <v>477</v>
      </c>
      <c r="D1378" t="s">
        <v>3494</v>
      </c>
      <c r="E1378" t="s">
        <v>41</v>
      </c>
      <c r="F1378" t="s">
        <v>12</v>
      </c>
      <c r="G1378" t="s">
        <v>3495</v>
      </c>
      <c r="H1378" t="s">
        <v>3496</v>
      </c>
      <c r="I1378" s="1">
        <v>45449.595833333333</v>
      </c>
      <c r="J1378" s="2">
        <f>DATE(YEAR(Table6[[#This Row],[Time]]), MONTH(Table6[[#This Row],[Time]]), DAY(Table6[[#This Row],[Time]]))</f>
        <v>45449</v>
      </c>
      <c r="K1378" s="5">
        <f>TIMEVALUE((HOUR(Table6[[#This Row],[Time]])) &amp; ":00")</f>
        <v>0.58333333333333337</v>
      </c>
      <c r="L1378" t="str">
        <f>TEXT(Table6[[#This Row],[Date]], "dddd")</f>
        <v>Thursday</v>
      </c>
      <c r="M1378">
        <f>COUNTIFS(J:J, Table6[[#This Row],[Date]], K:K, Table6[[#This Row],[Hour]])</f>
        <v>16</v>
      </c>
    </row>
    <row r="1379" spans="1:13" hidden="1" x14ac:dyDescent="0.25">
      <c r="A1379" t="s">
        <v>7</v>
      </c>
      <c r="B1379" t="s">
        <v>3497</v>
      </c>
      <c r="C1379" t="s">
        <v>3498</v>
      </c>
      <c r="D1379" t="s">
        <v>3499</v>
      </c>
      <c r="E1379" t="s">
        <v>60</v>
      </c>
      <c r="F1379" t="s">
        <v>12</v>
      </c>
      <c r="G1379" t="s">
        <v>3500</v>
      </c>
      <c r="H1379" t="s">
        <v>3470</v>
      </c>
      <c r="I1379" s="1">
        <v>45449.622916666667</v>
      </c>
      <c r="J1379" s="2">
        <f>DATE(YEAR(Table6[[#This Row],[Time]]), MONTH(Table6[[#This Row],[Time]]), DAY(Table6[[#This Row],[Time]]))</f>
        <v>45449</v>
      </c>
      <c r="K1379" s="5">
        <f>TIMEVALUE((HOUR(Table6[[#This Row],[Time]])) &amp; ":00")</f>
        <v>0.58333333333333337</v>
      </c>
      <c r="L1379" t="str">
        <f>TEXT(Table6[[#This Row],[Date]], "dddd")</f>
        <v>Thursday</v>
      </c>
      <c r="M1379">
        <f>COUNTIFS(J:J, Table6[[#This Row],[Date]], K:K, Table6[[#This Row],[Hour]])</f>
        <v>16</v>
      </c>
    </row>
    <row r="1380" spans="1:13" hidden="1" x14ac:dyDescent="0.25">
      <c r="A1380" t="s">
        <v>7</v>
      </c>
      <c r="B1380" t="s">
        <v>3511</v>
      </c>
      <c r="C1380" t="s">
        <v>3512</v>
      </c>
      <c r="D1380" t="s">
        <v>3513</v>
      </c>
      <c r="E1380" t="s">
        <v>41</v>
      </c>
      <c r="F1380" t="s">
        <v>12</v>
      </c>
      <c r="G1380" t="s">
        <v>3514</v>
      </c>
      <c r="H1380" t="s">
        <v>3470</v>
      </c>
      <c r="I1380" s="1">
        <v>45449.613888888889</v>
      </c>
      <c r="J1380" s="2">
        <f>DATE(YEAR(Table6[[#This Row],[Time]]), MONTH(Table6[[#This Row],[Time]]), DAY(Table6[[#This Row],[Time]]))</f>
        <v>45449</v>
      </c>
      <c r="K1380" s="5">
        <f>TIMEVALUE((HOUR(Table6[[#This Row],[Time]])) &amp; ":00")</f>
        <v>0.58333333333333337</v>
      </c>
      <c r="L1380" t="str">
        <f>TEXT(Table6[[#This Row],[Date]], "dddd")</f>
        <v>Thursday</v>
      </c>
      <c r="M1380">
        <f>COUNTIFS(J:J, Table6[[#This Row],[Date]], K:K, Table6[[#This Row],[Hour]])</f>
        <v>16</v>
      </c>
    </row>
    <row r="1381" spans="1:13" hidden="1" x14ac:dyDescent="0.25">
      <c r="A1381" t="s">
        <v>7</v>
      </c>
      <c r="B1381" t="s">
        <v>2907</v>
      </c>
      <c r="C1381" t="s">
        <v>2908</v>
      </c>
      <c r="D1381" t="s">
        <v>3522</v>
      </c>
      <c r="E1381" t="s">
        <v>11</v>
      </c>
      <c r="F1381" t="s">
        <v>12</v>
      </c>
      <c r="G1381" t="s">
        <v>3523</v>
      </c>
      <c r="H1381" t="s">
        <v>3433</v>
      </c>
      <c r="I1381" s="1">
        <v>45449.60833333333</v>
      </c>
      <c r="J1381" s="2">
        <f>DATE(YEAR(Table6[[#This Row],[Time]]), MONTH(Table6[[#This Row],[Time]]), DAY(Table6[[#This Row],[Time]]))</f>
        <v>45449</v>
      </c>
      <c r="K1381" s="5">
        <f>TIMEVALUE((HOUR(Table6[[#This Row],[Time]])) &amp; ":00")</f>
        <v>0.58333333333333337</v>
      </c>
      <c r="L1381" t="str">
        <f>TEXT(Table6[[#This Row],[Date]], "dddd")</f>
        <v>Thursday</v>
      </c>
      <c r="M1381">
        <f>COUNTIFS(J:J, Table6[[#This Row],[Date]], K:K, Table6[[#This Row],[Hour]])</f>
        <v>16</v>
      </c>
    </row>
    <row r="1382" spans="1:13" hidden="1" x14ac:dyDescent="0.25">
      <c r="A1382" t="s">
        <v>7</v>
      </c>
      <c r="B1382" t="s">
        <v>3234</v>
      </c>
      <c r="C1382" t="s">
        <v>3235</v>
      </c>
      <c r="D1382" t="s">
        <v>3525</v>
      </c>
      <c r="E1382" t="s">
        <v>407</v>
      </c>
      <c r="F1382" t="s">
        <v>12</v>
      </c>
      <c r="G1382" t="s">
        <v>3526</v>
      </c>
      <c r="H1382" t="s">
        <v>3496</v>
      </c>
      <c r="I1382" s="1">
        <v>45449.589583333334</v>
      </c>
      <c r="J1382" s="2">
        <f>DATE(YEAR(Table6[[#This Row],[Time]]), MONTH(Table6[[#This Row],[Time]]), DAY(Table6[[#This Row],[Time]]))</f>
        <v>45449</v>
      </c>
      <c r="K1382" s="5">
        <f>TIMEVALUE((HOUR(Table6[[#This Row],[Time]])) &amp; ":00")</f>
        <v>0.58333333333333337</v>
      </c>
      <c r="L1382" t="str">
        <f>TEXT(Table6[[#This Row],[Date]], "dddd")</f>
        <v>Thursday</v>
      </c>
      <c r="M1382">
        <f>COUNTIFS(J:J, Table6[[#This Row],[Date]], K:K, Table6[[#This Row],[Hour]])</f>
        <v>16</v>
      </c>
    </row>
    <row r="1383" spans="1:13" hidden="1" x14ac:dyDescent="0.25">
      <c r="A1383" t="s">
        <v>7</v>
      </c>
      <c r="B1383" t="s">
        <v>2362</v>
      </c>
      <c r="C1383" t="s">
        <v>2363</v>
      </c>
      <c r="D1383" t="s">
        <v>3527</v>
      </c>
      <c r="E1383" t="s">
        <v>18</v>
      </c>
      <c r="F1383" t="s">
        <v>12</v>
      </c>
      <c r="G1383" t="s">
        <v>3528</v>
      </c>
      <c r="H1383" t="s">
        <v>3496</v>
      </c>
      <c r="I1383" s="1">
        <v>45449.587500000001</v>
      </c>
      <c r="J1383" s="2">
        <f>DATE(YEAR(Table6[[#This Row],[Time]]), MONTH(Table6[[#This Row],[Time]]), DAY(Table6[[#This Row],[Time]]))</f>
        <v>45449</v>
      </c>
      <c r="K1383" s="5">
        <f>TIMEVALUE((HOUR(Table6[[#This Row],[Time]])) &amp; ":00")</f>
        <v>0.58333333333333337</v>
      </c>
      <c r="L1383" t="str">
        <f>TEXT(Table6[[#This Row],[Date]], "dddd")</f>
        <v>Thursday</v>
      </c>
      <c r="M1383">
        <f>COUNTIFS(J:J, Table6[[#This Row],[Date]], K:K, Table6[[#This Row],[Hour]])</f>
        <v>16</v>
      </c>
    </row>
    <row r="1384" spans="1:13" hidden="1" x14ac:dyDescent="0.25">
      <c r="A1384" t="s">
        <v>7</v>
      </c>
      <c r="B1384" t="s">
        <v>994</v>
      </c>
      <c r="C1384" t="s">
        <v>995</v>
      </c>
      <c r="D1384" t="s">
        <v>3548</v>
      </c>
      <c r="E1384" t="s">
        <v>60</v>
      </c>
      <c r="F1384" t="s">
        <v>12</v>
      </c>
      <c r="G1384" t="s">
        <v>3549</v>
      </c>
      <c r="H1384" t="s">
        <v>3417</v>
      </c>
      <c r="I1384" s="1">
        <v>45449.599999999999</v>
      </c>
      <c r="J1384" s="2">
        <f>DATE(YEAR(Table6[[#This Row],[Time]]), MONTH(Table6[[#This Row],[Time]]), DAY(Table6[[#This Row],[Time]]))</f>
        <v>45449</v>
      </c>
      <c r="K1384" s="5">
        <f>TIMEVALUE((HOUR(Table6[[#This Row],[Time]])) &amp; ":00")</f>
        <v>0.58333333333333337</v>
      </c>
      <c r="L1384" t="str">
        <f>TEXT(Table6[[#This Row],[Date]], "dddd")</f>
        <v>Thursday</v>
      </c>
      <c r="M1384">
        <f>COUNTIFS(J:J, Table6[[#This Row],[Date]], K:K, Table6[[#This Row],[Hour]])</f>
        <v>16</v>
      </c>
    </row>
    <row r="1385" spans="1:13" hidden="1" x14ac:dyDescent="0.25">
      <c r="A1385" t="s">
        <v>7</v>
      </c>
      <c r="B1385" t="s">
        <v>1664</v>
      </c>
      <c r="C1385" t="s">
        <v>1665</v>
      </c>
      <c r="D1385" t="s">
        <v>3459</v>
      </c>
      <c r="E1385" t="s">
        <v>18</v>
      </c>
      <c r="F1385" t="s">
        <v>12</v>
      </c>
      <c r="G1385" t="s">
        <v>3501</v>
      </c>
      <c r="H1385" t="s">
        <v>3467</v>
      </c>
      <c r="I1385" s="1">
        <v>45449.581250000003</v>
      </c>
      <c r="J1385" s="2">
        <f>DATE(YEAR(Table6[[#This Row],[Time]]), MONTH(Table6[[#This Row],[Time]]), DAY(Table6[[#This Row],[Time]]))</f>
        <v>45449</v>
      </c>
      <c r="K1385" s="5">
        <f>TIMEVALUE((HOUR(Table6[[#This Row],[Time]])) &amp; ":00")</f>
        <v>0.54166666666666663</v>
      </c>
      <c r="L1385" t="str">
        <f>TEXT(Table6[[#This Row],[Date]], "dddd")</f>
        <v>Thursday</v>
      </c>
      <c r="M1385">
        <f>COUNTIFS(J:J, Table6[[#This Row],[Date]], K:K, Table6[[#This Row],[Hour]])</f>
        <v>15</v>
      </c>
    </row>
    <row r="1386" spans="1:13" hidden="1" x14ac:dyDescent="0.25">
      <c r="A1386" t="s">
        <v>7</v>
      </c>
      <c r="B1386" t="s">
        <v>394</v>
      </c>
      <c r="C1386" t="s">
        <v>395</v>
      </c>
      <c r="D1386" t="s">
        <v>3502</v>
      </c>
      <c r="E1386" t="s">
        <v>60</v>
      </c>
      <c r="F1386" t="s">
        <v>12</v>
      </c>
      <c r="G1386" t="s">
        <v>3503</v>
      </c>
      <c r="H1386" t="s">
        <v>3417</v>
      </c>
      <c r="I1386" s="1">
        <v>45449.580555555556</v>
      </c>
      <c r="J1386" s="2">
        <f>DATE(YEAR(Table6[[#This Row],[Time]]), MONTH(Table6[[#This Row],[Time]]), DAY(Table6[[#This Row],[Time]]))</f>
        <v>45449</v>
      </c>
      <c r="K1386" s="5">
        <f>TIMEVALUE((HOUR(Table6[[#This Row],[Time]])) &amp; ":00")</f>
        <v>0.54166666666666663</v>
      </c>
      <c r="L1386" t="str">
        <f>TEXT(Table6[[#This Row],[Date]], "dddd")</f>
        <v>Thursday</v>
      </c>
      <c r="M1386">
        <f>COUNTIFS(J:J, Table6[[#This Row],[Date]], K:K, Table6[[#This Row],[Hour]])</f>
        <v>15</v>
      </c>
    </row>
    <row r="1387" spans="1:13" hidden="1" x14ac:dyDescent="0.25">
      <c r="A1387" t="s">
        <v>7</v>
      </c>
      <c r="B1387" t="s">
        <v>1463</v>
      </c>
      <c r="C1387" t="s">
        <v>1464</v>
      </c>
      <c r="D1387" t="s">
        <v>3504</v>
      </c>
      <c r="E1387" t="s">
        <v>41</v>
      </c>
      <c r="F1387" t="s">
        <v>108</v>
      </c>
      <c r="G1387" t="s">
        <v>3505</v>
      </c>
      <c r="H1387" t="s">
        <v>3467</v>
      </c>
      <c r="I1387" s="1">
        <v>45449.57708333333</v>
      </c>
      <c r="J1387" s="2">
        <f>DATE(YEAR(Table6[[#This Row],[Time]]), MONTH(Table6[[#This Row],[Time]]), DAY(Table6[[#This Row],[Time]]))</f>
        <v>45449</v>
      </c>
      <c r="K1387" s="5">
        <f>TIMEVALUE((HOUR(Table6[[#This Row],[Time]])) &amp; ":00")</f>
        <v>0.54166666666666663</v>
      </c>
      <c r="L1387" t="str">
        <f>TEXT(Table6[[#This Row],[Date]], "dddd")</f>
        <v>Thursday</v>
      </c>
      <c r="M1387">
        <f>COUNTIFS(J:J, Table6[[#This Row],[Date]], K:K, Table6[[#This Row],[Hour]])</f>
        <v>15</v>
      </c>
    </row>
    <row r="1388" spans="1:13" hidden="1" x14ac:dyDescent="0.25">
      <c r="A1388" t="s">
        <v>7</v>
      </c>
      <c r="B1388" t="s">
        <v>557</v>
      </c>
      <c r="C1388" t="s">
        <v>558</v>
      </c>
      <c r="D1388" t="s">
        <v>3506</v>
      </c>
      <c r="E1388" t="s">
        <v>100</v>
      </c>
      <c r="F1388" t="s">
        <v>12</v>
      </c>
      <c r="G1388" t="s">
        <v>3507</v>
      </c>
      <c r="H1388" t="s">
        <v>3417</v>
      </c>
      <c r="I1388" s="1">
        <v>45449.573611111111</v>
      </c>
      <c r="J1388" s="2">
        <f>DATE(YEAR(Table6[[#This Row],[Time]]), MONTH(Table6[[#This Row],[Time]]), DAY(Table6[[#This Row],[Time]]))</f>
        <v>45449</v>
      </c>
      <c r="K1388" s="5">
        <f>TIMEVALUE((HOUR(Table6[[#This Row],[Time]])) &amp; ":00")</f>
        <v>0.54166666666666663</v>
      </c>
      <c r="L1388" t="str">
        <f>TEXT(Table6[[#This Row],[Date]], "dddd")</f>
        <v>Thursday</v>
      </c>
      <c r="M1388">
        <f>COUNTIFS(J:J, Table6[[#This Row],[Date]], K:K, Table6[[#This Row],[Hour]])</f>
        <v>15</v>
      </c>
    </row>
    <row r="1389" spans="1:13" hidden="1" x14ac:dyDescent="0.25">
      <c r="A1389" t="s">
        <v>7</v>
      </c>
      <c r="B1389" t="s">
        <v>866</v>
      </c>
      <c r="C1389" t="s">
        <v>867</v>
      </c>
      <c r="D1389" t="s">
        <v>3459</v>
      </c>
      <c r="E1389" t="s">
        <v>18</v>
      </c>
      <c r="F1389" t="s">
        <v>12</v>
      </c>
      <c r="G1389" t="s">
        <v>3508</v>
      </c>
      <c r="H1389" t="s">
        <v>3467</v>
      </c>
      <c r="I1389" s="1">
        <v>45449.573611111111</v>
      </c>
      <c r="J1389" s="2">
        <f>DATE(YEAR(Table6[[#This Row],[Time]]), MONTH(Table6[[#This Row],[Time]]), DAY(Table6[[#This Row],[Time]]))</f>
        <v>45449</v>
      </c>
      <c r="K1389" s="5">
        <f>TIMEVALUE((HOUR(Table6[[#This Row],[Time]])) &amp; ":00")</f>
        <v>0.54166666666666663</v>
      </c>
      <c r="L1389" t="str">
        <f>TEXT(Table6[[#This Row],[Date]], "dddd")</f>
        <v>Thursday</v>
      </c>
      <c r="M1389">
        <f>COUNTIFS(J:J, Table6[[#This Row],[Date]], K:K, Table6[[#This Row],[Hour]])</f>
        <v>15</v>
      </c>
    </row>
    <row r="1390" spans="1:13" hidden="1" x14ac:dyDescent="0.25">
      <c r="A1390" t="s">
        <v>7</v>
      </c>
      <c r="B1390" t="s">
        <v>866</v>
      </c>
      <c r="C1390" t="s">
        <v>867</v>
      </c>
      <c r="D1390" t="s">
        <v>3509</v>
      </c>
      <c r="E1390" t="s">
        <v>11</v>
      </c>
      <c r="F1390" t="s">
        <v>12</v>
      </c>
      <c r="G1390" t="s">
        <v>3510</v>
      </c>
      <c r="H1390" t="s">
        <v>3496</v>
      </c>
      <c r="I1390" s="1">
        <v>45449.572222222225</v>
      </c>
      <c r="J1390" s="2">
        <f>DATE(YEAR(Table6[[#This Row],[Time]]), MONTH(Table6[[#This Row],[Time]]), DAY(Table6[[#This Row],[Time]]))</f>
        <v>45449</v>
      </c>
      <c r="K1390" s="5">
        <f>TIMEVALUE((HOUR(Table6[[#This Row],[Time]])) &amp; ":00")</f>
        <v>0.54166666666666663</v>
      </c>
      <c r="L1390" t="str">
        <f>TEXT(Table6[[#This Row],[Date]], "dddd")</f>
        <v>Thursday</v>
      </c>
      <c r="M1390">
        <f>COUNTIFS(J:J, Table6[[#This Row],[Date]], K:K, Table6[[#This Row],[Hour]])</f>
        <v>15</v>
      </c>
    </row>
    <row r="1391" spans="1:13" hidden="1" x14ac:dyDescent="0.25">
      <c r="A1391" t="s">
        <v>7</v>
      </c>
      <c r="B1391" t="s">
        <v>1826</v>
      </c>
      <c r="C1391" t="s">
        <v>1827</v>
      </c>
      <c r="D1391" t="s">
        <v>3515</v>
      </c>
      <c r="E1391" t="s">
        <v>18</v>
      </c>
      <c r="F1391" t="s">
        <v>19</v>
      </c>
      <c r="G1391" t="s">
        <v>3516</v>
      </c>
      <c r="H1391" t="s">
        <v>3470</v>
      </c>
      <c r="I1391" s="1">
        <v>45449.572222222225</v>
      </c>
      <c r="J1391" s="2">
        <f>DATE(YEAR(Table6[[#This Row],[Time]]), MONTH(Table6[[#This Row],[Time]]), DAY(Table6[[#This Row],[Time]]))</f>
        <v>45449</v>
      </c>
      <c r="K1391" s="5">
        <f>TIMEVALUE((HOUR(Table6[[#This Row],[Time]])) &amp; ":00")</f>
        <v>0.54166666666666663</v>
      </c>
      <c r="L1391" t="str">
        <f>TEXT(Table6[[#This Row],[Date]], "dddd")</f>
        <v>Thursday</v>
      </c>
      <c r="M1391">
        <f>COUNTIFS(J:J, Table6[[#This Row],[Date]], K:K, Table6[[#This Row],[Hour]])</f>
        <v>15</v>
      </c>
    </row>
    <row r="1392" spans="1:13" hidden="1" x14ac:dyDescent="0.25">
      <c r="A1392" t="s">
        <v>7</v>
      </c>
      <c r="B1392" t="s">
        <v>3517</v>
      </c>
      <c r="C1392" t="s">
        <v>592</v>
      </c>
      <c r="D1392" t="s">
        <v>3518</v>
      </c>
      <c r="E1392" t="s">
        <v>18</v>
      </c>
      <c r="F1392" t="s">
        <v>12</v>
      </c>
      <c r="G1392" t="s">
        <v>3519</v>
      </c>
      <c r="H1392" t="s">
        <v>3417</v>
      </c>
      <c r="I1392" s="1">
        <v>45449.571527777778</v>
      </c>
      <c r="J1392" s="2">
        <f>DATE(YEAR(Table6[[#This Row],[Time]]), MONTH(Table6[[#This Row],[Time]]), DAY(Table6[[#This Row],[Time]]))</f>
        <v>45449</v>
      </c>
      <c r="K1392" s="5">
        <f>TIMEVALUE((HOUR(Table6[[#This Row],[Time]])) &amp; ":00")</f>
        <v>0.54166666666666663</v>
      </c>
      <c r="L1392" t="str">
        <f>TEXT(Table6[[#This Row],[Date]], "dddd")</f>
        <v>Thursday</v>
      </c>
      <c r="M1392">
        <f>COUNTIFS(J:J, Table6[[#This Row],[Date]], K:K, Table6[[#This Row],[Hour]])</f>
        <v>15</v>
      </c>
    </row>
    <row r="1393" spans="1:13" hidden="1" x14ac:dyDescent="0.25">
      <c r="A1393" t="s">
        <v>7</v>
      </c>
      <c r="B1393" t="s">
        <v>954</v>
      </c>
      <c r="C1393" t="s">
        <v>955</v>
      </c>
      <c r="D1393" t="s">
        <v>3520</v>
      </c>
      <c r="E1393" t="s">
        <v>363</v>
      </c>
      <c r="F1393" t="s">
        <v>42</v>
      </c>
      <c r="G1393" t="s">
        <v>3521</v>
      </c>
      <c r="H1393" t="s">
        <v>3496</v>
      </c>
      <c r="I1393" s="1">
        <v>45449.571527777778</v>
      </c>
      <c r="J1393" s="2">
        <f>DATE(YEAR(Table6[[#This Row],[Time]]), MONTH(Table6[[#This Row],[Time]]), DAY(Table6[[#This Row],[Time]]))</f>
        <v>45449</v>
      </c>
      <c r="K1393" s="5">
        <f>TIMEVALUE((HOUR(Table6[[#This Row],[Time]])) &amp; ":00")</f>
        <v>0.54166666666666663</v>
      </c>
      <c r="L1393" t="str">
        <f>TEXT(Table6[[#This Row],[Date]], "dddd")</f>
        <v>Thursday</v>
      </c>
      <c r="M1393">
        <f>COUNTIFS(J:J, Table6[[#This Row],[Date]], K:K, Table6[[#This Row],[Hour]])</f>
        <v>15</v>
      </c>
    </row>
    <row r="1394" spans="1:13" hidden="1" x14ac:dyDescent="0.25">
      <c r="A1394" t="s">
        <v>7</v>
      </c>
      <c r="B1394" t="s">
        <v>2833</v>
      </c>
      <c r="C1394" t="s">
        <v>2834</v>
      </c>
      <c r="D1394" t="s">
        <v>3524</v>
      </c>
      <c r="E1394" t="s">
        <v>18</v>
      </c>
      <c r="F1394" t="s">
        <v>12</v>
      </c>
      <c r="G1394" t="s">
        <v>136</v>
      </c>
      <c r="H1394" t="s">
        <v>3496</v>
      </c>
      <c r="I1394" s="1">
        <v>45449.554861111108</v>
      </c>
      <c r="J1394" s="2">
        <f>DATE(YEAR(Table6[[#This Row],[Time]]), MONTH(Table6[[#This Row],[Time]]), DAY(Table6[[#This Row],[Time]]))</f>
        <v>45449</v>
      </c>
      <c r="K1394" s="5">
        <f>TIMEVALUE((HOUR(Table6[[#This Row],[Time]])) &amp; ":00")</f>
        <v>0.54166666666666663</v>
      </c>
      <c r="L1394" t="str">
        <f>TEXT(Table6[[#This Row],[Date]], "dddd")</f>
        <v>Thursday</v>
      </c>
      <c r="M1394">
        <f>COUNTIFS(J:J, Table6[[#This Row],[Date]], K:K, Table6[[#This Row],[Hour]])</f>
        <v>15</v>
      </c>
    </row>
    <row r="1395" spans="1:13" hidden="1" x14ac:dyDescent="0.25">
      <c r="A1395" t="s">
        <v>7</v>
      </c>
      <c r="B1395" t="s">
        <v>2874</v>
      </c>
      <c r="C1395" t="s">
        <v>2875</v>
      </c>
      <c r="D1395" t="s">
        <v>3515</v>
      </c>
      <c r="E1395" t="s">
        <v>18</v>
      </c>
      <c r="F1395" t="s">
        <v>42</v>
      </c>
      <c r="G1395" t="s">
        <v>3529</v>
      </c>
      <c r="H1395" t="s">
        <v>3470</v>
      </c>
      <c r="I1395" s="1">
        <v>45449.541666666664</v>
      </c>
      <c r="J1395" s="2">
        <f>DATE(YEAR(Table6[[#This Row],[Time]]), MONTH(Table6[[#This Row],[Time]]), DAY(Table6[[#This Row],[Time]]))</f>
        <v>45449</v>
      </c>
      <c r="K1395" s="5">
        <f>TIMEVALUE((HOUR(Table6[[#This Row],[Time]])) &amp; ":00")</f>
        <v>0.54166666666666663</v>
      </c>
      <c r="L1395" t="str">
        <f>TEXT(Table6[[#This Row],[Date]], "dddd")</f>
        <v>Thursday</v>
      </c>
      <c r="M1395">
        <f>COUNTIFS(J:J, Table6[[#This Row],[Date]], K:K, Table6[[#This Row],[Hour]])</f>
        <v>15</v>
      </c>
    </row>
    <row r="1396" spans="1:13" hidden="1" x14ac:dyDescent="0.25">
      <c r="A1396" t="s">
        <v>7</v>
      </c>
      <c r="B1396" t="s">
        <v>3534</v>
      </c>
      <c r="C1396" t="s">
        <v>3535</v>
      </c>
      <c r="D1396" t="s">
        <v>3536</v>
      </c>
      <c r="E1396" t="s">
        <v>47</v>
      </c>
      <c r="F1396" t="s">
        <v>42</v>
      </c>
      <c r="G1396" t="s">
        <v>3537</v>
      </c>
      <c r="H1396" t="s">
        <v>3470</v>
      </c>
      <c r="I1396" s="1">
        <v>45449.577777777777</v>
      </c>
      <c r="J1396" s="2">
        <f>DATE(YEAR(Table6[[#This Row],[Time]]), MONTH(Table6[[#This Row],[Time]]), DAY(Table6[[#This Row],[Time]]))</f>
        <v>45449</v>
      </c>
      <c r="K1396" s="5">
        <f>TIMEVALUE((HOUR(Table6[[#This Row],[Time]])) &amp; ":00")</f>
        <v>0.54166666666666663</v>
      </c>
      <c r="L1396" t="str">
        <f>TEXT(Table6[[#This Row],[Date]], "dddd")</f>
        <v>Thursday</v>
      </c>
      <c r="M1396">
        <f>COUNTIFS(J:J, Table6[[#This Row],[Date]], K:K, Table6[[#This Row],[Hour]])</f>
        <v>15</v>
      </c>
    </row>
    <row r="1397" spans="1:13" hidden="1" x14ac:dyDescent="0.25">
      <c r="A1397" t="s">
        <v>7</v>
      </c>
      <c r="B1397" t="s">
        <v>3534</v>
      </c>
      <c r="C1397" t="s">
        <v>3535</v>
      </c>
      <c r="D1397" t="s">
        <v>3538</v>
      </c>
      <c r="E1397" t="s">
        <v>11</v>
      </c>
      <c r="F1397" t="s">
        <v>42</v>
      </c>
      <c r="G1397" t="s">
        <v>3537</v>
      </c>
      <c r="H1397" t="s">
        <v>3467</v>
      </c>
      <c r="I1397" s="1">
        <v>45449.577777777777</v>
      </c>
      <c r="J1397" s="2">
        <f>DATE(YEAR(Table6[[#This Row],[Time]]), MONTH(Table6[[#This Row],[Time]]), DAY(Table6[[#This Row],[Time]]))</f>
        <v>45449</v>
      </c>
      <c r="K1397" s="5">
        <f>TIMEVALUE((HOUR(Table6[[#This Row],[Time]])) &amp; ":00")</f>
        <v>0.54166666666666663</v>
      </c>
      <c r="L1397" t="str">
        <f>TEXT(Table6[[#This Row],[Date]], "dddd")</f>
        <v>Thursday</v>
      </c>
      <c r="M1397">
        <f>COUNTIFS(J:J, Table6[[#This Row],[Date]], K:K, Table6[[#This Row],[Hour]])</f>
        <v>15</v>
      </c>
    </row>
    <row r="1398" spans="1:13" hidden="1" x14ac:dyDescent="0.25">
      <c r="A1398" t="s">
        <v>7</v>
      </c>
      <c r="B1398" t="s">
        <v>805</v>
      </c>
      <c r="C1398" t="s">
        <v>806</v>
      </c>
      <c r="D1398" t="s">
        <v>3575</v>
      </c>
      <c r="E1398" t="s">
        <v>407</v>
      </c>
      <c r="F1398" t="s">
        <v>108</v>
      </c>
      <c r="G1398" t="s">
        <v>3576</v>
      </c>
      <c r="H1398" t="s">
        <v>3496</v>
      </c>
      <c r="I1398" s="1">
        <v>45449.570833333331</v>
      </c>
      <c r="J1398" s="2">
        <f>DATE(YEAR(Table6[[#This Row],[Time]]), MONTH(Table6[[#This Row],[Time]]), DAY(Table6[[#This Row],[Time]]))</f>
        <v>45449</v>
      </c>
      <c r="K1398" s="5">
        <f>TIMEVALUE((HOUR(Table6[[#This Row],[Time]])) &amp; ":00")</f>
        <v>0.54166666666666663</v>
      </c>
      <c r="L1398" t="str">
        <f>TEXT(Table6[[#This Row],[Date]], "dddd")</f>
        <v>Thursday</v>
      </c>
      <c r="M1398">
        <f>COUNTIFS(J:J, Table6[[#This Row],[Date]], K:K, Table6[[#This Row],[Hour]])</f>
        <v>15</v>
      </c>
    </row>
    <row r="1399" spans="1:13" hidden="1" x14ac:dyDescent="0.25">
      <c r="A1399" t="s">
        <v>7</v>
      </c>
      <c r="B1399" t="s">
        <v>216</v>
      </c>
      <c r="C1399" t="s">
        <v>217</v>
      </c>
      <c r="D1399" t="s">
        <v>3600</v>
      </c>
      <c r="E1399" t="s">
        <v>11</v>
      </c>
      <c r="F1399" t="s">
        <v>12</v>
      </c>
      <c r="G1399" t="s">
        <v>3601</v>
      </c>
      <c r="H1399" t="s">
        <v>3467</v>
      </c>
      <c r="I1399" s="1">
        <v>45449.54791666667</v>
      </c>
      <c r="J1399" s="2">
        <f>DATE(YEAR(Table6[[#This Row],[Time]]), MONTH(Table6[[#This Row],[Time]]), DAY(Table6[[#This Row],[Time]]))</f>
        <v>45449</v>
      </c>
      <c r="K1399" s="5">
        <f>TIMEVALUE((HOUR(Table6[[#This Row],[Time]])) &amp; ":00")</f>
        <v>0.54166666666666663</v>
      </c>
      <c r="L1399" t="str">
        <f>TEXT(Table6[[#This Row],[Date]], "dddd")</f>
        <v>Thursday</v>
      </c>
      <c r="M1399">
        <f>COUNTIFS(J:J, Table6[[#This Row],[Date]], K:K, Table6[[#This Row],[Hour]])</f>
        <v>15</v>
      </c>
    </row>
    <row r="1400" spans="1:13" hidden="1" x14ac:dyDescent="0.25">
      <c r="A1400" t="s">
        <v>7</v>
      </c>
      <c r="B1400" t="s">
        <v>3530</v>
      </c>
      <c r="C1400" t="s">
        <v>3531</v>
      </c>
      <c r="D1400" t="s">
        <v>3532</v>
      </c>
      <c r="E1400" t="s">
        <v>100</v>
      </c>
      <c r="F1400" t="s">
        <v>12</v>
      </c>
      <c r="G1400" t="s">
        <v>3533</v>
      </c>
      <c r="H1400" t="s">
        <v>3467</v>
      </c>
      <c r="I1400" s="1">
        <v>45449.538194444445</v>
      </c>
      <c r="J1400" s="2">
        <f>DATE(YEAR(Table6[[#This Row],[Time]]), MONTH(Table6[[#This Row],[Time]]), DAY(Table6[[#This Row],[Time]]))</f>
        <v>45449</v>
      </c>
      <c r="K1400" s="5">
        <f>TIMEVALUE((HOUR(Table6[[#This Row],[Time]])) &amp; ":00")</f>
        <v>0.5</v>
      </c>
      <c r="L1400" t="str">
        <f>TEXT(Table6[[#This Row],[Date]], "dddd")</f>
        <v>Thursday</v>
      </c>
      <c r="M1400">
        <f>COUNTIFS(J:J, Table6[[#This Row],[Date]], K:K, Table6[[#This Row],[Hour]])</f>
        <v>13</v>
      </c>
    </row>
    <row r="1401" spans="1:13" hidden="1" x14ac:dyDescent="0.25">
      <c r="A1401" t="s">
        <v>7</v>
      </c>
      <c r="B1401" t="s">
        <v>49</v>
      </c>
      <c r="C1401" t="s">
        <v>50</v>
      </c>
      <c r="D1401" t="s">
        <v>3539</v>
      </c>
      <c r="E1401" t="s">
        <v>60</v>
      </c>
      <c r="F1401" t="s">
        <v>42</v>
      </c>
      <c r="G1401" t="s">
        <v>3540</v>
      </c>
      <c r="H1401" t="s">
        <v>3417</v>
      </c>
      <c r="I1401" s="1">
        <v>45449.533333333333</v>
      </c>
      <c r="J1401" s="2">
        <f>DATE(YEAR(Table6[[#This Row],[Time]]), MONTH(Table6[[#This Row],[Time]]), DAY(Table6[[#This Row],[Time]]))</f>
        <v>45449</v>
      </c>
      <c r="K1401" s="5">
        <f>TIMEVALUE((HOUR(Table6[[#This Row],[Time]])) &amp; ":00")</f>
        <v>0.5</v>
      </c>
      <c r="L1401" t="str">
        <f>TEXT(Table6[[#This Row],[Date]], "dddd")</f>
        <v>Thursday</v>
      </c>
      <c r="M1401">
        <f>COUNTIFS(J:J, Table6[[#This Row],[Date]], K:K, Table6[[#This Row],[Hour]])</f>
        <v>13</v>
      </c>
    </row>
    <row r="1402" spans="1:13" hidden="1" x14ac:dyDescent="0.25">
      <c r="A1402" t="s">
        <v>7</v>
      </c>
      <c r="B1402" t="s">
        <v>314</v>
      </c>
      <c r="C1402" t="s">
        <v>315</v>
      </c>
      <c r="D1402" t="s">
        <v>3541</v>
      </c>
      <c r="E1402" t="s">
        <v>47</v>
      </c>
      <c r="F1402" t="s">
        <v>12</v>
      </c>
      <c r="G1402" t="s">
        <v>136</v>
      </c>
      <c r="H1402" t="s">
        <v>3542</v>
      </c>
      <c r="I1402" s="1">
        <v>45449.529861111114</v>
      </c>
      <c r="J1402" s="2">
        <f>DATE(YEAR(Table6[[#This Row],[Time]]), MONTH(Table6[[#This Row],[Time]]), DAY(Table6[[#This Row],[Time]]))</f>
        <v>45449</v>
      </c>
      <c r="K1402" s="5">
        <f>TIMEVALUE((HOUR(Table6[[#This Row],[Time]])) &amp; ":00")</f>
        <v>0.5</v>
      </c>
      <c r="L1402" t="str">
        <f>TEXT(Table6[[#This Row],[Date]], "dddd")</f>
        <v>Thursday</v>
      </c>
      <c r="M1402">
        <f>COUNTIFS(J:J, Table6[[#This Row],[Date]], K:K, Table6[[#This Row],[Hour]])</f>
        <v>13</v>
      </c>
    </row>
    <row r="1403" spans="1:13" hidden="1" x14ac:dyDescent="0.25">
      <c r="A1403" t="s">
        <v>7</v>
      </c>
      <c r="B1403" t="s">
        <v>63</v>
      </c>
      <c r="C1403" t="s">
        <v>64</v>
      </c>
      <c r="D1403" t="s">
        <v>3543</v>
      </c>
      <c r="E1403" t="s">
        <v>223</v>
      </c>
      <c r="F1403" t="s">
        <v>12</v>
      </c>
      <c r="G1403" t="s">
        <v>25</v>
      </c>
      <c r="H1403" t="s">
        <v>3542</v>
      </c>
      <c r="I1403" s="1">
        <v>45449.525000000001</v>
      </c>
      <c r="J1403" s="2">
        <f>DATE(YEAR(Table6[[#This Row],[Time]]), MONTH(Table6[[#This Row],[Time]]), DAY(Table6[[#This Row],[Time]]))</f>
        <v>45449</v>
      </c>
      <c r="K1403" s="5">
        <f>TIMEVALUE((HOUR(Table6[[#This Row],[Time]])) &amp; ":00")</f>
        <v>0.5</v>
      </c>
      <c r="L1403" t="str">
        <f>TEXT(Table6[[#This Row],[Date]], "dddd")</f>
        <v>Thursday</v>
      </c>
      <c r="M1403">
        <f>COUNTIFS(J:J, Table6[[#This Row],[Date]], K:K, Table6[[#This Row],[Hour]])</f>
        <v>13</v>
      </c>
    </row>
    <row r="1404" spans="1:13" hidden="1" x14ac:dyDescent="0.25">
      <c r="A1404" t="s">
        <v>7</v>
      </c>
      <c r="B1404" t="s">
        <v>110</v>
      </c>
      <c r="C1404" t="s">
        <v>111</v>
      </c>
      <c r="D1404" t="s">
        <v>3544</v>
      </c>
      <c r="E1404" t="s">
        <v>41</v>
      </c>
      <c r="F1404" t="s">
        <v>12</v>
      </c>
      <c r="G1404" t="s">
        <v>3545</v>
      </c>
      <c r="H1404" t="s">
        <v>3467</v>
      </c>
      <c r="I1404" s="1">
        <v>45449.522916666669</v>
      </c>
      <c r="J1404" s="2">
        <f>DATE(YEAR(Table6[[#This Row],[Time]]), MONTH(Table6[[#This Row],[Time]]), DAY(Table6[[#This Row],[Time]]))</f>
        <v>45449</v>
      </c>
      <c r="K1404" s="5">
        <f>TIMEVALUE((HOUR(Table6[[#This Row],[Time]])) &amp; ":00")</f>
        <v>0.5</v>
      </c>
      <c r="L1404" t="str">
        <f>TEXT(Table6[[#This Row],[Date]], "dddd")</f>
        <v>Thursday</v>
      </c>
      <c r="M1404">
        <f>COUNTIFS(J:J, Table6[[#This Row],[Date]], K:K, Table6[[#This Row],[Hour]])</f>
        <v>13</v>
      </c>
    </row>
    <row r="1405" spans="1:13" hidden="1" x14ac:dyDescent="0.25">
      <c r="A1405" t="s">
        <v>7</v>
      </c>
      <c r="B1405" t="s">
        <v>373</v>
      </c>
      <c r="C1405" t="s">
        <v>374</v>
      </c>
      <c r="D1405" t="s">
        <v>3546</v>
      </c>
      <c r="E1405" t="s">
        <v>47</v>
      </c>
      <c r="F1405" t="s">
        <v>42</v>
      </c>
      <c r="G1405" t="s">
        <v>3547</v>
      </c>
      <c r="H1405" t="s">
        <v>3542</v>
      </c>
      <c r="I1405" s="1">
        <v>45449.520138888889</v>
      </c>
      <c r="J1405" s="2">
        <f>DATE(YEAR(Table6[[#This Row],[Time]]), MONTH(Table6[[#This Row],[Time]]), DAY(Table6[[#This Row],[Time]]))</f>
        <v>45449</v>
      </c>
      <c r="K1405" s="5">
        <f>TIMEVALUE((HOUR(Table6[[#This Row],[Time]])) &amp; ":00")</f>
        <v>0.5</v>
      </c>
      <c r="L1405" t="str">
        <f>TEXT(Table6[[#This Row],[Date]], "dddd")</f>
        <v>Thursday</v>
      </c>
      <c r="M1405">
        <f>COUNTIFS(J:J, Table6[[#This Row],[Date]], K:K, Table6[[#This Row],[Hour]])</f>
        <v>13</v>
      </c>
    </row>
    <row r="1406" spans="1:13" hidden="1" x14ac:dyDescent="0.25">
      <c r="A1406" t="s">
        <v>7</v>
      </c>
      <c r="B1406" t="s">
        <v>149</v>
      </c>
      <c r="C1406" t="s">
        <v>150</v>
      </c>
      <c r="D1406" t="s">
        <v>3550</v>
      </c>
      <c r="E1406" t="s">
        <v>18</v>
      </c>
      <c r="F1406" t="s">
        <v>12</v>
      </c>
      <c r="G1406" t="s">
        <v>3551</v>
      </c>
      <c r="H1406" t="s">
        <v>3496</v>
      </c>
      <c r="I1406" s="1">
        <v>45449.515972222223</v>
      </c>
      <c r="J1406" s="2">
        <f>DATE(YEAR(Table6[[#This Row],[Time]]), MONTH(Table6[[#This Row],[Time]]), DAY(Table6[[#This Row],[Time]]))</f>
        <v>45449</v>
      </c>
      <c r="K1406" s="5">
        <f>TIMEVALUE((HOUR(Table6[[#This Row],[Time]])) &amp; ":00")</f>
        <v>0.5</v>
      </c>
      <c r="L1406" t="str">
        <f>TEXT(Table6[[#This Row],[Date]], "dddd")</f>
        <v>Thursday</v>
      </c>
      <c r="M1406">
        <f>COUNTIFS(J:J, Table6[[#This Row],[Date]], K:K, Table6[[#This Row],[Hour]])</f>
        <v>13</v>
      </c>
    </row>
    <row r="1407" spans="1:13" hidden="1" x14ac:dyDescent="0.25">
      <c r="A1407" t="s">
        <v>7</v>
      </c>
      <c r="B1407" t="s">
        <v>717</v>
      </c>
      <c r="C1407" t="s">
        <v>718</v>
      </c>
      <c r="D1407" t="s">
        <v>3552</v>
      </c>
      <c r="E1407" t="s">
        <v>41</v>
      </c>
      <c r="F1407" t="s">
        <v>12</v>
      </c>
      <c r="G1407" t="s">
        <v>136</v>
      </c>
      <c r="H1407" t="s">
        <v>3553</v>
      </c>
      <c r="I1407" s="1">
        <v>45449.512499999997</v>
      </c>
      <c r="J1407" s="2">
        <f>DATE(YEAR(Table6[[#This Row],[Time]]), MONTH(Table6[[#This Row],[Time]]), DAY(Table6[[#This Row],[Time]]))</f>
        <v>45449</v>
      </c>
      <c r="K1407" s="5">
        <f>TIMEVALUE((HOUR(Table6[[#This Row],[Time]])) &amp; ":00")</f>
        <v>0.5</v>
      </c>
      <c r="L1407" t="str">
        <f>TEXT(Table6[[#This Row],[Date]], "dddd")</f>
        <v>Thursday</v>
      </c>
      <c r="M1407">
        <f>COUNTIFS(J:J, Table6[[#This Row],[Date]], K:K, Table6[[#This Row],[Hour]])</f>
        <v>13</v>
      </c>
    </row>
    <row r="1408" spans="1:13" hidden="1" x14ac:dyDescent="0.25">
      <c r="A1408" t="s">
        <v>7</v>
      </c>
      <c r="B1408" t="s">
        <v>916</v>
      </c>
      <c r="C1408" t="s">
        <v>917</v>
      </c>
      <c r="D1408" t="s">
        <v>3554</v>
      </c>
      <c r="E1408" t="s">
        <v>41</v>
      </c>
      <c r="F1408" t="s">
        <v>12</v>
      </c>
      <c r="G1408" t="s">
        <v>3555</v>
      </c>
      <c r="H1408" t="s">
        <v>3496</v>
      </c>
      <c r="I1408" s="1">
        <v>45449.509722222225</v>
      </c>
      <c r="J1408" s="2">
        <f>DATE(YEAR(Table6[[#This Row],[Time]]), MONTH(Table6[[#This Row],[Time]]), DAY(Table6[[#This Row],[Time]]))</f>
        <v>45449</v>
      </c>
      <c r="K1408" s="5">
        <f>TIMEVALUE((HOUR(Table6[[#This Row],[Time]])) &amp; ":00")</f>
        <v>0.5</v>
      </c>
      <c r="L1408" t="str">
        <f>TEXT(Table6[[#This Row],[Date]], "dddd")</f>
        <v>Thursday</v>
      </c>
      <c r="M1408">
        <f>COUNTIFS(J:J, Table6[[#This Row],[Date]], K:K, Table6[[#This Row],[Hour]])</f>
        <v>13</v>
      </c>
    </row>
    <row r="1409" spans="1:13" hidden="1" x14ac:dyDescent="0.25">
      <c r="A1409" t="s">
        <v>7</v>
      </c>
      <c r="B1409" t="s">
        <v>3556</v>
      </c>
      <c r="C1409" t="s">
        <v>635</v>
      </c>
      <c r="D1409" t="s">
        <v>3557</v>
      </c>
      <c r="E1409" t="s">
        <v>100</v>
      </c>
      <c r="F1409" t="s">
        <v>12</v>
      </c>
      <c r="G1409" t="s">
        <v>3558</v>
      </c>
      <c r="H1409" t="s">
        <v>3553</v>
      </c>
      <c r="I1409" s="1">
        <v>45449.508333333331</v>
      </c>
      <c r="J1409" s="2">
        <f>DATE(YEAR(Table6[[#This Row],[Time]]), MONTH(Table6[[#This Row],[Time]]), DAY(Table6[[#This Row],[Time]]))</f>
        <v>45449</v>
      </c>
      <c r="K1409" s="5">
        <f>TIMEVALUE((HOUR(Table6[[#This Row],[Time]])) &amp; ":00")</f>
        <v>0.5</v>
      </c>
      <c r="L1409" t="str">
        <f>TEXT(Table6[[#This Row],[Date]], "dddd")</f>
        <v>Thursday</v>
      </c>
      <c r="M1409">
        <f>COUNTIFS(J:J, Table6[[#This Row],[Date]], K:K, Table6[[#This Row],[Hour]])</f>
        <v>13</v>
      </c>
    </row>
    <row r="1410" spans="1:13" hidden="1" x14ac:dyDescent="0.25">
      <c r="A1410" t="s">
        <v>7</v>
      </c>
      <c r="B1410" t="s">
        <v>624</v>
      </c>
      <c r="C1410" t="s">
        <v>625</v>
      </c>
      <c r="D1410" t="s">
        <v>3559</v>
      </c>
      <c r="E1410" t="s">
        <v>41</v>
      </c>
      <c r="F1410" t="s">
        <v>42</v>
      </c>
      <c r="G1410" t="s">
        <v>3560</v>
      </c>
      <c r="H1410" t="s">
        <v>3542</v>
      </c>
      <c r="I1410" s="1">
        <v>45449.508333333331</v>
      </c>
      <c r="J1410" s="2">
        <f>DATE(YEAR(Table6[[#This Row],[Time]]), MONTH(Table6[[#This Row],[Time]]), DAY(Table6[[#This Row],[Time]]))</f>
        <v>45449</v>
      </c>
      <c r="K1410" s="5">
        <f>TIMEVALUE((HOUR(Table6[[#This Row],[Time]])) &amp; ":00")</f>
        <v>0.5</v>
      </c>
      <c r="L1410" t="str">
        <f>TEXT(Table6[[#This Row],[Date]], "dddd")</f>
        <v>Thursday</v>
      </c>
      <c r="M1410">
        <f>COUNTIFS(J:J, Table6[[#This Row],[Date]], K:K, Table6[[#This Row],[Hour]])</f>
        <v>13</v>
      </c>
    </row>
    <row r="1411" spans="1:13" hidden="1" x14ac:dyDescent="0.25">
      <c r="A1411" t="s">
        <v>7</v>
      </c>
      <c r="B1411" t="s">
        <v>326</v>
      </c>
      <c r="C1411" t="s">
        <v>327</v>
      </c>
      <c r="D1411" t="s">
        <v>3561</v>
      </c>
      <c r="E1411" t="s">
        <v>41</v>
      </c>
      <c r="F1411" t="s">
        <v>12</v>
      </c>
      <c r="G1411" t="s">
        <v>3562</v>
      </c>
      <c r="H1411" t="s">
        <v>3553</v>
      </c>
      <c r="I1411" s="1">
        <v>45449.50277777778</v>
      </c>
      <c r="J1411" s="2">
        <f>DATE(YEAR(Table6[[#This Row],[Time]]), MONTH(Table6[[#This Row],[Time]]), DAY(Table6[[#This Row],[Time]]))</f>
        <v>45449</v>
      </c>
      <c r="K1411" s="5">
        <f>TIMEVALUE((HOUR(Table6[[#This Row],[Time]])) &amp; ":00")</f>
        <v>0.5</v>
      </c>
      <c r="L1411" t="str">
        <f>TEXT(Table6[[#This Row],[Date]], "dddd")</f>
        <v>Thursday</v>
      </c>
      <c r="M1411">
        <f>COUNTIFS(J:J, Table6[[#This Row],[Date]], K:K, Table6[[#This Row],[Hour]])</f>
        <v>13</v>
      </c>
    </row>
    <row r="1412" spans="1:13" hidden="1" x14ac:dyDescent="0.25">
      <c r="A1412" t="s">
        <v>7</v>
      </c>
      <c r="B1412" t="s">
        <v>3585</v>
      </c>
      <c r="C1412" t="s">
        <v>3586</v>
      </c>
      <c r="D1412" t="s">
        <v>3587</v>
      </c>
      <c r="E1412" t="s">
        <v>18</v>
      </c>
      <c r="F1412" t="s">
        <v>12</v>
      </c>
      <c r="G1412" t="s">
        <v>3588</v>
      </c>
      <c r="H1412" t="s">
        <v>3467</v>
      </c>
      <c r="I1412" s="1">
        <v>45449.51666666667</v>
      </c>
      <c r="J1412" s="2">
        <f>DATE(YEAR(Table6[[#This Row],[Time]]), MONTH(Table6[[#This Row],[Time]]), DAY(Table6[[#This Row],[Time]]))</f>
        <v>45449</v>
      </c>
      <c r="K1412" s="5">
        <f>TIMEVALUE((HOUR(Table6[[#This Row],[Time]])) &amp; ":00")</f>
        <v>0.5</v>
      </c>
      <c r="L1412" t="str">
        <f>TEXT(Table6[[#This Row],[Date]], "dddd")</f>
        <v>Thursday</v>
      </c>
      <c r="M1412">
        <f>COUNTIFS(J:J, Table6[[#This Row],[Date]], K:K, Table6[[#This Row],[Hour]])</f>
        <v>13</v>
      </c>
    </row>
    <row r="1413" spans="1:13" hidden="1" x14ac:dyDescent="0.25">
      <c r="A1413" t="s">
        <v>7</v>
      </c>
      <c r="B1413" t="s">
        <v>49</v>
      </c>
      <c r="C1413" t="s">
        <v>50</v>
      </c>
      <c r="D1413" t="s">
        <v>3563</v>
      </c>
      <c r="E1413" t="s">
        <v>41</v>
      </c>
      <c r="F1413" t="s">
        <v>42</v>
      </c>
      <c r="G1413" t="s">
        <v>3564</v>
      </c>
      <c r="H1413" t="s">
        <v>3467</v>
      </c>
      <c r="I1413" s="1">
        <v>45449.499305555553</v>
      </c>
      <c r="J1413" s="2">
        <f>DATE(YEAR(Table6[[#This Row],[Time]]), MONTH(Table6[[#This Row],[Time]]), DAY(Table6[[#This Row],[Time]]))</f>
        <v>45449</v>
      </c>
      <c r="K1413" s="5">
        <f>TIMEVALUE((HOUR(Table6[[#This Row],[Time]])) &amp; ":00")</f>
        <v>0.45833333333333331</v>
      </c>
      <c r="L1413" t="str">
        <f>TEXT(Table6[[#This Row],[Date]], "dddd")</f>
        <v>Thursday</v>
      </c>
      <c r="M1413">
        <f>COUNTIFS(J:J, Table6[[#This Row],[Date]], K:K, Table6[[#This Row],[Hour]])</f>
        <v>16</v>
      </c>
    </row>
    <row r="1414" spans="1:13" hidden="1" x14ac:dyDescent="0.25">
      <c r="A1414" t="s">
        <v>7</v>
      </c>
      <c r="B1414" t="s">
        <v>899</v>
      </c>
      <c r="C1414" t="s">
        <v>900</v>
      </c>
      <c r="D1414" t="s">
        <v>3565</v>
      </c>
      <c r="E1414" t="s">
        <v>18</v>
      </c>
      <c r="F1414" t="s">
        <v>12</v>
      </c>
      <c r="G1414" t="s">
        <v>858</v>
      </c>
      <c r="H1414" t="s">
        <v>3417</v>
      </c>
      <c r="I1414" s="1">
        <v>45449.495833333334</v>
      </c>
      <c r="J1414" s="2">
        <f>DATE(YEAR(Table6[[#This Row],[Time]]), MONTH(Table6[[#This Row],[Time]]), DAY(Table6[[#This Row],[Time]]))</f>
        <v>45449</v>
      </c>
      <c r="K1414" s="5">
        <f>TIMEVALUE((HOUR(Table6[[#This Row],[Time]])) &amp; ":00")</f>
        <v>0.45833333333333331</v>
      </c>
      <c r="L1414" t="str">
        <f>TEXT(Table6[[#This Row],[Date]], "dddd")</f>
        <v>Thursday</v>
      </c>
      <c r="M1414">
        <f>COUNTIFS(J:J, Table6[[#This Row],[Date]], K:K, Table6[[#This Row],[Hour]])</f>
        <v>16</v>
      </c>
    </row>
    <row r="1415" spans="1:13" hidden="1" x14ac:dyDescent="0.25">
      <c r="A1415" t="s">
        <v>7</v>
      </c>
      <c r="B1415" t="s">
        <v>3566</v>
      </c>
      <c r="C1415" t="s">
        <v>1709</v>
      </c>
      <c r="D1415" t="s">
        <v>3532</v>
      </c>
      <c r="E1415" t="s">
        <v>100</v>
      </c>
      <c r="F1415" t="s">
        <v>12</v>
      </c>
      <c r="G1415" t="s">
        <v>3567</v>
      </c>
      <c r="H1415" t="s">
        <v>3467</v>
      </c>
      <c r="I1415" s="1">
        <v>45449.495833333334</v>
      </c>
      <c r="J1415" s="2">
        <f>DATE(YEAR(Table6[[#This Row],[Time]]), MONTH(Table6[[#This Row],[Time]]), DAY(Table6[[#This Row],[Time]]))</f>
        <v>45449</v>
      </c>
      <c r="K1415" s="5">
        <f>TIMEVALUE((HOUR(Table6[[#This Row],[Time]])) &amp; ":00")</f>
        <v>0.45833333333333331</v>
      </c>
      <c r="L1415" t="str">
        <f>TEXT(Table6[[#This Row],[Date]], "dddd")</f>
        <v>Thursday</v>
      </c>
      <c r="M1415">
        <f>COUNTIFS(J:J, Table6[[#This Row],[Date]], K:K, Table6[[#This Row],[Hour]])</f>
        <v>16</v>
      </c>
    </row>
    <row r="1416" spans="1:13" hidden="1" x14ac:dyDescent="0.25">
      <c r="A1416" t="s">
        <v>7</v>
      </c>
      <c r="B1416" t="s">
        <v>3568</v>
      </c>
      <c r="C1416" t="s">
        <v>3569</v>
      </c>
      <c r="D1416" t="s">
        <v>3570</v>
      </c>
      <c r="E1416" t="s">
        <v>18</v>
      </c>
      <c r="F1416" t="s">
        <v>12</v>
      </c>
      <c r="G1416" t="s">
        <v>3571</v>
      </c>
      <c r="H1416" t="s">
        <v>3553</v>
      </c>
      <c r="I1416" s="1">
        <v>45449.490277777775</v>
      </c>
      <c r="J1416" s="2">
        <f>DATE(YEAR(Table6[[#This Row],[Time]]), MONTH(Table6[[#This Row],[Time]]), DAY(Table6[[#This Row],[Time]]))</f>
        <v>45449</v>
      </c>
      <c r="K1416" s="5">
        <f>TIMEVALUE((HOUR(Table6[[#This Row],[Time]])) &amp; ":00")</f>
        <v>0.45833333333333331</v>
      </c>
      <c r="L1416" t="str">
        <f>TEXT(Table6[[#This Row],[Date]], "dddd")</f>
        <v>Thursday</v>
      </c>
      <c r="M1416">
        <f>COUNTIFS(J:J, Table6[[#This Row],[Date]], K:K, Table6[[#This Row],[Hour]])</f>
        <v>16</v>
      </c>
    </row>
    <row r="1417" spans="1:13" hidden="1" x14ac:dyDescent="0.25">
      <c r="A1417" t="s">
        <v>7</v>
      </c>
      <c r="B1417" t="s">
        <v>83</v>
      </c>
      <c r="C1417" t="s">
        <v>84</v>
      </c>
      <c r="D1417" t="s">
        <v>3572</v>
      </c>
      <c r="E1417" t="s">
        <v>41</v>
      </c>
      <c r="F1417" t="s">
        <v>12</v>
      </c>
      <c r="G1417" t="s">
        <v>3573</v>
      </c>
      <c r="H1417" t="s">
        <v>3553</v>
      </c>
      <c r="I1417" s="1">
        <v>45449.489583333336</v>
      </c>
      <c r="J1417" s="2">
        <f>DATE(YEAR(Table6[[#This Row],[Time]]), MONTH(Table6[[#This Row],[Time]]), DAY(Table6[[#This Row],[Time]]))</f>
        <v>45449</v>
      </c>
      <c r="K1417" s="5">
        <f>TIMEVALUE((HOUR(Table6[[#This Row],[Time]])) &amp; ":00")</f>
        <v>0.45833333333333331</v>
      </c>
      <c r="L1417" t="str">
        <f>TEXT(Table6[[#This Row],[Date]], "dddd")</f>
        <v>Thursday</v>
      </c>
      <c r="M1417">
        <f>COUNTIFS(J:J, Table6[[#This Row],[Date]], K:K, Table6[[#This Row],[Hour]])</f>
        <v>16</v>
      </c>
    </row>
    <row r="1418" spans="1:13" hidden="1" x14ac:dyDescent="0.25">
      <c r="A1418" t="s">
        <v>7</v>
      </c>
      <c r="B1418" t="s">
        <v>83</v>
      </c>
      <c r="C1418" t="s">
        <v>84</v>
      </c>
      <c r="D1418" t="s">
        <v>3574</v>
      </c>
      <c r="E1418" t="s">
        <v>60</v>
      </c>
      <c r="F1418" t="s">
        <v>12</v>
      </c>
      <c r="G1418" t="s">
        <v>3573</v>
      </c>
      <c r="H1418" t="s">
        <v>3553</v>
      </c>
      <c r="I1418" s="1">
        <v>45449.489583333336</v>
      </c>
      <c r="J1418" s="2">
        <f>DATE(YEAR(Table6[[#This Row],[Time]]), MONTH(Table6[[#This Row],[Time]]), DAY(Table6[[#This Row],[Time]]))</f>
        <v>45449</v>
      </c>
      <c r="K1418" s="5">
        <f>TIMEVALUE((HOUR(Table6[[#This Row],[Time]])) &amp; ":00")</f>
        <v>0.45833333333333331</v>
      </c>
      <c r="L1418" t="str">
        <f>TEXT(Table6[[#This Row],[Date]], "dddd")</f>
        <v>Thursday</v>
      </c>
      <c r="M1418">
        <f>COUNTIFS(J:J, Table6[[#This Row],[Date]], K:K, Table6[[#This Row],[Hour]])</f>
        <v>16</v>
      </c>
    </row>
    <row r="1419" spans="1:13" hidden="1" x14ac:dyDescent="0.25">
      <c r="A1419" t="s">
        <v>7</v>
      </c>
      <c r="B1419" t="s">
        <v>1826</v>
      </c>
      <c r="C1419" t="s">
        <v>1827</v>
      </c>
      <c r="D1419" t="s">
        <v>3577</v>
      </c>
      <c r="E1419" t="s">
        <v>513</v>
      </c>
      <c r="F1419" t="s">
        <v>19</v>
      </c>
      <c r="G1419" t="s">
        <v>3578</v>
      </c>
      <c r="H1419" t="s">
        <v>3542</v>
      </c>
      <c r="I1419" s="1">
        <v>45449.48541666667</v>
      </c>
      <c r="J1419" s="2">
        <f>DATE(YEAR(Table6[[#This Row],[Time]]), MONTH(Table6[[#This Row],[Time]]), DAY(Table6[[#This Row],[Time]]))</f>
        <v>45449</v>
      </c>
      <c r="K1419" s="5">
        <f>TIMEVALUE((HOUR(Table6[[#This Row],[Time]])) &amp; ":00")</f>
        <v>0.45833333333333331</v>
      </c>
      <c r="L1419" t="str">
        <f>TEXT(Table6[[#This Row],[Date]], "dddd")</f>
        <v>Thursday</v>
      </c>
      <c r="M1419">
        <f>COUNTIFS(J:J, Table6[[#This Row],[Date]], K:K, Table6[[#This Row],[Hour]])</f>
        <v>16</v>
      </c>
    </row>
    <row r="1420" spans="1:13" hidden="1" x14ac:dyDescent="0.25">
      <c r="A1420" t="s">
        <v>7</v>
      </c>
      <c r="B1420" t="s">
        <v>802</v>
      </c>
      <c r="C1420" t="s">
        <v>803</v>
      </c>
      <c r="D1420" t="s">
        <v>3579</v>
      </c>
      <c r="E1420" t="s">
        <v>11</v>
      </c>
      <c r="F1420" t="s">
        <v>12</v>
      </c>
      <c r="G1420" t="s">
        <v>136</v>
      </c>
      <c r="H1420" t="s">
        <v>3467</v>
      </c>
      <c r="I1420" s="1">
        <v>45449.48541666667</v>
      </c>
      <c r="J1420" s="2">
        <f>DATE(YEAR(Table6[[#This Row],[Time]]), MONTH(Table6[[#This Row],[Time]]), DAY(Table6[[#This Row],[Time]]))</f>
        <v>45449</v>
      </c>
      <c r="K1420" s="5">
        <f>TIMEVALUE((HOUR(Table6[[#This Row],[Time]])) &amp; ":00")</f>
        <v>0.45833333333333331</v>
      </c>
      <c r="L1420" t="str">
        <f>TEXT(Table6[[#This Row],[Date]], "dddd")</f>
        <v>Thursday</v>
      </c>
      <c r="M1420">
        <f>COUNTIFS(J:J, Table6[[#This Row],[Date]], K:K, Table6[[#This Row],[Hour]])</f>
        <v>16</v>
      </c>
    </row>
    <row r="1421" spans="1:13" hidden="1" x14ac:dyDescent="0.25">
      <c r="A1421" t="s">
        <v>7</v>
      </c>
      <c r="B1421" t="s">
        <v>249</v>
      </c>
      <c r="C1421" t="s">
        <v>250</v>
      </c>
      <c r="D1421" t="s">
        <v>3067</v>
      </c>
      <c r="E1421" t="s">
        <v>18</v>
      </c>
      <c r="F1421" t="s">
        <v>12</v>
      </c>
      <c r="G1421" t="s">
        <v>3580</v>
      </c>
      <c r="H1421" t="s">
        <v>3581</v>
      </c>
      <c r="I1421" s="1">
        <v>45449.48333333333</v>
      </c>
      <c r="J1421" s="2">
        <f>DATE(YEAR(Table6[[#This Row],[Time]]), MONTH(Table6[[#This Row],[Time]]), DAY(Table6[[#This Row],[Time]]))</f>
        <v>45449</v>
      </c>
      <c r="K1421" s="5">
        <f>TIMEVALUE((HOUR(Table6[[#This Row],[Time]])) &amp; ":00")</f>
        <v>0.45833333333333331</v>
      </c>
      <c r="L1421" t="str">
        <f>TEXT(Table6[[#This Row],[Date]], "dddd")</f>
        <v>Thursday</v>
      </c>
      <c r="M1421">
        <f>COUNTIFS(J:J, Table6[[#This Row],[Date]], K:K, Table6[[#This Row],[Hour]])</f>
        <v>16</v>
      </c>
    </row>
    <row r="1422" spans="1:13" hidden="1" x14ac:dyDescent="0.25">
      <c r="A1422" t="s">
        <v>7</v>
      </c>
      <c r="B1422" t="s">
        <v>916</v>
      </c>
      <c r="C1422" t="s">
        <v>917</v>
      </c>
      <c r="D1422" t="s">
        <v>3582</v>
      </c>
      <c r="E1422" t="s">
        <v>100</v>
      </c>
      <c r="F1422" t="s">
        <v>12</v>
      </c>
      <c r="G1422" t="s">
        <v>3583</v>
      </c>
      <c r="H1422" t="s">
        <v>3553</v>
      </c>
      <c r="I1422" s="1">
        <v>45449.477777777778</v>
      </c>
      <c r="J1422" s="2">
        <f>DATE(YEAR(Table6[[#This Row],[Time]]), MONTH(Table6[[#This Row],[Time]]), DAY(Table6[[#This Row],[Time]]))</f>
        <v>45449</v>
      </c>
      <c r="K1422" s="5">
        <f>TIMEVALUE((HOUR(Table6[[#This Row],[Time]])) &amp; ":00")</f>
        <v>0.45833333333333331</v>
      </c>
      <c r="L1422" t="str">
        <f>TEXT(Table6[[#This Row],[Date]], "dddd")</f>
        <v>Thursday</v>
      </c>
      <c r="M1422">
        <f>COUNTIFS(J:J, Table6[[#This Row],[Date]], K:K, Table6[[#This Row],[Hour]])</f>
        <v>16</v>
      </c>
    </row>
    <row r="1423" spans="1:13" hidden="1" x14ac:dyDescent="0.25">
      <c r="A1423" t="s">
        <v>7</v>
      </c>
      <c r="B1423" t="s">
        <v>1774</v>
      </c>
      <c r="C1423" t="s">
        <v>1775</v>
      </c>
      <c r="D1423" t="s">
        <v>3584</v>
      </c>
      <c r="E1423" t="s">
        <v>60</v>
      </c>
      <c r="F1423" t="s">
        <v>12</v>
      </c>
      <c r="G1423" t="s">
        <v>25</v>
      </c>
      <c r="H1423" t="s">
        <v>3467</v>
      </c>
      <c r="I1423" s="1">
        <v>45449.474999999999</v>
      </c>
      <c r="J1423" s="2">
        <f>DATE(YEAR(Table6[[#This Row],[Time]]), MONTH(Table6[[#This Row],[Time]]), DAY(Table6[[#This Row],[Time]]))</f>
        <v>45449</v>
      </c>
      <c r="K1423" s="5">
        <f>TIMEVALUE((HOUR(Table6[[#This Row],[Time]])) &amp; ":00")</f>
        <v>0.45833333333333331</v>
      </c>
      <c r="L1423" t="str">
        <f>TEXT(Table6[[#This Row],[Date]], "dddd")</f>
        <v>Thursday</v>
      </c>
      <c r="M1423">
        <f>COUNTIFS(J:J, Table6[[#This Row],[Date]], K:K, Table6[[#This Row],[Hour]])</f>
        <v>16</v>
      </c>
    </row>
    <row r="1424" spans="1:13" hidden="1" x14ac:dyDescent="0.25">
      <c r="A1424" t="s">
        <v>7</v>
      </c>
      <c r="B1424" t="s">
        <v>8</v>
      </c>
      <c r="C1424" t="s">
        <v>9</v>
      </c>
      <c r="D1424" t="s">
        <v>3067</v>
      </c>
      <c r="E1424" t="s">
        <v>18</v>
      </c>
      <c r="F1424" t="s">
        <v>12</v>
      </c>
      <c r="G1424" t="s">
        <v>13</v>
      </c>
      <c r="H1424" t="s">
        <v>3553</v>
      </c>
      <c r="I1424" s="1">
        <v>45449.463888888888</v>
      </c>
      <c r="J1424" s="2">
        <f>DATE(YEAR(Table6[[#This Row],[Time]]), MONTH(Table6[[#This Row],[Time]]), DAY(Table6[[#This Row],[Time]]))</f>
        <v>45449</v>
      </c>
      <c r="K1424" s="5">
        <f>TIMEVALUE((HOUR(Table6[[#This Row],[Time]])) &amp; ":00")</f>
        <v>0.45833333333333331</v>
      </c>
      <c r="L1424" t="str">
        <f>TEXT(Table6[[#This Row],[Date]], "dddd")</f>
        <v>Thursday</v>
      </c>
      <c r="M1424">
        <f>COUNTIFS(J:J, Table6[[#This Row],[Date]], K:K, Table6[[#This Row],[Hour]])</f>
        <v>16</v>
      </c>
    </row>
    <row r="1425" spans="1:13" hidden="1" x14ac:dyDescent="0.25">
      <c r="A1425" t="s">
        <v>7</v>
      </c>
      <c r="B1425" t="s">
        <v>1952</v>
      </c>
      <c r="C1425" t="s">
        <v>1953</v>
      </c>
      <c r="D1425" t="s">
        <v>3590</v>
      </c>
      <c r="E1425" t="s">
        <v>11</v>
      </c>
      <c r="F1425" t="s">
        <v>12</v>
      </c>
      <c r="G1425" t="s">
        <v>3591</v>
      </c>
      <c r="H1425" t="s">
        <v>3553</v>
      </c>
      <c r="I1425" s="1">
        <v>45449.489583333336</v>
      </c>
      <c r="J1425" s="2">
        <f>DATE(YEAR(Table6[[#This Row],[Time]]), MONTH(Table6[[#This Row],[Time]]), DAY(Table6[[#This Row],[Time]]))</f>
        <v>45449</v>
      </c>
      <c r="K1425" s="5">
        <f>TIMEVALUE((HOUR(Table6[[#This Row],[Time]])) &amp; ":00")</f>
        <v>0.45833333333333331</v>
      </c>
      <c r="L1425" t="str">
        <f>TEXT(Table6[[#This Row],[Date]], "dddd")</f>
        <v>Thursday</v>
      </c>
      <c r="M1425">
        <f>COUNTIFS(J:J, Table6[[#This Row],[Date]], K:K, Table6[[#This Row],[Hour]])</f>
        <v>16</v>
      </c>
    </row>
    <row r="1426" spans="1:13" hidden="1" x14ac:dyDescent="0.25">
      <c r="A1426" t="s">
        <v>7</v>
      </c>
      <c r="B1426" t="s">
        <v>1432</v>
      </c>
      <c r="C1426" t="s">
        <v>1433</v>
      </c>
      <c r="D1426" t="s">
        <v>3594</v>
      </c>
      <c r="E1426" t="s">
        <v>100</v>
      </c>
      <c r="F1426" t="s">
        <v>12</v>
      </c>
      <c r="G1426" t="s">
        <v>3595</v>
      </c>
      <c r="H1426" t="s">
        <v>3542</v>
      </c>
      <c r="I1426" s="1">
        <v>45449.475694444445</v>
      </c>
      <c r="J1426" s="2">
        <f>DATE(YEAR(Table6[[#This Row],[Time]]), MONTH(Table6[[#This Row],[Time]]), DAY(Table6[[#This Row],[Time]]))</f>
        <v>45449</v>
      </c>
      <c r="K1426" s="5">
        <f>TIMEVALUE((HOUR(Table6[[#This Row],[Time]])) &amp; ":00")</f>
        <v>0.45833333333333331</v>
      </c>
      <c r="L1426" t="str">
        <f>TEXT(Table6[[#This Row],[Date]], "dddd")</f>
        <v>Thursday</v>
      </c>
      <c r="M1426">
        <f>COUNTIFS(J:J, Table6[[#This Row],[Date]], K:K, Table6[[#This Row],[Hour]])</f>
        <v>16</v>
      </c>
    </row>
    <row r="1427" spans="1:13" hidden="1" x14ac:dyDescent="0.25">
      <c r="A1427" t="s">
        <v>7</v>
      </c>
      <c r="B1427" t="s">
        <v>1570</v>
      </c>
      <c r="C1427" t="s">
        <v>1571</v>
      </c>
      <c r="D1427" t="s">
        <v>3596</v>
      </c>
      <c r="E1427" t="s">
        <v>18</v>
      </c>
      <c r="F1427" t="s">
        <v>12</v>
      </c>
      <c r="G1427" t="s">
        <v>3597</v>
      </c>
      <c r="H1427" t="s">
        <v>3542</v>
      </c>
      <c r="I1427" s="1">
        <v>45449.473611111112</v>
      </c>
      <c r="J1427" s="2">
        <f>DATE(YEAR(Table6[[#This Row],[Time]]), MONTH(Table6[[#This Row],[Time]]), DAY(Table6[[#This Row],[Time]]))</f>
        <v>45449</v>
      </c>
      <c r="K1427" s="5">
        <f>TIMEVALUE((HOUR(Table6[[#This Row],[Time]])) &amp; ":00")</f>
        <v>0.45833333333333331</v>
      </c>
      <c r="L1427" t="str">
        <f>TEXT(Table6[[#This Row],[Date]], "dddd")</f>
        <v>Thursday</v>
      </c>
      <c r="M1427">
        <f>COUNTIFS(J:J, Table6[[#This Row],[Date]], K:K, Table6[[#This Row],[Hour]])</f>
        <v>16</v>
      </c>
    </row>
    <row r="1428" spans="1:13" hidden="1" x14ac:dyDescent="0.25">
      <c r="A1428" t="s">
        <v>7</v>
      </c>
      <c r="B1428" t="s">
        <v>2501</v>
      </c>
      <c r="C1428" t="s">
        <v>2502</v>
      </c>
      <c r="D1428" t="s">
        <v>3602</v>
      </c>
      <c r="E1428" t="s">
        <v>1756</v>
      </c>
      <c r="F1428" t="s">
        <v>12</v>
      </c>
      <c r="G1428" t="s">
        <v>3603</v>
      </c>
      <c r="H1428" t="s">
        <v>3542</v>
      </c>
      <c r="I1428" s="1">
        <v>45449.463888888888</v>
      </c>
      <c r="J1428" s="2">
        <f>DATE(YEAR(Table6[[#This Row],[Time]]), MONTH(Table6[[#This Row],[Time]]), DAY(Table6[[#This Row],[Time]]))</f>
        <v>45449</v>
      </c>
      <c r="K1428" s="5">
        <f>TIMEVALUE((HOUR(Table6[[#This Row],[Time]])) &amp; ":00")</f>
        <v>0.45833333333333331</v>
      </c>
      <c r="L1428" t="str">
        <f>TEXT(Table6[[#This Row],[Date]], "dddd")</f>
        <v>Thursday</v>
      </c>
      <c r="M1428">
        <f>COUNTIFS(J:J, Table6[[#This Row],[Date]], K:K, Table6[[#This Row],[Hour]])</f>
        <v>16</v>
      </c>
    </row>
    <row r="1429" spans="1:13" hidden="1" x14ac:dyDescent="0.25">
      <c r="A1429" t="s">
        <v>7</v>
      </c>
      <c r="B1429" t="s">
        <v>1463</v>
      </c>
      <c r="C1429" t="s">
        <v>1464</v>
      </c>
      <c r="D1429" t="s">
        <v>3589</v>
      </c>
      <c r="E1429" t="s">
        <v>60</v>
      </c>
      <c r="F1429" t="s">
        <v>12</v>
      </c>
      <c r="G1429" t="s">
        <v>274</v>
      </c>
      <c r="H1429" t="s">
        <v>3553</v>
      </c>
      <c r="I1429" s="1">
        <v>45449.451388888891</v>
      </c>
      <c r="J1429" s="2">
        <f>DATE(YEAR(Table6[[#This Row],[Time]]), MONTH(Table6[[#This Row],[Time]]), DAY(Table6[[#This Row],[Time]]))</f>
        <v>45449</v>
      </c>
      <c r="K1429" s="5">
        <f>TIMEVALUE((HOUR(Table6[[#This Row],[Time]])) &amp; ":00")</f>
        <v>0.41666666666666669</v>
      </c>
      <c r="L1429" t="str">
        <f>TEXT(Table6[[#This Row],[Date]], "dddd")</f>
        <v>Thursday</v>
      </c>
      <c r="M1429">
        <f>COUNTIFS(J:J, Table6[[#This Row],[Date]], K:K, Table6[[#This Row],[Hour]])</f>
        <v>6</v>
      </c>
    </row>
    <row r="1430" spans="1:13" hidden="1" x14ac:dyDescent="0.25">
      <c r="A1430" t="s">
        <v>7</v>
      </c>
      <c r="B1430" t="s">
        <v>586</v>
      </c>
      <c r="C1430" t="s">
        <v>587</v>
      </c>
      <c r="D1430" t="s">
        <v>3592</v>
      </c>
      <c r="E1430" t="s">
        <v>41</v>
      </c>
      <c r="F1430" t="s">
        <v>12</v>
      </c>
      <c r="G1430" t="s">
        <v>3593</v>
      </c>
      <c r="H1430" t="s">
        <v>3553</v>
      </c>
      <c r="I1430" s="1">
        <v>45449.436111111114</v>
      </c>
      <c r="J1430" s="2">
        <f>DATE(YEAR(Table6[[#This Row],[Time]]), MONTH(Table6[[#This Row],[Time]]), DAY(Table6[[#This Row],[Time]]))</f>
        <v>45449</v>
      </c>
      <c r="K1430" s="5">
        <f>TIMEVALUE((HOUR(Table6[[#This Row],[Time]])) &amp; ":00")</f>
        <v>0.41666666666666669</v>
      </c>
      <c r="L1430" t="str">
        <f>TEXT(Table6[[#This Row],[Date]], "dddd")</f>
        <v>Thursday</v>
      </c>
      <c r="M1430">
        <f>COUNTIFS(J:J, Table6[[#This Row],[Date]], K:K, Table6[[#This Row],[Hour]])</f>
        <v>6</v>
      </c>
    </row>
    <row r="1431" spans="1:13" hidden="1" x14ac:dyDescent="0.25">
      <c r="A1431" t="s">
        <v>7</v>
      </c>
      <c r="B1431" t="s">
        <v>1198</v>
      </c>
      <c r="C1431" t="s">
        <v>1199</v>
      </c>
      <c r="D1431" t="s">
        <v>3598</v>
      </c>
      <c r="E1431" t="s">
        <v>18</v>
      </c>
      <c r="F1431" t="s">
        <v>12</v>
      </c>
      <c r="G1431" t="s">
        <v>3599</v>
      </c>
      <c r="H1431" t="s">
        <v>3553</v>
      </c>
      <c r="I1431" s="1">
        <v>45449.425694444442</v>
      </c>
      <c r="J1431" s="2">
        <f>DATE(YEAR(Table6[[#This Row],[Time]]), MONTH(Table6[[#This Row],[Time]]), DAY(Table6[[#This Row],[Time]]))</f>
        <v>45449</v>
      </c>
      <c r="K1431" s="5">
        <f>TIMEVALUE((HOUR(Table6[[#This Row],[Time]])) &amp; ":00")</f>
        <v>0.41666666666666669</v>
      </c>
      <c r="L1431" t="str">
        <f>TEXT(Table6[[#This Row],[Date]], "dddd")</f>
        <v>Thursday</v>
      </c>
      <c r="M1431">
        <f>COUNTIFS(J:J, Table6[[#This Row],[Date]], K:K, Table6[[#This Row],[Hour]])</f>
        <v>6</v>
      </c>
    </row>
    <row r="1432" spans="1:13" hidden="1" x14ac:dyDescent="0.25">
      <c r="A1432" t="s">
        <v>7</v>
      </c>
      <c r="B1432" t="s">
        <v>972</v>
      </c>
      <c r="C1432" t="s">
        <v>973</v>
      </c>
      <c r="D1432" t="s">
        <v>3604</v>
      </c>
      <c r="E1432" t="s">
        <v>47</v>
      </c>
      <c r="F1432" t="s">
        <v>12</v>
      </c>
      <c r="G1432" t="s">
        <v>3605</v>
      </c>
      <c r="H1432" t="s">
        <v>3606</v>
      </c>
      <c r="I1432" s="1">
        <v>45449.417361111111</v>
      </c>
      <c r="J1432" s="2">
        <f>DATE(YEAR(Table6[[#This Row],[Time]]), MONTH(Table6[[#This Row],[Time]]), DAY(Table6[[#This Row],[Time]]))</f>
        <v>45449</v>
      </c>
      <c r="K1432" s="5">
        <f>TIMEVALUE((HOUR(Table6[[#This Row],[Time]])) &amp; ":00")</f>
        <v>0.41666666666666669</v>
      </c>
      <c r="L1432" t="str">
        <f>TEXT(Table6[[#This Row],[Date]], "dddd")</f>
        <v>Thursday</v>
      </c>
      <c r="M1432">
        <f>COUNTIFS(J:J, Table6[[#This Row],[Date]], K:K, Table6[[#This Row],[Hour]])</f>
        <v>6</v>
      </c>
    </row>
    <row r="1433" spans="1:13" hidden="1" x14ac:dyDescent="0.25">
      <c r="A1433" t="s">
        <v>7</v>
      </c>
      <c r="B1433" t="s">
        <v>169</v>
      </c>
      <c r="C1433" t="s">
        <v>170</v>
      </c>
      <c r="D1433" t="s">
        <v>3611</v>
      </c>
      <c r="E1433" t="s">
        <v>11</v>
      </c>
      <c r="F1433" t="s">
        <v>12</v>
      </c>
      <c r="G1433" t="s">
        <v>3612</v>
      </c>
      <c r="H1433" t="s">
        <v>3606</v>
      </c>
      <c r="I1433" s="1">
        <v>45449.434027777781</v>
      </c>
      <c r="J1433" s="2">
        <f>DATE(YEAR(Table6[[#This Row],[Time]]), MONTH(Table6[[#This Row],[Time]]), DAY(Table6[[#This Row],[Time]]))</f>
        <v>45449</v>
      </c>
      <c r="K1433" s="5">
        <f>TIMEVALUE((HOUR(Table6[[#This Row],[Time]])) &amp; ":00")</f>
        <v>0.41666666666666669</v>
      </c>
      <c r="L1433" t="str">
        <f>TEXT(Table6[[#This Row],[Date]], "dddd")</f>
        <v>Thursday</v>
      </c>
      <c r="M1433">
        <f>COUNTIFS(J:J, Table6[[#This Row],[Date]], K:K, Table6[[#This Row],[Hour]])</f>
        <v>6</v>
      </c>
    </row>
    <row r="1434" spans="1:13" hidden="1" x14ac:dyDescent="0.25">
      <c r="A1434" t="s">
        <v>7</v>
      </c>
      <c r="B1434" t="s">
        <v>173</v>
      </c>
      <c r="C1434" t="s">
        <v>174</v>
      </c>
      <c r="D1434" t="s">
        <v>3621</v>
      </c>
      <c r="E1434" t="s">
        <v>100</v>
      </c>
      <c r="F1434" t="s">
        <v>12</v>
      </c>
      <c r="G1434" t="s">
        <v>3622</v>
      </c>
      <c r="H1434" t="s">
        <v>3623</v>
      </c>
      <c r="I1434" s="1">
        <v>45449.429861111108</v>
      </c>
      <c r="J1434" s="2">
        <f>DATE(YEAR(Table6[[#This Row],[Time]]), MONTH(Table6[[#This Row],[Time]]), DAY(Table6[[#This Row],[Time]]))</f>
        <v>45449</v>
      </c>
      <c r="K1434" s="5">
        <f>TIMEVALUE((HOUR(Table6[[#This Row],[Time]])) &amp; ":00")</f>
        <v>0.41666666666666669</v>
      </c>
      <c r="L1434" t="str">
        <f>TEXT(Table6[[#This Row],[Date]], "dddd")</f>
        <v>Thursday</v>
      </c>
      <c r="M1434">
        <f>COUNTIFS(J:J, Table6[[#This Row],[Date]], K:K, Table6[[#This Row],[Hour]])</f>
        <v>6</v>
      </c>
    </row>
    <row r="1435" spans="1:13" hidden="1" x14ac:dyDescent="0.25">
      <c r="A1435" t="s">
        <v>7</v>
      </c>
      <c r="B1435" t="s">
        <v>2939</v>
      </c>
      <c r="C1435" t="s">
        <v>2940</v>
      </c>
      <c r="D1435" t="s">
        <v>3607</v>
      </c>
      <c r="E1435" t="s">
        <v>380</v>
      </c>
      <c r="F1435" t="s">
        <v>12</v>
      </c>
      <c r="G1435" t="s">
        <v>3608</v>
      </c>
      <c r="H1435" t="s">
        <v>3553</v>
      </c>
      <c r="I1435" s="1">
        <v>45449.410416666666</v>
      </c>
      <c r="J1435" s="2">
        <f>DATE(YEAR(Table6[[#This Row],[Time]]), MONTH(Table6[[#This Row],[Time]]), DAY(Table6[[#This Row],[Time]]))</f>
        <v>45449</v>
      </c>
      <c r="K1435" s="5">
        <f>TIMEVALUE((HOUR(Table6[[#This Row],[Time]])) &amp; ":00")</f>
        <v>0.375</v>
      </c>
      <c r="L1435" t="str">
        <f>TEXT(Table6[[#This Row],[Date]], "dddd")</f>
        <v>Thursday</v>
      </c>
      <c r="M1435">
        <f>COUNTIFS(J:J, Table6[[#This Row],[Date]], K:K, Table6[[#This Row],[Hour]])</f>
        <v>3</v>
      </c>
    </row>
    <row r="1436" spans="1:13" hidden="1" x14ac:dyDescent="0.25">
      <c r="A1436" t="s">
        <v>7</v>
      </c>
      <c r="B1436" t="s">
        <v>639</v>
      </c>
      <c r="C1436" t="s">
        <v>640</v>
      </c>
      <c r="D1436" t="s">
        <v>3609</v>
      </c>
      <c r="E1436" t="s">
        <v>60</v>
      </c>
      <c r="F1436" t="s">
        <v>12</v>
      </c>
      <c r="G1436" t="s">
        <v>3610</v>
      </c>
      <c r="H1436" t="s">
        <v>3606</v>
      </c>
      <c r="I1436" s="1">
        <v>45449.395833333336</v>
      </c>
      <c r="J1436" s="2">
        <f>DATE(YEAR(Table6[[#This Row],[Time]]), MONTH(Table6[[#This Row],[Time]]), DAY(Table6[[#This Row],[Time]]))</f>
        <v>45449</v>
      </c>
      <c r="K1436" s="5">
        <f>TIMEVALUE((HOUR(Table6[[#This Row],[Time]])) &amp; ":00")</f>
        <v>0.375</v>
      </c>
      <c r="L1436" t="str">
        <f>TEXT(Table6[[#This Row],[Date]], "dddd")</f>
        <v>Thursday</v>
      </c>
      <c r="M1436">
        <f>COUNTIFS(J:J, Table6[[#This Row],[Date]], K:K, Table6[[#This Row],[Hour]])</f>
        <v>3</v>
      </c>
    </row>
    <row r="1437" spans="1:13" hidden="1" x14ac:dyDescent="0.25">
      <c r="A1437" t="s">
        <v>7</v>
      </c>
      <c r="B1437" t="s">
        <v>3613</v>
      </c>
      <c r="C1437" t="s">
        <v>3614</v>
      </c>
      <c r="D1437" t="s">
        <v>3615</v>
      </c>
      <c r="E1437" t="s">
        <v>60</v>
      </c>
      <c r="F1437" t="s">
        <v>12</v>
      </c>
      <c r="G1437" t="s">
        <v>3616</v>
      </c>
      <c r="H1437" t="s">
        <v>3617</v>
      </c>
      <c r="I1437" s="1">
        <v>45449.400694444441</v>
      </c>
      <c r="J1437" s="2">
        <f>DATE(YEAR(Table6[[#This Row],[Time]]), MONTH(Table6[[#This Row],[Time]]), DAY(Table6[[#This Row],[Time]]))</f>
        <v>45449</v>
      </c>
      <c r="K1437" s="5">
        <f>TIMEVALUE((HOUR(Table6[[#This Row],[Time]])) &amp; ":00")</f>
        <v>0.375</v>
      </c>
      <c r="L1437" t="str">
        <f>TEXT(Table6[[#This Row],[Date]], "dddd")</f>
        <v>Thursday</v>
      </c>
      <c r="M1437">
        <f>COUNTIFS(J:J, Table6[[#This Row],[Date]], K:K, Table6[[#This Row],[Hour]])</f>
        <v>3</v>
      </c>
    </row>
    <row r="1438" spans="1:13" hidden="1" x14ac:dyDescent="0.25">
      <c r="A1438" t="s">
        <v>7</v>
      </c>
      <c r="B1438" t="s">
        <v>3618</v>
      </c>
      <c r="C1438" t="s">
        <v>3250</v>
      </c>
      <c r="D1438" t="s">
        <v>3619</v>
      </c>
      <c r="E1438" t="s">
        <v>30</v>
      </c>
      <c r="F1438" t="s">
        <v>42</v>
      </c>
      <c r="G1438" t="s">
        <v>3620</v>
      </c>
      <c r="H1438" t="s">
        <v>3617</v>
      </c>
      <c r="I1438" s="1">
        <v>45449.353472222225</v>
      </c>
      <c r="J1438" s="2">
        <f>DATE(YEAR(Table6[[#This Row],[Time]]), MONTH(Table6[[#This Row],[Time]]), DAY(Table6[[#This Row],[Time]]))</f>
        <v>45449</v>
      </c>
      <c r="K1438" s="5">
        <f>TIMEVALUE((HOUR(Table6[[#This Row],[Time]])) &amp; ":00")</f>
        <v>0.33333333333333331</v>
      </c>
      <c r="L1438" t="str">
        <f>TEXT(Table6[[#This Row],[Date]], "dddd")</f>
        <v>Thursday</v>
      </c>
      <c r="M1438">
        <f>COUNTIFS(J:J, Table6[[#This Row],[Date]], K:K, Table6[[#This Row],[Hour]])</f>
        <v>2</v>
      </c>
    </row>
    <row r="1439" spans="1:13" hidden="1" x14ac:dyDescent="0.25">
      <c r="A1439" t="s">
        <v>7</v>
      </c>
      <c r="B1439" t="s">
        <v>1726</v>
      </c>
      <c r="C1439" t="s">
        <v>1727</v>
      </c>
      <c r="D1439" t="s">
        <v>3624</v>
      </c>
      <c r="E1439" t="s">
        <v>37</v>
      </c>
      <c r="F1439" t="s">
        <v>108</v>
      </c>
      <c r="G1439" t="s">
        <v>3625</v>
      </c>
      <c r="H1439" t="s">
        <v>3617</v>
      </c>
      <c r="I1439" s="1">
        <v>45449.347916666666</v>
      </c>
      <c r="J1439" s="2">
        <f>DATE(YEAR(Table6[[#This Row],[Time]]), MONTH(Table6[[#This Row],[Time]]), DAY(Table6[[#This Row],[Time]]))</f>
        <v>45449</v>
      </c>
      <c r="K1439" s="5">
        <f>TIMEVALUE((HOUR(Table6[[#This Row],[Time]])) &amp; ":00")</f>
        <v>0.33333333333333331</v>
      </c>
      <c r="L1439" t="str">
        <f>TEXT(Table6[[#This Row],[Date]], "dddd")</f>
        <v>Thursday</v>
      </c>
      <c r="M1439">
        <f>COUNTIFS(J:J, Table6[[#This Row],[Date]], K:K, Table6[[#This Row],[Hour]])</f>
        <v>2</v>
      </c>
    </row>
    <row r="1440" spans="1:13" hidden="1" x14ac:dyDescent="0.25">
      <c r="A1440" t="s">
        <v>7</v>
      </c>
      <c r="B1440" t="s">
        <v>1291</v>
      </c>
      <c r="C1440" t="s">
        <v>1292</v>
      </c>
      <c r="D1440" t="s">
        <v>3626</v>
      </c>
      <c r="E1440" t="s">
        <v>18</v>
      </c>
      <c r="F1440" t="s">
        <v>42</v>
      </c>
      <c r="G1440" t="s">
        <v>3627</v>
      </c>
      <c r="H1440" t="s">
        <v>3542</v>
      </c>
      <c r="I1440" s="1">
        <v>45449.301388888889</v>
      </c>
      <c r="J1440" s="2">
        <f>DATE(YEAR(Table6[[#This Row],[Time]]), MONTH(Table6[[#This Row],[Time]]), DAY(Table6[[#This Row],[Time]]))</f>
        <v>45449</v>
      </c>
      <c r="K1440" s="5">
        <f>TIMEVALUE((HOUR(Table6[[#This Row],[Time]])) &amp; ":00")</f>
        <v>0.29166666666666669</v>
      </c>
      <c r="L1440" t="str">
        <f>TEXT(Table6[[#This Row],[Date]], "dddd")</f>
        <v>Thursday</v>
      </c>
      <c r="M1440">
        <f>COUNTIFS(J:J, Table6[[#This Row],[Date]], K:K, Table6[[#This Row],[Hour]])</f>
        <v>1</v>
      </c>
    </row>
    <row r="1441" spans="1:13" hidden="1" x14ac:dyDescent="0.25">
      <c r="A1441" t="s">
        <v>7</v>
      </c>
      <c r="B1441" t="s">
        <v>1291</v>
      </c>
      <c r="C1441" t="s">
        <v>1292</v>
      </c>
      <c r="D1441" t="s">
        <v>3628</v>
      </c>
      <c r="E1441" t="s">
        <v>18</v>
      </c>
      <c r="F1441" t="s">
        <v>42</v>
      </c>
      <c r="G1441" t="s">
        <v>3629</v>
      </c>
      <c r="H1441" t="s">
        <v>3496</v>
      </c>
      <c r="I1441" s="1">
        <v>45449.287499999999</v>
      </c>
      <c r="J1441" s="2">
        <f>DATE(YEAR(Table6[[#This Row],[Time]]), MONTH(Table6[[#This Row],[Time]]), DAY(Table6[[#This Row],[Time]]))</f>
        <v>45449</v>
      </c>
      <c r="K1441" s="5">
        <f>TIMEVALUE((HOUR(Table6[[#This Row],[Time]])) &amp; ":00")</f>
        <v>0.25</v>
      </c>
      <c r="L1441" t="str">
        <f>TEXT(Table6[[#This Row],[Date]], "dddd")</f>
        <v>Thursday</v>
      </c>
      <c r="M1441">
        <f>COUNTIFS(J:J, Table6[[#This Row],[Date]], K:K, Table6[[#This Row],[Hour]])</f>
        <v>2</v>
      </c>
    </row>
    <row r="1442" spans="1:13" hidden="1" x14ac:dyDescent="0.25">
      <c r="A1442" t="s">
        <v>7</v>
      </c>
      <c r="B1442" t="s">
        <v>3328</v>
      </c>
      <c r="C1442" t="s">
        <v>3329</v>
      </c>
      <c r="D1442" t="s">
        <v>3630</v>
      </c>
      <c r="E1442" t="s">
        <v>18</v>
      </c>
      <c r="F1442" t="s">
        <v>42</v>
      </c>
      <c r="G1442" t="s">
        <v>3631</v>
      </c>
      <c r="H1442" t="s">
        <v>3617</v>
      </c>
      <c r="I1442" s="1">
        <v>45449.282638888886</v>
      </c>
      <c r="J1442" s="2">
        <f>DATE(YEAR(Table6[[#This Row],[Time]]), MONTH(Table6[[#This Row],[Time]]), DAY(Table6[[#This Row],[Time]]))</f>
        <v>45449</v>
      </c>
      <c r="K1442" s="5">
        <f>TIMEVALUE((HOUR(Table6[[#This Row],[Time]])) &amp; ":00")</f>
        <v>0.25</v>
      </c>
      <c r="L1442" t="str">
        <f>TEXT(Table6[[#This Row],[Date]], "dddd")</f>
        <v>Thursday</v>
      </c>
      <c r="M1442">
        <f>COUNTIFS(J:J, Table6[[#This Row],[Date]], K:K, Table6[[#This Row],[Hour]])</f>
        <v>2</v>
      </c>
    </row>
    <row r="1443" spans="1:13" hidden="1" x14ac:dyDescent="0.25">
      <c r="A1443" t="s">
        <v>7</v>
      </c>
      <c r="B1443" t="s">
        <v>3423</v>
      </c>
      <c r="C1443" t="s">
        <v>260</v>
      </c>
      <c r="D1443" t="s">
        <v>3632</v>
      </c>
      <c r="E1443" t="s">
        <v>41</v>
      </c>
      <c r="F1443" t="s">
        <v>12</v>
      </c>
      <c r="G1443" t="s">
        <v>3633</v>
      </c>
      <c r="H1443" t="s">
        <v>3634</v>
      </c>
      <c r="I1443" s="1">
        <v>45448.820833333331</v>
      </c>
      <c r="J1443" s="2">
        <f>DATE(YEAR(Table6[[#This Row],[Time]]), MONTH(Table6[[#This Row],[Time]]), DAY(Table6[[#This Row],[Time]]))</f>
        <v>45448</v>
      </c>
      <c r="K1443" s="5">
        <f>TIMEVALUE((HOUR(Table6[[#This Row],[Time]])) &amp; ":00")</f>
        <v>0.79166666666666663</v>
      </c>
      <c r="L1443" t="str">
        <f>TEXT(Table6[[#This Row],[Date]], "dddd")</f>
        <v>Wednesday</v>
      </c>
      <c r="M1443">
        <f>COUNTIFS(J:J, Table6[[#This Row],[Date]], K:K, Table6[[#This Row],[Hour]])</f>
        <v>3</v>
      </c>
    </row>
    <row r="1444" spans="1:13" hidden="1" x14ac:dyDescent="0.25">
      <c r="A1444" t="s">
        <v>7</v>
      </c>
      <c r="B1444" t="s">
        <v>3638</v>
      </c>
      <c r="C1444" t="s">
        <v>3639</v>
      </c>
      <c r="D1444" t="s">
        <v>3640</v>
      </c>
      <c r="E1444" t="s">
        <v>47</v>
      </c>
      <c r="F1444" t="s">
        <v>12</v>
      </c>
      <c r="G1444" t="s">
        <v>3641</v>
      </c>
      <c r="H1444" t="s">
        <v>3642</v>
      </c>
      <c r="I1444" s="1">
        <v>45448.818749999999</v>
      </c>
      <c r="J1444" s="2">
        <f>DATE(YEAR(Table6[[#This Row],[Time]]), MONTH(Table6[[#This Row],[Time]]), DAY(Table6[[#This Row],[Time]]))</f>
        <v>45448</v>
      </c>
      <c r="K1444" s="5">
        <f>TIMEVALUE((HOUR(Table6[[#This Row],[Time]])) &amp; ":00")</f>
        <v>0.79166666666666663</v>
      </c>
      <c r="L1444" t="str">
        <f>TEXT(Table6[[#This Row],[Date]], "dddd")</f>
        <v>Wednesday</v>
      </c>
      <c r="M1444">
        <f>COUNTIFS(J:J, Table6[[#This Row],[Date]], K:K, Table6[[#This Row],[Hour]])</f>
        <v>3</v>
      </c>
    </row>
    <row r="1445" spans="1:13" hidden="1" x14ac:dyDescent="0.25">
      <c r="A1445" t="s">
        <v>7</v>
      </c>
      <c r="B1445" t="s">
        <v>2536</v>
      </c>
      <c r="C1445" t="s">
        <v>2537</v>
      </c>
      <c r="D1445" t="s">
        <v>3645</v>
      </c>
      <c r="E1445" t="s">
        <v>11</v>
      </c>
      <c r="F1445" t="s">
        <v>12</v>
      </c>
      <c r="G1445" t="s">
        <v>3646</v>
      </c>
      <c r="H1445" t="s">
        <v>3642</v>
      </c>
      <c r="I1445" s="1">
        <v>45448.796527777777</v>
      </c>
      <c r="J1445" s="2">
        <f>DATE(YEAR(Table6[[#This Row],[Time]]), MONTH(Table6[[#This Row],[Time]]), DAY(Table6[[#This Row],[Time]]))</f>
        <v>45448</v>
      </c>
      <c r="K1445" s="5">
        <f>TIMEVALUE((HOUR(Table6[[#This Row],[Time]])) &amp; ":00")</f>
        <v>0.79166666666666663</v>
      </c>
      <c r="L1445" t="str">
        <f>TEXT(Table6[[#This Row],[Date]], "dddd")</f>
        <v>Wednesday</v>
      </c>
      <c r="M1445">
        <f>COUNTIFS(J:J, Table6[[#This Row],[Date]], K:K, Table6[[#This Row],[Hour]])</f>
        <v>3</v>
      </c>
    </row>
    <row r="1446" spans="1:13" hidden="1" x14ac:dyDescent="0.25">
      <c r="A1446" t="s">
        <v>7</v>
      </c>
      <c r="B1446" t="s">
        <v>27</v>
      </c>
      <c r="C1446" t="s">
        <v>28</v>
      </c>
      <c r="D1446" t="s">
        <v>3635</v>
      </c>
      <c r="E1446" t="s">
        <v>100</v>
      </c>
      <c r="F1446" t="s">
        <v>12</v>
      </c>
      <c r="G1446" t="s">
        <v>3636</v>
      </c>
      <c r="H1446" t="s">
        <v>3637</v>
      </c>
      <c r="I1446" s="1">
        <v>45448.78402777778</v>
      </c>
      <c r="J1446" s="2">
        <f>DATE(YEAR(Table6[[#This Row],[Time]]), MONTH(Table6[[#This Row],[Time]]), DAY(Table6[[#This Row],[Time]]))</f>
        <v>45448</v>
      </c>
      <c r="K1446" s="5">
        <f>TIMEVALUE((HOUR(Table6[[#This Row],[Time]])) &amp; ":00")</f>
        <v>0.75</v>
      </c>
      <c r="L1446" t="str">
        <f>TEXT(Table6[[#This Row],[Date]], "dddd")</f>
        <v>Wednesday</v>
      </c>
      <c r="M1446">
        <f>COUNTIFS(J:J, Table6[[#This Row],[Date]], K:K, Table6[[#This Row],[Hour]])</f>
        <v>8</v>
      </c>
    </row>
    <row r="1447" spans="1:13" hidden="1" x14ac:dyDescent="0.25">
      <c r="A1447" t="s">
        <v>7</v>
      </c>
      <c r="B1447" t="s">
        <v>332</v>
      </c>
      <c r="C1447" t="s">
        <v>333</v>
      </c>
      <c r="D1447" t="s">
        <v>3635</v>
      </c>
      <c r="E1447" t="s">
        <v>100</v>
      </c>
      <c r="F1447" t="s">
        <v>12</v>
      </c>
      <c r="G1447" t="s">
        <v>3643</v>
      </c>
      <c r="H1447" t="s">
        <v>3634</v>
      </c>
      <c r="I1447" s="1">
        <v>45448.772222222222</v>
      </c>
      <c r="J1447" s="2">
        <f>DATE(YEAR(Table6[[#This Row],[Time]]), MONTH(Table6[[#This Row],[Time]]), DAY(Table6[[#This Row],[Time]]))</f>
        <v>45448</v>
      </c>
      <c r="K1447" s="5">
        <f>TIMEVALUE((HOUR(Table6[[#This Row],[Time]])) &amp; ":00")</f>
        <v>0.75</v>
      </c>
      <c r="L1447" t="str">
        <f>TEXT(Table6[[#This Row],[Date]], "dddd")</f>
        <v>Wednesday</v>
      </c>
      <c r="M1447">
        <f>COUNTIFS(J:J, Table6[[#This Row],[Date]], K:K, Table6[[#This Row],[Hour]])</f>
        <v>8</v>
      </c>
    </row>
    <row r="1448" spans="1:13" hidden="1" x14ac:dyDescent="0.25">
      <c r="A1448" t="s">
        <v>7</v>
      </c>
      <c r="B1448" t="s">
        <v>332</v>
      </c>
      <c r="C1448" t="s">
        <v>333</v>
      </c>
      <c r="D1448" t="s">
        <v>3644</v>
      </c>
      <c r="E1448" t="s">
        <v>407</v>
      </c>
      <c r="F1448" t="s">
        <v>12</v>
      </c>
      <c r="G1448" t="s">
        <v>3643</v>
      </c>
      <c r="H1448" t="s">
        <v>3634</v>
      </c>
      <c r="I1448" s="1">
        <v>45448.771527777775</v>
      </c>
      <c r="J1448" s="2">
        <f>DATE(YEAR(Table6[[#This Row],[Time]]), MONTH(Table6[[#This Row],[Time]]), DAY(Table6[[#This Row],[Time]]))</f>
        <v>45448</v>
      </c>
      <c r="K1448" s="5">
        <f>TIMEVALUE((HOUR(Table6[[#This Row],[Time]])) &amp; ":00")</f>
        <v>0.75</v>
      </c>
      <c r="L1448" t="str">
        <f>TEXT(Table6[[#This Row],[Date]], "dddd")</f>
        <v>Wednesday</v>
      </c>
      <c r="M1448">
        <f>COUNTIFS(J:J, Table6[[#This Row],[Date]], K:K, Table6[[#This Row],[Hour]])</f>
        <v>8</v>
      </c>
    </row>
    <row r="1449" spans="1:13" hidden="1" x14ac:dyDescent="0.25">
      <c r="A1449" t="s">
        <v>7</v>
      </c>
      <c r="B1449" t="s">
        <v>27</v>
      </c>
      <c r="C1449" t="s">
        <v>28</v>
      </c>
      <c r="D1449" t="s">
        <v>3647</v>
      </c>
      <c r="E1449" t="s">
        <v>100</v>
      </c>
      <c r="F1449" t="s">
        <v>12</v>
      </c>
      <c r="G1449" t="s">
        <v>3648</v>
      </c>
      <c r="H1449" t="s">
        <v>3642</v>
      </c>
      <c r="I1449" s="1">
        <v>45448.754861111112</v>
      </c>
      <c r="J1449" s="2">
        <f>DATE(YEAR(Table6[[#This Row],[Time]]), MONTH(Table6[[#This Row],[Time]]), DAY(Table6[[#This Row],[Time]]))</f>
        <v>45448</v>
      </c>
      <c r="K1449" s="5">
        <f>TIMEVALUE((HOUR(Table6[[#This Row],[Time]])) &amp; ":00")</f>
        <v>0.75</v>
      </c>
      <c r="L1449" t="str">
        <f>TEXT(Table6[[#This Row],[Date]], "dddd")</f>
        <v>Wednesday</v>
      </c>
      <c r="M1449">
        <f>COUNTIFS(J:J, Table6[[#This Row],[Date]], K:K, Table6[[#This Row],[Hour]])</f>
        <v>8</v>
      </c>
    </row>
    <row r="1450" spans="1:13" hidden="1" x14ac:dyDescent="0.25">
      <c r="A1450" t="s">
        <v>7</v>
      </c>
      <c r="B1450" t="s">
        <v>1618</v>
      </c>
      <c r="C1450" t="s">
        <v>1619</v>
      </c>
      <c r="D1450" t="s">
        <v>3654</v>
      </c>
      <c r="E1450" t="s">
        <v>41</v>
      </c>
      <c r="F1450" t="s">
        <v>12</v>
      </c>
      <c r="G1450" t="s">
        <v>1983</v>
      </c>
      <c r="H1450" t="s">
        <v>3642</v>
      </c>
      <c r="I1450" s="1">
        <v>45448.763888888891</v>
      </c>
      <c r="J1450" s="2">
        <f>DATE(YEAR(Table6[[#This Row],[Time]]), MONTH(Table6[[#This Row],[Time]]), DAY(Table6[[#This Row],[Time]]))</f>
        <v>45448</v>
      </c>
      <c r="K1450" s="5">
        <f>TIMEVALUE((HOUR(Table6[[#This Row],[Time]])) &amp; ":00")</f>
        <v>0.75</v>
      </c>
      <c r="L1450" t="str">
        <f>TEXT(Table6[[#This Row],[Date]], "dddd")</f>
        <v>Wednesday</v>
      </c>
      <c r="M1450">
        <f>COUNTIFS(J:J, Table6[[#This Row],[Date]], K:K, Table6[[#This Row],[Hour]])</f>
        <v>8</v>
      </c>
    </row>
    <row r="1451" spans="1:13" hidden="1" x14ac:dyDescent="0.25">
      <c r="A1451" t="s">
        <v>7</v>
      </c>
      <c r="B1451" t="s">
        <v>2296</v>
      </c>
      <c r="C1451" t="s">
        <v>2297</v>
      </c>
      <c r="D1451" t="s">
        <v>3655</v>
      </c>
      <c r="E1451" t="s">
        <v>41</v>
      </c>
      <c r="F1451" t="s">
        <v>12</v>
      </c>
      <c r="G1451" t="s">
        <v>3656</v>
      </c>
      <c r="H1451" t="s">
        <v>3634</v>
      </c>
      <c r="I1451" s="1">
        <v>45448.761111111111</v>
      </c>
      <c r="J1451" s="2">
        <f>DATE(YEAR(Table6[[#This Row],[Time]]), MONTH(Table6[[#This Row],[Time]]), DAY(Table6[[#This Row],[Time]]))</f>
        <v>45448</v>
      </c>
      <c r="K1451" s="5">
        <f>TIMEVALUE((HOUR(Table6[[#This Row],[Time]])) &amp; ":00")</f>
        <v>0.75</v>
      </c>
      <c r="L1451" t="str">
        <f>TEXT(Table6[[#This Row],[Date]], "dddd")</f>
        <v>Wednesday</v>
      </c>
      <c r="M1451">
        <f>COUNTIFS(J:J, Table6[[#This Row],[Date]], K:K, Table6[[#This Row],[Hour]])</f>
        <v>8</v>
      </c>
    </row>
    <row r="1452" spans="1:13" hidden="1" x14ac:dyDescent="0.25">
      <c r="A1452" t="s">
        <v>7</v>
      </c>
      <c r="B1452" t="s">
        <v>2756</v>
      </c>
      <c r="C1452" t="s">
        <v>2757</v>
      </c>
      <c r="D1452" t="s">
        <v>3654</v>
      </c>
      <c r="E1452" t="s">
        <v>41</v>
      </c>
      <c r="F1452" t="s">
        <v>12</v>
      </c>
      <c r="G1452" t="s">
        <v>1983</v>
      </c>
      <c r="H1452" t="s">
        <v>3642</v>
      </c>
      <c r="I1452" s="1">
        <v>45448.759027777778</v>
      </c>
      <c r="J1452" s="2">
        <f>DATE(YEAR(Table6[[#This Row],[Time]]), MONTH(Table6[[#This Row],[Time]]), DAY(Table6[[#This Row],[Time]]))</f>
        <v>45448</v>
      </c>
      <c r="K1452" s="5">
        <f>TIMEVALUE((HOUR(Table6[[#This Row],[Time]])) &amp; ":00")</f>
        <v>0.75</v>
      </c>
      <c r="L1452" t="str">
        <f>TEXT(Table6[[#This Row],[Date]], "dddd")</f>
        <v>Wednesday</v>
      </c>
      <c r="M1452">
        <f>COUNTIFS(J:J, Table6[[#This Row],[Date]], K:K, Table6[[#This Row],[Hour]])</f>
        <v>8</v>
      </c>
    </row>
    <row r="1453" spans="1:13" hidden="1" x14ac:dyDescent="0.25">
      <c r="A1453" t="s">
        <v>7</v>
      </c>
      <c r="B1453" t="s">
        <v>87</v>
      </c>
      <c r="C1453" t="s">
        <v>88</v>
      </c>
      <c r="D1453" t="s">
        <v>3666</v>
      </c>
      <c r="E1453" t="s">
        <v>11</v>
      </c>
      <c r="F1453" t="s">
        <v>12</v>
      </c>
      <c r="G1453" t="s">
        <v>3667</v>
      </c>
      <c r="H1453" t="s">
        <v>3642</v>
      </c>
      <c r="I1453" s="1">
        <v>45448.768055555556</v>
      </c>
      <c r="J1453" s="2">
        <f>DATE(YEAR(Table6[[#This Row],[Time]]), MONTH(Table6[[#This Row],[Time]]), DAY(Table6[[#This Row],[Time]]))</f>
        <v>45448</v>
      </c>
      <c r="K1453" s="5">
        <f>TIMEVALUE((HOUR(Table6[[#This Row],[Time]])) &amp; ":00")</f>
        <v>0.75</v>
      </c>
      <c r="L1453" t="str">
        <f>TEXT(Table6[[#This Row],[Date]], "dddd")</f>
        <v>Wednesday</v>
      </c>
      <c r="M1453">
        <f>COUNTIFS(J:J, Table6[[#This Row],[Date]], K:K, Table6[[#This Row],[Hour]])</f>
        <v>8</v>
      </c>
    </row>
    <row r="1454" spans="1:13" hidden="1" x14ac:dyDescent="0.25">
      <c r="A1454" t="s">
        <v>7</v>
      </c>
      <c r="B1454" t="s">
        <v>27</v>
      </c>
      <c r="C1454" t="s">
        <v>28</v>
      </c>
      <c r="D1454" t="s">
        <v>3647</v>
      </c>
      <c r="E1454" t="s">
        <v>100</v>
      </c>
      <c r="F1454" t="s">
        <v>12</v>
      </c>
      <c r="G1454" t="s">
        <v>176</v>
      </c>
      <c r="H1454" t="s">
        <v>3642</v>
      </c>
      <c r="I1454" s="1">
        <v>45448.744444444441</v>
      </c>
      <c r="J1454" s="2">
        <f>DATE(YEAR(Table6[[#This Row],[Time]]), MONTH(Table6[[#This Row],[Time]]), DAY(Table6[[#This Row],[Time]]))</f>
        <v>45448</v>
      </c>
      <c r="K1454" s="5">
        <f>TIMEVALUE((HOUR(Table6[[#This Row],[Time]])) &amp; ":00")</f>
        <v>0.70833333333333337</v>
      </c>
      <c r="L1454" t="str">
        <f>TEXT(Table6[[#This Row],[Date]], "dddd")</f>
        <v>Wednesday</v>
      </c>
      <c r="M1454">
        <f>COUNTIFS(J:J, Table6[[#This Row],[Date]], K:K, Table6[[#This Row],[Hour]])</f>
        <v>5</v>
      </c>
    </row>
    <row r="1455" spans="1:13" hidden="1" x14ac:dyDescent="0.25">
      <c r="A1455" t="s">
        <v>7</v>
      </c>
      <c r="B1455" t="s">
        <v>3649</v>
      </c>
      <c r="C1455" t="s">
        <v>3650</v>
      </c>
      <c r="D1455" t="s">
        <v>3651</v>
      </c>
      <c r="E1455" t="s">
        <v>18</v>
      </c>
      <c r="F1455" t="s">
        <v>12</v>
      </c>
      <c r="G1455" t="s">
        <v>3652</v>
      </c>
      <c r="H1455" t="s">
        <v>3653</v>
      </c>
      <c r="I1455" s="1">
        <v>45448.73541666667</v>
      </c>
      <c r="J1455" s="2">
        <f>DATE(YEAR(Table6[[#This Row],[Time]]), MONTH(Table6[[#This Row],[Time]]), DAY(Table6[[#This Row],[Time]]))</f>
        <v>45448</v>
      </c>
      <c r="K1455" s="5">
        <f>TIMEVALUE((HOUR(Table6[[#This Row],[Time]])) &amp; ":00")</f>
        <v>0.70833333333333337</v>
      </c>
      <c r="L1455" t="str">
        <f>TEXT(Table6[[#This Row],[Date]], "dddd")</f>
        <v>Wednesday</v>
      </c>
      <c r="M1455">
        <f>COUNTIFS(J:J, Table6[[#This Row],[Date]], K:K, Table6[[#This Row],[Hour]])</f>
        <v>5</v>
      </c>
    </row>
    <row r="1456" spans="1:13" hidden="1" x14ac:dyDescent="0.25">
      <c r="A1456" t="s">
        <v>7</v>
      </c>
      <c r="B1456" t="s">
        <v>2703</v>
      </c>
      <c r="C1456" t="s">
        <v>2704</v>
      </c>
      <c r="D1456" t="s">
        <v>3657</v>
      </c>
      <c r="E1456" t="s">
        <v>11</v>
      </c>
      <c r="F1456" t="s">
        <v>12</v>
      </c>
      <c r="G1456" t="s">
        <v>25</v>
      </c>
      <c r="H1456" t="s">
        <v>3634</v>
      </c>
      <c r="I1456" s="1">
        <v>45448.717361111114</v>
      </c>
      <c r="J1456" s="2">
        <f>DATE(YEAR(Table6[[#This Row],[Time]]), MONTH(Table6[[#This Row],[Time]]), DAY(Table6[[#This Row],[Time]]))</f>
        <v>45448</v>
      </c>
      <c r="K1456" s="5">
        <f>TIMEVALUE((HOUR(Table6[[#This Row],[Time]])) &amp; ":00")</f>
        <v>0.70833333333333337</v>
      </c>
      <c r="L1456" t="str">
        <f>TEXT(Table6[[#This Row],[Date]], "dddd")</f>
        <v>Wednesday</v>
      </c>
      <c r="M1456">
        <f>COUNTIFS(J:J, Table6[[#This Row],[Date]], K:K, Table6[[#This Row],[Hour]])</f>
        <v>5</v>
      </c>
    </row>
    <row r="1457" spans="1:13" hidden="1" x14ac:dyDescent="0.25">
      <c r="A1457" t="s">
        <v>7</v>
      </c>
      <c r="B1457" t="s">
        <v>1187</v>
      </c>
      <c r="C1457" t="s">
        <v>1188</v>
      </c>
      <c r="D1457" t="s">
        <v>3677</v>
      </c>
      <c r="E1457" t="s">
        <v>41</v>
      </c>
      <c r="F1457" t="s">
        <v>12</v>
      </c>
      <c r="G1457" t="s">
        <v>3678</v>
      </c>
      <c r="H1457" t="s">
        <v>3672</v>
      </c>
      <c r="I1457" s="1">
        <v>45448.708333333336</v>
      </c>
      <c r="J1457" s="2">
        <f>DATE(YEAR(Table6[[#This Row],[Time]]), MONTH(Table6[[#This Row],[Time]]), DAY(Table6[[#This Row],[Time]]))</f>
        <v>45448</v>
      </c>
      <c r="K1457" s="5">
        <f>TIMEVALUE((HOUR(Table6[[#This Row],[Time]])) &amp; ":00")</f>
        <v>0.70833333333333337</v>
      </c>
      <c r="L1457" t="str">
        <f>TEXT(Table6[[#This Row],[Date]], "dddd")</f>
        <v>Wednesday</v>
      </c>
      <c r="M1457">
        <f>COUNTIFS(J:J, Table6[[#This Row],[Date]], K:K, Table6[[#This Row],[Hour]])</f>
        <v>5</v>
      </c>
    </row>
    <row r="1458" spans="1:13" hidden="1" x14ac:dyDescent="0.25">
      <c r="A1458" t="s">
        <v>7</v>
      </c>
      <c r="B1458" t="s">
        <v>1587</v>
      </c>
      <c r="C1458" t="s">
        <v>1588</v>
      </c>
      <c r="D1458" t="s">
        <v>3687</v>
      </c>
      <c r="E1458" t="s">
        <v>18</v>
      </c>
      <c r="F1458" t="s">
        <v>12</v>
      </c>
      <c r="G1458" t="s">
        <v>3688</v>
      </c>
      <c r="H1458" t="s">
        <v>3653</v>
      </c>
      <c r="I1458" s="1">
        <v>45448.708333333336</v>
      </c>
      <c r="J1458" s="2">
        <f>DATE(YEAR(Table6[[#This Row],[Time]]), MONTH(Table6[[#This Row],[Time]]), DAY(Table6[[#This Row],[Time]]))</f>
        <v>45448</v>
      </c>
      <c r="K1458" s="5">
        <f>TIMEVALUE((HOUR(Table6[[#This Row],[Time]])) &amp; ":00")</f>
        <v>0.70833333333333337</v>
      </c>
      <c r="L1458" t="str">
        <f>TEXT(Table6[[#This Row],[Date]], "dddd")</f>
        <v>Wednesday</v>
      </c>
      <c r="M1458">
        <f>COUNTIFS(J:J, Table6[[#This Row],[Date]], K:K, Table6[[#This Row],[Hour]])</f>
        <v>5</v>
      </c>
    </row>
    <row r="1459" spans="1:13" hidden="1" x14ac:dyDescent="0.25">
      <c r="A1459" t="s">
        <v>7</v>
      </c>
      <c r="B1459" t="s">
        <v>1810</v>
      </c>
      <c r="C1459" t="s">
        <v>1811</v>
      </c>
      <c r="D1459" t="s">
        <v>3658</v>
      </c>
      <c r="E1459" t="s">
        <v>100</v>
      </c>
      <c r="F1459" t="s">
        <v>660</v>
      </c>
      <c r="G1459" t="s">
        <v>3659</v>
      </c>
      <c r="H1459" t="s">
        <v>3634</v>
      </c>
      <c r="I1459" s="1">
        <v>45448.706250000003</v>
      </c>
      <c r="J1459" s="2">
        <f>DATE(YEAR(Table6[[#This Row],[Time]]), MONTH(Table6[[#This Row],[Time]]), DAY(Table6[[#This Row],[Time]]))</f>
        <v>45448</v>
      </c>
      <c r="K1459" s="5">
        <f>TIMEVALUE((HOUR(Table6[[#This Row],[Time]])) &amp; ":00")</f>
        <v>0.66666666666666663</v>
      </c>
      <c r="L1459" t="str">
        <f>TEXT(Table6[[#This Row],[Date]], "dddd")</f>
        <v>Wednesday</v>
      </c>
      <c r="M1459">
        <f>COUNTIFS(J:J, Table6[[#This Row],[Date]], K:K, Table6[[#This Row],[Hour]])</f>
        <v>9</v>
      </c>
    </row>
    <row r="1460" spans="1:13" hidden="1" x14ac:dyDescent="0.25">
      <c r="A1460" t="s">
        <v>7</v>
      </c>
      <c r="B1460" t="s">
        <v>356</v>
      </c>
      <c r="C1460" t="s">
        <v>357</v>
      </c>
      <c r="D1460" t="s">
        <v>3660</v>
      </c>
      <c r="E1460" t="s">
        <v>41</v>
      </c>
      <c r="F1460" t="s">
        <v>12</v>
      </c>
      <c r="G1460" t="s">
        <v>3661</v>
      </c>
      <c r="H1460" t="s">
        <v>3634</v>
      </c>
      <c r="I1460" s="1">
        <v>45448.693055555559</v>
      </c>
      <c r="J1460" s="2">
        <f>DATE(YEAR(Table6[[#This Row],[Time]]), MONTH(Table6[[#This Row],[Time]]), DAY(Table6[[#This Row],[Time]]))</f>
        <v>45448</v>
      </c>
      <c r="K1460" s="5">
        <f>TIMEVALUE((HOUR(Table6[[#This Row],[Time]])) &amp; ":00")</f>
        <v>0.66666666666666663</v>
      </c>
      <c r="L1460" t="str">
        <f>TEXT(Table6[[#This Row],[Date]], "dddd")</f>
        <v>Wednesday</v>
      </c>
      <c r="M1460">
        <f>COUNTIFS(J:J, Table6[[#This Row],[Date]], K:K, Table6[[#This Row],[Hour]])</f>
        <v>9</v>
      </c>
    </row>
    <row r="1461" spans="1:13" hidden="1" x14ac:dyDescent="0.25">
      <c r="A1461" t="s">
        <v>7</v>
      </c>
      <c r="B1461" t="s">
        <v>356</v>
      </c>
      <c r="C1461" t="s">
        <v>357</v>
      </c>
      <c r="D1461" t="s">
        <v>3662</v>
      </c>
      <c r="E1461" t="s">
        <v>18</v>
      </c>
      <c r="F1461" t="s">
        <v>12</v>
      </c>
      <c r="G1461" t="s">
        <v>3663</v>
      </c>
      <c r="H1461" t="s">
        <v>3634</v>
      </c>
      <c r="I1461" s="1">
        <v>45448.691666666666</v>
      </c>
      <c r="J1461" s="2">
        <f>DATE(YEAR(Table6[[#This Row],[Time]]), MONTH(Table6[[#This Row],[Time]]), DAY(Table6[[#This Row],[Time]]))</f>
        <v>45448</v>
      </c>
      <c r="K1461" s="5">
        <f>TIMEVALUE((HOUR(Table6[[#This Row],[Time]])) &amp; ":00")</f>
        <v>0.66666666666666663</v>
      </c>
      <c r="L1461" t="str">
        <f>TEXT(Table6[[#This Row],[Date]], "dddd")</f>
        <v>Wednesday</v>
      </c>
      <c r="M1461">
        <f>COUNTIFS(J:J, Table6[[#This Row],[Date]], K:K, Table6[[#This Row],[Hour]])</f>
        <v>9</v>
      </c>
    </row>
    <row r="1462" spans="1:13" hidden="1" x14ac:dyDescent="0.25">
      <c r="A1462" t="s">
        <v>7</v>
      </c>
      <c r="B1462" t="s">
        <v>114</v>
      </c>
      <c r="C1462" t="s">
        <v>115</v>
      </c>
      <c r="D1462" t="s">
        <v>3664</v>
      </c>
      <c r="E1462" t="s">
        <v>18</v>
      </c>
      <c r="F1462" t="s">
        <v>12</v>
      </c>
      <c r="G1462" t="s">
        <v>3665</v>
      </c>
      <c r="H1462" t="s">
        <v>3634</v>
      </c>
      <c r="I1462" s="1">
        <v>45448.688888888886</v>
      </c>
      <c r="J1462" s="2">
        <f>DATE(YEAR(Table6[[#This Row],[Time]]), MONTH(Table6[[#This Row],[Time]]), DAY(Table6[[#This Row],[Time]]))</f>
        <v>45448</v>
      </c>
      <c r="K1462" s="5">
        <f>TIMEVALUE((HOUR(Table6[[#This Row],[Time]])) &amp; ":00")</f>
        <v>0.66666666666666663</v>
      </c>
      <c r="L1462" t="str">
        <f>TEXT(Table6[[#This Row],[Date]], "dddd")</f>
        <v>Wednesday</v>
      </c>
      <c r="M1462">
        <f>COUNTIFS(J:J, Table6[[#This Row],[Date]], K:K, Table6[[#This Row],[Hour]])</f>
        <v>9</v>
      </c>
    </row>
    <row r="1463" spans="1:13" hidden="1" x14ac:dyDescent="0.25">
      <c r="A1463" t="s">
        <v>7</v>
      </c>
      <c r="B1463" t="s">
        <v>3668</v>
      </c>
      <c r="C1463" t="s">
        <v>1039</v>
      </c>
      <c r="D1463" t="s">
        <v>3669</v>
      </c>
      <c r="E1463" t="s">
        <v>18</v>
      </c>
      <c r="F1463" t="s">
        <v>12</v>
      </c>
      <c r="G1463" t="s">
        <v>3670</v>
      </c>
      <c r="H1463" t="s">
        <v>3653</v>
      </c>
      <c r="I1463" s="1">
        <v>45448.684027777781</v>
      </c>
      <c r="J1463" s="2">
        <f>DATE(YEAR(Table6[[#This Row],[Time]]), MONTH(Table6[[#This Row],[Time]]), DAY(Table6[[#This Row],[Time]]))</f>
        <v>45448</v>
      </c>
      <c r="K1463" s="5">
        <f>TIMEVALUE((HOUR(Table6[[#This Row],[Time]])) &amp; ":00")</f>
        <v>0.66666666666666663</v>
      </c>
      <c r="L1463" t="str">
        <f>TEXT(Table6[[#This Row],[Date]], "dddd")</f>
        <v>Wednesday</v>
      </c>
      <c r="M1463">
        <f>COUNTIFS(J:J, Table6[[#This Row],[Date]], K:K, Table6[[#This Row],[Hour]])</f>
        <v>9</v>
      </c>
    </row>
    <row r="1464" spans="1:13" hidden="1" x14ac:dyDescent="0.25">
      <c r="A1464" t="s">
        <v>7</v>
      </c>
      <c r="B1464" t="s">
        <v>2703</v>
      </c>
      <c r="C1464" t="s">
        <v>2704</v>
      </c>
      <c r="D1464" t="s">
        <v>3671</v>
      </c>
      <c r="E1464" t="s">
        <v>11</v>
      </c>
      <c r="F1464" t="s">
        <v>108</v>
      </c>
      <c r="G1464" t="s">
        <v>3446</v>
      </c>
      <c r="H1464" t="s">
        <v>3672</v>
      </c>
      <c r="I1464" s="1">
        <v>45448.683333333334</v>
      </c>
      <c r="J1464" s="2">
        <f>DATE(YEAR(Table6[[#This Row],[Time]]), MONTH(Table6[[#This Row],[Time]]), DAY(Table6[[#This Row],[Time]]))</f>
        <v>45448</v>
      </c>
      <c r="K1464" s="5">
        <f>TIMEVALUE((HOUR(Table6[[#This Row],[Time]])) &amp; ":00")</f>
        <v>0.66666666666666663</v>
      </c>
      <c r="L1464" t="str">
        <f>TEXT(Table6[[#This Row],[Date]], "dddd")</f>
        <v>Wednesday</v>
      </c>
      <c r="M1464">
        <f>COUNTIFS(J:J, Table6[[#This Row],[Date]], K:K, Table6[[#This Row],[Hour]])</f>
        <v>9</v>
      </c>
    </row>
    <row r="1465" spans="1:13" hidden="1" x14ac:dyDescent="0.25">
      <c r="A1465" t="s">
        <v>7</v>
      </c>
      <c r="B1465" t="s">
        <v>3673</v>
      </c>
      <c r="C1465" t="s">
        <v>3674</v>
      </c>
      <c r="D1465" t="s">
        <v>3675</v>
      </c>
      <c r="E1465" t="s">
        <v>60</v>
      </c>
      <c r="F1465" t="s">
        <v>42</v>
      </c>
      <c r="G1465" t="s">
        <v>3676</v>
      </c>
      <c r="H1465" t="s">
        <v>3653</v>
      </c>
      <c r="I1465" s="1">
        <v>45448.678472222222</v>
      </c>
      <c r="J1465" s="2">
        <f>DATE(YEAR(Table6[[#This Row],[Time]]), MONTH(Table6[[#This Row],[Time]]), DAY(Table6[[#This Row],[Time]]))</f>
        <v>45448</v>
      </c>
      <c r="K1465" s="5">
        <f>TIMEVALUE((HOUR(Table6[[#This Row],[Time]])) &amp; ":00")</f>
        <v>0.66666666666666663</v>
      </c>
      <c r="L1465" t="str">
        <f>TEXT(Table6[[#This Row],[Date]], "dddd")</f>
        <v>Wednesday</v>
      </c>
      <c r="M1465">
        <f>COUNTIFS(J:J, Table6[[#This Row],[Date]], K:K, Table6[[#This Row],[Hour]])</f>
        <v>9</v>
      </c>
    </row>
    <row r="1466" spans="1:13" hidden="1" x14ac:dyDescent="0.25">
      <c r="A1466" t="s">
        <v>7</v>
      </c>
      <c r="B1466" t="s">
        <v>1089</v>
      </c>
      <c r="C1466" t="s">
        <v>1090</v>
      </c>
      <c r="D1466" t="s">
        <v>3679</v>
      </c>
      <c r="E1466" t="s">
        <v>273</v>
      </c>
      <c r="F1466" t="s">
        <v>42</v>
      </c>
      <c r="G1466" t="s">
        <v>3680</v>
      </c>
      <c r="H1466" t="s">
        <v>3681</v>
      </c>
      <c r="I1466" s="1">
        <v>45448.7</v>
      </c>
      <c r="J1466" s="2">
        <f>DATE(YEAR(Table6[[#This Row],[Time]]), MONTH(Table6[[#This Row],[Time]]), DAY(Table6[[#This Row],[Time]]))</f>
        <v>45448</v>
      </c>
      <c r="K1466" s="5">
        <f>TIMEVALUE((HOUR(Table6[[#This Row],[Time]])) &amp; ":00")</f>
        <v>0.66666666666666663</v>
      </c>
      <c r="L1466" t="str">
        <f>TEXT(Table6[[#This Row],[Date]], "dddd")</f>
        <v>Wednesday</v>
      </c>
      <c r="M1466">
        <f>COUNTIFS(J:J, Table6[[#This Row],[Date]], K:K, Table6[[#This Row],[Hour]])</f>
        <v>9</v>
      </c>
    </row>
    <row r="1467" spans="1:13" hidden="1" x14ac:dyDescent="0.25">
      <c r="A1467" t="s">
        <v>7</v>
      </c>
      <c r="B1467" t="s">
        <v>1061</v>
      </c>
      <c r="C1467" t="s">
        <v>1062</v>
      </c>
      <c r="D1467" t="s">
        <v>3689</v>
      </c>
      <c r="E1467" t="s">
        <v>1585</v>
      </c>
      <c r="F1467" t="s">
        <v>12</v>
      </c>
      <c r="G1467" t="s">
        <v>3690</v>
      </c>
      <c r="H1467" t="s">
        <v>3691</v>
      </c>
      <c r="I1467" s="1">
        <v>45448.666666666664</v>
      </c>
      <c r="J1467" s="2">
        <f>DATE(YEAR(Table6[[#This Row],[Time]]), MONTH(Table6[[#This Row],[Time]]), DAY(Table6[[#This Row],[Time]]))</f>
        <v>45448</v>
      </c>
      <c r="K1467" s="5">
        <f>TIMEVALUE((HOUR(Table6[[#This Row],[Time]])) &amp; ":00")</f>
        <v>0.66666666666666663</v>
      </c>
      <c r="L1467" t="str">
        <f>TEXT(Table6[[#This Row],[Date]], "dddd")</f>
        <v>Wednesday</v>
      </c>
      <c r="M1467">
        <f>COUNTIFS(J:J, Table6[[#This Row],[Date]], K:K, Table6[[#This Row],[Hour]])</f>
        <v>9</v>
      </c>
    </row>
    <row r="1468" spans="1:13" hidden="1" x14ac:dyDescent="0.25">
      <c r="A1468" t="s">
        <v>7</v>
      </c>
      <c r="B1468" t="s">
        <v>3256</v>
      </c>
      <c r="C1468" t="s">
        <v>788</v>
      </c>
      <c r="D1468" t="s">
        <v>3682</v>
      </c>
      <c r="E1468" t="s">
        <v>18</v>
      </c>
      <c r="F1468" t="s">
        <v>12</v>
      </c>
      <c r="G1468" t="s">
        <v>3683</v>
      </c>
      <c r="H1468" t="s">
        <v>3653</v>
      </c>
      <c r="I1468" s="1">
        <v>45448.650694444441</v>
      </c>
      <c r="J1468" s="2">
        <f>DATE(YEAR(Table6[[#This Row],[Time]]), MONTH(Table6[[#This Row],[Time]]), DAY(Table6[[#This Row],[Time]]))</f>
        <v>45448</v>
      </c>
      <c r="K1468" s="5">
        <f>TIMEVALUE((HOUR(Table6[[#This Row],[Time]])) &amp; ":00")</f>
        <v>0.625</v>
      </c>
      <c r="L1468" t="str">
        <f>TEXT(Table6[[#This Row],[Date]], "dddd")</f>
        <v>Wednesday</v>
      </c>
      <c r="M1468">
        <f>COUNTIFS(J:J, Table6[[#This Row],[Date]], K:K, Table6[[#This Row],[Hour]])</f>
        <v>5</v>
      </c>
    </row>
    <row r="1469" spans="1:13" hidden="1" x14ac:dyDescent="0.25">
      <c r="A1469" t="s">
        <v>7</v>
      </c>
      <c r="B1469" t="s">
        <v>450</v>
      </c>
      <c r="C1469" t="s">
        <v>451</v>
      </c>
      <c r="D1469" t="s">
        <v>3684</v>
      </c>
      <c r="E1469" t="s">
        <v>100</v>
      </c>
      <c r="F1469" t="s">
        <v>12</v>
      </c>
      <c r="G1469" t="s">
        <v>1081</v>
      </c>
      <c r="H1469" t="s">
        <v>3653</v>
      </c>
      <c r="I1469" s="1">
        <v>45448.649305555555</v>
      </c>
      <c r="J1469" s="2">
        <f>DATE(YEAR(Table6[[#This Row],[Time]]), MONTH(Table6[[#This Row],[Time]]), DAY(Table6[[#This Row],[Time]]))</f>
        <v>45448</v>
      </c>
      <c r="K1469" s="5">
        <f>TIMEVALUE((HOUR(Table6[[#This Row],[Time]])) &amp; ":00")</f>
        <v>0.625</v>
      </c>
      <c r="L1469" t="str">
        <f>TEXT(Table6[[#This Row],[Date]], "dddd")</f>
        <v>Wednesday</v>
      </c>
      <c r="M1469">
        <f>COUNTIFS(J:J, Table6[[#This Row],[Date]], K:K, Table6[[#This Row],[Hour]])</f>
        <v>5</v>
      </c>
    </row>
    <row r="1470" spans="1:13" hidden="1" x14ac:dyDescent="0.25">
      <c r="A1470" t="s">
        <v>7</v>
      </c>
      <c r="B1470" t="s">
        <v>360</v>
      </c>
      <c r="C1470" t="s">
        <v>361</v>
      </c>
      <c r="D1470" t="s">
        <v>3685</v>
      </c>
      <c r="E1470" t="s">
        <v>18</v>
      </c>
      <c r="F1470" t="s">
        <v>12</v>
      </c>
      <c r="G1470" t="s">
        <v>3686</v>
      </c>
      <c r="H1470" t="s">
        <v>3653</v>
      </c>
      <c r="I1470" s="1">
        <v>45448.625694444447</v>
      </c>
      <c r="J1470" s="2">
        <f>DATE(YEAR(Table6[[#This Row],[Time]]), MONTH(Table6[[#This Row],[Time]]), DAY(Table6[[#This Row],[Time]]))</f>
        <v>45448</v>
      </c>
      <c r="K1470" s="5">
        <f>TIMEVALUE((HOUR(Table6[[#This Row],[Time]])) &amp; ":00")</f>
        <v>0.625</v>
      </c>
      <c r="L1470" t="str">
        <f>TEXT(Table6[[#This Row],[Date]], "dddd")</f>
        <v>Wednesday</v>
      </c>
      <c r="M1470">
        <f>COUNTIFS(J:J, Table6[[#This Row],[Date]], K:K, Table6[[#This Row],[Hour]])</f>
        <v>5</v>
      </c>
    </row>
    <row r="1471" spans="1:13" hidden="1" x14ac:dyDescent="0.25">
      <c r="A1471" t="s">
        <v>7</v>
      </c>
      <c r="B1471" t="s">
        <v>1486</v>
      </c>
      <c r="C1471" t="s">
        <v>1487</v>
      </c>
      <c r="D1471" t="s">
        <v>3655</v>
      </c>
      <c r="E1471" t="s">
        <v>41</v>
      </c>
      <c r="F1471" t="s">
        <v>12</v>
      </c>
      <c r="G1471" t="s">
        <v>3714</v>
      </c>
      <c r="H1471" t="s">
        <v>3634</v>
      </c>
      <c r="I1471" s="1">
        <v>45448.649305555555</v>
      </c>
      <c r="J1471" s="2">
        <f>DATE(YEAR(Table6[[#This Row],[Time]]), MONTH(Table6[[#This Row],[Time]]), DAY(Table6[[#This Row],[Time]]))</f>
        <v>45448</v>
      </c>
      <c r="K1471" s="5">
        <f>TIMEVALUE((HOUR(Table6[[#This Row],[Time]])) &amp; ":00")</f>
        <v>0.625</v>
      </c>
      <c r="L1471" t="str">
        <f>TEXT(Table6[[#This Row],[Date]], "dddd")</f>
        <v>Wednesday</v>
      </c>
      <c r="M1471">
        <f>COUNTIFS(J:J, Table6[[#This Row],[Date]], K:K, Table6[[#This Row],[Hour]])</f>
        <v>5</v>
      </c>
    </row>
    <row r="1472" spans="1:13" hidden="1" x14ac:dyDescent="0.25">
      <c r="A1472" t="s">
        <v>7</v>
      </c>
      <c r="B1472" t="s">
        <v>832</v>
      </c>
      <c r="C1472" t="s">
        <v>833</v>
      </c>
      <c r="D1472" t="s">
        <v>3743</v>
      </c>
      <c r="E1472" t="s">
        <v>41</v>
      </c>
      <c r="F1472" t="s">
        <v>12</v>
      </c>
      <c r="G1472" t="s">
        <v>220</v>
      </c>
      <c r="H1472" t="s">
        <v>3653</v>
      </c>
      <c r="I1472" s="1">
        <v>45448.652777777781</v>
      </c>
      <c r="J1472" s="2">
        <f>DATE(YEAR(Table6[[#This Row],[Time]]), MONTH(Table6[[#This Row],[Time]]), DAY(Table6[[#This Row],[Time]]))</f>
        <v>45448</v>
      </c>
      <c r="K1472" s="5">
        <f>TIMEVALUE((HOUR(Table6[[#This Row],[Time]])) &amp; ":00")</f>
        <v>0.625</v>
      </c>
      <c r="L1472" t="str">
        <f>TEXT(Table6[[#This Row],[Date]], "dddd")</f>
        <v>Wednesday</v>
      </c>
      <c r="M1472">
        <f>COUNTIFS(J:J, Table6[[#This Row],[Date]], K:K, Table6[[#This Row],[Hour]])</f>
        <v>5</v>
      </c>
    </row>
    <row r="1473" spans="1:13" hidden="1" x14ac:dyDescent="0.25">
      <c r="A1473" t="s">
        <v>7</v>
      </c>
      <c r="B1473" t="s">
        <v>1463</v>
      </c>
      <c r="C1473" t="s">
        <v>1464</v>
      </c>
      <c r="D1473" t="s">
        <v>3692</v>
      </c>
      <c r="E1473" t="s">
        <v>41</v>
      </c>
      <c r="F1473" t="s">
        <v>12</v>
      </c>
      <c r="G1473" t="s">
        <v>3693</v>
      </c>
      <c r="H1473" t="s">
        <v>3691</v>
      </c>
      <c r="I1473" s="1">
        <v>45448.622916666667</v>
      </c>
      <c r="J1473" s="2">
        <f>DATE(YEAR(Table6[[#This Row],[Time]]), MONTH(Table6[[#This Row],[Time]]), DAY(Table6[[#This Row],[Time]]))</f>
        <v>45448</v>
      </c>
      <c r="K1473" s="5">
        <f>TIMEVALUE((HOUR(Table6[[#This Row],[Time]])) &amp; ":00")</f>
        <v>0.58333333333333337</v>
      </c>
      <c r="L1473" t="str">
        <f>TEXT(Table6[[#This Row],[Date]], "dddd")</f>
        <v>Wednesday</v>
      </c>
      <c r="M1473">
        <f>COUNTIFS(J:J, Table6[[#This Row],[Date]], K:K, Table6[[#This Row],[Hour]])</f>
        <v>18</v>
      </c>
    </row>
    <row r="1474" spans="1:13" hidden="1" x14ac:dyDescent="0.25">
      <c r="A1474" t="s">
        <v>7</v>
      </c>
      <c r="B1474" t="s">
        <v>1393</v>
      </c>
      <c r="C1474" t="s">
        <v>414</v>
      </c>
      <c r="D1474" t="s">
        <v>3694</v>
      </c>
      <c r="E1474" t="s">
        <v>47</v>
      </c>
      <c r="F1474" t="s">
        <v>12</v>
      </c>
      <c r="G1474" t="s">
        <v>3695</v>
      </c>
      <c r="H1474" t="s">
        <v>3696</v>
      </c>
      <c r="I1474" s="1">
        <v>45448.62222222222</v>
      </c>
      <c r="J1474" s="2">
        <f>DATE(YEAR(Table6[[#This Row],[Time]]), MONTH(Table6[[#This Row],[Time]]), DAY(Table6[[#This Row],[Time]]))</f>
        <v>45448</v>
      </c>
      <c r="K1474" s="5">
        <f>TIMEVALUE((HOUR(Table6[[#This Row],[Time]])) &amp; ":00")</f>
        <v>0.58333333333333337</v>
      </c>
      <c r="L1474" t="str">
        <f>TEXT(Table6[[#This Row],[Date]], "dddd")</f>
        <v>Wednesday</v>
      </c>
      <c r="M1474">
        <f>COUNTIFS(J:J, Table6[[#This Row],[Date]], K:K, Table6[[#This Row],[Hour]])</f>
        <v>18</v>
      </c>
    </row>
    <row r="1475" spans="1:13" hidden="1" x14ac:dyDescent="0.25">
      <c r="A1475" t="s">
        <v>7</v>
      </c>
      <c r="B1475" t="s">
        <v>437</v>
      </c>
      <c r="C1475" t="s">
        <v>438</v>
      </c>
      <c r="D1475" t="s">
        <v>3697</v>
      </c>
      <c r="E1475" t="s">
        <v>100</v>
      </c>
      <c r="F1475" t="s">
        <v>12</v>
      </c>
      <c r="G1475" t="s">
        <v>3698</v>
      </c>
      <c r="H1475" t="s">
        <v>3653</v>
      </c>
      <c r="I1475" s="1">
        <v>45448.617361111108</v>
      </c>
      <c r="J1475" s="2">
        <f>DATE(YEAR(Table6[[#This Row],[Time]]), MONTH(Table6[[#This Row],[Time]]), DAY(Table6[[#This Row],[Time]]))</f>
        <v>45448</v>
      </c>
      <c r="K1475" s="5">
        <f>TIMEVALUE((HOUR(Table6[[#This Row],[Time]])) &amp; ":00")</f>
        <v>0.58333333333333337</v>
      </c>
      <c r="L1475" t="str">
        <f>TEXT(Table6[[#This Row],[Date]], "dddd")</f>
        <v>Wednesday</v>
      </c>
      <c r="M1475">
        <f>COUNTIFS(J:J, Table6[[#This Row],[Date]], K:K, Table6[[#This Row],[Hour]])</f>
        <v>18</v>
      </c>
    </row>
    <row r="1476" spans="1:13" hidden="1" x14ac:dyDescent="0.25">
      <c r="A1476" t="s">
        <v>7</v>
      </c>
      <c r="B1476" t="s">
        <v>972</v>
      </c>
      <c r="C1476" t="s">
        <v>973</v>
      </c>
      <c r="D1476" t="s">
        <v>3699</v>
      </c>
      <c r="E1476" t="s">
        <v>41</v>
      </c>
      <c r="F1476" t="s">
        <v>12</v>
      </c>
      <c r="G1476" t="s">
        <v>3700</v>
      </c>
      <c r="H1476" t="s">
        <v>3653</v>
      </c>
      <c r="I1476" s="1">
        <v>45448.615972222222</v>
      </c>
      <c r="J1476" s="2">
        <f>DATE(YEAR(Table6[[#This Row],[Time]]), MONTH(Table6[[#This Row],[Time]]), DAY(Table6[[#This Row],[Time]]))</f>
        <v>45448</v>
      </c>
      <c r="K1476" s="5">
        <f>TIMEVALUE((HOUR(Table6[[#This Row],[Time]])) &amp; ":00")</f>
        <v>0.58333333333333337</v>
      </c>
      <c r="L1476" t="str">
        <f>TEXT(Table6[[#This Row],[Date]], "dddd")</f>
        <v>Wednesday</v>
      </c>
      <c r="M1476">
        <f>COUNTIFS(J:J, Table6[[#This Row],[Date]], K:K, Table6[[#This Row],[Hour]])</f>
        <v>18</v>
      </c>
    </row>
    <row r="1477" spans="1:13" hidden="1" x14ac:dyDescent="0.25">
      <c r="A1477" t="s">
        <v>7</v>
      </c>
      <c r="B1477" t="s">
        <v>3701</v>
      </c>
      <c r="C1477" t="s">
        <v>3702</v>
      </c>
      <c r="D1477" t="s">
        <v>3703</v>
      </c>
      <c r="E1477" t="s">
        <v>47</v>
      </c>
      <c r="F1477" t="s">
        <v>12</v>
      </c>
      <c r="G1477" t="s">
        <v>3704</v>
      </c>
      <c r="H1477" t="s">
        <v>3653</v>
      </c>
      <c r="I1477" s="1">
        <v>45448.614583333336</v>
      </c>
      <c r="J1477" s="2">
        <f>DATE(YEAR(Table6[[#This Row],[Time]]), MONTH(Table6[[#This Row],[Time]]), DAY(Table6[[#This Row],[Time]]))</f>
        <v>45448</v>
      </c>
      <c r="K1477" s="5">
        <f>TIMEVALUE((HOUR(Table6[[#This Row],[Time]])) &amp; ":00")</f>
        <v>0.58333333333333337</v>
      </c>
      <c r="L1477" t="str">
        <f>TEXT(Table6[[#This Row],[Date]], "dddd")</f>
        <v>Wednesday</v>
      </c>
      <c r="M1477">
        <f>COUNTIFS(J:J, Table6[[#This Row],[Date]], K:K, Table6[[#This Row],[Hour]])</f>
        <v>18</v>
      </c>
    </row>
    <row r="1478" spans="1:13" hidden="1" x14ac:dyDescent="0.25">
      <c r="A1478" t="s">
        <v>7</v>
      </c>
      <c r="B1478" t="s">
        <v>344</v>
      </c>
      <c r="C1478" t="s">
        <v>345</v>
      </c>
      <c r="D1478" t="s">
        <v>3705</v>
      </c>
      <c r="E1478" t="s">
        <v>100</v>
      </c>
      <c r="F1478" t="s">
        <v>42</v>
      </c>
      <c r="G1478" t="s">
        <v>3706</v>
      </c>
      <c r="H1478" t="s">
        <v>3653</v>
      </c>
      <c r="I1478" s="1">
        <v>45448.614583333336</v>
      </c>
      <c r="J1478" s="2">
        <f>DATE(YEAR(Table6[[#This Row],[Time]]), MONTH(Table6[[#This Row],[Time]]), DAY(Table6[[#This Row],[Time]]))</f>
        <v>45448</v>
      </c>
      <c r="K1478" s="5">
        <f>TIMEVALUE((HOUR(Table6[[#This Row],[Time]])) &amp; ":00")</f>
        <v>0.58333333333333337</v>
      </c>
      <c r="L1478" t="str">
        <f>TEXT(Table6[[#This Row],[Date]], "dddd")</f>
        <v>Wednesday</v>
      </c>
      <c r="M1478">
        <f>COUNTIFS(J:J, Table6[[#This Row],[Date]], K:K, Table6[[#This Row],[Hour]])</f>
        <v>18</v>
      </c>
    </row>
    <row r="1479" spans="1:13" hidden="1" x14ac:dyDescent="0.25">
      <c r="A1479" t="s">
        <v>7</v>
      </c>
      <c r="B1479" t="s">
        <v>1854</v>
      </c>
      <c r="C1479" t="s">
        <v>927</v>
      </c>
      <c r="D1479" t="s">
        <v>3707</v>
      </c>
      <c r="E1479" t="s">
        <v>18</v>
      </c>
      <c r="F1479" t="s">
        <v>12</v>
      </c>
      <c r="G1479" t="s">
        <v>136</v>
      </c>
      <c r="H1479" t="s">
        <v>3653</v>
      </c>
      <c r="I1479" s="1">
        <v>45448.613888888889</v>
      </c>
      <c r="J1479" s="2">
        <f>DATE(YEAR(Table6[[#This Row],[Time]]), MONTH(Table6[[#This Row],[Time]]), DAY(Table6[[#This Row],[Time]]))</f>
        <v>45448</v>
      </c>
      <c r="K1479" s="5">
        <f>TIMEVALUE((HOUR(Table6[[#This Row],[Time]])) &amp; ":00")</f>
        <v>0.58333333333333337</v>
      </c>
      <c r="L1479" t="str">
        <f>TEXT(Table6[[#This Row],[Date]], "dddd")</f>
        <v>Wednesday</v>
      </c>
      <c r="M1479">
        <f>COUNTIFS(J:J, Table6[[#This Row],[Date]], K:K, Table6[[#This Row],[Hour]])</f>
        <v>18</v>
      </c>
    </row>
    <row r="1480" spans="1:13" hidden="1" x14ac:dyDescent="0.25">
      <c r="A1480" t="s">
        <v>7</v>
      </c>
      <c r="B1480" t="s">
        <v>3708</v>
      </c>
      <c r="C1480" t="s">
        <v>3709</v>
      </c>
      <c r="D1480" t="s">
        <v>3710</v>
      </c>
      <c r="E1480" t="s">
        <v>18</v>
      </c>
      <c r="F1480" t="s">
        <v>42</v>
      </c>
      <c r="G1480" t="s">
        <v>3711</v>
      </c>
      <c r="H1480" t="s">
        <v>3691</v>
      </c>
      <c r="I1480" s="1">
        <v>45448.612500000003</v>
      </c>
      <c r="J1480" s="2">
        <f>DATE(YEAR(Table6[[#This Row],[Time]]), MONTH(Table6[[#This Row],[Time]]), DAY(Table6[[#This Row],[Time]]))</f>
        <v>45448</v>
      </c>
      <c r="K1480" s="5">
        <f>TIMEVALUE((HOUR(Table6[[#This Row],[Time]])) &amp; ":00")</f>
        <v>0.58333333333333337</v>
      </c>
      <c r="L1480" t="str">
        <f>TEXT(Table6[[#This Row],[Date]], "dddd")</f>
        <v>Wednesday</v>
      </c>
      <c r="M1480">
        <f>COUNTIFS(J:J, Table6[[#This Row],[Date]], K:K, Table6[[#This Row],[Hour]])</f>
        <v>18</v>
      </c>
    </row>
    <row r="1481" spans="1:13" hidden="1" x14ac:dyDescent="0.25">
      <c r="A1481" t="s">
        <v>7</v>
      </c>
      <c r="B1481" t="s">
        <v>866</v>
      </c>
      <c r="C1481" t="s">
        <v>867</v>
      </c>
      <c r="D1481" t="s">
        <v>3712</v>
      </c>
      <c r="E1481" t="s">
        <v>60</v>
      </c>
      <c r="F1481" t="s">
        <v>12</v>
      </c>
      <c r="G1481" t="s">
        <v>3713</v>
      </c>
      <c r="H1481" t="s">
        <v>3691</v>
      </c>
      <c r="I1481" s="1">
        <v>45448.609027777777</v>
      </c>
      <c r="J1481" s="2">
        <f>DATE(YEAR(Table6[[#This Row],[Time]]), MONTH(Table6[[#This Row],[Time]]), DAY(Table6[[#This Row],[Time]]))</f>
        <v>45448</v>
      </c>
      <c r="K1481" s="5">
        <f>TIMEVALUE((HOUR(Table6[[#This Row],[Time]])) &amp; ":00")</f>
        <v>0.58333333333333337</v>
      </c>
      <c r="L1481" t="str">
        <f>TEXT(Table6[[#This Row],[Date]], "dddd")</f>
        <v>Wednesday</v>
      </c>
      <c r="M1481">
        <f>COUNTIFS(J:J, Table6[[#This Row],[Date]], K:K, Table6[[#This Row],[Hour]])</f>
        <v>18</v>
      </c>
    </row>
    <row r="1482" spans="1:13" hidden="1" x14ac:dyDescent="0.25">
      <c r="A1482" t="s">
        <v>7</v>
      </c>
      <c r="B1482" t="s">
        <v>3484</v>
      </c>
      <c r="C1482" t="s">
        <v>3485</v>
      </c>
      <c r="D1482" t="s">
        <v>3715</v>
      </c>
      <c r="E1482" t="s">
        <v>47</v>
      </c>
      <c r="F1482" t="s">
        <v>12</v>
      </c>
      <c r="G1482" t="s">
        <v>3716</v>
      </c>
      <c r="H1482" t="s">
        <v>3653</v>
      </c>
      <c r="I1482" s="1">
        <v>45448.602083333331</v>
      </c>
      <c r="J1482" s="2">
        <f>DATE(YEAR(Table6[[#This Row],[Time]]), MONTH(Table6[[#This Row],[Time]]), DAY(Table6[[#This Row],[Time]]))</f>
        <v>45448</v>
      </c>
      <c r="K1482" s="5">
        <f>TIMEVALUE((HOUR(Table6[[#This Row],[Time]])) &amp; ":00")</f>
        <v>0.58333333333333337</v>
      </c>
      <c r="L1482" t="str">
        <f>TEXT(Table6[[#This Row],[Date]], "dddd")</f>
        <v>Wednesday</v>
      </c>
      <c r="M1482">
        <f>COUNTIFS(J:J, Table6[[#This Row],[Date]], K:K, Table6[[#This Row],[Hour]])</f>
        <v>18</v>
      </c>
    </row>
    <row r="1483" spans="1:13" hidden="1" x14ac:dyDescent="0.25">
      <c r="A1483" t="s">
        <v>7</v>
      </c>
      <c r="B1483" t="s">
        <v>3471</v>
      </c>
      <c r="C1483" t="s">
        <v>3472</v>
      </c>
      <c r="D1483" t="s">
        <v>3717</v>
      </c>
      <c r="E1483" t="s">
        <v>60</v>
      </c>
      <c r="F1483" t="s">
        <v>12</v>
      </c>
      <c r="G1483" t="s">
        <v>3718</v>
      </c>
      <c r="H1483" t="s">
        <v>3653</v>
      </c>
      <c r="I1483" s="1">
        <v>45448.598611111112</v>
      </c>
      <c r="J1483" s="2">
        <f>DATE(YEAR(Table6[[#This Row],[Time]]), MONTH(Table6[[#This Row],[Time]]), DAY(Table6[[#This Row],[Time]]))</f>
        <v>45448</v>
      </c>
      <c r="K1483" s="5">
        <f>TIMEVALUE((HOUR(Table6[[#This Row],[Time]])) &amp; ":00")</f>
        <v>0.58333333333333337</v>
      </c>
      <c r="L1483" t="str">
        <f>TEXT(Table6[[#This Row],[Date]], "dddd")</f>
        <v>Wednesday</v>
      </c>
      <c r="M1483">
        <f>COUNTIFS(J:J, Table6[[#This Row],[Date]], K:K, Table6[[#This Row],[Hour]])</f>
        <v>18</v>
      </c>
    </row>
    <row r="1484" spans="1:13" hidden="1" x14ac:dyDescent="0.25">
      <c r="A1484" t="s">
        <v>7</v>
      </c>
      <c r="B1484" t="s">
        <v>205</v>
      </c>
      <c r="C1484" t="s">
        <v>206</v>
      </c>
      <c r="D1484" t="s">
        <v>3719</v>
      </c>
      <c r="E1484" t="s">
        <v>41</v>
      </c>
      <c r="F1484" t="s">
        <v>12</v>
      </c>
      <c r="G1484" t="s">
        <v>3720</v>
      </c>
      <c r="H1484" t="s">
        <v>3696</v>
      </c>
      <c r="I1484" s="1">
        <v>45448.594444444447</v>
      </c>
      <c r="J1484" s="2">
        <f>DATE(YEAR(Table6[[#This Row],[Time]]), MONTH(Table6[[#This Row],[Time]]), DAY(Table6[[#This Row],[Time]]))</f>
        <v>45448</v>
      </c>
      <c r="K1484" s="5">
        <f>TIMEVALUE((HOUR(Table6[[#This Row],[Time]])) &amp; ":00")</f>
        <v>0.58333333333333337</v>
      </c>
      <c r="L1484" t="str">
        <f>TEXT(Table6[[#This Row],[Date]], "dddd")</f>
        <v>Wednesday</v>
      </c>
      <c r="M1484">
        <f>COUNTIFS(J:J, Table6[[#This Row],[Date]], K:K, Table6[[#This Row],[Hour]])</f>
        <v>18</v>
      </c>
    </row>
    <row r="1485" spans="1:13" hidden="1" x14ac:dyDescent="0.25">
      <c r="A1485" t="s">
        <v>7</v>
      </c>
      <c r="B1485" t="s">
        <v>1143</v>
      </c>
      <c r="C1485" t="s">
        <v>1144</v>
      </c>
      <c r="D1485" t="s">
        <v>3699</v>
      </c>
      <c r="E1485" t="s">
        <v>41</v>
      </c>
      <c r="F1485" t="s">
        <v>12</v>
      </c>
      <c r="G1485" t="s">
        <v>3721</v>
      </c>
      <c r="H1485" t="s">
        <v>3653</v>
      </c>
      <c r="I1485" s="1">
        <v>45448.59097222222</v>
      </c>
      <c r="J1485" s="2">
        <f>DATE(YEAR(Table6[[#This Row],[Time]]), MONTH(Table6[[#This Row],[Time]]), DAY(Table6[[#This Row],[Time]]))</f>
        <v>45448</v>
      </c>
      <c r="K1485" s="5">
        <f>TIMEVALUE((HOUR(Table6[[#This Row],[Time]])) &amp; ":00")</f>
        <v>0.58333333333333337</v>
      </c>
      <c r="L1485" t="str">
        <f>TEXT(Table6[[#This Row],[Date]], "dddd")</f>
        <v>Wednesday</v>
      </c>
      <c r="M1485">
        <f>COUNTIFS(J:J, Table6[[#This Row],[Date]], K:K, Table6[[#This Row],[Hour]])</f>
        <v>18</v>
      </c>
    </row>
    <row r="1486" spans="1:13" hidden="1" x14ac:dyDescent="0.25">
      <c r="A1486" t="s">
        <v>7</v>
      </c>
      <c r="B1486" t="s">
        <v>2088</v>
      </c>
      <c r="C1486" t="s">
        <v>835</v>
      </c>
      <c r="D1486" t="s">
        <v>3722</v>
      </c>
      <c r="E1486" t="s">
        <v>41</v>
      </c>
      <c r="F1486" t="s">
        <v>12</v>
      </c>
      <c r="G1486" t="s">
        <v>3723</v>
      </c>
      <c r="H1486" t="s">
        <v>3691</v>
      </c>
      <c r="I1486" s="1">
        <v>45448.589583333334</v>
      </c>
      <c r="J1486" s="2">
        <f>DATE(YEAR(Table6[[#This Row],[Time]]), MONTH(Table6[[#This Row],[Time]]), DAY(Table6[[#This Row],[Time]]))</f>
        <v>45448</v>
      </c>
      <c r="K1486" s="5">
        <f>TIMEVALUE((HOUR(Table6[[#This Row],[Time]])) &amp; ":00")</f>
        <v>0.58333333333333337</v>
      </c>
      <c r="L1486" t="str">
        <f>TEXT(Table6[[#This Row],[Date]], "dddd")</f>
        <v>Wednesday</v>
      </c>
      <c r="M1486">
        <f>COUNTIFS(J:J, Table6[[#This Row],[Date]], K:K, Table6[[#This Row],[Hour]])</f>
        <v>18</v>
      </c>
    </row>
    <row r="1487" spans="1:13" hidden="1" x14ac:dyDescent="0.25">
      <c r="A1487" t="s">
        <v>7</v>
      </c>
      <c r="B1487" t="s">
        <v>578</v>
      </c>
      <c r="C1487" t="s">
        <v>579</v>
      </c>
      <c r="D1487" t="s">
        <v>3710</v>
      </c>
      <c r="E1487" t="s">
        <v>18</v>
      </c>
      <c r="F1487" t="s">
        <v>42</v>
      </c>
      <c r="G1487" t="s">
        <v>3724</v>
      </c>
      <c r="H1487" t="s">
        <v>3691</v>
      </c>
      <c r="I1487" s="1">
        <v>45448.587500000001</v>
      </c>
      <c r="J1487" s="2">
        <f>DATE(YEAR(Table6[[#This Row],[Time]]), MONTH(Table6[[#This Row],[Time]]), DAY(Table6[[#This Row],[Time]]))</f>
        <v>45448</v>
      </c>
      <c r="K1487" s="5">
        <f>TIMEVALUE((HOUR(Table6[[#This Row],[Time]])) &amp; ":00")</f>
        <v>0.58333333333333337</v>
      </c>
      <c r="L1487" t="str">
        <f>TEXT(Table6[[#This Row],[Date]], "dddd")</f>
        <v>Wednesday</v>
      </c>
      <c r="M1487">
        <f>COUNTIFS(J:J, Table6[[#This Row],[Date]], K:K, Table6[[#This Row],[Hour]])</f>
        <v>18</v>
      </c>
    </row>
    <row r="1488" spans="1:13" hidden="1" x14ac:dyDescent="0.25">
      <c r="A1488" t="s">
        <v>7</v>
      </c>
      <c r="B1488" t="s">
        <v>27</v>
      </c>
      <c r="C1488" t="s">
        <v>28</v>
      </c>
      <c r="D1488" t="s">
        <v>3725</v>
      </c>
      <c r="E1488" t="s">
        <v>41</v>
      </c>
      <c r="F1488" t="s">
        <v>12</v>
      </c>
      <c r="G1488" t="s">
        <v>3726</v>
      </c>
      <c r="H1488" t="s">
        <v>3691</v>
      </c>
      <c r="I1488" s="1">
        <v>45448.587500000001</v>
      </c>
      <c r="J1488" s="2">
        <f>DATE(YEAR(Table6[[#This Row],[Time]]), MONTH(Table6[[#This Row],[Time]]), DAY(Table6[[#This Row],[Time]]))</f>
        <v>45448</v>
      </c>
      <c r="K1488" s="5">
        <f>TIMEVALUE((HOUR(Table6[[#This Row],[Time]])) &amp; ":00")</f>
        <v>0.58333333333333337</v>
      </c>
      <c r="L1488" t="str">
        <f>TEXT(Table6[[#This Row],[Date]], "dddd")</f>
        <v>Wednesday</v>
      </c>
      <c r="M1488">
        <f>COUNTIFS(J:J, Table6[[#This Row],[Date]], K:K, Table6[[#This Row],[Hour]])</f>
        <v>18</v>
      </c>
    </row>
    <row r="1489" spans="1:13" hidden="1" x14ac:dyDescent="0.25">
      <c r="A1489" t="s">
        <v>7</v>
      </c>
      <c r="B1489" t="s">
        <v>3471</v>
      </c>
      <c r="C1489" t="s">
        <v>3472</v>
      </c>
      <c r="D1489" t="s">
        <v>3727</v>
      </c>
      <c r="E1489" t="s">
        <v>380</v>
      </c>
      <c r="F1489" t="s">
        <v>12</v>
      </c>
      <c r="G1489" t="s">
        <v>3728</v>
      </c>
      <c r="H1489" t="s">
        <v>3729</v>
      </c>
      <c r="I1489" s="1">
        <v>45448.585416666669</v>
      </c>
      <c r="J1489" s="2">
        <f>DATE(YEAR(Table6[[#This Row],[Time]]), MONTH(Table6[[#This Row],[Time]]), DAY(Table6[[#This Row],[Time]]))</f>
        <v>45448</v>
      </c>
      <c r="K1489" s="5">
        <f>TIMEVALUE((HOUR(Table6[[#This Row],[Time]])) &amp; ":00")</f>
        <v>0.58333333333333337</v>
      </c>
      <c r="L1489" t="str">
        <f>TEXT(Table6[[#This Row],[Date]], "dddd")</f>
        <v>Wednesday</v>
      </c>
      <c r="M1489">
        <f>COUNTIFS(J:J, Table6[[#This Row],[Date]], K:K, Table6[[#This Row],[Hour]])</f>
        <v>18</v>
      </c>
    </row>
    <row r="1490" spans="1:13" hidden="1" x14ac:dyDescent="0.25">
      <c r="A1490" t="s">
        <v>7</v>
      </c>
      <c r="B1490" t="s">
        <v>2939</v>
      </c>
      <c r="C1490" t="s">
        <v>2940</v>
      </c>
      <c r="D1490" t="s">
        <v>3730</v>
      </c>
      <c r="E1490" t="s">
        <v>407</v>
      </c>
      <c r="F1490" t="s">
        <v>12</v>
      </c>
      <c r="G1490" t="s">
        <v>3731</v>
      </c>
      <c r="H1490" t="s">
        <v>3653</v>
      </c>
      <c r="I1490" s="1">
        <v>45448.584027777775</v>
      </c>
      <c r="J1490" s="2">
        <f>DATE(YEAR(Table6[[#This Row],[Time]]), MONTH(Table6[[#This Row],[Time]]), DAY(Table6[[#This Row],[Time]]))</f>
        <v>45448</v>
      </c>
      <c r="K1490" s="5">
        <f>TIMEVALUE((HOUR(Table6[[#This Row],[Time]])) &amp; ":00")</f>
        <v>0.58333333333333337</v>
      </c>
      <c r="L1490" t="str">
        <f>TEXT(Table6[[#This Row],[Date]], "dddd")</f>
        <v>Wednesday</v>
      </c>
      <c r="M1490">
        <f>COUNTIFS(J:J, Table6[[#This Row],[Date]], K:K, Table6[[#This Row],[Hour]])</f>
        <v>18</v>
      </c>
    </row>
    <row r="1491" spans="1:13" hidden="1" x14ac:dyDescent="0.25">
      <c r="A1491" t="s">
        <v>7</v>
      </c>
      <c r="B1491" t="s">
        <v>394</v>
      </c>
      <c r="C1491" t="s">
        <v>395</v>
      </c>
      <c r="D1491" t="s">
        <v>3732</v>
      </c>
      <c r="E1491" t="s">
        <v>41</v>
      </c>
      <c r="F1491" t="s">
        <v>12</v>
      </c>
      <c r="G1491" t="s">
        <v>3733</v>
      </c>
      <c r="H1491" t="s">
        <v>3691</v>
      </c>
      <c r="I1491" s="1">
        <v>45448.582638888889</v>
      </c>
      <c r="J1491" s="2">
        <f>DATE(YEAR(Table6[[#This Row],[Time]]), MONTH(Table6[[#This Row],[Time]]), DAY(Table6[[#This Row],[Time]]))</f>
        <v>45448</v>
      </c>
      <c r="K1491" s="5">
        <f>TIMEVALUE((HOUR(Table6[[#This Row],[Time]])) &amp; ":00")</f>
        <v>0.54166666666666663</v>
      </c>
      <c r="L1491" t="str">
        <f>TEXT(Table6[[#This Row],[Date]], "dddd")</f>
        <v>Wednesday</v>
      </c>
      <c r="M1491">
        <f>COUNTIFS(J:J, Table6[[#This Row],[Date]], K:K, Table6[[#This Row],[Hour]])</f>
        <v>19</v>
      </c>
    </row>
    <row r="1492" spans="1:13" hidden="1" x14ac:dyDescent="0.25">
      <c r="A1492" t="s">
        <v>7</v>
      </c>
      <c r="B1492" t="s">
        <v>38</v>
      </c>
      <c r="C1492" t="s">
        <v>39</v>
      </c>
      <c r="D1492" t="s">
        <v>3734</v>
      </c>
      <c r="E1492" t="s">
        <v>1585</v>
      </c>
      <c r="F1492" t="s">
        <v>42</v>
      </c>
      <c r="G1492" t="s">
        <v>3735</v>
      </c>
      <c r="H1492" t="s">
        <v>3653</v>
      </c>
      <c r="I1492" s="1">
        <v>45448.581944444442</v>
      </c>
      <c r="J1492" s="2">
        <f>DATE(YEAR(Table6[[#This Row],[Time]]), MONTH(Table6[[#This Row],[Time]]), DAY(Table6[[#This Row],[Time]]))</f>
        <v>45448</v>
      </c>
      <c r="K1492" s="5">
        <f>TIMEVALUE((HOUR(Table6[[#This Row],[Time]])) &amp; ":00")</f>
        <v>0.54166666666666663</v>
      </c>
      <c r="L1492" t="str">
        <f>TEXT(Table6[[#This Row],[Date]], "dddd")</f>
        <v>Wednesday</v>
      </c>
      <c r="M1492">
        <f>COUNTIFS(J:J, Table6[[#This Row],[Date]], K:K, Table6[[#This Row],[Hour]])</f>
        <v>19</v>
      </c>
    </row>
    <row r="1493" spans="1:13" hidden="1" x14ac:dyDescent="0.25">
      <c r="A1493" t="s">
        <v>7</v>
      </c>
      <c r="B1493" t="s">
        <v>916</v>
      </c>
      <c r="C1493" t="s">
        <v>917</v>
      </c>
      <c r="D1493" t="s">
        <v>3736</v>
      </c>
      <c r="E1493" t="s">
        <v>380</v>
      </c>
      <c r="F1493" t="s">
        <v>12</v>
      </c>
      <c r="G1493" t="s">
        <v>3737</v>
      </c>
      <c r="H1493" t="s">
        <v>3729</v>
      </c>
      <c r="I1493" s="1">
        <v>45448.578472222223</v>
      </c>
      <c r="J1493" s="2">
        <f>DATE(YEAR(Table6[[#This Row],[Time]]), MONTH(Table6[[#This Row],[Time]]), DAY(Table6[[#This Row],[Time]]))</f>
        <v>45448</v>
      </c>
      <c r="K1493" s="5">
        <f>TIMEVALUE((HOUR(Table6[[#This Row],[Time]])) &amp; ":00")</f>
        <v>0.54166666666666663</v>
      </c>
      <c r="L1493" t="str">
        <f>TEXT(Table6[[#This Row],[Date]], "dddd")</f>
        <v>Wednesday</v>
      </c>
      <c r="M1493">
        <f>COUNTIFS(J:J, Table6[[#This Row],[Date]], K:K, Table6[[#This Row],[Hour]])</f>
        <v>19</v>
      </c>
    </row>
    <row r="1494" spans="1:13" hidden="1" x14ac:dyDescent="0.25">
      <c r="A1494" t="s">
        <v>7</v>
      </c>
      <c r="B1494" t="s">
        <v>802</v>
      </c>
      <c r="C1494" t="s">
        <v>803</v>
      </c>
      <c r="D1494" t="s">
        <v>3738</v>
      </c>
      <c r="E1494" t="s">
        <v>18</v>
      </c>
      <c r="F1494" t="s">
        <v>12</v>
      </c>
      <c r="G1494" t="s">
        <v>136</v>
      </c>
      <c r="H1494" t="s">
        <v>3696</v>
      </c>
      <c r="I1494" s="1">
        <v>45448.576388888891</v>
      </c>
      <c r="J1494" s="2">
        <f>DATE(YEAR(Table6[[#This Row],[Time]]), MONTH(Table6[[#This Row],[Time]]), DAY(Table6[[#This Row],[Time]]))</f>
        <v>45448</v>
      </c>
      <c r="K1494" s="5">
        <f>TIMEVALUE((HOUR(Table6[[#This Row],[Time]])) &amp; ":00")</f>
        <v>0.54166666666666663</v>
      </c>
      <c r="L1494" t="str">
        <f>TEXT(Table6[[#This Row],[Date]], "dddd")</f>
        <v>Wednesday</v>
      </c>
      <c r="M1494">
        <f>COUNTIFS(J:J, Table6[[#This Row],[Date]], K:K, Table6[[#This Row],[Hour]])</f>
        <v>19</v>
      </c>
    </row>
    <row r="1495" spans="1:13" hidden="1" x14ac:dyDescent="0.25">
      <c r="A1495" t="s">
        <v>7</v>
      </c>
      <c r="B1495" t="s">
        <v>205</v>
      </c>
      <c r="C1495" t="s">
        <v>206</v>
      </c>
      <c r="D1495" t="s">
        <v>3739</v>
      </c>
      <c r="E1495" t="s">
        <v>41</v>
      </c>
      <c r="F1495" t="s">
        <v>12</v>
      </c>
      <c r="G1495" t="s">
        <v>3740</v>
      </c>
      <c r="H1495" t="s">
        <v>3696</v>
      </c>
      <c r="I1495" s="1">
        <v>45448.572222222225</v>
      </c>
      <c r="J1495" s="2">
        <f>DATE(YEAR(Table6[[#This Row],[Time]]), MONTH(Table6[[#This Row],[Time]]), DAY(Table6[[#This Row],[Time]]))</f>
        <v>45448</v>
      </c>
      <c r="K1495" s="5">
        <f>TIMEVALUE((HOUR(Table6[[#This Row],[Time]])) &amp; ":00")</f>
        <v>0.54166666666666663</v>
      </c>
      <c r="L1495" t="str">
        <f>TEXT(Table6[[#This Row],[Date]], "dddd")</f>
        <v>Wednesday</v>
      </c>
      <c r="M1495">
        <f>COUNTIFS(J:J, Table6[[#This Row],[Date]], K:K, Table6[[#This Row],[Hour]])</f>
        <v>19</v>
      </c>
    </row>
    <row r="1496" spans="1:13" hidden="1" x14ac:dyDescent="0.25">
      <c r="A1496" t="s">
        <v>7</v>
      </c>
      <c r="B1496" t="s">
        <v>972</v>
      </c>
      <c r="C1496" t="s">
        <v>973</v>
      </c>
      <c r="D1496" t="s">
        <v>3741</v>
      </c>
      <c r="E1496" t="s">
        <v>41</v>
      </c>
      <c r="F1496" t="s">
        <v>12</v>
      </c>
      <c r="G1496" t="s">
        <v>3742</v>
      </c>
      <c r="H1496" t="s">
        <v>3696</v>
      </c>
      <c r="I1496" s="1">
        <v>45448.570138888892</v>
      </c>
      <c r="J1496" s="2">
        <f>DATE(YEAR(Table6[[#This Row],[Time]]), MONTH(Table6[[#This Row],[Time]]), DAY(Table6[[#This Row],[Time]]))</f>
        <v>45448</v>
      </c>
      <c r="K1496" s="5">
        <f>TIMEVALUE((HOUR(Table6[[#This Row],[Time]])) &amp; ":00")</f>
        <v>0.54166666666666663</v>
      </c>
      <c r="L1496" t="str">
        <f>TEXT(Table6[[#This Row],[Date]], "dddd")</f>
        <v>Wednesday</v>
      </c>
      <c r="M1496">
        <f>COUNTIFS(J:J, Table6[[#This Row],[Date]], K:K, Table6[[#This Row],[Hour]])</f>
        <v>19</v>
      </c>
    </row>
    <row r="1497" spans="1:13" hidden="1" x14ac:dyDescent="0.25">
      <c r="A1497" t="s">
        <v>7</v>
      </c>
      <c r="B1497" t="s">
        <v>484</v>
      </c>
      <c r="C1497" t="s">
        <v>485</v>
      </c>
      <c r="D1497" t="s">
        <v>3744</v>
      </c>
      <c r="E1497" t="s">
        <v>11</v>
      </c>
      <c r="F1497" t="s">
        <v>12</v>
      </c>
      <c r="G1497" t="s">
        <v>3745</v>
      </c>
      <c r="H1497" t="s">
        <v>3696</v>
      </c>
      <c r="I1497" s="1">
        <v>45448.569444444445</v>
      </c>
      <c r="J1497" s="2">
        <f>DATE(YEAR(Table6[[#This Row],[Time]]), MONTH(Table6[[#This Row],[Time]]), DAY(Table6[[#This Row],[Time]]))</f>
        <v>45448</v>
      </c>
      <c r="K1497" s="5">
        <f>TIMEVALUE((HOUR(Table6[[#This Row],[Time]])) &amp; ":00")</f>
        <v>0.54166666666666663</v>
      </c>
      <c r="L1497" t="str">
        <f>TEXT(Table6[[#This Row],[Date]], "dddd")</f>
        <v>Wednesday</v>
      </c>
      <c r="M1497">
        <f>COUNTIFS(J:J, Table6[[#This Row],[Date]], K:K, Table6[[#This Row],[Hour]])</f>
        <v>19</v>
      </c>
    </row>
    <row r="1498" spans="1:13" hidden="1" x14ac:dyDescent="0.25">
      <c r="A1498" t="s">
        <v>7</v>
      </c>
      <c r="B1498" t="s">
        <v>1138</v>
      </c>
      <c r="C1498" t="s">
        <v>1139</v>
      </c>
      <c r="D1498" t="s">
        <v>3746</v>
      </c>
      <c r="E1498" t="s">
        <v>60</v>
      </c>
      <c r="F1498" t="s">
        <v>42</v>
      </c>
      <c r="G1498" t="s">
        <v>3747</v>
      </c>
      <c r="H1498" t="s">
        <v>3696</v>
      </c>
      <c r="I1498" s="1">
        <v>45448.567361111112</v>
      </c>
      <c r="J1498" s="2">
        <f>DATE(YEAR(Table6[[#This Row],[Time]]), MONTH(Table6[[#This Row],[Time]]), DAY(Table6[[#This Row],[Time]]))</f>
        <v>45448</v>
      </c>
      <c r="K1498" s="5">
        <f>TIMEVALUE((HOUR(Table6[[#This Row],[Time]])) &amp; ":00")</f>
        <v>0.54166666666666663</v>
      </c>
      <c r="L1498" t="str">
        <f>TEXT(Table6[[#This Row],[Date]], "dddd")</f>
        <v>Wednesday</v>
      </c>
      <c r="M1498">
        <f>COUNTIFS(J:J, Table6[[#This Row],[Date]], K:K, Table6[[#This Row],[Hour]])</f>
        <v>19</v>
      </c>
    </row>
    <row r="1499" spans="1:13" hidden="1" x14ac:dyDescent="0.25">
      <c r="A1499" t="s">
        <v>7</v>
      </c>
      <c r="B1499" t="s">
        <v>2833</v>
      </c>
      <c r="C1499" t="s">
        <v>2834</v>
      </c>
      <c r="D1499" t="s">
        <v>3692</v>
      </c>
      <c r="E1499" t="s">
        <v>41</v>
      </c>
      <c r="F1499" t="s">
        <v>12</v>
      </c>
      <c r="G1499" t="s">
        <v>3693</v>
      </c>
      <c r="H1499" t="s">
        <v>3691</v>
      </c>
      <c r="I1499" s="1">
        <v>45448.566666666666</v>
      </c>
      <c r="J1499" s="2">
        <f>DATE(YEAR(Table6[[#This Row],[Time]]), MONTH(Table6[[#This Row],[Time]]), DAY(Table6[[#This Row],[Time]]))</f>
        <v>45448</v>
      </c>
      <c r="K1499" s="5">
        <f>TIMEVALUE((HOUR(Table6[[#This Row],[Time]])) &amp; ":00")</f>
        <v>0.54166666666666663</v>
      </c>
      <c r="L1499" t="str">
        <f>TEXT(Table6[[#This Row],[Date]], "dddd")</f>
        <v>Wednesday</v>
      </c>
      <c r="M1499">
        <f>COUNTIFS(J:J, Table6[[#This Row],[Date]], K:K, Table6[[#This Row],[Hour]])</f>
        <v>19</v>
      </c>
    </row>
    <row r="1500" spans="1:13" hidden="1" x14ac:dyDescent="0.25">
      <c r="A1500" t="s">
        <v>7</v>
      </c>
      <c r="B1500" t="s">
        <v>189</v>
      </c>
      <c r="C1500" t="s">
        <v>190</v>
      </c>
      <c r="D1500" t="s">
        <v>3748</v>
      </c>
      <c r="E1500" t="s">
        <v>47</v>
      </c>
      <c r="F1500" t="s">
        <v>12</v>
      </c>
      <c r="G1500" t="s">
        <v>3749</v>
      </c>
      <c r="H1500" t="s">
        <v>3691</v>
      </c>
      <c r="I1500" s="1">
        <v>45448.565972222219</v>
      </c>
      <c r="J1500" s="2">
        <f>DATE(YEAR(Table6[[#This Row],[Time]]), MONTH(Table6[[#This Row],[Time]]), DAY(Table6[[#This Row],[Time]]))</f>
        <v>45448</v>
      </c>
      <c r="K1500" s="5">
        <f>TIMEVALUE((HOUR(Table6[[#This Row],[Time]])) &amp; ":00")</f>
        <v>0.54166666666666663</v>
      </c>
      <c r="L1500" t="str">
        <f>TEXT(Table6[[#This Row],[Date]], "dddd")</f>
        <v>Wednesday</v>
      </c>
      <c r="M1500">
        <f>COUNTIFS(J:J, Table6[[#This Row],[Date]], K:K, Table6[[#This Row],[Hour]])</f>
        <v>19</v>
      </c>
    </row>
    <row r="1501" spans="1:13" hidden="1" x14ac:dyDescent="0.25">
      <c r="A1501" t="s">
        <v>7</v>
      </c>
      <c r="B1501" t="s">
        <v>828</v>
      </c>
      <c r="C1501" t="s">
        <v>829</v>
      </c>
      <c r="D1501" t="s">
        <v>3750</v>
      </c>
      <c r="E1501" t="s">
        <v>18</v>
      </c>
      <c r="F1501" t="s">
        <v>12</v>
      </c>
      <c r="G1501" t="s">
        <v>3751</v>
      </c>
      <c r="H1501" t="s">
        <v>3696</v>
      </c>
      <c r="I1501" s="1">
        <v>45448.560416666667</v>
      </c>
      <c r="J1501" s="2">
        <f>DATE(YEAR(Table6[[#This Row],[Time]]), MONTH(Table6[[#This Row],[Time]]), DAY(Table6[[#This Row],[Time]]))</f>
        <v>45448</v>
      </c>
      <c r="K1501" s="5">
        <f>TIMEVALUE((HOUR(Table6[[#This Row],[Time]])) &amp; ":00")</f>
        <v>0.54166666666666663</v>
      </c>
      <c r="L1501" t="str">
        <f>TEXT(Table6[[#This Row],[Date]], "dddd")</f>
        <v>Wednesday</v>
      </c>
      <c r="M1501">
        <f>COUNTIFS(J:J, Table6[[#This Row],[Date]], K:K, Table6[[#This Row],[Hour]])</f>
        <v>19</v>
      </c>
    </row>
    <row r="1502" spans="1:13" hidden="1" x14ac:dyDescent="0.25">
      <c r="A1502" t="s">
        <v>7</v>
      </c>
      <c r="B1502" t="s">
        <v>149</v>
      </c>
      <c r="C1502" t="s">
        <v>150</v>
      </c>
      <c r="D1502" t="s">
        <v>3752</v>
      </c>
      <c r="E1502" t="s">
        <v>18</v>
      </c>
      <c r="F1502" t="s">
        <v>12</v>
      </c>
      <c r="G1502" t="s">
        <v>3753</v>
      </c>
      <c r="H1502" t="s">
        <v>3729</v>
      </c>
      <c r="I1502" s="1">
        <v>45448.559027777781</v>
      </c>
      <c r="J1502" s="2">
        <f>DATE(YEAR(Table6[[#This Row],[Time]]), MONTH(Table6[[#This Row],[Time]]), DAY(Table6[[#This Row],[Time]]))</f>
        <v>45448</v>
      </c>
      <c r="K1502" s="5">
        <f>TIMEVALUE((HOUR(Table6[[#This Row],[Time]])) &amp; ":00")</f>
        <v>0.54166666666666663</v>
      </c>
      <c r="L1502" t="str">
        <f>TEXT(Table6[[#This Row],[Date]], "dddd")</f>
        <v>Wednesday</v>
      </c>
      <c r="M1502">
        <f>COUNTIFS(J:J, Table6[[#This Row],[Date]], K:K, Table6[[#This Row],[Hour]])</f>
        <v>19</v>
      </c>
    </row>
    <row r="1503" spans="1:13" hidden="1" x14ac:dyDescent="0.25">
      <c r="A1503" t="s">
        <v>7</v>
      </c>
      <c r="B1503" t="s">
        <v>899</v>
      </c>
      <c r="C1503" t="s">
        <v>900</v>
      </c>
      <c r="D1503" t="s">
        <v>3754</v>
      </c>
      <c r="E1503" t="s">
        <v>18</v>
      </c>
      <c r="F1503" t="s">
        <v>12</v>
      </c>
      <c r="G1503" t="s">
        <v>3755</v>
      </c>
      <c r="H1503" t="s">
        <v>3653</v>
      </c>
      <c r="I1503" s="1">
        <v>45448.559027777781</v>
      </c>
      <c r="J1503" s="2">
        <f>DATE(YEAR(Table6[[#This Row],[Time]]), MONTH(Table6[[#This Row],[Time]]), DAY(Table6[[#This Row],[Time]]))</f>
        <v>45448</v>
      </c>
      <c r="K1503" s="5">
        <f>TIMEVALUE((HOUR(Table6[[#This Row],[Time]])) &amp; ":00")</f>
        <v>0.54166666666666663</v>
      </c>
      <c r="L1503" t="str">
        <f>TEXT(Table6[[#This Row],[Date]], "dddd")</f>
        <v>Wednesday</v>
      </c>
      <c r="M1503">
        <f>COUNTIFS(J:J, Table6[[#This Row],[Date]], K:K, Table6[[#This Row],[Hour]])</f>
        <v>19</v>
      </c>
    </row>
    <row r="1504" spans="1:13" hidden="1" x14ac:dyDescent="0.25">
      <c r="A1504" t="s">
        <v>7</v>
      </c>
      <c r="B1504" t="s">
        <v>954</v>
      </c>
      <c r="C1504" t="s">
        <v>955</v>
      </c>
      <c r="D1504" t="s">
        <v>3756</v>
      </c>
      <c r="E1504" t="s">
        <v>18</v>
      </c>
      <c r="F1504" t="s">
        <v>42</v>
      </c>
      <c r="G1504" t="s">
        <v>3757</v>
      </c>
      <c r="H1504" t="s">
        <v>3696</v>
      </c>
      <c r="I1504" s="1">
        <v>45448.552083333336</v>
      </c>
      <c r="J1504" s="2">
        <f>DATE(YEAR(Table6[[#This Row],[Time]]), MONTH(Table6[[#This Row],[Time]]), DAY(Table6[[#This Row],[Time]]))</f>
        <v>45448</v>
      </c>
      <c r="K1504" s="5">
        <f>TIMEVALUE((HOUR(Table6[[#This Row],[Time]])) &amp; ":00")</f>
        <v>0.54166666666666663</v>
      </c>
      <c r="L1504" t="str">
        <f>TEXT(Table6[[#This Row],[Date]], "dddd")</f>
        <v>Wednesday</v>
      </c>
      <c r="M1504">
        <f>COUNTIFS(J:J, Table6[[#This Row],[Date]], K:K, Table6[[#This Row],[Hour]])</f>
        <v>19</v>
      </c>
    </row>
    <row r="1505" spans="1:13" hidden="1" x14ac:dyDescent="0.25">
      <c r="A1505" t="s">
        <v>7</v>
      </c>
      <c r="B1505" t="s">
        <v>1023</v>
      </c>
      <c r="C1505" t="s">
        <v>1024</v>
      </c>
      <c r="D1505" t="s">
        <v>3758</v>
      </c>
      <c r="E1505" t="s">
        <v>2170</v>
      </c>
      <c r="F1505" t="s">
        <v>12</v>
      </c>
      <c r="G1505" t="s">
        <v>3759</v>
      </c>
      <c r="H1505" t="s">
        <v>3696</v>
      </c>
      <c r="I1505" s="1">
        <v>45448.549305555556</v>
      </c>
      <c r="J1505" s="2">
        <f>DATE(YEAR(Table6[[#This Row],[Time]]), MONTH(Table6[[#This Row],[Time]]), DAY(Table6[[#This Row],[Time]]))</f>
        <v>45448</v>
      </c>
      <c r="K1505" s="5">
        <f>TIMEVALUE((HOUR(Table6[[#This Row],[Time]])) &amp; ":00")</f>
        <v>0.54166666666666663</v>
      </c>
      <c r="L1505" t="str">
        <f>TEXT(Table6[[#This Row],[Date]], "dddd")</f>
        <v>Wednesday</v>
      </c>
      <c r="M1505">
        <f>COUNTIFS(J:J, Table6[[#This Row],[Date]], K:K, Table6[[#This Row],[Hour]])</f>
        <v>19</v>
      </c>
    </row>
    <row r="1506" spans="1:13" hidden="1" x14ac:dyDescent="0.25">
      <c r="A1506" t="s">
        <v>7</v>
      </c>
      <c r="B1506" t="s">
        <v>1023</v>
      </c>
      <c r="C1506" t="s">
        <v>1024</v>
      </c>
      <c r="D1506" t="s">
        <v>3760</v>
      </c>
      <c r="E1506" t="s">
        <v>47</v>
      </c>
      <c r="F1506" t="s">
        <v>12</v>
      </c>
      <c r="G1506" t="s">
        <v>3761</v>
      </c>
      <c r="H1506" t="s">
        <v>3696</v>
      </c>
      <c r="I1506" s="1">
        <v>45448.547222222223</v>
      </c>
      <c r="J1506" s="2">
        <f>DATE(YEAR(Table6[[#This Row],[Time]]), MONTH(Table6[[#This Row],[Time]]), DAY(Table6[[#This Row],[Time]]))</f>
        <v>45448</v>
      </c>
      <c r="K1506" s="5">
        <f>TIMEVALUE((HOUR(Table6[[#This Row],[Time]])) &amp; ":00")</f>
        <v>0.54166666666666663</v>
      </c>
      <c r="L1506" t="str">
        <f>TEXT(Table6[[#This Row],[Date]], "dddd")</f>
        <v>Wednesday</v>
      </c>
      <c r="M1506">
        <f>COUNTIFS(J:J, Table6[[#This Row],[Date]], K:K, Table6[[#This Row],[Hour]])</f>
        <v>19</v>
      </c>
    </row>
    <row r="1507" spans="1:13" hidden="1" x14ac:dyDescent="0.25">
      <c r="A1507" t="s">
        <v>7</v>
      </c>
      <c r="B1507" t="s">
        <v>1061</v>
      </c>
      <c r="C1507" t="s">
        <v>1062</v>
      </c>
      <c r="D1507" t="s">
        <v>3762</v>
      </c>
      <c r="E1507" t="s">
        <v>41</v>
      </c>
      <c r="F1507" t="s">
        <v>42</v>
      </c>
      <c r="G1507" t="s">
        <v>3763</v>
      </c>
      <c r="H1507" t="s">
        <v>3642</v>
      </c>
      <c r="I1507" s="1">
        <v>45448.574999999997</v>
      </c>
      <c r="J1507" s="2">
        <f>DATE(YEAR(Table6[[#This Row],[Time]]), MONTH(Table6[[#This Row],[Time]]), DAY(Table6[[#This Row],[Time]]))</f>
        <v>45448</v>
      </c>
      <c r="K1507" s="5">
        <f>TIMEVALUE((HOUR(Table6[[#This Row],[Time]])) &amp; ":00")</f>
        <v>0.54166666666666663</v>
      </c>
      <c r="L1507" t="str">
        <f>TEXT(Table6[[#This Row],[Date]], "dddd")</f>
        <v>Wednesday</v>
      </c>
      <c r="M1507">
        <f>COUNTIFS(J:J, Table6[[#This Row],[Date]], K:K, Table6[[#This Row],[Hour]])</f>
        <v>19</v>
      </c>
    </row>
    <row r="1508" spans="1:13" hidden="1" x14ac:dyDescent="0.25">
      <c r="A1508" t="s">
        <v>7</v>
      </c>
      <c r="B1508" t="s">
        <v>3239</v>
      </c>
      <c r="C1508" t="s">
        <v>3240</v>
      </c>
      <c r="D1508" t="s">
        <v>3764</v>
      </c>
      <c r="E1508" t="s">
        <v>18</v>
      </c>
      <c r="F1508" t="s">
        <v>12</v>
      </c>
      <c r="G1508" t="s">
        <v>3765</v>
      </c>
      <c r="H1508" t="s">
        <v>3696</v>
      </c>
      <c r="I1508" s="1">
        <v>45448.572916666664</v>
      </c>
      <c r="J1508" s="2">
        <f>DATE(YEAR(Table6[[#This Row],[Time]]), MONTH(Table6[[#This Row],[Time]]), DAY(Table6[[#This Row],[Time]]))</f>
        <v>45448</v>
      </c>
      <c r="K1508" s="5">
        <f>TIMEVALUE((HOUR(Table6[[#This Row],[Time]])) &amp; ":00")</f>
        <v>0.54166666666666663</v>
      </c>
      <c r="L1508" t="str">
        <f>TEXT(Table6[[#This Row],[Date]], "dddd")</f>
        <v>Wednesday</v>
      </c>
      <c r="M1508">
        <f>COUNTIFS(J:J, Table6[[#This Row],[Date]], K:K, Table6[[#This Row],[Hour]])</f>
        <v>19</v>
      </c>
    </row>
    <row r="1509" spans="1:13" hidden="1" x14ac:dyDescent="0.25">
      <c r="A1509" t="s">
        <v>7</v>
      </c>
      <c r="B1509" t="s">
        <v>3803</v>
      </c>
      <c r="C1509" t="s">
        <v>3804</v>
      </c>
      <c r="D1509" t="s">
        <v>3805</v>
      </c>
      <c r="E1509" t="s">
        <v>41</v>
      </c>
      <c r="F1509" t="s">
        <v>12</v>
      </c>
      <c r="G1509" t="s">
        <v>3806</v>
      </c>
      <c r="H1509" t="s">
        <v>3696</v>
      </c>
      <c r="I1509" s="1">
        <v>45448.552777777775</v>
      </c>
      <c r="J1509" s="2">
        <f>DATE(YEAR(Table6[[#This Row],[Time]]), MONTH(Table6[[#This Row],[Time]]), DAY(Table6[[#This Row],[Time]]))</f>
        <v>45448</v>
      </c>
      <c r="K1509" s="5">
        <f>TIMEVALUE((HOUR(Table6[[#This Row],[Time]])) &amp; ":00")</f>
        <v>0.54166666666666663</v>
      </c>
      <c r="L1509" t="str">
        <f>TEXT(Table6[[#This Row],[Date]], "dddd")</f>
        <v>Wednesday</v>
      </c>
      <c r="M1509">
        <f>COUNTIFS(J:J, Table6[[#This Row],[Date]], K:K, Table6[[#This Row],[Hour]])</f>
        <v>19</v>
      </c>
    </row>
    <row r="1510" spans="1:13" hidden="1" x14ac:dyDescent="0.25">
      <c r="A1510" t="s">
        <v>7</v>
      </c>
      <c r="B1510" t="s">
        <v>3766</v>
      </c>
      <c r="C1510" t="s">
        <v>3767</v>
      </c>
      <c r="D1510" t="s">
        <v>3768</v>
      </c>
      <c r="E1510" t="s">
        <v>41</v>
      </c>
      <c r="F1510" t="s">
        <v>12</v>
      </c>
      <c r="G1510" t="s">
        <v>3769</v>
      </c>
      <c r="H1510" t="s">
        <v>3770</v>
      </c>
      <c r="I1510" s="1">
        <v>45448.527777777781</v>
      </c>
      <c r="J1510" s="2">
        <f>DATE(YEAR(Table6[[#This Row],[Time]]), MONTH(Table6[[#This Row],[Time]]), DAY(Table6[[#This Row],[Time]]))</f>
        <v>45448</v>
      </c>
      <c r="K1510" s="5">
        <f>TIMEVALUE((HOUR(Table6[[#This Row],[Time]])) &amp; ":00")</f>
        <v>0.5</v>
      </c>
      <c r="L1510" t="str">
        <f>TEXT(Table6[[#This Row],[Date]], "dddd")</f>
        <v>Wednesday</v>
      </c>
      <c r="M1510">
        <f>COUNTIFS(J:J, Table6[[#This Row],[Date]], K:K, Table6[[#This Row],[Hour]])</f>
        <v>7</v>
      </c>
    </row>
    <row r="1511" spans="1:13" hidden="1" x14ac:dyDescent="0.25">
      <c r="A1511" t="s">
        <v>7</v>
      </c>
      <c r="B1511" t="s">
        <v>721</v>
      </c>
      <c r="C1511" t="s">
        <v>722</v>
      </c>
      <c r="D1511" t="s">
        <v>3771</v>
      </c>
      <c r="E1511" t="s">
        <v>100</v>
      </c>
      <c r="F1511" t="s">
        <v>12</v>
      </c>
      <c r="G1511" t="s">
        <v>3772</v>
      </c>
      <c r="H1511" t="s">
        <v>3770</v>
      </c>
      <c r="I1511" s="1">
        <v>45448.525694444441</v>
      </c>
      <c r="J1511" s="2">
        <f>DATE(YEAR(Table6[[#This Row],[Time]]), MONTH(Table6[[#This Row],[Time]]), DAY(Table6[[#This Row],[Time]]))</f>
        <v>45448</v>
      </c>
      <c r="K1511" s="5">
        <f>TIMEVALUE((HOUR(Table6[[#This Row],[Time]])) &amp; ":00")</f>
        <v>0.5</v>
      </c>
      <c r="L1511" t="str">
        <f>TEXT(Table6[[#This Row],[Date]], "dddd")</f>
        <v>Wednesday</v>
      </c>
      <c r="M1511">
        <f>COUNTIFS(J:J, Table6[[#This Row],[Date]], K:K, Table6[[#This Row],[Hour]])</f>
        <v>7</v>
      </c>
    </row>
    <row r="1512" spans="1:13" hidden="1" x14ac:dyDescent="0.25">
      <c r="A1512" t="s">
        <v>7</v>
      </c>
      <c r="B1512" t="s">
        <v>377</v>
      </c>
      <c r="C1512" t="s">
        <v>378</v>
      </c>
      <c r="D1512" t="s">
        <v>3773</v>
      </c>
      <c r="E1512" t="s">
        <v>60</v>
      </c>
      <c r="F1512" t="s">
        <v>12</v>
      </c>
      <c r="G1512" t="s">
        <v>3774</v>
      </c>
      <c r="H1512" t="s">
        <v>3770</v>
      </c>
      <c r="I1512" s="1">
        <v>45448.518750000003</v>
      </c>
      <c r="J1512" s="2">
        <f>DATE(YEAR(Table6[[#This Row],[Time]]), MONTH(Table6[[#This Row],[Time]]), DAY(Table6[[#This Row],[Time]]))</f>
        <v>45448</v>
      </c>
      <c r="K1512" s="5">
        <f>TIMEVALUE((HOUR(Table6[[#This Row],[Time]])) &amp; ":00")</f>
        <v>0.5</v>
      </c>
      <c r="L1512" t="str">
        <f>TEXT(Table6[[#This Row],[Date]], "dddd")</f>
        <v>Wednesday</v>
      </c>
      <c r="M1512">
        <f>COUNTIFS(J:J, Table6[[#This Row],[Date]], K:K, Table6[[#This Row],[Hour]])</f>
        <v>7</v>
      </c>
    </row>
    <row r="1513" spans="1:13" hidden="1" x14ac:dyDescent="0.25">
      <c r="A1513" t="s">
        <v>7</v>
      </c>
      <c r="B1513" t="s">
        <v>813</v>
      </c>
      <c r="C1513" t="s">
        <v>814</v>
      </c>
      <c r="D1513" t="s">
        <v>3775</v>
      </c>
      <c r="E1513" t="s">
        <v>407</v>
      </c>
      <c r="F1513" t="s">
        <v>12</v>
      </c>
      <c r="G1513" t="s">
        <v>136</v>
      </c>
      <c r="H1513" t="s">
        <v>3729</v>
      </c>
      <c r="I1513" s="1">
        <v>45448.508333333331</v>
      </c>
      <c r="J1513" s="2">
        <f>DATE(YEAR(Table6[[#This Row],[Time]]), MONTH(Table6[[#This Row],[Time]]), DAY(Table6[[#This Row],[Time]]))</f>
        <v>45448</v>
      </c>
      <c r="K1513" s="5">
        <f>TIMEVALUE((HOUR(Table6[[#This Row],[Time]])) &amp; ":00")</f>
        <v>0.5</v>
      </c>
      <c r="L1513" t="str">
        <f>TEXT(Table6[[#This Row],[Date]], "dddd")</f>
        <v>Wednesday</v>
      </c>
      <c r="M1513">
        <f>COUNTIFS(J:J, Table6[[#This Row],[Date]], K:K, Table6[[#This Row],[Hour]])</f>
        <v>7</v>
      </c>
    </row>
    <row r="1514" spans="1:13" hidden="1" x14ac:dyDescent="0.25">
      <c r="A1514" t="s">
        <v>7</v>
      </c>
      <c r="B1514" t="s">
        <v>624</v>
      </c>
      <c r="C1514" t="s">
        <v>625</v>
      </c>
      <c r="D1514" t="s">
        <v>3776</v>
      </c>
      <c r="E1514" t="s">
        <v>18</v>
      </c>
      <c r="F1514" t="s">
        <v>12</v>
      </c>
      <c r="G1514" t="s">
        <v>3777</v>
      </c>
      <c r="H1514" t="s">
        <v>3770</v>
      </c>
      <c r="I1514" s="1">
        <v>45448.504861111112</v>
      </c>
      <c r="J1514" s="2">
        <f>DATE(YEAR(Table6[[#This Row],[Time]]), MONTH(Table6[[#This Row],[Time]]), DAY(Table6[[#This Row],[Time]]))</f>
        <v>45448</v>
      </c>
      <c r="K1514" s="5">
        <f>TIMEVALUE((HOUR(Table6[[#This Row],[Time]])) &amp; ":00")</f>
        <v>0.5</v>
      </c>
      <c r="L1514" t="str">
        <f>TEXT(Table6[[#This Row],[Date]], "dddd")</f>
        <v>Wednesday</v>
      </c>
      <c r="M1514">
        <f>COUNTIFS(J:J, Table6[[#This Row],[Date]], K:K, Table6[[#This Row],[Hour]])</f>
        <v>7</v>
      </c>
    </row>
    <row r="1515" spans="1:13" hidden="1" x14ac:dyDescent="0.25">
      <c r="A1515" t="s">
        <v>7</v>
      </c>
      <c r="B1515" t="s">
        <v>3239</v>
      </c>
      <c r="C1515" t="s">
        <v>3240</v>
      </c>
      <c r="D1515" t="s">
        <v>3792</v>
      </c>
      <c r="E1515" t="s">
        <v>18</v>
      </c>
      <c r="F1515" t="s">
        <v>12</v>
      </c>
      <c r="G1515" t="s">
        <v>3793</v>
      </c>
      <c r="H1515" t="s">
        <v>3696</v>
      </c>
      <c r="I1515" s="1">
        <v>45448.518750000003</v>
      </c>
      <c r="J1515" s="2">
        <f>DATE(YEAR(Table6[[#This Row],[Time]]), MONTH(Table6[[#This Row],[Time]]), DAY(Table6[[#This Row],[Time]]))</f>
        <v>45448</v>
      </c>
      <c r="K1515" s="5">
        <f>TIMEVALUE((HOUR(Table6[[#This Row],[Time]])) &amp; ":00")</f>
        <v>0.5</v>
      </c>
      <c r="L1515" t="str">
        <f>TEXT(Table6[[#This Row],[Date]], "dddd")</f>
        <v>Wednesday</v>
      </c>
      <c r="M1515">
        <f>COUNTIFS(J:J, Table6[[#This Row],[Date]], K:K, Table6[[#This Row],[Hour]])</f>
        <v>7</v>
      </c>
    </row>
    <row r="1516" spans="1:13" hidden="1" x14ac:dyDescent="0.25">
      <c r="A1516" t="s">
        <v>7</v>
      </c>
      <c r="B1516" t="s">
        <v>216</v>
      </c>
      <c r="C1516" t="s">
        <v>217</v>
      </c>
      <c r="D1516" t="s">
        <v>3826</v>
      </c>
      <c r="E1516" t="s">
        <v>11</v>
      </c>
      <c r="F1516" t="s">
        <v>12</v>
      </c>
      <c r="G1516" t="s">
        <v>3827</v>
      </c>
      <c r="H1516" t="s">
        <v>3770</v>
      </c>
      <c r="I1516" s="1">
        <v>45448.510416666664</v>
      </c>
      <c r="J1516" s="2">
        <f>DATE(YEAR(Table6[[#This Row],[Time]]), MONTH(Table6[[#This Row],[Time]]), DAY(Table6[[#This Row],[Time]]))</f>
        <v>45448</v>
      </c>
      <c r="K1516" s="5">
        <f>TIMEVALUE((HOUR(Table6[[#This Row],[Time]])) &amp; ":00")</f>
        <v>0.5</v>
      </c>
      <c r="L1516" t="str">
        <f>TEXT(Table6[[#This Row],[Date]], "dddd")</f>
        <v>Wednesday</v>
      </c>
      <c r="M1516">
        <f>COUNTIFS(J:J, Table6[[#This Row],[Date]], K:K, Table6[[#This Row],[Hour]])</f>
        <v>7</v>
      </c>
    </row>
    <row r="1517" spans="1:13" hidden="1" x14ac:dyDescent="0.25">
      <c r="A1517" t="s">
        <v>7</v>
      </c>
      <c r="B1517" t="s">
        <v>3778</v>
      </c>
      <c r="C1517" t="s">
        <v>3779</v>
      </c>
      <c r="D1517" t="s">
        <v>3780</v>
      </c>
      <c r="E1517" t="s">
        <v>41</v>
      </c>
      <c r="F1517" t="s">
        <v>108</v>
      </c>
      <c r="G1517" t="s">
        <v>3781</v>
      </c>
      <c r="H1517" t="s">
        <v>3770</v>
      </c>
      <c r="I1517" s="1">
        <v>45448.499305555553</v>
      </c>
      <c r="J1517" s="2">
        <f>DATE(YEAR(Table6[[#This Row],[Time]]), MONTH(Table6[[#This Row],[Time]]), DAY(Table6[[#This Row],[Time]]))</f>
        <v>45448</v>
      </c>
      <c r="K1517" s="5">
        <f>TIMEVALUE((HOUR(Table6[[#This Row],[Time]])) &amp; ":00")</f>
        <v>0.45833333333333331</v>
      </c>
      <c r="L1517" t="str">
        <f>TEXT(Table6[[#This Row],[Date]], "dddd")</f>
        <v>Wednesday</v>
      </c>
      <c r="M1517">
        <f>COUNTIFS(J:J, Table6[[#This Row],[Date]], K:K, Table6[[#This Row],[Hour]])</f>
        <v>12</v>
      </c>
    </row>
    <row r="1518" spans="1:13" hidden="1" x14ac:dyDescent="0.25">
      <c r="A1518" t="s">
        <v>7</v>
      </c>
      <c r="B1518" t="s">
        <v>15</v>
      </c>
      <c r="C1518" t="s">
        <v>16</v>
      </c>
      <c r="D1518" t="s">
        <v>3782</v>
      </c>
      <c r="E1518" t="s">
        <v>11</v>
      </c>
      <c r="F1518" t="s">
        <v>12</v>
      </c>
      <c r="G1518" t="s">
        <v>3783</v>
      </c>
      <c r="H1518" t="s">
        <v>3729</v>
      </c>
      <c r="I1518" s="1">
        <v>45448.490277777775</v>
      </c>
      <c r="J1518" s="2">
        <f>DATE(YEAR(Table6[[#This Row],[Time]]), MONTH(Table6[[#This Row],[Time]]), DAY(Table6[[#This Row],[Time]]))</f>
        <v>45448</v>
      </c>
      <c r="K1518" s="5">
        <f>TIMEVALUE((HOUR(Table6[[#This Row],[Time]])) &amp; ":00")</f>
        <v>0.45833333333333331</v>
      </c>
      <c r="L1518" t="str">
        <f>TEXT(Table6[[#This Row],[Date]], "dddd")</f>
        <v>Wednesday</v>
      </c>
      <c r="M1518">
        <f>COUNTIFS(J:J, Table6[[#This Row],[Date]], K:K, Table6[[#This Row],[Hour]])</f>
        <v>12</v>
      </c>
    </row>
    <row r="1519" spans="1:13" hidden="1" x14ac:dyDescent="0.25">
      <c r="A1519" t="s">
        <v>7</v>
      </c>
      <c r="B1519" t="s">
        <v>398</v>
      </c>
      <c r="C1519" t="s">
        <v>399</v>
      </c>
      <c r="D1519" t="s">
        <v>3784</v>
      </c>
      <c r="E1519" t="s">
        <v>18</v>
      </c>
      <c r="F1519" t="s">
        <v>42</v>
      </c>
      <c r="G1519" t="s">
        <v>3785</v>
      </c>
      <c r="H1519" t="s">
        <v>3696</v>
      </c>
      <c r="I1519" s="1">
        <v>45448.488888888889</v>
      </c>
      <c r="J1519" s="2">
        <f>DATE(YEAR(Table6[[#This Row],[Time]]), MONTH(Table6[[#This Row],[Time]]), DAY(Table6[[#This Row],[Time]]))</f>
        <v>45448</v>
      </c>
      <c r="K1519" s="5">
        <f>TIMEVALUE((HOUR(Table6[[#This Row],[Time]])) &amp; ":00")</f>
        <v>0.45833333333333331</v>
      </c>
      <c r="L1519" t="str">
        <f>TEXT(Table6[[#This Row],[Date]], "dddd")</f>
        <v>Wednesday</v>
      </c>
      <c r="M1519">
        <f>COUNTIFS(J:J, Table6[[#This Row],[Date]], K:K, Table6[[#This Row],[Hour]])</f>
        <v>12</v>
      </c>
    </row>
    <row r="1520" spans="1:13" hidden="1" x14ac:dyDescent="0.25">
      <c r="A1520" t="s">
        <v>7</v>
      </c>
      <c r="B1520" t="s">
        <v>2576</v>
      </c>
      <c r="C1520" t="s">
        <v>2577</v>
      </c>
      <c r="D1520" t="s">
        <v>3786</v>
      </c>
      <c r="E1520" t="s">
        <v>18</v>
      </c>
      <c r="F1520" t="s">
        <v>19</v>
      </c>
      <c r="G1520" t="s">
        <v>3787</v>
      </c>
      <c r="H1520" t="s">
        <v>3788</v>
      </c>
      <c r="I1520" s="1">
        <v>45448.488888888889</v>
      </c>
      <c r="J1520" s="2">
        <f>DATE(YEAR(Table6[[#This Row],[Time]]), MONTH(Table6[[#This Row],[Time]]), DAY(Table6[[#This Row],[Time]]))</f>
        <v>45448</v>
      </c>
      <c r="K1520" s="5">
        <f>TIMEVALUE((HOUR(Table6[[#This Row],[Time]])) &amp; ":00")</f>
        <v>0.45833333333333331</v>
      </c>
      <c r="L1520" t="str">
        <f>TEXT(Table6[[#This Row],[Date]], "dddd")</f>
        <v>Wednesday</v>
      </c>
      <c r="M1520">
        <f>COUNTIFS(J:J, Table6[[#This Row],[Date]], K:K, Table6[[#This Row],[Hour]])</f>
        <v>12</v>
      </c>
    </row>
    <row r="1521" spans="1:13" hidden="1" x14ac:dyDescent="0.25">
      <c r="A1521" t="s">
        <v>7</v>
      </c>
      <c r="B1521" t="s">
        <v>1138</v>
      </c>
      <c r="C1521" t="s">
        <v>1139</v>
      </c>
      <c r="D1521" t="s">
        <v>3789</v>
      </c>
      <c r="E1521" t="s">
        <v>60</v>
      </c>
      <c r="F1521" t="s">
        <v>42</v>
      </c>
      <c r="G1521" t="s">
        <v>3790</v>
      </c>
      <c r="H1521" t="s">
        <v>3791</v>
      </c>
      <c r="I1521" s="1">
        <v>45448.479166666664</v>
      </c>
      <c r="J1521" s="2">
        <f>DATE(YEAR(Table6[[#This Row],[Time]]), MONTH(Table6[[#This Row],[Time]]), DAY(Table6[[#This Row],[Time]]))</f>
        <v>45448</v>
      </c>
      <c r="K1521" s="5">
        <f>TIMEVALUE((HOUR(Table6[[#This Row],[Time]])) &amp; ":00")</f>
        <v>0.45833333333333331</v>
      </c>
      <c r="L1521" t="str">
        <f>TEXT(Table6[[#This Row],[Date]], "dddd")</f>
        <v>Wednesday</v>
      </c>
      <c r="M1521">
        <f>COUNTIFS(J:J, Table6[[#This Row],[Date]], K:K, Table6[[#This Row],[Hour]])</f>
        <v>12</v>
      </c>
    </row>
    <row r="1522" spans="1:13" hidden="1" x14ac:dyDescent="0.25">
      <c r="A1522" t="s">
        <v>7</v>
      </c>
      <c r="B1522" t="s">
        <v>3794</v>
      </c>
      <c r="C1522" t="s">
        <v>3795</v>
      </c>
      <c r="D1522" t="s">
        <v>3796</v>
      </c>
      <c r="E1522" t="s">
        <v>100</v>
      </c>
      <c r="F1522" t="s">
        <v>12</v>
      </c>
      <c r="G1522" t="s">
        <v>3797</v>
      </c>
      <c r="H1522" t="s">
        <v>3729</v>
      </c>
      <c r="I1522" s="1">
        <v>45448.477083333331</v>
      </c>
      <c r="J1522" s="2">
        <f>DATE(YEAR(Table6[[#This Row],[Time]]), MONTH(Table6[[#This Row],[Time]]), DAY(Table6[[#This Row],[Time]]))</f>
        <v>45448</v>
      </c>
      <c r="K1522" s="5">
        <f>TIMEVALUE((HOUR(Table6[[#This Row],[Time]])) &amp; ":00")</f>
        <v>0.45833333333333331</v>
      </c>
      <c r="L1522" t="str">
        <f>TEXT(Table6[[#This Row],[Date]], "dddd")</f>
        <v>Wednesday</v>
      </c>
      <c r="M1522">
        <f>COUNTIFS(J:J, Table6[[#This Row],[Date]], K:K, Table6[[#This Row],[Hour]])</f>
        <v>12</v>
      </c>
    </row>
    <row r="1523" spans="1:13" hidden="1" x14ac:dyDescent="0.25">
      <c r="A1523" t="s">
        <v>7</v>
      </c>
      <c r="B1523" t="s">
        <v>3367</v>
      </c>
      <c r="C1523" t="s">
        <v>3368</v>
      </c>
      <c r="D1523" t="s">
        <v>3798</v>
      </c>
      <c r="E1523" t="s">
        <v>18</v>
      </c>
      <c r="F1523" t="s">
        <v>12</v>
      </c>
      <c r="G1523" t="s">
        <v>3799</v>
      </c>
      <c r="H1523" t="s">
        <v>3770</v>
      </c>
      <c r="I1523" s="1">
        <v>45448.477083333331</v>
      </c>
      <c r="J1523" s="2">
        <f>DATE(YEAR(Table6[[#This Row],[Time]]), MONTH(Table6[[#This Row],[Time]]), DAY(Table6[[#This Row],[Time]]))</f>
        <v>45448</v>
      </c>
      <c r="K1523" s="5">
        <f>TIMEVALUE((HOUR(Table6[[#This Row],[Time]])) &amp; ":00")</f>
        <v>0.45833333333333331</v>
      </c>
      <c r="L1523" t="str">
        <f>TEXT(Table6[[#This Row],[Date]], "dddd")</f>
        <v>Wednesday</v>
      </c>
      <c r="M1523">
        <f>COUNTIFS(J:J, Table6[[#This Row],[Date]], K:K, Table6[[#This Row],[Hour]])</f>
        <v>12</v>
      </c>
    </row>
    <row r="1524" spans="1:13" hidden="1" x14ac:dyDescent="0.25">
      <c r="A1524" t="s">
        <v>7</v>
      </c>
      <c r="B1524" t="s">
        <v>2576</v>
      </c>
      <c r="C1524" t="s">
        <v>2577</v>
      </c>
      <c r="D1524" t="s">
        <v>3800</v>
      </c>
      <c r="E1524" t="s">
        <v>41</v>
      </c>
      <c r="F1524" t="s">
        <v>19</v>
      </c>
      <c r="G1524" t="s">
        <v>3787</v>
      </c>
      <c r="H1524" t="s">
        <v>3791</v>
      </c>
      <c r="I1524" s="1">
        <v>45448.475694444445</v>
      </c>
      <c r="J1524" s="2">
        <f>DATE(YEAR(Table6[[#This Row],[Time]]), MONTH(Table6[[#This Row],[Time]]), DAY(Table6[[#This Row],[Time]]))</f>
        <v>45448</v>
      </c>
      <c r="K1524" s="5">
        <f>TIMEVALUE((HOUR(Table6[[#This Row],[Time]])) &amp; ":00")</f>
        <v>0.45833333333333331</v>
      </c>
      <c r="L1524" t="str">
        <f>TEXT(Table6[[#This Row],[Date]], "dddd")</f>
        <v>Wednesday</v>
      </c>
      <c r="M1524">
        <f>COUNTIFS(J:J, Table6[[#This Row],[Date]], K:K, Table6[[#This Row],[Hour]])</f>
        <v>12</v>
      </c>
    </row>
    <row r="1525" spans="1:13" hidden="1" x14ac:dyDescent="0.25">
      <c r="A1525" t="s">
        <v>7</v>
      </c>
      <c r="B1525" t="s">
        <v>1143</v>
      </c>
      <c r="C1525" t="s">
        <v>1144</v>
      </c>
      <c r="D1525" t="s">
        <v>3801</v>
      </c>
      <c r="E1525" t="s">
        <v>18</v>
      </c>
      <c r="F1525" t="s">
        <v>12</v>
      </c>
      <c r="G1525" t="s">
        <v>3802</v>
      </c>
      <c r="H1525" t="s">
        <v>3770</v>
      </c>
      <c r="I1525" s="1">
        <v>45448.473611111112</v>
      </c>
      <c r="J1525" s="2">
        <f>DATE(YEAR(Table6[[#This Row],[Time]]), MONTH(Table6[[#This Row],[Time]]), DAY(Table6[[#This Row],[Time]]))</f>
        <v>45448</v>
      </c>
      <c r="K1525" s="5">
        <f>TIMEVALUE((HOUR(Table6[[#This Row],[Time]])) &amp; ":00")</f>
        <v>0.45833333333333331</v>
      </c>
      <c r="L1525" t="str">
        <f>TEXT(Table6[[#This Row],[Date]], "dddd")</f>
        <v>Wednesday</v>
      </c>
      <c r="M1525">
        <f>COUNTIFS(J:J, Table6[[#This Row],[Date]], K:K, Table6[[#This Row],[Hour]])</f>
        <v>12</v>
      </c>
    </row>
    <row r="1526" spans="1:13" hidden="1" x14ac:dyDescent="0.25">
      <c r="A1526" t="s">
        <v>7</v>
      </c>
      <c r="B1526" t="s">
        <v>591</v>
      </c>
      <c r="C1526" t="s">
        <v>592</v>
      </c>
      <c r="D1526" t="s">
        <v>3807</v>
      </c>
      <c r="E1526" t="s">
        <v>41</v>
      </c>
      <c r="F1526" t="s">
        <v>12</v>
      </c>
      <c r="G1526" t="s">
        <v>13</v>
      </c>
      <c r="H1526" t="s">
        <v>3770</v>
      </c>
      <c r="I1526" s="1">
        <v>45448.46597222222</v>
      </c>
      <c r="J1526" s="2">
        <f>DATE(YEAR(Table6[[#This Row],[Time]]), MONTH(Table6[[#This Row],[Time]]), DAY(Table6[[#This Row],[Time]]))</f>
        <v>45448</v>
      </c>
      <c r="K1526" s="5">
        <f>TIMEVALUE((HOUR(Table6[[#This Row],[Time]])) &amp; ":00")</f>
        <v>0.45833333333333331</v>
      </c>
      <c r="L1526" t="str">
        <f>TEXT(Table6[[#This Row],[Date]], "dddd")</f>
        <v>Wednesday</v>
      </c>
      <c r="M1526">
        <f>COUNTIFS(J:J, Table6[[#This Row],[Date]], K:K, Table6[[#This Row],[Hour]])</f>
        <v>12</v>
      </c>
    </row>
    <row r="1527" spans="1:13" hidden="1" x14ac:dyDescent="0.25">
      <c r="A1527" t="s">
        <v>7</v>
      </c>
      <c r="B1527" t="s">
        <v>3828</v>
      </c>
      <c r="C1527" t="s">
        <v>3829</v>
      </c>
      <c r="D1527" t="s">
        <v>3830</v>
      </c>
      <c r="E1527" t="s">
        <v>41</v>
      </c>
      <c r="F1527" t="s">
        <v>108</v>
      </c>
      <c r="G1527" t="s">
        <v>3831</v>
      </c>
      <c r="H1527" t="s">
        <v>3729</v>
      </c>
      <c r="I1527" s="1">
        <v>45448.465277777781</v>
      </c>
      <c r="J1527" s="2">
        <f>DATE(YEAR(Table6[[#This Row],[Time]]), MONTH(Table6[[#This Row],[Time]]), DAY(Table6[[#This Row],[Time]]))</f>
        <v>45448</v>
      </c>
      <c r="K1527" s="5">
        <f>TIMEVALUE((HOUR(Table6[[#This Row],[Time]])) &amp; ":00")</f>
        <v>0.45833333333333331</v>
      </c>
      <c r="L1527" t="str">
        <f>TEXT(Table6[[#This Row],[Date]], "dddd")</f>
        <v>Wednesday</v>
      </c>
      <c r="M1527">
        <f>COUNTIFS(J:J, Table6[[#This Row],[Date]], K:K, Table6[[#This Row],[Hour]])</f>
        <v>12</v>
      </c>
    </row>
    <row r="1528" spans="1:13" hidden="1" x14ac:dyDescent="0.25">
      <c r="A1528" t="s">
        <v>7</v>
      </c>
      <c r="B1528" t="s">
        <v>1726</v>
      </c>
      <c r="C1528" t="s">
        <v>1727</v>
      </c>
      <c r="D1528" t="s">
        <v>3836</v>
      </c>
      <c r="E1528" t="s">
        <v>11</v>
      </c>
      <c r="F1528" t="s">
        <v>12</v>
      </c>
      <c r="G1528" t="s">
        <v>3837</v>
      </c>
      <c r="H1528" t="s">
        <v>3770</v>
      </c>
      <c r="I1528" s="1">
        <v>45448.459027777775</v>
      </c>
      <c r="J1528" s="2">
        <f>DATE(YEAR(Table6[[#This Row],[Time]]), MONTH(Table6[[#This Row],[Time]]), DAY(Table6[[#This Row],[Time]]))</f>
        <v>45448</v>
      </c>
      <c r="K1528" s="5">
        <f>TIMEVALUE((HOUR(Table6[[#This Row],[Time]])) &amp; ":00")</f>
        <v>0.45833333333333331</v>
      </c>
      <c r="L1528" t="str">
        <f>TEXT(Table6[[#This Row],[Date]], "dddd")</f>
        <v>Wednesday</v>
      </c>
      <c r="M1528">
        <f>COUNTIFS(J:J, Table6[[#This Row],[Date]], K:K, Table6[[#This Row],[Hour]])</f>
        <v>12</v>
      </c>
    </row>
    <row r="1529" spans="1:13" hidden="1" x14ac:dyDescent="0.25">
      <c r="A1529" t="s">
        <v>7</v>
      </c>
      <c r="B1529" t="s">
        <v>149</v>
      </c>
      <c r="C1529" t="s">
        <v>150</v>
      </c>
      <c r="D1529" t="s">
        <v>3808</v>
      </c>
      <c r="E1529" t="s">
        <v>18</v>
      </c>
      <c r="F1529" t="s">
        <v>12</v>
      </c>
      <c r="G1529" t="s">
        <v>3809</v>
      </c>
      <c r="H1529" t="s">
        <v>3791</v>
      </c>
      <c r="I1529" s="1">
        <v>45448.448611111111</v>
      </c>
      <c r="J1529" s="2">
        <f>DATE(YEAR(Table6[[#This Row],[Time]]), MONTH(Table6[[#This Row],[Time]]), DAY(Table6[[#This Row],[Time]]))</f>
        <v>45448</v>
      </c>
      <c r="K1529" s="5">
        <f>TIMEVALUE((HOUR(Table6[[#This Row],[Time]])) &amp; ":00")</f>
        <v>0.41666666666666669</v>
      </c>
      <c r="L1529" t="str">
        <f>TEXT(Table6[[#This Row],[Date]], "dddd")</f>
        <v>Wednesday</v>
      </c>
      <c r="M1529">
        <f>COUNTIFS(J:J, Table6[[#This Row],[Date]], K:K, Table6[[#This Row],[Hour]])</f>
        <v>8</v>
      </c>
    </row>
    <row r="1530" spans="1:13" hidden="1" x14ac:dyDescent="0.25">
      <c r="A1530" t="s">
        <v>7</v>
      </c>
      <c r="B1530" t="s">
        <v>1463</v>
      </c>
      <c r="C1530" t="s">
        <v>1464</v>
      </c>
      <c r="D1530" t="s">
        <v>3810</v>
      </c>
      <c r="E1530" t="s">
        <v>11</v>
      </c>
      <c r="F1530" t="s">
        <v>12</v>
      </c>
      <c r="G1530" t="s">
        <v>274</v>
      </c>
      <c r="H1530" t="s">
        <v>3788</v>
      </c>
      <c r="I1530" s="1">
        <v>45448.443749999999</v>
      </c>
      <c r="J1530" s="2">
        <f>DATE(YEAR(Table6[[#This Row],[Time]]), MONTH(Table6[[#This Row],[Time]]), DAY(Table6[[#This Row],[Time]]))</f>
        <v>45448</v>
      </c>
      <c r="K1530" s="5">
        <f>TIMEVALUE((HOUR(Table6[[#This Row],[Time]])) &amp; ":00")</f>
        <v>0.41666666666666669</v>
      </c>
      <c r="L1530" t="str">
        <f>TEXT(Table6[[#This Row],[Date]], "dddd")</f>
        <v>Wednesday</v>
      </c>
      <c r="M1530">
        <f>COUNTIFS(J:J, Table6[[#This Row],[Date]], K:K, Table6[[#This Row],[Hour]])</f>
        <v>8</v>
      </c>
    </row>
    <row r="1531" spans="1:13" hidden="1" x14ac:dyDescent="0.25">
      <c r="A1531" t="s">
        <v>7</v>
      </c>
      <c r="B1531" t="s">
        <v>2021</v>
      </c>
      <c r="C1531" t="s">
        <v>2022</v>
      </c>
      <c r="D1531" t="s">
        <v>3811</v>
      </c>
      <c r="E1531" t="s">
        <v>41</v>
      </c>
      <c r="F1531" t="s">
        <v>12</v>
      </c>
      <c r="G1531" t="s">
        <v>3812</v>
      </c>
      <c r="H1531" t="s">
        <v>3770</v>
      </c>
      <c r="I1531" s="1">
        <v>45448.441666666666</v>
      </c>
      <c r="J1531" s="2">
        <f>DATE(YEAR(Table6[[#This Row],[Time]]), MONTH(Table6[[#This Row],[Time]]), DAY(Table6[[#This Row],[Time]]))</f>
        <v>45448</v>
      </c>
      <c r="K1531" s="5">
        <f>TIMEVALUE((HOUR(Table6[[#This Row],[Time]])) &amp; ":00")</f>
        <v>0.41666666666666669</v>
      </c>
      <c r="L1531" t="str">
        <f>TEXT(Table6[[#This Row],[Date]], "dddd")</f>
        <v>Wednesday</v>
      </c>
      <c r="M1531">
        <f>COUNTIFS(J:J, Table6[[#This Row],[Date]], K:K, Table6[[#This Row],[Hour]])</f>
        <v>8</v>
      </c>
    </row>
    <row r="1532" spans="1:13" hidden="1" x14ac:dyDescent="0.25">
      <c r="A1532" t="s">
        <v>7</v>
      </c>
      <c r="B1532" t="s">
        <v>3708</v>
      </c>
      <c r="C1532" t="s">
        <v>3709</v>
      </c>
      <c r="D1532" t="s">
        <v>3813</v>
      </c>
      <c r="E1532" t="s">
        <v>11</v>
      </c>
      <c r="F1532" t="s">
        <v>12</v>
      </c>
      <c r="G1532" t="s">
        <v>3814</v>
      </c>
      <c r="H1532" t="s">
        <v>3788</v>
      </c>
      <c r="I1532" s="1">
        <v>45448.438194444447</v>
      </c>
      <c r="J1532" s="2">
        <f>DATE(YEAR(Table6[[#This Row],[Time]]), MONTH(Table6[[#This Row],[Time]]), DAY(Table6[[#This Row],[Time]]))</f>
        <v>45448</v>
      </c>
      <c r="K1532" s="5">
        <f>TIMEVALUE((HOUR(Table6[[#This Row],[Time]])) &amp; ":00")</f>
        <v>0.41666666666666669</v>
      </c>
      <c r="L1532" t="str">
        <f>TEXT(Table6[[#This Row],[Date]], "dddd")</f>
        <v>Wednesday</v>
      </c>
      <c r="M1532">
        <f>COUNTIFS(J:J, Table6[[#This Row],[Date]], K:K, Table6[[#This Row],[Hour]])</f>
        <v>8</v>
      </c>
    </row>
    <row r="1533" spans="1:13" hidden="1" x14ac:dyDescent="0.25">
      <c r="A1533" t="s">
        <v>7</v>
      </c>
      <c r="B1533" t="s">
        <v>110</v>
      </c>
      <c r="C1533" t="s">
        <v>111</v>
      </c>
      <c r="D1533" t="s">
        <v>3815</v>
      </c>
      <c r="E1533" t="s">
        <v>380</v>
      </c>
      <c r="F1533" t="s">
        <v>12</v>
      </c>
      <c r="G1533" t="s">
        <v>3816</v>
      </c>
      <c r="H1533" t="s">
        <v>3770</v>
      </c>
      <c r="I1533" s="1">
        <v>45448.435416666667</v>
      </c>
      <c r="J1533" s="2">
        <f>DATE(YEAR(Table6[[#This Row],[Time]]), MONTH(Table6[[#This Row],[Time]]), DAY(Table6[[#This Row],[Time]]))</f>
        <v>45448</v>
      </c>
      <c r="K1533" s="5">
        <f>TIMEVALUE((HOUR(Table6[[#This Row],[Time]])) &amp; ":00")</f>
        <v>0.41666666666666669</v>
      </c>
      <c r="L1533" t="str">
        <f>TEXT(Table6[[#This Row],[Date]], "dddd")</f>
        <v>Wednesday</v>
      </c>
      <c r="M1533">
        <f>COUNTIFS(J:J, Table6[[#This Row],[Date]], K:K, Table6[[#This Row],[Hour]])</f>
        <v>8</v>
      </c>
    </row>
    <row r="1534" spans="1:13" hidden="1" x14ac:dyDescent="0.25">
      <c r="A1534" t="s">
        <v>7</v>
      </c>
      <c r="B1534" t="s">
        <v>249</v>
      </c>
      <c r="C1534" t="s">
        <v>250</v>
      </c>
      <c r="D1534" t="s">
        <v>3817</v>
      </c>
      <c r="E1534" t="s">
        <v>41</v>
      </c>
      <c r="F1534" t="s">
        <v>12</v>
      </c>
      <c r="G1534" t="s">
        <v>3818</v>
      </c>
      <c r="H1534" t="s">
        <v>3691</v>
      </c>
      <c r="I1534" s="1">
        <v>45448.418749999997</v>
      </c>
      <c r="J1534" s="2">
        <f>DATE(YEAR(Table6[[#This Row],[Time]]), MONTH(Table6[[#This Row],[Time]]), DAY(Table6[[#This Row],[Time]]))</f>
        <v>45448</v>
      </c>
      <c r="K1534" s="5">
        <f>TIMEVALUE((HOUR(Table6[[#This Row],[Time]])) &amp; ":00")</f>
        <v>0.41666666666666669</v>
      </c>
      <c r="L1534" t="str">
        <f>TEXT(Table6[[#This Row],[Date]], "dddd")</f>
        <v>Wednesday</v>
      </c>
      <c r="M1534">
        <f>COUNTIFS(J:J, Table6[[#This Row],[Date]], K:K, Table6[[#This Row],[Hour]])</f>
        <v>8</v>
      </c>
    </row>
    <row r="1535" spans="1:13" hidden="1" x14ac:dyDescent="0.25">
      <c r="A1535" t="s">
        <v>7</v>
      </c>
      <c r="B1535" t="s">
        <v>3497</v>
      </c>
      <c r="C1535" t="s">
        <v>3498</v>
      </c>
      <c r="D1535" t="s">
        <v>3832</v>
      </c>
      <c r="E1535" t="s">
        <v>18</v>
      </c>
      <c r="F1535" t="s">
        <v>12</v>
      </c>
      <c r="G1535" t="s">
        <v>3833</v>
      </c>
      <c r="H1535" t="s">
        <v>3791</v>
      </c>
      <c r="I1535" s="1">
        <v>45448.419444444444</v>
      </c>
      <c r="J1535" s="2">
        <f>DATE(YEAR(Table6[[#This Row],[Time]]), MONTH(Table6[[#This Row],[Time]]), DAY(Table6[[#This Row],[Time]]))</f>
        <v>45448</v>
      </c>
      <c r="K1535" s="5">
        <f>TIMEVALUE((HOUR(Table6[[#This Row],[Time]])) &amp; ":00")</f>
        <v>0.41666666666666669</v>
      </c>
      <c r="L1535" t="str">
        <f>TEXT(Table6[[#This Row],[Date]], "dddd")</f>
        <v>Wednesday</v>
      </c>
      <c r="M1535">
        <f>COUNTIFS(J:J, Table6[[#This Row],[Date]], K:K, Table6[[#This Row],[Hour]])</f>
        <v>8</v>
      </c>
    </row>
    <row r="1536" spans="1:13" hidden="1" x14ac:dyDescent="0.25">
      <c r="A1536" t="s">
        <v>7</v>
      </c>
      <c r="B1536" t="s">
        <v>2536</v>
      </c>
      <c r="C1536" t="s">
        <v>2537</v>
      </c>
      <c r="D1536" t="s">
        <v>3834</v>
      </c>
      <c r="E1536" t="s">
        <v>100</v>
      </c>
      <c r="F1536" t="s">
        <v>42</v>
      </c>
      <c r="G1536" t="s">
        <v>3835</v>
      </c>
      <c r="H1536" t="s">
        <v>3821</v>
      </c>
      <c r="I1536" s="1">
        <v>45448.419444444444</v>
      </c>
      <c r="J1536" s="2">
        <f>DATE(YEAR(Table6[[#This Row],[Time]]), MONTH(Table6[[#This Row],[Time]]), DAY(Table6[[#This Row],[Time]]))</f>
        <v>45448</v>
      </c>
      <c r="K1536" s="5">
        <f>TIMEVALUE((HOUR(Table6[[#This Row],[Time]])) &amp; ":00")</f>
        <v>0.41666666666666669</v>
      </c>
      <c r="L1536" t="str">
        <f>TEXT(Table6[[#This Row],[Date]], "dddd")</f>
        <v>Wednesday</v>
      </c>
      <c r="M1536">
        <f>COUNTIFS(J:J, Table6[[#This Row],[Date]], K:K, Table6[[#This Row],[Hour]])</f>
        <v>8</v>
      </c>
    </row>
    <row r="1537" spans="1:13" hidden="1" x14ac:dyDescent="0.25">
      <c r="A1537" t="s">
        <v>7</v>
      </c>
      <c r="B1537" t="s">
        <v>3484</v>
      </c>
      <c r="C1537" t="s">
        <v>3485</v>
      </c>
      <c r="D1537" t="s">
        <v>3819</v>
      </c>
      <c r="E1537" t="s">
        <v>41</v>
      </c>
      <c r="F1537" t="s">
        <v>12</v>
      </c>
      <c r="G1537" t="s">
        <v>3820</v>
      </c>
      <c r="H1537" t="s">
        <v>3821</v>
      </c>
      <c r="I1537" s="1">
        <v>45448.405555555553</v>
      </c>
      <c r="J1537" s="2">
        <f>DATE(YEAR(Table6[[#This Row],[Time]]), MONTH(Table6[[#This Row],[Time]]), DAY(Table6[[#This Row],[Time]]))</f>
        <v>45448</v>
      </c>
      <c r="K1537" s="5">
        <f>TIMEVALUE((HOUR(Table6[[#This Row],[Time]])) &amp; ":00")</f>
        <v>0.375</v>
      </c>
      <c r="L1537" t="str">
        <f>TEXT(Table6[[#This Row],[Date]], "dddd")</f>
        <v>Wednesday</v>
      </c>
      <c r="M1537">
        <f>COUNTIFS(J:J, Table6[[#This Row],[Date]], K:K, Table6[[#This Row],[Hour]])</f>
        <v>4</v>
      </c>
    </row>
    <row r="1538" spans="1:13" hidden="1" x14ac:dyDescent="0.25">
      <c r="A1538" t="s">
        <v>7</v>
      </c>
      <c r="B1538" t="s">
        <v>972</v>
      </c>
      <c r="C1538" t="s">
        <v>973</v>
      </c>
      <c r="D1538" t="s">
        <v>3822</v>
      </c>
      <c r="E1538" t="s">
        <v>47</v>
      </c>
      <c r="F1538" t="s">
        <v>12</v>
      </c>
      <c r="G1538" t="s">
        <v>3823</v>
      </c>
      <c r="H1538" t="s">
        <v>3791</v>
      </c>
      <c r="I1538" s="1">
        <v>45448.404166666667</v>
      </c>
      <c r="J1538" s="2">
        <f>DATE(YEAR(Table6[[#This Row],[Time]]), MONTH(Table6[[#This Row],[Time]]), DAY(Table6[[#This Row],[Time]]))</f>
        <v>45448</v>
      </c>
      <c r="K1538" s="5">
        <f>TIMEVALUE((HOUR(Table6[[#This Row],[Time]])) &amp; ":00")</f>
        <v>0.375</v>
      </c>
      <c r="L1538" t="str">
        <f>TEXT(Table6[[#This Row],[Date]], "dddd")</f>
        <v>Wednesday</v>
      </c>
      <c r="M1538">
        <f>COUNTIFS(J:J, Table6[[#This Row],[Date]], K:K, Table6[[#This Row],[Hour]])</f>
        <v>4</v>
      </c>
    </row>
    <row r="1539" spans="1:13" hidden="1" x14ac:dyDescent="0.25">
      <c r="A1539" t="s">
        <v>7</v>
      </c>
      <c r="B1539" t="s">
        <v>205</v>
      </c>
      <c r="C1539" t="s">
        <v>206</v>
      </c>
      <c r="D1539" t="s">
        <v>3824</v>
      </c>
      <c r="E1539" t="s">
        <v>18</v>
      </c>
      <c r="F1539" t="s">
        <v>42</v>
      </c>
      <c r="G1539" t="s">
        <v>3825</v>
      </c>
      <c r="H1539" t="s">
        <v>3821</v>
      </c>
      <c r="I1539" s="1">
        <v>45448.38958333333</v>
      </c>
      <c r="J1539" s="2">
        <f>DATE(YEAR(Table6[[#This Row],[Time]]), MONTH(Table6[[#This Row],[Time]]), DAY(Table6[[#This Row],[Time]]))</f>
        <v>45448</v>
      </c>
      <c r="K1539" s="5">
        <f>TIMEVALUE((HOUR(Table6[[#This Row],[Time]])) &amp; ":00")</f>
        <v>0.375</v>
      </c>
      <c r="L1539" t="str">
        <f>TEXT(Table6[[#This Row],[Date]], "dddd")</f>
        <v>Wednesday</v>
      </c>
      <c r="M1539">
        <f>COUNTIFS(J:J, Table6[[#This Row],[Date]], K:K, Table6[[#This Row],[Hour]])</f>
        <v>4</v>
      </c>
    </row>
    <row r="1540" spans="1:13" hidden="1" x14ac:dyDescent="0.25">
      <c r="A1540" t="s">
        <v>7</v>
      </c>
      <c r="B1540" t="s">
        <v>185</v>
      </c>
      <c r="C1540" t="s">
        <v>186</v>
      </c>
      <c r="D1540" t="s">
        <v>3842</v>
      </c>
      <c r="E1540" t="s">
        <v>41</v>
      </c>
      <c r="F1540" t="s">
        <v>12</v>
      </c>
      <c r="G1540" t="s">
        <v>3843</v>
      </c>
      <c r="H1540" t="s">
        <v>3791</v>
      </c>
      <c r="I1540" s="1">
        <v>45448.402777777781</v>
      </c>
      <c r="J1540" s="2">
        <f>DATE(YEAR(Table6[[#This Row],[Time]]), MONTH(Table6[[#This Row],[Time]]), DAY(Table6[[#This Row],[Time]]))</f>
        <v>45448</v>
      </c>
      <c r="K1540" s="5">
        <f>TIMEVALUE((HOUR(Table6[[#This Row],[Time]])) &amp; ":00")</f>
        <v>0.375</v>
      </c>
      <c r="L1540" t="str">
        <f>TEXT(Table6[[#This Row],[Date]], "dddd")</f>
        <v>Wednesday</v>
      </c>
      <c r="M1540">
        <f>COUNTIFS(J:J, Table6[[#This Row],[Date]], K:K, Table6[[#This Row],[Hour]])</f>
        <v>4</v>
      </c>
    </row>
    <row r="1541" spans="1:13" hidden="1" x14ac:dyDescent="0.25">
      <c r="A1541" t="s">
        <v>7</v>
      </c>
      <c r="B1541" t="s">
        <v>950</v>
      </c>
      <c r="C1541" t="s">
        <v>951</v>
      </c>
      <c r="D1541" t="s">
        <v>3838</v>
      </c>
      <c r="E1541" t="s">
        <v>41</v>
      </c>
      <c r="F1541" t="s">
        <v>42</v>
      </c>
      <c r="G1541" t="s">
        <v>3839</v>
      </c>
      <c r="H1541" t="s">
        <v>3821</v>
      </c>
      <c r="I1541" s="1">
        <v>45448.362500000003</v>
      </c>
      <c r="J1541" s="2">
        <f>DATE(YEAR(Table6[[#This Row],[Time]]), MONTH(Table6[[#This Row],[Time]]), DAY(Table6[[#This Row],[Time]]))</f>
        <v>45448</v>
      </c>
      <c r="K1541" s="5">
        <f>TIMEVALUE((HOUR(Table6[[#This Row],[Time]])) &amp; ":00")</f>
        <v>0.33333333333333331</v>
      </c>
      <c r="L1541" t="str">
        <f>TEXT(Table6[[#This Row],[Date]], "dddd")</f>
        <v>Wednesday</v>
      </c>
      <c r="M1541">
        <f>COUNTIFS(J:J, Table6[[#This Row],[Date]], K:K, Table6[[#This Row],[Hour]])</f>
        <v>2</v>
      </c>
    </row>
    <row r="1542" spans="1:13" hidden="1" x14ac:dyDescent="0.25">
      <c r="A1542" t="s">
        <v>7</v>
      </c>
      <c r="B1542" t="s">
        <v>828</v>
      </c>
      <c r="C1542" t="s">
        <v>829</v>
      </c>
      <c r="D1542" t="s">
        <v>3840</v>
      </c>
      <c r="E1542" t="s">
        <v>18</v>
      </c>
      <c r="F1542" t="s">
        <v>108</v>
      </c>
      <c r="G1542" t="s">
        <v>3841</v>
      </c>
      <c r="H1542" t="s">
        <v>3821</v>
      </c>
      <c r="I1542" s="1">
        <v>45448.34652777778</v>
      </c>
      <c r="J1542" s="2">
        <f>DATE(YEAR(Table6[[#This Row],[Time]]), MONTH(Table6[[#This Row],[Time]]), DAY(Table6[[#This Row],[Time]]))</f>
        <v>45448</v>
      </c>
      <c r="K1542" s="5">
        <f>TIMEVALUE((HOUR(Table6[[#This Row],[Time]])) &amp; ":00")</f>
        <v>0.33333333333333331</v>
      </c>
      <c r="L1542" t="str">
        <f>TEXT(Table6[[#This Row],[Date]], "dddd")</f>
        <v>Wednesday</v>
      </c>
      <c r="M1542">
        <f>COUNTIFS(J:J, Table6[[#This Row],[Date]], K:K, Table6[[#This Row],[Hour]])</f>
        <v>2</v>
      </c>
    </row>
    <row r="1543" spans="1:13" hidden="1" x14ac:dyDescent="0.25">
      <c r="A1543" t="s">
        <v>7</v>
      </c>
      <c r="B1543" t="s">
        <v>3844</v>
      </c>
      <c r="C1543" t="s">
        <v>3845</v>
      </c>
      <c r="D1543" t="s">
        <v>3846</v>
      </c>
      <c r="E1543" t="s">
        <v>47</v>
      </c>
      <c r="F1543" t="s">
        <v>660</v>
      </c>
      <c r="G1543" t="s">
        <v>3847</v>
      </c>
      <c r="H1543" t="s">
        <v>3653</v>
      </c>
      <c r="I1543" s="1">
        <v>45448.306944444441</v>
      </c>
      <c r="J1543" s="2">
        <f>DATE(YEAR(Table6[[#This Row],[Time]]), MONTH(Table6[[#This Row],[Time]]), DAY(Table6[[#This Row],[Time]]))</f>
        <v>45448</v>
      </c>
      <c r="K1543" s="5">
        <f>TIMEVALUE((HOUR(Table6[[#This Row],[Time]])) &amp; ":00")</f>
        <v>0.29166666666666669</v>
      </c>
      <c r="L1543" t="str">
        <f>TEXT(Table6[[#This Row],[Date]], "dddd")</f>
        <v>Wednesday</v>
      </c>
      <c r="M1543">
        <f>COUNTIFS(J:J, Table6[[#This Row],[Date]], K:K, Table6[[#This Row],[Hour]])</f>
        <v>3</v>
      </c>
    </row>
    <row r="1544" spans="1:13" hidden="1" x14ac:dyDescent="0.25">
      <c r="A1544" t="s">
        <v>7</v>
      </c>
      <c r="B1544" t="s">
        <v>1318</v>
      </c>
      <c r="C1544" t="s">
        <v>1319</v>
      </c>
      <c r="D1544" t="s">
        <v>3848</v>
      </c>
      <c r="E1544" t="s">
        <v>448</v>
      </c>
      <c r="F1544" t="s">
        <v>108</v>
      </c>
      <c r="G1544" t="s">
        <v>3849</v>
      </c>
      <c r="H1544" t="s">
        <v>3729</v>
      </c>
      <c r="I1544" s="1">
        <v>45448.298611111109</v>
      </c>
      <c r="J1544" s="2">
        <f>DATE(YEAR(Table6[[#This Row],[Time]]), MONTH(Table6[[#This Row],[Time]]), DAY(Table6[[#This Row],[Time]]))</f>
        <v>45448</v>
      </c>
      <c r="K1544" s="5">
        <f>TIMEVALUE((HOUR(Table6[[#This Row],[Time]])) &amp; ":00")</f>
        <v>0.29166666666666669</v>
      </c>
      <c r="L1544" t="str">
        <f>TEXT(Table6[[#This Row],[Date]], "dddd")</f>
        <v>Wednesday</v>
      </c>
      <c r="M1544">
        <f>COUNTIFS(J:J, Table6[[#This Row],[Date]], K:K, Table6[[#This Row],[Hour]])</f>
        <v>3</v>
      </c>
    </row>
    <row r="1545" spans="1:13" hidden="1" x14ac:dyDescent="0.25">
      <c r="A1545" t="s">
        <v>7</v>
      </c>
      <c r="B1545" t="s">
        <v>3852</v>
      </c>
      <c r="C1545" t="s">
        <v>677</v>
      </c>
      <c r="D1545" t="s">
        <v>3853</v>
      </c>
      <c r="E1545" t="s">
        <v>1756</v>
      </c>
      <c r="F1545" t="s">
        <v>108</v>
      </c>
      <c r="G1545" t="s">
        <v>3854</v>
      </c>
      <c r="H1545" t="s">
        <v>3855</v>
      </c>
      <c r="I1545" s="1">
        <v>45448.3125</v>
      </c>
      <c r="J1545" s="2">
        <f>DATE(YEAR(Table6[[#This Row],[Time]]), MONTH(Table6[[#This Row],[Time]]), DAY(Table6[[#This Row],[Time]]))</f>
        <v>45448</v>
      </c>
      <c r="K1545" s="5">
        <f>TIMEVALUE((HOUR(Table6[[#This Row],[Time]])) &amp; ":00")</f>
        <v>0.29166666666666669</v>
      </c>
      <c r="L1545" t="str">
        <f>TEXT(Table6[[#This Row],[Date]], "dddd")</f>
        <v>Wednesday</v>
      </c>
      <c r="M1545">
        <f>COUNTIFS(J:J, Table6[[#This Row],[Date]], K:K, Table6[[#This Row],[Hour]])</f>
        <v>3</v>
      </c>
    </row>
    <row r="1546" spans="1:13" hidden="1" x14ac:dyDescent="0.25">
      <c r="A1546" t="s">
        <v>7</v>
      </c>
      <c r="B1546" t="s">
        <v>934</v>
      </c>
      <c r="C1546" t="s">
        <v>935</v>
      </c>
      <c r="D1546" t="s">
        <v>3850</v>
      </c>
      <c r="E1546" t="s">
        <v>18</v>
      </c>
      <c r="F1546" t="s">
        <v>660</v>
      </c>
      <c r="G1546" t="s">
        <v>3851</v>
      </c>
      <c r="H1546" t="s">
        <v>3791</v>
      </c>
      <c r="I1546" s="1">
        <v>45448.275694444441</v>
      </c>
      <c r="J1546" s="2">
        <f>DATE(YEAR(Table6[[#This Row],[Time]]), MONTH(Table6[[#This Row],[Time]]), DAY(Table6[[#This Row],[Time]]))</f>
        <v>45448</v>
      </c>
      <c r="K1546" s="5">
        <f>TIMEVALUE((HOUR(Table6[[#This Row],[Time]])) &amp; ":00")</f>
        <v>0.25</v>
      </c>
      <c r="L1546" t="str">
        <f>TEXT(Table6[[#This Row],[Date]], "dddd")</f>
        <v>Wednesday</v>
      </c>
      <c r="M1546">
        <f>COUNTIFS(J:J, Table6[[#This Row],[Date]], K:K, Table6[[#This Row],[Hour]])</f>
        <v>1</v>
      </c>
    </row>
    <row r="1547" spans="1:13" hidden="1" x14ac:dyDescent="0.25">
      <c r="A1547" t="s">
        <v>7</v>
      </c>
      <c r="B1547" t="s">
        <v>3423</v>
      </c>
      <c r="C1547" t="s">
        <v>260</v>
      </c>
      <c r="D1547" t="s">
        <v>3856</v>
      </c>
      <c r="E1547" t="s">
        <v>100</v>
      </c>
      <c r="F1547" t="s">
        <v>12</v>
      </c>
      <c r="G1547" t="s">
        <v>3857</v>
      </c>
      <c r="H1547" t="s">
        <v>3858</v>
      </c>
      <c r="I1547" s="1">
        <v>45447.786111111112</v>
      </c>
      <c r="J1547" s="2">
        <f>DATE(YEAR(Table6[[#This Row],[Time]]), MONTH(Table6[[#This Row],[Time]]), DAY(Table6[[#This Row],[Time]]))</f>
        <v>45447</v>
      </c>
      <c r="K1547" s="5">
        <f>TIMEVALUE((HOUR(Table6[[#This Row],[Time]])) &amp; ":00")</f>
        <v>0.75</v>
      </c>
      <c r="L1547" t="str">
        <f>TEXT(Table6[[#This Row],[Date]], "dddd")</f>
        <v>Tuesday</v>
      </c>
      <c r="M1547">
        <f>COUNTIFS(J:J, Table6[[#This Row],[Date]], K:K, Table6[[#This Row],[Hour]])</f>
        <v>4</v>
      </c>
    </row>
    <row r="1548" spans="1:13" hidden="1" x14ac:dyDescent="0.25">
      <c r="A1548" t="s">
        <v>7</v>
      </c>
      <c r="B1548" t="s">
        <v>32</v>
      </c>
      <c r="C1548" t="s">
        <v>33</v>
      </c>
      <c r="D1548" t="s">
        <v>3859</v>
      </c>
      <c r="E1548" t="s">
        <v>11</v>
      </c>
      <c r="F1548" t="s">
        <v>12</v>
      </c>
      <c r="G1548" t="s">
        <v>13</v>
      </c>
      <c r="H1548" t="s">
        <v>3858</v>
      </c>
      <c r="I1548" s="1">
        <v>45447.775694444441</v>
      </c>
      <c r="J1548" s="2">
        <f>DATE(YEAR(Table6[[#This Row],[Time]]), MONTH(Table6[[#This Row],[Time]]), DAY(Table6[[#This Row],[Time]]))</f>
        <v>45447</v>
      </c>
      <c r="K1548" s="5">
        <f>TIMEVALUE((HOUR(Table6[[#This Row],[Time]])) &amp; ":00")</f>
        <v>0.75</v>
      </c>
      <c r="L1548" t="str">
        <f>TEXT(Table6[[#This Row],[Date]], "dddd")</f>
        <v>Tuesday</v>
      </c>
      <c r="M1548">
        <f>COUNTIFS(J:J, Table6[[#This Row],[Date]], K:K, Table6[[#This Row],[Hour]])</f>
        <v>4</v>
      </c>
    </row>
    <row r="1549" spans="1:13" hidden="1" x14ac:dyDescent="0.25">
      <c r="A1549" t="s">
        <v>7</v>
      </c>
      <c r="B1549" t="s">
        <v>332</v>
      </c>
      <c r="C1549" t="s">
        <v>333</v>
      </c>
      <c r="D1549" t="s">
        <v>3860</v>
      </c>
      <c r="E1549" t="s">
        <v>41</v>
      </c>
      <c r="F1549" t="s">
        <v>12</v>
      </c>
      <c r="G1549" t="s">
        <v>3861</v>
      </c>
      <c r="H1549" t="s">
        <v>3858</v>
      </c>
      <c r="I1549" s="1">
        <v>45447.771527777775</v>
      </c>
      <c r="J1549" s="2">
        <f>DATE(YEAR(Table6[[#This Row],[Time]]), MONTH(Table6[[#This Row],[Time]]), DAY(Table6[[#This Row],[Time]]))</f>
        <v>45447</v>
      </c>
      <c r="K1549" s="5">
        <f>TIMEVALUE((HOUR(Table6[[#This Row],[Time]])) &amp; ":00")</f>
        <v>0.75</v>
      </c>
      <c r="L1549" t="str">
        <f>TEXT(Table6[[#This Row],[Date]], "dddd")</f>
        <v>Tuesday</v>
      </c>
      <c r="M1549">
        <f>COUNTIFS(J:J, Table6[[#This Row],[Date]], K:K, Table6[[#This Row],[Hour]])</f>
        <v>4</v>
      </c>
    </row>
    <row r="1550" spans="1:13" hidden="1" x14ac:dyDescent="0.25">
      <c r="A1550" t="s">
        <v>7</v>
      </c>
      <c r="B1550" t="s">
        <v>2026</v>
      </c>
      <c r="C1550" t="s">
        <v>2027</v>
      </c>
      <c r="D1550" t="s">
        <v>3862</v>
      </c>
      <c r="E1550" t="s">
        <v>47</v>
      </c>
      <c r="F1550" t="s">
        <v>12</v>
      </c>
      <c r="G1550" t="s">
        <v>3863</v>
      </c>
      <c r="H1550" t="s">
        <v>3864</v>
      </c>
      <c r="I1550" s="1">
        <v>45447.76458333333</v>
      </c>
      <c r="J1550" s="2">
        <f>DATE(YEAR(Table6[[#This Row],[Time]]), MONTH(Table6[[#This Row],[Time]]), DAY(Table6[[#This Row],[Time]]))</f>
        <v>45447</v>
      </c>
      <c r="K1550" s="5">
        <f>TIMEVALUE((HOUR(Table6[[#This Row],[Time]])) &amp; ":00")</f>
        <v>0.75</v>
      </c>
      <c r="L1550" t="str">
        <f>TEXT(Table6[[#This Row],[Date]], "dddd")</f>
        <v>Tuesday</v>
      </c>
      <c r="M1550">
        <f>COUNTIFS(J:J, Table6[[#This Row],[Date]], K:K, Table6[[#This Row],[Hour]])</f>
        <v>4</v>
      </c>
    </row>
    <row r="1551" spans="1:13" hidden="1" x14ac:dyDescent="0.25">
      <c r="A1551" t="s">
        <v>7</v>
      </c>
      <c r="B1551" t="s">
        <v>1881</v>
      </c>
      <c r="C1551" t="s">
        <v>1882</v>
      </c>
      <c r="D1551" t="s">
        <v>3865</v>
      </c>
      <c r="E1551" t="s">
        <v>18</v>
      </c>
      <c r="F1551" t="s">
        <v>12</v>
      </c>
      <c r="G1551" t="s">
        <v>3866</v>
      </c>
      <c r="H1551" t="s">
        <v>3867</v>
      </c>
      <c r="I1551" s="1">
        <v>45447.736805555556</v>
      </c>
      <c r="J1551" s="2">
        <f>DATE(YEAR(Table6[[#This Row],[Time]]), MONTH(Table6[[#This Row],[Time]]), DAY(Table6[[#This Row],[Time]]))</f>
        <v>45447</v>
      </c>
      <c r="K1551" s="5">
        <f>TIMEVALUE((HOUR(Table6[[#This Row],[Time]])) &amp; ":00")</f>
        <v>0.70833333333333337</v>
      </c>
      <c r="L1551" t="str">
        <f>TEXT(Table6[[#This Row],[Date]], "dddd")</f>
        <v>Tuesday</v>
      </c>
      <c r="M1551">
        <f>COUNTIFS(J:J, Table6[[#This Row],[Date]], K:K, Table6[[#This Row],[Hour]])</f>
        <v>6</v>
      </c>
    </row>
    <row r="1552" spans="1:13" hidden="1" x14ac:dyDescent="0.25">
      <c r="A1552" t="s">
        <v>7</v>
      </c>
      <c r="B1552" t="s">
        <v>32</v>
      </c>
      <c r="C1552" t="s">
        <v>33</v>
      </c>
      <c r="D1552" t="s">
        <v>3868</v>
      </c>
      <c r="E1552" t="s">
        <v>41</v>
      </c>
      <c r="F1552" t="s">
        <v>12</v>
      </c>
      <c r="G1552" t="s">
        <v>3869</v>
      </c>
      <c r="H1552" t="s">
        <v>3867</v>
      </c>
      <c r="I1552" s="1">
        <v>45447.734027777777</v>
      </c>
      <c r="J1552" s="2">
        <f>DATE(YEAR(Table6[[#This Row],[Time]]), MONTH(Table6[[#This Row],[Time]]), DAY(Table6[[#This Row],[Time]]))</f>
        <v>45447</v>
      </c>
      <c r="K1552" s="5">
        <f>TIMEVALUE((HOUR(Table6[[#This Row],[Time]])) &amp; ":00")</f>
        <v>0.70833333333333337</v>
      </c>
      <c r="L1552" t="str">
        <f>TEXT(Table6[[#This Row],[Date]], "dddd")</f>
        <v>Tuesday</v>
      </c>
      <c r="M1552">
        <f>COUNTIFS(J:J, Table6[[#This Row],[Date]], K:K, Table6[[#This Row],[Hour]])</f>
        <v>6</v>
      </c>
    </row>
    <row r="1553" spans="1:13" hidden="1" x14ac:dyDescent="0.25">
      <c r="A1553" t="s">
        <v>7</v>
      </c>
      <c r="B1553" t="s">
        <v>2720</v>
      </c>
      <c r="C1553" t="s">
        <v>2721</v>
      </c>
      <c r="D1553" t="s">
        <v>3870</v>
      </c>
      <c r="E1553" t="s">
        <v>41</v>
      </c>
      <c r="F1553" t="s">
        <v>12</v>
      </c>
      <c r="G1553" t="s">
        <v>3871</v>
      </c>
      <c r="H1553" t="s">
        <v>3864</v>
      </c>
      <c r="I1553" s="1">
        <v>45447.724305555559</v>
      </c>
      <c r="J1553" s="2">
        <f>DATE(YEAR(Table6[[#This Row],[Time]]), MONTH(Table6[[#This Row],[Time]]), DAY(Table6[[#This Row],[Time]]))</f>
        <v>45447</v>
      </c>
      <c r="K1553" s="5">
        <f>TIMEVALUE((HOUR(Table6[[#This Row],[Time]])) &amp; ":00")</f>
        <v>0.70833333333333337</v>
      </c>
      <c r="L1553" t="str">
        <f>TEXT(Table6[[#This Row],[Date]], "dddd")</f>
        <v>Tuesday</v>
      </c>
      <c r="M1553">
        <f>COUNTIFS(J:J, Table6[[#This Row],[Date]], K:K, Table6[[#This Row],[Hour]])</f>
        <v>6</v>
      </c>
    </row>
    <row r="1554" spans="1:13" hidden="1" x14ac:dyDescent="0.25">
      <c r="A1554" t="s">
        <v>7</v>
      </c>
      <c r="B1554" t="s">
        <v>706</v>
      </c>
      <c r="C1554" t="s">
        <v>707</v>
      </c>
      <c r="D1554" t="s">
        <v>3872</v>
      </c>
      <c r="E1554" t="s">
        <v>11</v>
      </c>
      <c r="F1554" t="s">
        <v>12</v>
      </c>
      <c r="G1554" t="s">
        <v>3873</v>
      </c>
      <c r="H1554" t="s">
        <v>3867</v>
      </c>
      <c r="I1554" s="1">
        <v>45447.71875</v>
      </c>
      <c r="J1554" s="2">
        <f>DATE(YEAR(Table6[[#This Row],[Time]]), MONTH(Table6[[#This Row],[Time]]), DAY(Table6[[#This Row],[Time]]))</f>
        <v>45447</v>
      </c>
      <c r="K1554" s="5">
        <f>TIMEVALUE((HOUR(Table6[[#This Row],[Time]])) &amp; ":00")</f>
        <v>0.70833333333333337</v>
      </c>
      <c r="L1554" t="str">
        <f>TEXT(Table6[[#This Row],[Date]], "dddd")</f>
        <v>Tuesday</v>
      </c>
      <c r="M1554">
        <f>COUNTIFS(J:J, Table6[[#This Row],[Date]], K:K, Table6[[#This Row],[Hour]])</f>
        <v>6</v>
      </c>
    </row>
    <row r="1555" spans="1:13" hidden="1" x14ac:dyDescent="0.25">
      <c r="A1555" t="s">
        <v>7</v>
      </c>
      <c r="B1555" t="s">
        <v>2203</v>
      </c>
      <c r="C1555" t="s">
        <v>2204</v>
      </c>
      <c r="D1555" t="s">
        <v>3876</v>
      </c>
      <c r="E1555" t="s">
        <v>60</v>
      </c>
      <c r="F1555" t="s">
        <v>12</v>
      </c>
      <c r="G1555" t="s">
        <v>3877</v>
      </c>
      <c r="H1555" t="s">
        <v>3858</v>
      </c>
      <c r="I1555" s="1">
        <v>45447.711805555555</v>
      </c>
      <c r="J1555" s="2">
        <f>DATE(YEAR(Table6[[#This Row],[Time]]), MONTH(Table6[[#This Row],[Time]]), DAY(Table6[[#This Row],[Time]]))</f>
        <v>45447</v>
      </c>
      <c r="K1555" s="5">
        <f>TIMEVALUE((HOUR(Table6[[#This Row],[Time]])) &amp; ":00")</f>
        <v>0.70833333333333337</v>
      </c>
      <c r="L1555" t="str">
        <f>TEXT(Table6[[#This Row],[Date]], "dddd")</f>
        <v>Tuesday</v>
      </c>
      <c r="M1555">
        <f>COUNTIFS(J:J, Table6[[#This Row],[Date]], K:K, Table6[[#This Row],[Hour]])</f>
        <v>6</v>
      </c>
    </row>
    <row r="1556" spans="1:13" hidden="1" x14ac:dyDescent="0.25">
      <c r="A1556" t="s">
        <v>7</v>
      </c>
      <c r="B1556" t="s">
        <v>3885</v>
      </c>
      <c r="C1556" t="s">
        <v>3886</v>
      </c>
      <c r="D1556" t="s">
        <v>3887</v>
      </c>
      <c r="E1556" t="s">
        <v>18</v>
      </c>
      <c r="F1556" t="s">
        <v>12</v>
      </c>
      <c r="G1556" t="s">
        <v>3888</v>
      </c>
      <c r="H1556" t="s">
        <v>3858</v>
      </c>
      <c r="I1556" s="1">
        <v>45447.736805555556</v>
      </c>
      <c r="J1556" s="2">
        <f>DATE(YEAR(Table6[[#This Row],[Time]]), MONTH(Table6[[#This Row],[Time]]), DAY(Table6[[#This Row],[Time]]))</f>
        <v>45447</v>
      </c>
      <c r="K1556" s="5">
        <f>TIMEVALUE((HOUR(Table6[[#This Row],[Time]])) &amp; ":00")</f>
        <v>0.70833333333333337</v>
      </c>
      <c r="L1556" t="str">
        <f>TEXT(Table6[[#This Row],[Date]], "dddd")</f>
        <v>Tuesday</v>
      </c>
      <c r="M1556">
        <f>COUNTIFS(J:J, Table6[[#This Row],[Date]], K:K, Table6[[#This Row],[Hour]])</f>
        <v>6</v>
      </c>
    </row>
    <row r="1557" spans="1:13" hidden="1" x14ac:dyDescent="0.25">
      <c r="A1557" t="s">
        <v>7</v>
      </c>
      <c r="B1557" t="s">
        <v>2402</v>
      </c>
      <c r="C1557" t="s">
        <v>2403</v>
      </c>
      <c r="D1557" t="s">
        <v>3874</v>
      </c>
      <c r="E1557" t="s">
        <v>1476</v>
      </c>
      <c r="F1557" t="s">
        <v>12</v>
      </c>
      <c r="G1557" t="s">
        <v>3875</v>
      </c>
      <c r="H1557" t="s">
        <v>3867</v>
      </c>
      <c r="I1557" s="1">
        <v>45447.675000000003</v>
      </c>
      <c r="J1557" s="2">
        <f>DATE(YEAR(Table6[[#This Row],[Time]]), MONTH(Table6[[#This Row],[Time]]), DAY(Table6[[#This Row],[Time]]))</f>
        <v>45447</v>
      </c>
      <c r="K1557" s="5">
        <f>TIMEVALUE((HOUR(Table6[[#This Row],[Time]])) &amp; ":00")</f>
        <v>0.66666666666666663</v>
      </c>
      <c r="L1557" t="str">
        <f>TEXT(Table6[[#This Row],[Date]], "dddd")</f>
        <v>Tuesday</v>
      </c>
      <c r="M1557">
        <f>COUNTIFS(J:J, Table6[[#This Row],[Date]], K:K, Table6[[#This Row],[Hour]])</f>
        <v>4</v>
      </c>
    </row>
    <row r="1558" spans="1:13" hidden="1" x14ac:dyDescent="0.25">
      <c r="A1558" t="s">
        <v>7</v>
      </c>
      <c r="B1558" t="s">
        <v>2839</v>
      </c>
      <c r="C1558" t="s">
        <v>2840</v>
      </c>
      <c r="D1558" t="s">
        <v>3878</v>
      </c>
      <c r="E1558" t="s">
        <v>41</v>
      </c>
      <c r="F1558" t="s">
        <v>12</v>
      </c>
      <c r="G1558" t="s">
        <v>3879</v>
      </c>
      <c r="H1558" t="s">
        <v>3880</v>
      </c>
      <c r="I1558" s="1">
        <v>45447.704861111109</v>
      </c>
      <c r="J1558" s="2">
        <f>DATE(YEAR(Table6[[#This Row],[Time]]), MONTH(Table6[[#This Row],[Time]]), DAY(Table6[[#This Row],[Time]]))</f>
        <v>45447</v>
      </c>
      <c r="K1558" s="5">
        <f>TIMEVALUE((HOUR(Table6[[#This Row],[Time]])) &amp; ":00")</f>
        <v>0.66666666666666663</v>
      </c>
      <c r="L1558" t="str">
        <f>TEXT(Table6[[#This Row],[Date]], "dddd")</f>
        <v>Tuesday</v>
      </c>
      <c r="M1558">
        <f>COUNTIFS(J:J, Table6[[#This Row],[Date]], K:K, Table6[[#This Row],[Hour]])</f>
        <v>4</v>
      </c>
    </row>
    <row r="1559" spans="1:13" hidden="1" x14ac:dyDescent="0.25">
      <c r="A1559" t="s">
        <v>7</v>
      </c>
      <c r="B1559" t="s">
        <v>2839</v>
      </c>
      <c r="C1559" t="s">
        <v>2840</v>
      </c>
      <c r="D1559" t="s">
        <v>3883</v>
      </c>
      <c r="E1559" t="s">
        <v>41</v>
      </c>
      <c r="F1559" t="s">
        <v>12</v>
      </c>
      <c r="G1559" t="s">
        <v>3884</v>
      </c>
      <c r="H1559" t="s">
        <v>3867</v>
      </c>
      <c r="I1559" s="1">
        <v>45447.700694444444</v>
      </c>
      <c r="J1559" s="2">
        <f>DATE(YEAR(Table6[[#This Row],[Time]]), MONTH(Table6[[#This Row],[Time]]), DAY(Table6[[#This Row],[Time]]))</f>
        <v>45447</v>
      </c>
      <c r="K1559" s="5">
        <f>TIMEVALUE((HOUR(Table6[[#This Row],[Time]])) &amp; ":00")</f>
        <v>0.66666666666666663</v>
      </c>
      <c r="L1559" t="str">
        <f>TEXT(Table6[[#This Row],[Date]], "dddd")</f>
        <v>Tuesday</v>
      </c>
      <c r="M1559">
        <f>COUNTIFS(J:J, Table6[[#This Row],[Date]], K:K, Table6[[#This Row],[Hour]])</f>
        <v>4</v>
      </c>
    </row>
    <row r="1560" spans="1:13" hidden="1" x14ac:dyDescent="0.25">
      <c r="A1560" t="s">
        <v>7</v>
      </c>
      <c r="B1560" t="s">
        <v>2068</v>
      </c>
      <c r="C1560" t="s">
        <v>2069</v>
      </c>
      <c r="D1560" t="s">
        <v>3892</v>
      </c>
      <c r="E1560" t="s">
        <v>41</v>
      </c>
      <c r="F1560" t="s">
        <v>12</v>
      </c>
      <c r="G1560" t="s">
        <v>3893</v>
      </c>
      <c r="H1560" t="s">
        <v>3880</v>
      </c>
      <c r="I1560" s="1">
        <v>45447.676388888889</v>
      </c>
      <c r="J1560" s="2">
        <f>DATE(YEAR(Table6[[#This Row],[Time]]), MONTH(Table6[[#This Row],[Time]]), DAY(Table6[[#This Row],[Time]]))</f>
        <v>45447</v>
      </c>
      <c r="K1560" s="5">
        <f>TIMEVALUE((HOUR(Table6[[#This Row],[Time]])) &amp; ":00")</f>
        <v>0.66666666666666663</v>
      </c>
      <c r="L1560" t="str">
        <f>TEXT(Table6[[#This Row],[Date]], "dddd")</f>
        <v>Tuesday</v>
      </c>
      <c r="M1560">
        <f>COUNTIFS(J:J, Table6[[#This Row],[Date]], K:K, Table6[[#This Row],[Hour]])</f>
        <v>4</v>
      </c>
    </row>
    <row r="1561" spans="1:13" hidden="1" x14ac:dyDescent="0.25">
      <c r="A1561" t="s">
        <v>7</v>
      </c>
      <c r="B1561" t="s">
        <v>2026</v>
      </c>
      <c r="C1561" t="s">
        <v>2027</v>
      </c>
      <c r="D1561" t="s">
        <v>3881</v>
      </c>
      <c r="E1561" t="s">
        <v>11</v>
      </c>
      <c r="F1561" t="s">
        <v>12</v>
      </c>
      <c r="G1561" t="s">
        <v>3882</v>
      </c>
      <c r="H1561" t="s">
        <v>3880</v>
      </c>
      <c r="I1561" s="1">
        <v>45447.662499999999</v>
      </c>
      <c r="J1561" s="2">
        <f>DATE(YEAR(Table6[[#This Row],[Time]]), MONTH(Table6[[#This Row],[Time]]), DAY(Table6[[#This Row],[Time]]))</f>
        <v>45447</v>
      </c>
      <c r="K1561" s="5">
        <f>TIMEVALUE((HOUR(Table6[[#This Row],[Time]])) &amp; ":00")</f>
        <v>0.625</v>
      </c>
      <c r="L1561" t="str">
        <f>TEXT(Table6[[#This Row],[Date]], "dddd")</f>
        <v>Tuesday</v>
      </c>
      <c r="M1561">
        <f>COUNTIFS(J:J, Table6[[#This Row],[Date]], K:K, Table6[[#This Row],[Hour]])</f>
        <v>8</v>
      </c>
    </row>
    <row r="1562" spans="1:13" hidden="1" x14ac:dyDescent="0.25">
      <c r="A1562" t="s">
        <v>7</v>
      </c>
      <c r="B1562" t="s">
        <v>340</v>
      </c>
      <c r="C1562" t="s">
        <v>341</v>
      </c>
      <c r="D1562" t="s">
        <v>3889</v>
      </c>
      <c r="E1562" t="s">
        <v>47</v>
      </c>
      <c r="F1562" t="s">
        <v>12</v>
      </c>
      <c r="G1562" t="s">
        <v>3890</v>
      </c>
      <c r="H1562" t="s">
        <v>3891</v>
      </c>
      <c r="I1562" s="1">
        <v>45447.649305555555</v>
      </c>
      <c r="J1562" s="2">
        <f>DATE(YEAR(Table6[[#This Row],[Time]]), MONTH(Table6[[#This Row],[Time]]), DAY(Table6[[#This Row],[Time]]))</f>
        <v>45447</v>
      </c>
      <c r="K1562" s="5">
        <f>TIMEVALUE((HOUR(Table6[[#This Row],[Time]])) &amp; ":00")</f>
        <v>0.625</v>
      </c>
      <c r="L1562" t="str">
        <f>TEXT(Table6[[#This Row],[Date]], "dddd")</f>
        <v>Tuesday</v>
      </c>
      <c r="M1562">
        <f>COUNTIFS(J:J, Table6[[#This Row],[Date]], K:K, Table6[[#This Row],[Hour]])</f>
        <v>8</v>
      </c>
    </row>
    <row r="1563" spans="1:13" hidden="1" x14ac:dyDescent="0.25">
      <c r="A1563" t="s">
        <v>7</v>
      </c>
      <c r="B1563" t="s">
        <v>1463</v>
      </c>
      <c r="C1563" t="s">
        <v>1464</v>
      </c>
      <c r="D1563" t="s">
        <v>3894</v>
      </c>
      <c r="E1563" t="s">
        <v>60</v>
      </c>
      <c r="F1563" t="s">
        <v>12</v>
      </c>
      <c r="G1563" t="s">
        <v>3895</v>
      </c>
      <c r="H1563" t="s">
        <v>3896</v>
      </c>
      <c r="I1563" s="1">
        <v>45447.626388888886</v>
      </c>
      <c r="J1563" s="2">
        <f>DATE(YEAR(Table6[[#This Row],[Time]]), MONTH(Table6[[#This Row],[Time]]), DAY(Table6[[#This Row],[Time]]))</f>
        <v>45447</v>
      </c>
      <c r="K1563" s="5">
        <f>TIMEVALUE((HOUR(Table6[[#This Row],[Time]])) &amp; ":00")</f>
        <v>0.625</v>
      </c>
      <c r="L1563" t="str">
        <f>TEXT(Table6[[#This Row],[Date]], "dddd")</f>
        <v>Tuesday</v>
      </c>
      <c r="M1563">
        <f>COUNTIFS(J:J, Table6[[#This Row],[Date]], K:K, Table6[[#This Row],[Hour]])</f>
        <v>8</v>
      </c>
    </row>
    <row r="1564" spans="1:13" hidden="1" x14ac:dyDescent="0.25">
      <c r="A1564" t="s">
        <v>7</v>
      </c>
      <c r="B1564" t="s">
        <v>3897</v>
      </c>
      <c r="C1564" t="s">
        <v>681</v>
      </c>
      <c r="D1564" t="s">
        <v>3898</v>
      </c>
      <c r="E1564" t="s">
        <v>18</v>
      </c>
      <c r="F1564" t="s">
        <v>42</v>
      </c>
      <c r="G1564" t="s">
        <v>3899</v>
      </c>
      <c r="H1564" t="s">
        <v>3900</v>
      </c>
      <c r="I1564" s="1">
        <v>45447.665277777778</v>
      </c>
      <c r="J1564" s="2">
        <f>DATE(YEAR(Table6[[#This Row],[Time]]), MONTH(Table6[[#This Row],[Time]]), DAY(Table6[[#This Row],[Time]]))</f>
        <v>45447</v>
      </c>
      <c r="K1564" s="5">
        <f>TIMEVALUE((HOUR(Table6[[#This Row],[Time]])) &amp; ":00")</f>
        <v>0.625</v>
      </c>
      <c r="L1564" t="str">
        <f>TEXT(Table6[[#This Row],[Date]], "dddd")</f>
        <v>Tuesday</v>
      </c>
      <c r="M1564">
        <f>COUNTIFS(J:J, Table6[[#This Row],[Date]], K:K, Table6[[#This Row],[Hour]])</f>
        <v>8</v>
      </c>
    </row>
    <row r="1565" spans="1:13" hidden="1" x14ac:dyDescent="0.25">
      <c r="A1565" t="s">
        <v>7</v>
      </c>
      <c r="B1565" t="s">
        <v>71</v>
      </c>
      <c r="C1565" t="s">
        <v>72</v>
      </c>
      <c r="D1565" t="s">
        <v>3903</v>
      </c>
      <c r="E1565" t="s">
        <v>60</v>
      </c>
      <c r="F1565" t="s">
        <v>12</v>
      </c>
      <c r="G1565" t="s">
        <v>3904</v>
      </c>
      <c r="H1565" t="s">
        <v>3867</v>
      </c>
      <c r="I1565" s="1">
        <v>45447.65902777778</v>
      </c>
      <c r="J1565" s="2">
        <f>DATE(YEAR(Table6[[#This Row],[Time]]), MONTH(Table6[[#This Row],[Time]]), DAY(Table6[[#This Row],[Time]]))</f>
        <v>45447</v>
      </c>
      <c r="K1565" s="5">
        <f>TIMEVALUE((HOUR(Table6[[#This Row],[Time]])) &amp; ":00")</f>
        <v>0.625</v>
      </c>
      <c r="L1565" t="str">
        <f>TEXT(Table6[[#This Row],[Date]], "dddd")</f>
        <v>Tuesday</v>
      </c>
      <c r="M1565">
        <f>COUNTIFS(J:J, Table6[[#This Row],[Date]], K:K, Table6[[#This Row],[Hour]])</f>
        <v>8</v>
      </c>
    </row>
    <row r="1566" spans="1:13" hidden="1" x14ac:dyDescent="0.25">
      <c r="A1566" t="s">
        <v>7</v>
      </c>
      <c r="B1566" t="s">
        <v>2141</v>
      </c>
      <c r="C1566" t="s">
        <v>2142</v>
      </c>
      <c r="D1566" t="s">
        <v>3923</v>
      </c>
      <c r="E1566" t="s">
        <v>18</v>
      </c>
      <c r="F1566" t="s">
        <v>108</v>
      </c>
      <c r="G1566" t="s">
        <v>3924</v>
      </c>
      <c r="H1566" t="s">
        <v>3900</v>
      </c>
      <c r="I1566" s="1">
        <v>45447.637499999997</v>
      </c>
      <c r="J1566" s="2">
        <f>DATE(YEAR(Table6[[#This Row],[Time]]), MONTH(Table6[[#This Row],[Time]]), DAY(Table6[[#This Row],[Time]]))</f>
        <v>45447</v>
      </c>
      <c r="K1566" s="5">
        <f>TIMEVALUE((HOUR(Table6[[#This Row],[Time]])) &amp; ":00")</f>
        <v>0.625</v>
      </c>
      <c r="L1566" t="str">
        <f>TEXT(Table6[[#This Row],[Date]], "dddd")</f>
        <v>Tuesday</v>
      </c>
      <c r="M1566">
        <f>COUNTIFS(J:J, Table6[[#This Row],[Date]], K:K, Table6[[#This Row],[Hour]])</f>
        <v>8</v>
      </c>
    </row>
    <row r="1567" spans="1:13" hidden="1" x14ac:dyDescent="0.25">
      <c r="A1567" t="s">
        <v>7</v>
      </c>
      <c r="B1567" t="s">
        <v>3931</v>
      </c>
      <c r="C1567" t="s">
        <v>3932</v>
      </c>
      <c r="D1567" t="s">
        <v>3923</v>
      </c>
      <c r="E1567" t="s">
        <v>18</v>
      </c>
      <c r="F1567" t="s">
        <v>108</v>
      </c>
      <c r="G1567" t="s">
        <v>3933</v>
      </c>
      <c r="H1567" t="s">
        <v>3900</v>
      </c>
      <c r="I1567" s="1">
        <v>45447.629861111112</v>
      </c>
      <c r="J1567" s="2">
        <f>DATE(YEAR(Table6[[#This Row],[Time]]), MONTH(Table6[[#This Row],[Time]]), DAY(Table6[[#This Row],[Time]]))</f>
        <v>45447</v>
      </c>
      <c r="K1567" s="5">
        <f>TIMEVALUE((HOUR(Table6[[#This Row],[Time]])) &amp; ":00")</f>
        <v>0.625</v>
      </c>
      <c r="L1567" t="str">
        <f>TEXT(Table6[[#This Row],[Date]], "dddd")</f>
        <v>Tuesday</v>
      </c>
      <c r="M1567">
        <f>COUNTIFS(J:J, Table6[[#This Row],[Date]], K:K, Table6[[#This Row],[Hour]])</f>
        <v>8</v>
      </c>
    </row>
    <row r="1568" spans="1:13" hidden="1" x14ac:dyDescent="0.25">
      <c r="A1568" t="s">
        <v>7</v>
      </c>
      <c r="B1568" t="s">
        <v>1587</v>
      </c>
      <c r="C1568" t="s">
        <v>1588</v>
      </c>
      <c r="D1568" t="s">
        <v>3938</v>
      </c>
      <c r="E1568" t="s">
        <v>448</v>
      </c>
      <c r="F1568" t="s">
        <v>12</v>
      </c>
      <c r="G1568" t="s">
        <v>3939</v>
      </c>
      <c r="H1568" t="s">
        <v>3880</v>
      </c>
      <c r="I1568" s="1">
        <v>45447.654166666667</v>
      </c>
      <c r="J1568" s="2">
        <f>DATE(YEAR(Table6[[#This Row],[Time]]), MONTH(Table6[[#This Row],[Time]]), DAY(Table6[[#This Row],[Time]]))</f>
        <v>45447</v>
      </c>
      <c r="K1568" s="5">
        <f>TIMEVALUE((HOUR(Table6[[#This Row],[Time]])) &amp; ":00")</f>
        <v>0.625</v>
      </c>
      <c r="L1568" t="str">
        <f>TEXT(Table6[[#This Row],[Date]], "dddd")</f>
        <v>Tuesday</v>
      </c>
      <c r="M1568">
        <f>COUNTIFS(J:J, Table6[[#This Row],[Date]], K:K, Table6[[#This Row],[Hour]])</f>
        <v>8</v>
      </c>
    </row>
    <row r="1569" spans="1:13" hidden="1" x14ac:dyDescent="0.25">
      <c r="A1569" t="s">
        <v>7</v>
      </c>
      <c r="B1569" t="s">
        <v>177</v>
      </c>
      <c r="C1569" t="s">
        <v>178</v>
      </c>
      <c r="D1569" t="s">
        <v>3901</v>
      </c>
      <c r="E1569" t="s">
        <v>18</v>
      </c>
      <c r="F1569" t="s">
        <v>12</v>
      </c>
      <c r="G1569" t="s">
        <v>274</v>
      </c>
      <c r="H1569" t="s">
        <v>3900</v>
      </c>
      <c r="I1569" s="1">
        <v>45447.620138888888</v>
      </c>
      <c r="J1569" s="2">
        <f>DATE(YEAR(Table6[[#This Row],[Time]]), MONTH(Table6[[#This Row],[Time]]), DAY(Table6[[#This Row],[Time]]))</f>
        <v>45447</v>
      </c>
      <c r="K1569" s="5">
        <f>TIMEVALUE((HOUR(Table6[[#This Row],[Time]])) &amp; ":00")</f>
        <v>0.58333333333333337</v>
      </c>
      <c r="L1569" t="str">
        <f>TEXT(Table6[[#This Row],[Date]], "dddd")</f>
        <v>Tuesday</v>
      </c>
      <c r="M1569">
        <f>COUNTIFS(J:J, Table6[[#This Row],[Date]], K:K, Table6[[#This Row],[Hour]])</f>
        <v>21</v>
      </c>
    </row>
    <row r="1570" spans="1:13" hidden="1" x14ac:dyDescent="0.25">
      <c r="A1570" t="s">
        <v>7</v>
      </c>
      <c r="B1570" t="s">
        <v>693</v>
      </c>
      <c r="C1570" t="s">
        <v>694</v>
      </c>
      <c r="D1570" t="s">
        <v>3550</v>
      </c>
      <c r="E1570" t="s">
        <v>18</v>
      </c>
      <c r="F1570" t="s">
        <v>12</v>
      </c>
      <c r="G1570" t="s">
        <v>3902</v>
      </c>
      <c r="H1570" t="s">
        <v>3896</v>
      </c>
      <c r="I1570" s="1">
        <v>45447.620138888888</v>
      </c>
      <c r="J1570" s="2">
        <f>DATE(YEAR(Table6[[#This Row],[Time]]), MONTH(Table6[[#This Row],[Time]]), DAY(Table6[[#This Row],[Time]]))</f>
        <v>45447</v>
      </c>
      <c r="K1570" s="5">
        <f>TIMEVALUE((HOUR(Table6[[#This Row],[Time]])) &amp; ":00")</f>
        <v>0.58333333333333337</v>
      </c>
      <c r="L1570" t="str">
        <f>TEXT(Table6[[#This Row],[Date]], "dddd")</f>
        <v>Tuesday</v>
      </c>
      <c r="M1570">
        <f>COUNTIFS(J:J, Table6[[#This Row],[Date]], K:K, Table6[[#This Row],[Hour]])</f>
        <v>21</v>
      </c>
    </row>
    <row r="1571" spans="1:13" hidden="1" x14ac:dyDescent="0.25">
      <c r="A1571" t="s">
        <v>7</v>
      </c>
      <c r="B1571" t="s">
        <v>365</v>
      </c>
      <c r="C1571" t="s">
        <v>366</v>
      </c>
      <c r="D1571" t="s">
        <v>3905</v>
      </c>
      <c r="E1571" t="s">
        <v>41</v>
      </c>
      <c r="F1571" t="s">
        <v>12</v>
      </c>
      <c r="G1571" t="s">
        <v>2454</v>
      </c>
      <c r="H1571" t="s">
        <v>3880</v>
      </c>
      <c r="I1571" s="1">
        <v>45447.615972222222</v>
      </c>
      <c r="J1571" s="2">
        <f>DATE(YEAR(Table6[[#This Row],[Time]]), MONTH(Table6[[#This Row],[Time]]), DAY(Table6[[#This Row],[Time]]))</f>
        <v>45447</v>
      </c>
      <c r="K1571" s="5">
        <f>TIMEVALUE((HOUR(Table6[[#This Row],[Time]])) &amp; ":00")</f>
        <v>0.58333333333333337</v>
      </c>
      <c r="L1571" t="str">
        <f>TEXT(Table6[[#This Row],[Date]], "dddd")</f>
        <v>Tuesday</v>
      </c>
      <c r="M1571">
        <f>COUNTIFS(J:J, Table6[[#This Row],[Date]], K:K, Table6[[#This Row],[Hour]])</f>
        <v>21</v>
      </c>
    </row>
    <row r="1572" spans="1:13" hidden="1" x14ac:dyDescent="0.25">
      <c r="A1572" t="s">
        <v>7</v>
      </c>
      <c r="B1572" t="s">
        <v>2703</v>
      </c>
      <c r="C1572" t="s">
        <v>2704</v>
      </c>
      <c r="D1572" t="s">
        <v>3906</v>
      </c>
      <c r="E1572" t="s">
        <v>18</v>
      </c>
      <c r="F1572" t="s">
        <v>12</v>
      </c>
      <c r="G1572" t="s">
        <v>25</v>
      </c>
      <c r="H1572" t="s">
        <v>3896</v>
      </c>
      <c r="I1572" s="1">
        <v>45447.615277777775</v>
      </c>
      <c r="J1572" s="2">
        <f>DATE(YEAR(Table6[[#This Row],[Time]]), MONTH(Table6[[#This Row],[Time]]), DAY(Table6[[#This Row],[Time]]))</f>
        <v>45447</v>
      </c>
      <c r="K1572" s="5">
        <f>TIMEVALUE((HOUR(Table6[[#This Row],[Time]])) &amp; ":00")</f>
        <v>0.58333333333333337</v>
      </c>
      <c r="L1572" t="str">
        <f>TEXT(Table6[[#This Row],[Date]], "dddd")</f>
        <v>Tuesday</v>
      </c>
      <c r="M1572">
        <f>COUNTIFS(J:J, Table6[[#This Row],[Date]], K:K, Table6[[#This Row],[Hour]])</f>
        <v>21</v>
      </c>
    </row>
    <row r="1573" spans="1:13" hidden="1" x14ac:dyDescent="0.25">
      <c r="A1573" t="s">
        <v>7</v>
      </c>
      <c r="B1573" t="s">
        <v>437</v>
      </c>
      <c r="C1573" t="s">
        <v>438</v>
      </c>
      <c r="D1573" t="s">
        <v>3907</v>
      </c>
      <c r="E1573" t="s">
        <v>60</v>
      </c>
      <c r="F1573" t="s">
        <v>12</v>
      </c>
      <c r="G1573" t="s">
        <v>3908</v>
      </c>
      <c r="H1573" t="s">
        <v>3900</v>
      </c>
      <c r="I1573" s="1">
        <v>45447.613888888889</v>
      </c>
      <c r="J1573" s="2">
        <f>DATE(YEAR(Table6[[#This Row],[Time]]), MONTH(Table6[[#This Row],[Time]]), DAY(Table6[[#This Row],[Time]]))</f>
        <v>45447</v>
      </c>
      <c r="K1573" s="5">
        <f>TIMEVALUE((HOUR(Table6[[#This Row],[Time]])) &amp; ":00")</f>
        <v>0.58333333333333337</v>
      </c>
      <c r="L1573" t="str">
        <f>TEXT(Table6[[#This Row],[Date]], "dddd")</f>
        <v>Tuesday</v>
      </c>
      <c r="M1573">
        <f>COUNTIFS(J:J, Table6[[#This Row],[Date]], K:K, Table6[[#This Row],[Hour]])</f>
        <v>21</v>
      </c>
    </row>
    <row r="1574" spans="1:13" hidden="1" x14ac:dyDescent="0.25">
      <c r="A1574" t="s">
        <v>7</v>
      </c>
      <c r="B1574" t="s">
        <v>3471</v>
      </c>
      <c r="C1574" t="s">
        <v>3472</v>
      </c>
      <c r="D1574" t="s">
        <v>3909</v>
      </c>
      <c r="E1574" t="s">
        <v>11</v>
      </c>
      <c r="F1574" t="s">
        <v>12</v>
      </c>
      <c r="G1574" t="s">
        <v>3910</v>
      </c>
      <c r="H1574" t="s">
        <v>3880</v>
      </c>
      <c r="I1574" s="1">
        <v>45447.609027777777</v>
      </c>
      <c r="J1574" s="2">
        <f>DATE(YEAR(Table6[[#This Row],[Time]]), MONTH(Table6[[#This Row],[Time]]), DAY(Table6[[#This Row],[Time]]))</f>
        <v>45447</v>
      </c>
      <c r="K1574" s="5">
        <f>TIMEVALUE((HOUR(Table6[[#This Row],[Time]])) &amp; ":00")</f>
        <v>0.58333333333333337</v>
      </c>
      <c r="L1574" t="str">
        <f>TEXT(Table6[[#This Row],[Date]], "dddd")</f>
        <v>Tuesday</v>
      </c>
      <c r="M1574">
        <f>COUNTIFS(J:J, Table6[[#This Row],[Date]], K:K, Table6[[#This Row],[Hour]])</f>
        <v>21</v>
      </c>
    </row>
    <row r="1575" spans="1:13" hidden="1" x14ac:dyDescent="0.25">
      <c r="A1575" t="s">
        <v>7</v>
      </c>
      <c r="B1575" t="s">
        <v>3484</v>
      </c>
      <c r="C1575" t="s">
        <v>3485</v>
      </c>
      <c r="D1575" t="s">
        <v>3911</v>
      </c>
      <c r="E1575" t="s">
        <v>41</v>
      </c>
      <c r="F1575" t="s">
        <v>12</v>
      </c>
      <c r="G1575" t="s">
        <v>3912</v>
      </c>
      <c r="H1575" t="s">
        <v>3900</v>
      </c>
      <c r="I1575" s="1">
        <v>45447.607638888891</v>
      </c>
      <c r="J1575" s="2">
        <f>DATE(YEAR(Table6[[#This Row],[Time]]), MONTH(Table6[[#This Row],[Time]]), DAY(Table6[[#This Row],[Time]]))</f>
        <v>45447</v>
      </c>
      <c r="K1575" s="5">
        <f>TIMEVALUE((HOUR(Table6[[#This Row],[Time]])) &amp; ":00")</f>
        <v>0.58333333333333337</v>
      </c>
      <c r="L1575" t="str">
        <f>TEXT(Table6[[#This Row],[Date]], "dddd")</f>
        <v>Tuesday</v>
      </c>
      <c r="M1575">
        <f>COUNTIFS(J:J, Table6[[#This Row],[Date]], K:K, Table6[[#This Row],[Hour]])</f>
        <v>21</v>
      </c>
    </row>
    <row r="1576" spans="1:13" hidden="1" x14ac:dyDescent="0.25">
      <c r="A1576" t="s">
        <v>7</v>
      </c>
      <c r="B1576" t="s">
        <v>3913</v>
      </c>
      <c r="C1576" t="s">
        <v>3914</v>
      </c>
      <c r="D1576" t="s">
        <v>3915</v>
      </c>
      <c r="E1576" t="s">
        <v>18</v>
      </c>
      <c r="F1576" t="s">
        <v>12</v>
      </c>
      <c r="G1576" t="s">
        <v>1372</v>
      </c>
      <c r="H1576" t="s">
        <v>3916</v>
      </c>
      <c r="I1576" s="1">
        <v>45447.602777777778</v>
      </c>
      <c r="J1576" s="2">
        <f>DATE(YEAR(Table6[[#This Row],[Time]]), MONTH(Table6[[#This Row],[Time]]), DAY(Table6[[#This Row],[Time]]))</f>
        <v>45447</v>
      </c>
      <c r="K1576" s="5">
        <f>TIMEVALUE((HOUR(Table6[[#This Row],[Time]])) &amp; ":00")</f>
        <v>0.58333333333333337</v>
      </c>
      <c r="L1576" t="str">
        <f>TEXT(Table6[[#This Row],[Date]], "dddd")</f>
        <v>Tuesday</v>
      </c>
      <c r="M1576">
        <f>COUNTIFS(J:J, Table6[[#This Row],[Date]], K:K, Table6[[#This Row],[Hour]])</f>
        <v>21</v>
      </c>
    </row>
    <row r="1577" spans="1:13" hidden="1" x14ac:dyDescent="0.25">
      <c r="A1577" t="s">
        <v>7</v>
      </c>
      <c r="B1577" t="s">
        <v>2320</v>
      </c>
      <c r="C1577" t="s">
        <v>2321</v>
      </c>
      <c r="D1577" t="s">
        <v>3917</v>
      </c>
      <c r="E1577" t="s">
        <v>41</v>
      </c>
      <c r="F1577" t="s">
        <v>12</v>
      </c>
      <c r="G1577" t="s">
        <v>3918</v>
      </c>
      <c r="H1577" t="s">
        <v>3880</v>
      </c>
      <c r="I1577" s="1">
        <v>45447.598611111112</v>
      </c>
      <c r="J1577" s="2">
        <f>DATE(YEAR(Table6[[#This Row],[Time]]), MONTH(Table6[[#This Row],[Time]]), DAY(Table6[[#This Row],[Time]]))</f>
        <v>45447</v>
      </c>
      <c r="K1577" s="5">
        <f>TIMEVALUE((HOUR(Table6[[#This Row],[Time]])) &amp; ":00")</f>
        <v>0.58333333333333337</v>
      </c>
      <c r="L1577" t="str">
        <f>TEXT(Table6[[#This Row],[Date]], "dddd")</f>
        <v>Tuesday</v>
      </c>
      <c r="M1577">
        <f>COUNTIFS(J:J, Table6[[#This Row],[Date]], K:K, Table6[[#This Row],[Hour]])</f>
        <v>21</v>
      </c>
    </row>
    <row r="1578" spans="1:13" hidden="1" x14ac:dyDescent="0.25">
      <c r="A1578" t="s">
        <v>7</v>
      </c>
      <c r="B1578" t="s">
        <v>3919</v>
      </c>
      <c r="C1578" t="s">
        <v>134</v>
      </c>
      <c r="D1578" t="s">
        <v>3920</v>
      </c>
      <c r="E1578" t="s">
        <v>41</v>
      </c>
      <c r="F1578" t="s">
        <v>12</v>
      </c>
      <c r="G1578" t="s">
        <v>136</v>
      </c>
      <c r="H1578" t="s">
        <v>3880</v>
      </c>
      <c r="I1578" s="1">
        <v>45447.597916666666</v>
      </c>
      <c r="J1578" s="2">
        <f>DATE(YEAR(Table6[[#This Row],[Time]]), MONTH(Table6[[#This Row],[Time]]), DAY(Table6[[#This Row],[Time]]))</f>
        <v>45447</v>
      </c>
      <c r="K1578" s="5">
        <f>TIMEVALUE((HOUR(Table6[[#This Row],[Time]])) &amp; ":00")</f>
        <v>0.58333333333333337</v>
      </c>
      <c r="L1578" t="str">
        <f>TEXT(Table6[[#This Row],[Date]], "dddd")</f>
        <v>Tuesday</v>
      </c>
      <c r="M1578">
        <f>COUNTIFS(J:J, Table6[[#This Row],[Date]], K:K, Table6[[#This Row],[Hour]])</f>
        <v>21</v>
      </c>
    </row>
    <row r="1579" spans="1:13" hidden="1" x14ac:dyDescent="0.25">
      <c r="A1579" t="s">
        <v>7</v>
      </c>
      <c r="B1579" t="s">
        <v>110</v>
      </c>
      <c r="C1579" t="s">
        <v>111</v>
      </c>
      <c r="D1579" t="s">
        <v>3921</v>
      </c>
      <c r="E1579" t="s">
        <v>18</v>
      </c>
      <c r="F1579" t="s">
        <v>12</v>
      </c>
      <c r="G1579" t="s">
        <v>3922</v>
      </c>
      <c r="H1579" t="s">
        <v>3900</v>
      </c>
      <c r="I1579" s="1">
        <v>45447.597222222219</v>
      </c>
      <c r="J1579" s="2">
        <f>DATE(YEAR(Table6[[#This Row],[Time]]), MONTH(Table6[[#This Row],[Time]]), DAY(Table6[[#This Row],[Time]]))</f>
        <v>45447</v>
      </c>
      <c r="K1579" s="5">
        <f>TIMEVALUE((HOUR(Table6[[#This Row],[Time]])) &amp; ":00")</f>
        <v>0.58333333333333337</v>
      </c>
      <c r="L1579" t="str">
        <f>TEXT(Table6[[#This Row],[Date]], "dddd")</f>
        <v>Tuesday</v>
      </c>
      <c r="M1579">
        <f>COUNTIFS(J:J, Table6[[#This Row],[Date]], K:K, Table6[[#This Row],[Hour]])</f>
        <v>21</v>
      </c>
    </row>
    <row r="1580" spans="1:13" hidden="1" x14ac:dyDescent="0.25">
      <c r="A1580" t="s">
        <v>7</v>
      </c>
      <c r="B1580" t="s">
        <v>894</v>
      </c>
      <c r="C1580" t="s">
        <v>895</v>
      </c>
      <c r="D1580" t="s">
        <v>3518</v>
      </c>
      <c r="E1580" t="s">
        <v>18</v>
      </c>
      <c r="F1580" t="s">
        <v>12</v>
      </c>
      <c r="G1580" t="s">
        <v>3925</v>
      </c>
      <c r="H1580" t="s">
        <v>3880</v>
      </c>
      <c r="I1580" s="1">
        <v>45447.594444444447</v>
      </c>
      <c r="J1580" s="2">
        <f>DATE(YEAR(Table6[[#This Row],[Time]]), MONTH(Table6[[#This Row],[Time]]), DAY(Table6[[#This Row],[Time]]))</f>
        <v>45447</v>
      </c>
      <c r="K1580" s="5">
        <f>TIMEVALUE((HOUR(Table6[[#This Row],[Time]])) &amp; ":00")</f>
        <v>0.58333333333333337</v>
      </c>
      <c r="L1580" t="str">
        <f>TEXT(Table6[[#This Row],[Date]], "dddd")</f>
        <v>Tuesday</v>
      </c>
      <c r="M1580">
        <f>COUNTIFS(J:J, Table6[[#This Row],[Date]], K:K, Table6[[#This Row],[Hour]])</f>
        <v>21</v>
      </c>
    </row>
    <row r="1581" spans="1:13" hidden="1" x14ac:dyDescent="0.25">
      <c r="A1581" t="s">
        <v>7</v>
      </c>
      <c r="B1581" t="s">
        <v>639</v>
      </c>
      <c r="C1581" t="s">
        <v>640</v>
      </c>
      <c r="D1581" t="s">
        <v>3926</v>
      </c>
      <c r="E1581" t="s">
        <v>41</v>
      </c>
      <c r="F1581" t="s">
        <v>12</v>
      </c>
      <c r="G1581" t="s">
        <v>3927</v>
      </c>
      <c r="H1581" t="s">
        <v>3880</v>
      </c>
      <c r="I1581" s="1">
        <v>45447.593055555553</v>
      </c>
      <c r="J1581" s="2">
        <f>DATE(YEAR(Table6[[#This Row],[Time]]), MONTH(Table6[[#This Row],[Time]]), DAY(Table6[[#This Row],[Time]]))</f>
        <v>45447</v>
      </c>
      <c r="K1581" s="5">
        <f>TIMEVALUE((HOUR(Table6[[#This Row],[Time]])) &amp; ":00")</f>
        <v>0.58333333333333337</v>
      </c>
      <c r="L1581" t="str">
        <f>TEXT(Table6[[#This Row],[Date]], "dddd")</f>
        <v>Tuesday</v>
      </c>
      <c r="M1581">
        <f>COUNTIFS(J:J, Table6[[#This Row],[Date]], K:K, Table6[[#This Row],[Hour]])</f>
        <v>21</v>
      </c>
    </row>
    <row r="1582" spans="1:13" hidden="1" x14ac:dyDescent="0.25">
      <c r="A1582" t="s">
        <v>7</v>
      </c>
      <c r="B1582" t="s">
        <v>3928</v>
      </c>
      <c r="C1582" t="s">
        <v>1308</v>
      </c>
      <c r="D1582" t="s">
        <v>3929</v>
      </c>
      <c r="E1582" t="s">
        <v>1476</v>
      </c>
      <c r="F1582" t="s">
        <v>42</v>
      </c>
      <c r="G1582" t="s">
        <v>3930</v>
      </c>
      <c r="H1582" t="s">
        <v>3880</v>
      </c>
      <c r="I1582" s="1">
        <v>45447.589583333334</v>
      </c>
      <c r="J1582" s="2">
        <f>DATE(YEAR(Table6[[#This Row],[Time]]), MONTH(Table6[[#This Row],[Time]]), DAY(Table6[[#This Row],[Time]]))</f>
        <v>45447</v>
      </c>
      <c r="K1582" s="5">
        <f>TIMEVALUE((HOUR(Table6[[#This Row],[Time]])) &amp; ":00")</f>
        <v>0.58333333333333337</v>
      </c>
      <c r="L1582" t="str">
        <f>TEXT(Table6[[#This Row],[Date]], "dddd")</f>
        <v>Tuesday</v>
      </c>
      <c r="M1582">
        <f>COUNTIFS(J:J, Table6[[#This Row],[Date]], K:K, Table6[[#This Row],[Hour]])</f>
        <v>21</v>
      </c>
    </row>
    <row r="1583" spans="1:13" hidden="1" x14ac:dyDescent="0.25">
      <c r="A1583" t="s">
        <v>7</v>
      </c>
      <c r="B1583" t="s">
        <v>1089</v>
      </c>
      <c r="C1583" t="s">
        <v>1090</v>
      </c>
      <c r="D1583" t="s">
        <v>3934</v>
      </c>
      <c r="E1583" t="s">
        <v>41</v>
      </c>
      <c r="F1583" t="s">
        <v>12</v>
      </c>
      <c r="G1583" t="s">
        <v>3935</v>
      </c>
      <c r="H1583" t="s">
        <v>3880</v>
      </c>
      <c r="I1583" s="1">
        <v>45447.623611111114</v>
      </c>
      <c r="J1583" s="2">
        <f>DATE(YEAR(Table6[[#This Row],[Time]]), MONTH(Table6[[#This Row],[Time]]), DAY(Table6[[#This Row],[Time]]))</f>
        <v>45447</v>
      </c>
      <c r="K1583" s="5">
        <f>TIMEVALUE((HOUR(Table6[[#This Row],[Time]])) &amp; ":00")</f>
        <v>0.58333333333333337</v>
      </c>
      <c r="L1583" t="str">
        <f>TEXT(Table6[[#This Row],[Date]], "dddd")</f>
        <v>Tuesday</v>
      </c>
      <c r="M1583">
        <f>COUNTIFS(J:J, Table6[[#This Row],[Date]], K:K, Table6[[#This Row],[Hour]])</f>
        <v>21</v>
      </c>
    </row>
    <row r="1584" spans="1:13" hidden="1" x14ac:dyDescent="0.25">
      <c r="A1584" t="s">
        <v>7</v>
      </c>
      <c r="B1584" t="s">
        <v>3943</v>
      </c>
      <c r="C1584" t="s">
        <v>2057</v>
      </c>
      <c r="D1584" t="s">
        <v>3898</v>
      </c>
      <c r="E1584" t="s">
        <v>18</v>
      </c>
      <c r="F1584" t="s">
        <v>12</v>
      </c>
      <c r="G1584" t="s">
        <v>3944</v>
      </c>
      <c r="H1584" t="s">
        <v>3900</v>
      </c>
      <c r="I1584" s="1">
        <v>45447.606249999997</v>
      </c>
      <c r="J1584" s="2">
        <f>DATE(YEAR(Table6[[#This Row],[Time]]), MONTH(Table6[[#This Row],[Time]]), DAY(Table6[[#This Row],[Time]]))</f>
        <v>45447</v>
      </c>
      <c r="K1584" s="5">
        <f>TIMEVALUE((HOUR(Table6[[#This Row],[Time]])) &amp; ":00")</f>
        <v>0.58333333333333337</v>
      </c>
      <c r="L1584" t="str">
        <f>TEXT(Table6[[#This Row],[Date]], "dddd")</f>
        <v>Tuesday</v>
      </c>
      <c r="M1584">
        <f>COUNTIFS(J:J, Table6[[#This Row],[Date]], K:K, Table6[[#This Row],[Hour]])</f>
        <v>21</v>
      </c>
    </row>
    <row r="1585" spans="1:13" hidden="1" x14ac:dyDescent="0.25">
      <c r="A1585" t="s">
        <v>7</v>
      </c>
      <c r="B1585" t="s">
        <v>3943</v>
      </c>
      <c r="C1585" t="s">
        <v>2057</v>
      </c>
      <c r="D1585" t="s">
        <v>3945</v>
      </c>
      <c r="E1585" t="s">
        <v>18</v>
      </c>
      <c r="F1585" t="s">
        <v>12</v>
      </c>
      <c r="G1585" t="s">
        <v>3946</v>
      </c>
      <c r="H1585" t="s">
        <v>3896</v>
      </c>
      <c r="I1585" s="1">
        <v>45447.604861111111</v>
      </c>
      <c r="J1585" s="2">
        <f>DATE(YEAR(Table6[[#This Row],[Time]]), MONTH(Table6[[#This Row],[Time]]), DAY(Table6[[#This Row],[Time]]))</f>
        <v>45447</v>
      </c>
      <c r="K1585" s="5">
        <f>TIMEVALUE((HOUR(Table6[[#This Row],[Time]])) &amp; ":00")</f>
        <v>0.58333333333333337</v>
      </c>
      <c r="L1585" t="str">
        <f>TEXT(Table6[[#This Row],[Date]], "dddd")</f>
        <v>Tuesday</v>
      </c>
      <c r="M1585">
        <f>COUNTIFS(J:J, Table6[[#This Row],[Date]], K:K, Table6[[#This Row],[Hour]])</f>
        <v>21</v>
      </c>
    </row>
    <row r="1586" spans="1:13" hidden="1" x14ac:dyDescent="0.25">
      <c r="A1586" t="s">
        <v>7</v>
      </c>
      <c r="B1586" t="s">
        <v>672</v>
      </c>
      <c r="C1586" t="s">
        <v>673</v>
      </c>
      <c r="D1586" t="s">
        <v>3947</v>
      </c>
      <c r="E1586" t="s">
        <v>18</v>
      </c>
      <c r="F1586" t="s">
        <v>12</v>
      </c>
      <c r="G1586" t="s">
        <v>136</v>
      </c>
      <c r="H1586" t="s">
        <v>3867</v>
      </c>
      <c r="I1586" s="1">
        <v>45447.602083333331</v>
      </c>
      <c r="J1586" s="2">
        <f>DATE(YEAR(Table6[[#This Row],[Time]]), MONTH(Table6[[#This Row],[Time]]), DAY(Table6[[#This Row],[Time]]))</f>
        <v>45447</v>
      </c>
      <c r="K1586" s="5">
        <f>TIMEVALUE((HOUR(Table6[[#This Row],[Time]])) &amp; ":00")</f>
        <v>0.58333333333333337</v>
      </c>
      <c r="L1586" t="str">
        <f>TEXT(Table6[[#This Row],[Date]], "dddd")</f>
        <v>Tuesday</v>
      </c>
      <c r="M1586">
        <f>COUNTIFS(J:J, Table6[[#This Row],[Date]], K:K, Table6[[#This Row],[Hour]])</f>
        <v>21</v>
      </c>
    </row>
    <row r="1587" spans="1:13" hidden="1" x14ac:dyDescent="0.25">
      <c r="A1587" t="s">
        <v>7</v>
      </c>
      <c r="B1587" t="s">
        <v>3952</v>
      </c>
      <c r="C1587" t="s">
        <v>3953</v>
      </c>
      <c r="D1587" t="s">
        <v>3954</v>
      </c>
      <c r="E1587" t="s">
        <v>41</v>
      </c>
      <c r="F1587" t="s">
        <v>487</v>
      </c>
      <c r="G1587" t="s">
        <v>3955</v>
      </c>
      <c r="H1587" t="s">
        <v>3864</v>
      </c>
      <c r="I1587" s="1">
        <v>45447.592361111114</v>
      </c>
      <c r="J1587" s="2">
        <f>DATE(YEAR(Table6[[#This Row],[Time]]), MONTH(Table6[[#This Row],[Time]]), DAY(Table6[[#This Row],[Time]]))</f>
        <v>45447</v>
      </c>
      <c r="K1587" s="5">
        <f>TIMEVALUE((HOUR(Table6[[#This Row],[Time]])) &amp; ":00")</f>
        <v>0.58333333333333337</v>
      </c>
      <c r="L1587" t="str">
        <f>TEXT(Table6[[#This Row],[Date]], "dddd")</f>
        <v>Tuesday</v>
      </c>
      <c r="M1587">
        <f>COUNTIFS(J:J, Table6[[#This Row],[Date]], K:K, Table6[[#This Row],[Hour]])</f>
        <v>21</v>
      </c>
    </row>
    <row r="1588" spans="1:13" hidden="1" x14ac:dyDescent="0.25">
      <c r="A1588" t="s">
        <v>7</v>
      </c>
      <c r="B1588" t="s">
        <v>3393</v>
      </c>
      <c r="C1588" t="s">
        <v>2846</v>
      </c>
      <c r="D1588" t="s">
        <v>3964</v>
      </c>
      <c r="E1588" t="s">
        <v>407</v>
      </c>
      <c r="F1588" t="s">
        <v>12</v>
      </c>
      <c r="G1588" t="s">
        <v>3965</v>
      </c>
      <c r="H1588" t="s">
        <v>3880</v>
      </c>
      <c r="I1588" s="1">
        <v>45447.621527777781</v>
      </c>
      <c r="J1588" s="2">
        <f>DATE(YEAR(Table6[[#This Row],[Time]]), MONTH(Table6[[#This Row],[Time]]), DAY(Table6[[#This Row],[Time]]))</f>
        <v>45447</v>
      </c>
      <c r="K1588" s="5">
        <f>TIMEVALUE((HOUR(Table6[[#This Row],[Time]])) &amp; ":00")</f>
        <v>0.58333333333333337</v>
      </c>
      <c r="L1588" t="str">
        <f>TEXT(Table6[[#This Row],[Date]], "dddd")</f>
        <v>Tuesday</v>
      </c>
      <c r="M1588">
        <f>COUNTIFS(J:J, Table6[[#This Row],[Date]], K:K, Table6[[#This Row],[Hour]])</f>
        <v>21</v>
      </c>
    </row>
    <row r="1589" spans="1:13" hidden="1" x14ac:dyDescent="0.25">
      <c r="A1589" t="s">
        <v>7</v>
      </c>
      <c r="B1589" t="s">
        <v>1369</v>
      </c>
      <c r="C1589" t="s">
        <v>1370</v>
      </c>
      <c r="D1589" t="s">
        <v>3979</v>
      </c>
      <c r="E1589" t="s">
        <v>41</v>
      </c>
      <c r="F1589" t="s">
        <v>12</v>
      </c>
      <c r="G1589" t="s">
        <v>274</v>
      </c>
      <c r="H1589" t="s">
        <v>3896</v>
      </c>
      <c r="I1589" s="1">
        <v>45447.588194444441</v>
      </c>
      <c r="J1589" s="2">
        <f>DATE(YEAR(Table6[[#This Row],[Time]]), MONTH(Table6[[#This Row],[Time]]), DAY(Table6[[#This Row],[Time]]))</f>
        <v>45447</v>
      </c>
      <c r="K1589" s="5">
        <f>TIMEVALUE((HOUR(Table6[[#This Row],[Time]])) &amp; ":00")</f>
        <v>0.58333333333333337</v>
      </c>
      <c r="L1589" t="str">
        <f>TEXT(Table6[[#This Row],[Date]], "dddd")</f>
        <v>Tuesday</v>
      </c>
      <c r="M1589">
        <f>COUNTIFS(J:J, Table6[[#This Row],[Date]], K:K, Table6[[#This Row],[Hour]])</f>
        <v>21</v>
      </c>
    </row>
    <row r="1590" spans="1:13" hidden="1" x14ac:dyDescent="0.25">
      <c r="A1590" t="s">
        <v>7</v>
      </c>
      <c r="B1590" t="s">
        <v>1854</v>
      </c>
      <c r="C1590" t="s">
        <v>927</v>
      </c>
      <c r="D1590" t="s">
        <v>3936</v>
      </c>
      <c r="E1590" t="s">
        <v>60</v>
      </c>
      <c r="F1590" t="s">
        <v>12</v>
      </c>
      <c r="G1590" t="s">
        <v>3937</v>
      </c>
      <c r="H1590" t="s">
        <v>3900</v>
      </c>
      <c r="I1590" s="1">
        <v>45447.581944444442</v>
      </c>
      <c r="J1590" s="2">
        <f>DATE(YEAR(Table6[[#This Row],[Time]]), MONTH(Table6[[#This Row],[Time]]), DAY(Table6[[#This Row],[Time]]))</f>
        <v>45447</v>
      </c>
      <c r="K1590" s="5">
        <f>TIMEVALUE((HOUR(Table6[[#This Row],[Time]])) &amp; ":00")</f>
        <v>0.54166666666666663</v>
      </c>
      <c r="L1590" t="str">
        <f>TEXT(Table6[[#This Row],[Date]], "dddd")</f>
        <v>Tuesday</v>
      </c>
      <c r="M1590">
        <f>COUNTIFS(J:J, Table6[[#This Row],[Date]], K:K, Table6[[#This Row],[Hour]])</f>
        <v>11</v>
      </c>
    </row>
    <row r="1591" spans="1:13" hidden="1" x14ac:dyDescent="0.25">
      <c r="A1591" t="s">
        <v>7</v>
      </c>
      <c r="B1591" t="s">
        <v>122</v>
      </c>
      <c r="C1591" t="s">
        <v>123</v>
      </c>
      <c r="D1591" t="s">
        <v>3894</v>
      </c>
      <c r="E1591" t="s">
        <v>60</v>
      </c>
      <c r="F1591" t="s">
        <v>12</v>
      </c>
      <c r="G1591" t="s">
        <v>125</v>
      </c>
      <c r="H1591" t="s">
        <v>3896</v>
      </c>
      <c r="I1591" s="1">
        <v>45447.572916666664</v>
      </c>
      <c r="J1591" s="2">
        <f>DATE(YEAR(Table6[[#This Row],[Time]]), MONTH(Table6[[#This Row],[Time]]), DAY(Table6[[#This Row],[Time]]))</f>
        <v>45447</v>
      </c>
      <c r="K1591" s="5">
        <f>TIMEVALUE((HOUR(Table6[[#This Row],[Time]])) &amp; ":00")</f>
        <v>0.54166666666666663</v>
      </c>
      <c r="L1591" t="str">
        <f>TEXT(Table6[[#This Row],[Date]], "dddd")</f>
        <v>Tuesday</v>
      </c>
      <c r="M1591">
        <f>COUNTIFS(J:J, Table6[[#This Row],[Date]], K:K, Table6[[#This Row],[Hour]])</f>
        <v>11</v>
      </c>
    </row>
    <row r="1592" spans="1:13" hidden="1" x14ac:dyDescent="0.25">
      <c r="A1592" t="s">
        <v>7</v>
      </c>
      <c r="B1592" t="s">
        <v>607</v>
      </c>
      <c r="C1592" t="s">
        <v>608</v>
      </c>
      <c r="D1592" t="s">
        <v>3940</v>
      </c>
      <c r="E1592" t="s">
        <v>18</v>
      </c>
      <c r="F1592" t="s">
        <v>12</v>
      </c>
      <c r="G1592" t="s">
        <v>3941</v>
      </c>
      <c r="H1592" t="s">
        <v>3916</v>
      </c>
      <c r="I1592" s="1">
        <v>45447.570833333331</v>
      </c>
      <c r="J1592" s="2">
        <f>DATE(YEAR(Table6[[#This Row],[Time]]), MONTH(Table6[[#This Row],[Time]]), DAY(Table6[[#This Row],[Time]]))</f>
        <v>45447</v>
      </c>
      <c r="K1592" s="5">
        <f>TIMEVALUE((HOUR(Table6[[#This Row],[Time]])) &amp; ":00")</f>
        <v>0.54166666666666663</v>
      </c>
      <c r="L1592" t="str">
        <f>TEXT(Table6[[#This Row],[Date]], "dddd")</f>
        <v>Tuesday</v>
      </c>
      <c r="M1592">
        <f>COUNTIFS(J:J, Table6[[#This Row],[Date]], K:K, Table6[[#This Row],[Hour]])</f>
        <v>11</v>
      </c>
    </row>
    <row r="1593" spans="1:13" hidden="1" x14ac:dyDescent="0.25">
      <c r="A1593" t="s">
        <v>7</v>
      </c>
      <c r="B1593" t="s">
        <v>3517</v>
      </c>
      <c r="C1593" t="s">
        <v>592</v>
      </c>
      <c r="D1593" t="s">
        <v>3942</v>
      </c>
      <c r="E1593" t="s">
        <v>41</v>
      </c>
      <c r="F1593" t="s">
        <v>12</v>
      </c>
      <c r="G1593" t="s">
        <v>3519</v>
      </c>
      <c r="H1593" t="s">
        <v>3896</v>
      </c>
      <c r="I1593" s="1">
        <v>45447.568749999999</v>
      </c>
      <c r="J1593" s="2">
        <f>DATE(YEAR(Table6[[#This Row],[Time]]), MONTH(Table6[[#This Row],[Time]]), DAY(Table6[[#This Row],[Time]]))</f>
        <v>45447</v>
      </c>
      <c r="K1593" s="5">
        <f>TIMEVALUE((HOUR(Table6[[#This Row],[Time]])) &amp; ":00")</f>
        <v>0.54166666666666663</v>
      </c>
      <c r="L1593" t="str">
        <f>TEXT(Table6[[#This Row],[Date]], "dddd")</f>
        <v>Tuesday</v>
      </c>
      <c r="M1593">
        <f>COUNTIFS(J:J, Table6[[#This Row],[Date]], K:K, Table6[[#This Row],[Hour]])</f>
        <v>11</v>
      </c>
    </row>
    <row r="1594" spans="1:13" hidden="1" x14ac:dyDescent="0.25">
      <c r="A1594" t="s">
        <v>7</v>
      </c>
      <c r="B1594" t="s">
        <v>3948</v>
      </c>
      <c r="C1594" t="s">
        <v>3949</v>
      </c>
      <c r="D1594" t="s">
        <v>3950</v>
      </c>
      <c r="E1594" t="s">
        <v>60</v>
      </c>
      <c r="F1594" t="s">
        <v>42</v>
      </c>
      <c r="G1594" t="s">
        <v>3951</v>
      </c>
      <c r="H1594" t="s">
        <v>3916</v>
      </c>
      <c r="I1594" s="1">
        <v>45447.554861111108</v>
      </c>
      <c r="J1594" s="2">
        <f>DATE(YEAR(Table6[[#This Row],[Time]]), MONTH(Table6[[#This Row],[Time]]), DAY(Table6[[#This Row],[Time]]))</f>
        <v>45447</v>
      </c>
      <c r="K1594" s="5">
        <f>TIMEVALUE((HOUR(Table6[[#This Row],[Time]])) &amp; ":00")</f>
        <v>0.54166666666666663</v>
      </c>
      <c r="L1594" t="str">
        <f>TEXT(Table6[[#This Row],[Date]], "dddd")</f>
        <v>Tuesday</v>
      </c>
      <c r="M1594">
        <f>COUNTIFS(J:J, Table6[[#This Row],[Date]], K:K, Table6[[#This Row],[Hour]])</f>
        <v>11</v>
      </c>
    </row>
    <row r="1595" spans="1:13" hidden="1" x14ac:dyDescent="0.25">
      <c r="A1595" t="s">
        <v>7</v>
      </c>
      <c r="B1595" t="s">
        <v>983</v>
      </c>
      <c r="C1595" t="s">
        <v>984</v>
      </c>
      <c r="D1595" t="s">
        <v>3956</v>
      </c>
      <c r="E1595" t="s">
        <v>37</v>
      </c>
      <c r="F1595" t="s">
        <v>12</v>
      </c>
      <c r="G1595" t="s">
        <v>3957</v>
      </c>
      <c r="H1595" t="s">
        <v>3916</v>
      </c>
      <c r="I1595" s="1">
        <v>45447.55</v>
      </c>
      <c r="J1595" s="2">
        <f>DATE(YEAR(Table6[[#This Row],[Time]]), MONTH(Table6[[#This Row],[Time]]), DAY(Table6[[#This Row],[Time]]))</f>
        <v>45447</v>
      </c>
      <c r="K1595" s="5">
        <f>TIMEVALUE((HOUR(Table6[[#This Row],[Time]])) &amp; ":00")</f>
        <v>0.54166666666666663</v>
      </c>
      <c r="L1595" t="str">
        <f>TEXT(Table6[[#This Row],[Date]], "dddd")</f>
        <v>Tuesday</v>
      </c>
      <c r="M1595">
        <f>COUNTIFS(J:J, Table6[[#This Row],[Date]], K:K, Table6[[#This Row],[Hour]])</f>
        <v>11</v>
      </c>
    </row>
    <row r="1596" spans="1:13" hidden="1" x14ac:dyDescent="0.25">
      <c r="A1596" t="s">
        <v>7</v>
      </c>
      <c r="B1596" t="s">
        <v>249</v>
      </c>
      <c r="C1596" t="s">
        <v>250</v>
      </c>
      <c r="D1596" t="s">
        <v>3958</v>
      </c>
      <c r="E1596" t="s">
        <v>11</v>
      </c>
      <c r="F1596" t="s">
        <v>12</v>
      </c>
      <c r="G1596" t="s">
        <v>3959</v>
      </c>
      <c r="H1596" t="s">
        <v>3900</v>
      </c>
      <c r="I1596" s="1">
        <v>45447.543749999997</v>
      </c>
      <c r="J1596" s="2">
        <f>DATE(YEAR(Table6[[#This Row],[Time]]), MONTH(Table6[[#This Row],[Time]]), DAY(Table6[[#This Row],[Time]]))</f>
        <v>45447</v>
      </c>
      <c r="K1596" s="5">
        <f>TIMEVALUE((HOUR(Table6[[#This Row],[Time]])) &amp; ":00")</f>
        <v>0.54166666666666663</v>
      </c>
      <c r="L1596" t="str">
        <f>TEXT(Table6[[#This Row],[Date]], "dddd")</f>
        <v>Tuesday</v>
      </c>
      <c r="M1596">
        <f>COUNTIFS(J:J, Table6[[#This Row],[Date]], K:K, Table6[[#This Row],[Hour]])</f>
        <v>11</v>
      </c>
    </row>
    <row r="1597" spans="1:13" hidden="1" x14ac:dyDescent="0.25">
      <c r="A1597" t="s">
        <v>7</v>
      </c>
      <c r="B1597" t="s">
        <v>145</v>
      </c>
      <c r="C1597" t="s">
        <v>146</v>
      </c>
      <c r="D1597" t="s">
        <v>3966</v>
      </c>
      <c r="E1597" t="s">
        <v>60</v>
      </c>
      <c r="F1597" t="s">
        <v>12</v>
      </c>
      <c r="G1597" t="s">
        <v>3967</v>
      </c>
      <c r="H1597" t="s">
        <v>3896</v>
      </c>
      <c r="I1597" s="1">
        <v>45447.572222222225</v>
      </c>
      <c r="J1597" s="2">
        <f>DATE(YEAR(Table6[[#This Row],[Time]]), MONTH(Table6[[#This Row],[Time]]), DAY(Table6[[#This Row],[Time]]))</f>
        <v>45447</v>
      </c>
      <c r="K1597" s="5">
        <f>TIMEVALUE((HOUR(Table6[[#This Row],[Time]])) &amp; ":00")</f>
        <v>0.54166666666666663</v>
      </c>
      <c r="L1597" t="str">
        <f>TEXT(Table6[[#This Row],[Date]], "dddd")</f>
        <v>Tuesday</v>
      </c>
      <c r="M1597">
        <f>COUNTIFS(J:J, Table6[[#This Row],[Date]], K:K, Table6[[#This Row],[Hour]])</f>
        <v>11</v>
      </c>
    </row>
    <row r="1598" spans="1:13" hidden="1" x14ac:dyDescent="0.25">
      <c r="A1598" t="s">
        <v>7</v>
      </c>
      <c r="B1598" t="s">
        <v>750</v>
      </c>
      <c r="C1598" t="s">
        <v>751</v>
      </c>
      <c r="D1598" t="s">
        <v>3977</v>
      </c>
      <c r="E1598" t="s">
        <v>47</v>
      </c>
      <c r="F1598" t="s">
        <v>108</v>
      </c>
      <c r="G1598" t="s">
        <v>3978</v>
      </c>
      <c r="H1598" t="s">
        <v>3880</v>
      </c>
      <c r="I1598" s="1">
        <v>45447.557638888888</v>
      </c>
      <c r="J1598" s="2">
        <f>DATE(YEAR(Table6[[#This Row],[Time]]), MONTH(Table6[[#This Row],[Time]]), DAY(Table6[[#This Row],[Time]]))</f>
        <v>45447</v>
      </c>
      <c r="K1598" s="5">
        <f>TIMEVALUE((HOUR(Table6[[#This Row],[Time]])) &amp; ":00")</f>
        <v>0.54166666666666663</v>
      </c>
      <c r="L1598" t="str">
        <f>TEXT(Table6[[#This Row],[Date]], "dddd")</f>
        <v>Tuesday</v>
      </c>
      <c r="M1598">
        <f>COUNTIFS(J:J, Table6[[#This Row],[Date]], K:K, Table6[[#This Row],[Hour]])</f>
        <v>11</v>
      </c>
    </row>
    <row r="1599" spans="1:13" hidden="1" x14ac:dyDescent="0.25">
      <c r="A1599" t="s">
        <v>7</v>
      </c>
      <c r="B1599" t="s">
        <v>547</v>
      </c>
      <c r="C1599" t="s">
        <v>548</v>
      </c>
      <c r="D1599" t="s">
        <v>3984</v>
      </c>
      <c r="E1599" t="s">
        <v>60</v>
      </c>
      <c r="F1599" t="s">
        <v>12</v>
      </c>
      <c r="G1599" t="s">
        <v>550</v>
      </c>
      <c r="H1599" t="s">
        <v>3916</v>
      </c>
      <c r="I1599" s="1">
        <v>45447.570138888892</v>
      </c>
      <c r="J1599" s="2">
        <f>DATE(YEAR(Table6[[#This Row],[Time]]), MONTH(Table6[[#This Row],[Time]]), DAY(Table6[[#This Row],[Time]]))</f>
        <v>45447</v>
      </c>
      <c r="K1599" s="5">
        <f>TIMEVALUE((HOUR(Table6[[#This Row],[Time]])) &amp; ":00")</f>
        <v>0.54166666666666663</v>
      </c>
      <c r="L1599" t="str">
        <f>TEXT(Table6[[#This Row],[Date]], "dddd")</f>
        <v>Tuesday</v>
      </c>
      <c r="M1599">
        <f>COUNTIFS(J:J, Table6[[#This Row],[Date]], K:K, Table6[[#This Row],[Hour]])</f>
        <v>11</v>
      </c>
    </row>
    <row r="1600" spans="1:13" hidden="1" x14ac:dyDescent="0.25">
      <c r="A1600" t="s">
        <v>7</v>
      </c>
      <c r="B1600" t="s">
        <v>3393</v>
      </c>
      <c r="C1600" t="s">
        <v>2846</v>
      </c>
      <c r="D1600" t="s">
        <v>3987</v>
      </c>
      <c r="E1600" t="s">
        <v>18</v>
      </c>
      <c r="F1600" t="s">
        <v>12</v>
      </c>
      <c r="G1600" t="s">
        <v>3988</v>
      </c>
      <c r="H1600" t="s">
        <v>3896</v>
      </c>
      <c r="I1600" s="1">
        <v>45447.565972222219</v>
      </c>
      <c r="J1600" s="2">
        <f>DATE(YEAR(Table6[[#This Row],[Time]]), MONTH(Table6[[#This Row],[Time]]), DAY(Table6[[#This Row],[Time]]))</f>
        <v>45447</v>
      </c>
      <c r="K1600" s="5">
        <f>TIMEVALUE((HOUR(Table6[[#This Row],[Time]])) &amp; ":00")</f>
        <v>0.54166666666666663</v>
      </c>
      <c r="L1600" t="str">
        <f>TEXT(Table6[[#This Row],[Date]], "dddd")</f>
        <v>Tuesday</v>
      </c>
      <c r="M1600">
        <f>COUNTIFS(J:J, Table6[[#This Row],[Date]], K:K, Table6[[#This Row],[Hour]])</f>
        <v>11</v>
      </c>
    </row>
    <row r="1601" spans="1:13" hidden="1" x14ac:dyDescent="0.25">
      <c r="A1601" t="s">
        <v>7</v>
      </c>
      <c r="B1601" t="s">
        <v>813</v>
      </c>
      <c r="C1601" t="s">
        <v>814</v>
      </c>
      <c r="D1601" t="s">
        <v>3960</v>
      </c>
      <c r="E1601" t="s">
        <v>41</v>
      </c>
      <c r="F1601" t="s">
        <v>12</v>
      </c>
      <c r="G1601" t="s">
        <v>3961</v>
      </c>
      <c r="H1601" t="s">
        <v>3880</v>
      </c>
      <c r="I1601" s="1">
        <v>45447.540277777778</v>
      </c>
      <c r="J1601" s="2">
        <f>DATE(YEAR(Table6[[#This Row],[Time]]), MONTH(Table6[[#This Row],[Time]]), DAY(Table6[[#This Row],[Time]]))</f>
        <v>45447</v>
      </c>
      <c r="K1601" s="5">
        <f>TIMEVALUE((HOUR(Table6[[#This Row],[Time]])) &amp; ":00")</f>
        <v>0.5</v>
      </c>
      <c r="L1601" t="str">
        <f>TEXT(Table6[[#This Row],[Date]], "dddd")</f>
        <v>Tuesday</v>
      </c>
      <c r="M1601">
        <f>COUNTIFS(J:J, Table6[[#This Row],[Date]], K:K, Table6[[#This Row],[Hour]])</f>
        <v>7</v>
      </c>
    </row>
    <row r="1602" spans="1:13" hidden="1" x14ac:dyDescent="0.25">
      <c r="A1602" t="s">
        <v>7</v>
      </c>
      <c r="B1602" t="s">
        <v>114</v>
      </c>
      <c r="C1602" t="s">
        <v>115</v>
      </c>
      <c r="D1602" t="s">
        <v>3962</v>
      </c>
      <c r="E1602" t="s">
        <v>41</v>
      </c>
      <c r="F1602" t="s">
        <v>12</v>
      </c>
      <c r="G1602" t="s">
        <v>3963</v>
      </c>
      <c r="H1602" t="s">
        <v>3916</v>
      </c>
      <c r="I1602" s="1">
        <v>45447.540277777778</v>
      </c>
      <c r="J1602" s="2">
        <f>DATE(YEAR(Table6[[#This Row],[Time]]), MONTH(Table6[[#This Row],[Time]]), DAY(Table6[[#This Row],[Time]]))</f>
        <v>45447</v>
      </c>
      <c r="K1602" s="5">
        <f>TIMEVALUE((HOUR(Table6[[#This Row],[Time]])) &amp; ":00")</f>
        <v>0.5</v>
      </c>
      <c r="L1602" t="str">
        <f>TEXT(Table6[[#This Row],[Date]], "dddd")</f>
        <v>Tuesday</v>
      </c>
      <c r="M1602">
        <f>COUNTIFS(J:J, Table6[[#This Row],[Date]], K:K, Table6[[#This Row],[Hour]])</f>
        <v>7</v>
      </c>
    </row>
    <row r="1603" spans="1:13" hidden="1" x14ac:dyDescent="0.25">
      <c r="A1603" t="s">
        <v>7</v>
      </c>
      <c r="B1603" t="s">
        <v>2833</v>
      </c>
      <c r="C1603" t="s">
        <v>2834</v>
      </c>
      <c r="D1603" t="s">
        <v>3968</v>
      </c>
      <c r="E1603" t="s">
        <v>100</v>
      </c>
      <c r="F1603" t="s">
        <v>12</v>
      </c>
      <c r="G1603" t="s">
        <v>274</v>
      </c>
      <c r="H1603" t="s">
        <v>3969</v>
      </c>
      <c r="I1603" s="1">
        <v>45447.527777777781</v>
      </c>
      <c r="J1603" s="2">
        <f>DATE(YEAR(Table6[[#This Row],[Time]]), MONTH(Table6[[#This Row],[Time]]), DAY(Table6[[#This Row],[Time]]))</f>
        <v>45447</v>
      </c>
      <c r="K1603" s="5">
        <f>TIMEVALUE((HOUR(Table6[[#This Row],[Time]])) &amp; ":00")</f>
        <v>0.5</v>
      </c>
      <c r="L1603" t="str">
        <f>TEXT(Table6[[#This Row],[Date]], "dddd")</f>
        <v>Tuesday</v>
      </c>
      <c r="M1603">
        <f>COUNTIFS(J:J, Table6[[#This Row],[Date]], K:K, Table6[[#This Row],[Hour]])</f>
        <v>7</v>
      </c>
    </row>
    <row r="1604" spans="1:13" hidden="1" x14ac:dyDescent="0.25">
      <c r="A1604" t="s">
        <v>7</v>
      </c>
      <c r="B1604" t="s">
        <v>413</v>
      </c>
      <c r="C1604" t="s">
        <v>414</v>
      </c>
      <c r="D1604" t="s">
        <v>3970</v>
      </c>
      <c r="E1604" t="s">
        <v>18</v>
      </c>
      <c r="F1604" t="s">
        <v>12</v>
      </c>
      <c r="G1604" t="s">
        <v>3971</v>
      </c>
      <c r="H1604" t="s">
        <v>3969</v>
      </c>
      <c r="I1604" s="1">
        <v>45447.521527777775</v>
      </c>
      <c r="J1604" s="2">
        <f>DATE(YEAR(Table6[[#This Row],[Time]]), MONTH(Table6[[#This Row],[Time]]), DAY(Table6[[#This Row],[Time]]))</f>
        <v>45447</v>
      </c>
      <c r="K1604" s="5">
        <f>TIMEVALUE((HOUR(Table6[[#This Row],[Time]])) &amp; ":00")</f>
        <v>0.5</v>
      </c>
      <c r="L1604" t="str">
        <f>TEXT(Table6[[#This Row],[Date]], "dddd")</f>
        <v>Tuesday</v>
      </c>
      <c r="M1604">
        <f>COUNTIFS(J:J, Table6[[#This Row],[Date]], K:K, Table6[[#This Row],[Hour]])</f>
        <v>7</v>
      </c>
    </row>
    <row r="1605" spans="1:13" hidden="1" x14ac:dyDescent="0.25">
      <c r="A1605" t="s">
        <v>7</v>
      </c>
      <c r="B1605" t="s">
        <v>834</v>
      </c>
      <c r="C1605" t="s">
        <v>835</v>
      </c>
      <c r="D1605" t="s">
        <v>3972</v>
      </c>
      <c r="E1605" t="s">
        <v>18</v>
      </c>
      <c r="F1605" t="s">
        <v>12</v>
      </c>
      <c r="G1605" t="s">
        <v>3973</v>
      </c>
      <c r="H1605" t="s">
        <v>3916</v>
      </c>
      <c r="I1605" s="1">
        <v>45447.520138888889</v>
      </c>
      <c r="J1605" s="2">
        <f>DATE(YEAR(Table6[[#This Row],[Time]]), MONTH(Table6[[#This Row],[Time]]), DAY(Table6[[#This Row],[Time]]))</f>
        <v>45447</v>
      </c>
      <c r="K1605" s="5">
        <f>TIMEVALUE((HOUR(Table6[[#This Row],[Time]])) &amp; ":00")</f>
        <v>0.5</v>
      </c>
      <c r="L1605" t="str">
        <f>TEXT(Table6[[#This Row],[Date]], "dddd")</f>
        <v>Tuesday</v>
      </c>
      <c r="M1605">
        <f>COUNTIFS(J:J, Table6[[#This Row],[Date]], K:K, Table6[[#This Row],[Hour]])</f>
        <v>7</v>
      </c>
    </row>
    <row r="1606" spans="1:13" hidden="1" x14ac:dyDescent="0.25">
      <c r="A1606" t="s">
        <v>7</v>
      </c>
      <c r="B1606" t="s">
        <v>365</v>
      </c>
      <c r="C1606" t="s">
        <v>366</v>
      </c>
      <c r="D1606" t="s">
        <v>3974</v>
      </c>
      <c r="E1606" t="s">
        <v>41</v>
      </c>
      <c r="F1606" t="s">
        <v>12</v>
      </c>
      <c r="G1606" t="s">
        <v>3975</v>
      </c>
      <c r="H1606" t="s">
        <v>3976</v>
      </c>
      <c r="I1606" s="1">
        <v>45447.517361111109</v>
      </c>
      <c r="J1606" s="2">
        <f>DATE(YEAR(Table6[[#This Row],[Time]]), MONTH(Table6[[#This Row],[Time]]), DAY(Table6[[#This Row],[Time]]))</f>
        <v>45447</v>
      </c>
      <c r="K1606" s="5">
        <f>TIMEVALUE((HOUR(Table6[[#This Row],[Time]])) &amp; ":00")</f>
        <v>0.5</v>
      </c>
      <c r="L1606" t="str">
        <f>TEXT(Table6[[#This Row],[Date]], "dddd")</f>
        <v>Tuesday</v>
      </c>
      <c r="M1606">
        <f>COUNTIFS(J:J, Table6[[#This Row],[Date]], K:K, Table6[[#This Row],[Hour]])</f>
        <v>7</v>
      </c>
    </row>
    <row r="1607" spans="1:13" hidden="1" x14ac:dyDescent="0.25">
      <c r="A1607" t="s">
        <v>7</v>
      </c>
      <c r="B1607" t="s">
        <v>4017</v>
      </c>
      <c r="C1607" t="s">
        <v>4018</v>
      </c>
      <c r="D1607" t="s">
        <v>4019</v>
      </c>
      <c r="E1607" t="s">
        <v>11</v>
      </c>
      <c r="F1607" t="s">
        <v>42</v>
      </c>
      <c r="G1607" t="s">
        <v>4020</v>
      </c>
      <c r="H1607" t="s">
        <v>3880</v>
      </c>
      <c r="I1607" s="1">
        <v>45447.515972222223</v>
      </c>
      <c r="J1607" s="2">
        <f>DATE(YEAR(Table6[[#This Row],[Time]]), MONTH(Table6[[#This Row],[Time]]), DAY(Table6[[#This Row],[Time]]))</f>
        <v>45447</v>
      </c>
      <c r="K1607" s="5">
        <f>TIMEVALUE((HOUR(Table6[[#This Row],[Time]])) &amp; ":00")</f>
        <v>0.5</v>
      </c>
      <c r="L1607" t="str">
        <f>TEXT(Table6[[#This Row],[Date]], "dddd")</f>
        <v>Tuesday</v>
      </c>
      <c r="M1607">
        <f>COUNTIFS(J:J, Table6[[#This Row],[Date]], K:K, Table6[[#This Row],[Hour]])</f>
        <v>7</v>
      </c>
    </row>
    <row r="1608" spans="1:13" hidden="1" x14ac:dyDescent="0.25">
      <c r="A1608" t="s">
        <v>7</v>
      </c>
      <c r="B1608" t="s">
        <v>3980</v>
      </c>
      <c r="C1608" t="s">
        <v>829</v>
      </c>
      <c r="D1608" t="s">
        <v>3981</v>
      </c>
      <c r="E1608" t="s">
        <v>47</v>
      </c>
      <c r="F1608" t="s">
        <v>12</v>
      </c>
      <c r="G1608" t="s">
        <v>3982</v>
      </c>
      <c r="H1608" t="s">
        <v>3880</v>
      </c>
      <c r="I1608" s="1">
        <v>45447.498611111114</v>
      </c>
      <c r="J1608" s="2">
        <f>DATE(YEAR(Table6[[#This Row],[Time]]), MONTH(Table6[[#This Row],[Time]]), DAY(Table6[[#This Row],[Time]]))</f>
        <v>45447</v>
      </c>
      <c r="K1608" s="5">
        <f>TIMEVALUE((HOUR(Table6[[#This Row],[Time]])) &amp; ":00")</f>
        <v>0.45833333333333331</v>
      </c>
      <c r="L1608" t="str">
        <f>TEXT(Table6[[#This Row],[Date]], "dddd")</f>
        <v>Tuesday</v>
      </c>
      <c r="M1608">
        <f>COUNTIFS(J:J, Table6[[#This Row],[Date]], K:K, Table6[[#This Row],[Hour]])</f>
        <v>10</v>
      </c>
    </row>
    <row r="1609" spans="1:13" hidden="1" x14ac:dyDescent="0.25">
      <c r="A1609" t="s">
        <v>7</v>
      </c>
      <c r="B1609" t="s">
        <v>450</v>
      </c>
      <c r="C1609" t="s">
        <v>451</v>
      </c>
      <c r="D1609" t="s">
        <v>3983</v>
      </c>
      <c r="E1609" t="s">
        <v>41</v>
      </c>
      <c r="F1609" t="s">
        <v>12</v>
      </c>
      <c r="G1609" t="s">
        <v>1081</v>
      </c>
      <c r="H1609" t="s">
        <v>3916</v>
      </c>
      <c r="I1609" s="1">
        <v>45447.492361111108</v>
      </c>
      <c r="J1609" s="2">
        <f>DATE(YEAR(Table6[[#This Row],[Time]]), MONTH(Table6[[#This Row],[Time]]), DAY(Table6[[#This Row],[Time]]))</f>
        <v>45447</v>
      </c>
      <c r="K1609" s="5">
        <f>TIMEVALUE((HOUR(Table6[[#This Row],[Time]])) &amp; ":00")</f>
        <v>0.45833333333333331</v>
      </c>
      <c r="L1609" t="str">
        <f>TEXT(Table6[[#This Row],[Date]], "dddd")</f>
        <v>Tuesday</v>
      </c>
      <c r="M1609">
        <f>COUNTIFS(J:J, Table6[[#This Row],[Date]], K:K, Table6[[#This Row],[Hour]])</f>
        <v>10</v>
      </c>
    </row>
    <row r="1610" spans="1:13" hidden="1" x14ac:dyDescent="0.25">
      <c r="A1610" t="s">
        <v>7</v>
      </c>
      <c r="B1610" t="s">
        <v>15</v>
      </c>
      <c r="C1610" t="s">
        <v>16</v>
      </c>
      <c r="D1610" t="s">
        <v>3985</v>
      </c>
      <c r="E1610" t="s">
        <v>11</v>
      </c>
      <c r="F1610" t="s">
        <v>12</v>
      </c>
      <c r="G1610" t="s">
        <v>3986</v>
      </c>
      <c r="H1610" t="s">
        <v>3969</v>
      </c>
      <c r="I1610" s="1">
        <v>45447.48333333333</v>
      </c>
      <c r="J1610" s="2">
        <f>DATE(YEAR(Table6[[#This Row],[Time]]), MONTH(Table6[[#This Row],[Time]]), DAY(Table6[[#This Row],[Time]]))</f>
        <v>45447</v>
      </c>
      <c r="K1610" s="5">
        <f>TIMEVALUE((HOUR(Table6[[#This Row],[Time]])) &amp; ":00")</f>
        <v>0.45833333333333331</v>
      </c>
      <c r="L1610" t="str">
        <f>TEXT(Table6[[#This Row],[Date]], "dddd")</f>
        <v>Tuesday</v>
      </c>
      <c r="M1610">
        <f>COUNTIFS(J:J, Table6[[#This Row],[Date]], K:K, Table6[[#This Row],[Hour]])</f>
        <v>10</v>
      </c>
    </row>
    <row r="1611" spans="1:13" hidden="1" x14ac:dyDescent="0.25">
      <c r="A1611" t="s">
        <v>7</v>
      </c>
      <c r="B1611" t="s">
        <v>3989</v>
      </c>
      <c r="C1611" t="s">
        <v>3990</v>
      </c>
      <c r="D1611" t="s">
        <v>3991</v>
      </c>
      <c r="E1611" t="s">
        <v>47</v>
      </c>
      <c r="F1611" t="s">
        <v>660</v>
      </c>
      <c r="G1611" t="s">
        <v>3992</v>
      </c>
      <c r="H1611" t="s">
        <v>3969</v>
      </c>
      <c r="I1611" s="1">
        <v>45447.482638888891</v>
      </c>
      <c r="J1611" s="2">
        <f>DATE(YEAR(Table6[[#This Row],[Time]]), MONTH(Table6[[#This Row],[Time]]), DAY(Table6[[#This Row],[Time]]))</f>
        <v>45447</v>
      </c>
      <c r="K1611" s="5">
        <f>TIMEVALUE((HOUR(Table6[[#This Row],[Time]])) &amp; ":00")</f>
        <v>0.45833333333333331</v>
      </c>
      <c r="L1611" t="str">
        <f>TEXT(Table6[[#This Row],[Date]], "dddd")</f>
        <v>Tuesday</v>
      </c>
      <c r="M1611">
        <f>COUNTIFS(J:J, Table6[[#This Row],[Date]], K:K, Table6[[#This Row],[Hour]])</f>
        <v>10</v>
      </c>
    </row>
    <row r="1612" spans="1:13" hidden="1" x14ac:dyDescent="0.25">
      <c r="A1612" t="s">
        <v>7</v>
      </c>
      <c r="B1612" t="s">
        <v>1857</v>
      </c>
      <c r="C1612" t="s">
        <v>1858</v>
      </c>
      <c r="D1612" t="s">
        <v>3993</v>
      </c>
      <c r="E1612" t="s">
        <v>1585</v>
      </c>
      <c r="F1612" t="s">
        <v>42</v>
      </c>
      <c r="G1612" t="s">
        <v>3994</v>
      </c>
      <c r="H1612" t="s">
        <v>3976</v>
      </c>
      <c r="I1612" s="1">
        <v>45447.474999999999</v>
      </c>
      <c r="J1612" s="2">
        <f>DATE(YEAR(Table6[[#This Row],[Time]]), MONTH(Table6[[#This Row],[Time]]), DAY(Table6[[#This Row],[Time]]))</f>
        <v>45447</v>
      </c>
      <c r="K1612" s="5">
        <f>TIMEVALUE((HOUR(Table6[[#This Row],[Time]])) &amp; ":00")</f>
        <v>0.45833333333333331</v>
      </c>
      <c r="L1612" t="str">
        <f>TEXT(Table6[[#This Row],[Date]], "dddd")</f>
        <v>Tuesday</v>
      </c>
      <c r="M1612">
        <f>COUNTIFS(J:J, Table6[[#This Row],[Date]], K:K, Table6[[#This Row],[Hour]])</f>
        <v>10</v>
      </c>
    </row>
    <row r="1613" spans="1:13" hidden="1" x14ac:dyDescent="0.25">
      <c r="A1613" t="s">
        <v>7</v>
      </c>
      <c r="B1613" t="s">
        <v>1095</v>
      </c>
      <c r="C1613" t="s">
        <v>1096</v>
      </c>
      <c r="D1613" t="s">
        <v>3960</v>
      </c>
      <c r="E1613" t="s">
        <v>41</v>
      </c>
      <c r="F1613" t="s">
        <v>12</v>
      </c>
      <c r="G1613" t="s">
        <v>3995</v>
      </c>
      <c r="H1613" t="s">
        <v>3969</v>
      </c>
      <c r="I1613" s="1">
        <v>45447.472916666666</v>
      </c>
      <c r="J1613" s="2">
        <f>DATE(YEAR(Table6[[#This Row],[Time]]), MONTH(Table6[[#This Row],[Time]]), DAY(Table6[[#This Row],[Time]]))</f>
        <v>45447</v>
      </c>
      <c r="K1613" s="5">
        <f>TIMEVALUE((HOUR(Table6[[#This Row],[Time]])) &amp; ":00")</f>
        <v>0.45833333333333331</v>
      </c>
      <c r="L1613" t="str">
        <f>TEXT(Table6[[#This Row],[Date]], "dddd")</f>
        <v>Tuesday</v>
      </c>
      <c r="M1613">
        <f>COUNTIFS(J:J, Table6[[#This Row],[Date]], K:K, Table6[[#This Row],[Hour]])</f>
        <v>10</v>
      </c>
    </row>
    <row r="1614" spans="1:13" hidden="1" x14ac:dyDescent="0.25">
      <c r="A1614" t="s">
        <v>7</v>
      </c>
      <c r="B1614" t="s">
        <v>433</v>
      </c>
      <c r="C1614" t="s">
        <v>434</v>
      </c>
      <c r="D1614" t="s">
        <v>3985</v>
      </c>
      <c r="E1614" t="s">
        <v>11</v>
      </c>
      <c r="F1614" t="s">
        <v>12</v>
      </c>
      <c r="G1614" t="s">
        <v>3996</v>
      </c>
      <c r="H1614" t="s">
        <v>3969</v>
      </c>
      <c r="I1614" s="1">
        <v>45447.47152777778</v>
      </c>
      <c r="J1614" s="2">
        <f>DATE(YEAR(Table6[[#This Row],[Time]]), MONTH(Table6[[#This Row],[Time]]), DAY(Table6[[#This Row],[Time]]))</f>
        <v>45447</v>
      </c>
      <c r="K1614" s="5">
        <f>TIMEVALUE((HOUR(Table6[[#This Row],[Time]])) &amp; ":00")</f>
        <v>0.45833333333333331</v>
      </c>
      <c r="L1614" t="str">
        <f>TEXT(Table6[[#This Row],[Date]], "dddd")</f>
        <v>Tuesday</v>
      </c>
      <c r="M1614">
        <f>COUNTIFS(J:J, Table6[[#This Row],[Date]], K:K, Table6[[#This Row],[Hour]])</f>
        <v>10</v>
      </c>
    </row>
    <row r="1615" spans="1:13" hidden="1" x14ac:dyDescent="0.25">
      <c r="A1615" t="s">
        <v>7</v>
      </c>
      <c r="B1615" t="s">
        <v>4003</v>
      </c>
      <c r="C1615" t="s">
        <v>4004</v>
      </c>
      <c r="D1615" t="s">
        <v>4005</v>
      </c>
      <c r="E1615" t="s">
        <v>407</v>
      </c>
      <c r="F1615" t="s">
        <v>12</v>
      </c>
      <c r="G1615" t="s">
        <v>4006</v>
      </c>
      <c r="H1615" t="s">
        <v>3858</v>
      </c>
      <c r="I1615" s="1">
        <v>45447.474999999999</v>
      </c>
      <c r="J1615" s="2">
        <f>DATE(YEAR(Table6[[#This Row],[Time]]), MONTH(Table6[[#This Row],[Time]]), DAY(Table6[[#This Row],[Time]]))</f>
        <v>45447</v>
      </c>
      <c r="K1615" s="5">
        <f>TIMEVALUE((HOUR(Table6[[#This Row],[Time]])) &amp; ":00")</f>
        <v>0.45833333333333331</v>
      </c>
      <c r="L1615" t="str">
        <f>TEXT(Table6[[#This Row],[Date]], "dddd")</f>
        <v>Tuesday</v>
      </c>
      <c r="M1615">
        <f>COUNTIFS(J:J, Table6[[#This Row],[Date]], K:K, Table6[[#This Row],[Hour]])</f>
        <v>10</v>
      </c>
    </row>
    <row r="1616" spans="1:13" hidden="1" x14ac:dyDescent="0.25">
      <c r="A1616" t="s">
        <v>7</v>
      </c>
      <c r="B1616" t="s">
        <v>832</v>
      </c>
      <c r="C1616" t="s">
        <v>833</v>
      </c>
      <c r="D1616" t="s">
        <v>4021</v>
      </c>
      <c r="E1616" t="s">
        <v>41</v>
      </c>
      <c r="F1616" t="s">
        <v>108</v>
      </c>
      <c r="G1616" t="s">
        <v>220</v>
      </c>
      <c r="H1616" t="s">
        <v>3880</v>
      </c>
      <c r="I1616" s="1">
        <v>45447.467361111114</v>
      </c>
      <c r="J1616" s="2">
        <f>DATE(YEAR(Table6[[#This Row],[Time]]), MONTH(Table6[[#This Row],[Time]]), DAY(Table6[[#This Row],[Time]]))</f>
        <v>45447</v>
      </c>
      <c r="K1616" s="5">
        <f>TIMEVALUE((HOUR(Table6[[#This Row],[Time]])) &amp; ":00")</f>
        <v>0.45833333333333331</v>
      </c>
      <c r="L1616" t="str">
        <f>TEXT(Table6[[#This Row],[Date]], "dddd")</f>
        <v>Tuesday</v>
      </c>
      <c r="M1616">
        <f>COUNTIFS(J:J, Table6[[#This Row],[Date]], K:K, Table6[[#This Row],[Hour]])</f>
        <v>10</v>
      </c>
    </row>
    <row r="1617" spans="1:13" hidden="1" x14ac:dyDescent="0.25">
      <c r="A1617" t="s">
        <v>7</v>
      </c>
      <c r="B1617" t="s">
        <v>3885</v>
      </c>
      <c r="C1617" t="s">
        <v>3886</v>
      </c>
      <c r="D1617" t="s">
        <v>4024</v>
      </c>
      <c r="E1617" t="s">
        <v>407</v>
      </c>
      <c r="F1617" t="s">
        <v>12</v>
      </c>
      <c r="G1617" t="s">
        <v>4025</v>
      </c>
      <c r="H1617" t="s">
        <v>3976</v>
      </c>
      <c r="I1617" s="1">
        <v>45447.460416666669</v>
      </c>
      <c r="J1617" s="2">
        <f>DATE(YEAR(Table6[[#This Row],[Time]]), MONTH(Table6[[#This Row],[Time]]), DAY(Table6[[#This Row],[Time]]))</f>
        <v>45447</v>
      </c>
      <c r="K1617" s="5">
        <f>TIMEVALUE((HOUR(Table6[[#This Row],[Time]])) &amp; ":00")</f>
        <v>0.45833333333333331</v>
      </c>
      <c r="L1617" t="str">
        <f>TEXT(Table6[[#This Row],[Date]], "dddd")</f>
        <v>Tuesday</v>
      </c>
      <c r="M1617">
        <f>COUNTIFS(J:J, Table6[[#This Row],[Date]], K:K, Table6[[#This Row],[Hour]])</f>
        <v>10</v>
      </c>
    </row>
    <row r="1618" spans="1:13" hidden="1" x14ac:dyDescent="0.25">
      <c r="A1618" t="s">
        <v>7</v>
      </c>
      <c r="B1618" t="s">
        <v>15</v>
      </c>
      <c r="C1618" t="s">
        <v>16</v>
      </c>
      <c r="D1618" t="s">
        <v>3997</v>
      </c>
      <c r="E1618" t="s">
        <v>223</v>
      </c>
      <c r="F1618" t="s">
        <v>42</v>
      </c>
      <c r="G1618" t="s">
        <v>3998</v>
      </c>
      <c r="H1618" t="s">
        <v>3969</v>
      </c>
      <c r="I1618" s="1">
        <v>45447.457638888889</v>
      </c>
      <c r="J1618" s="2">
        <f>DATE(YEAR(Table6[[#This Row],[Time]]), MONTH(Table6[[#This Row],[Time]]), DAY(Table6[[#This Row],[Time]]))</f>
        <v>45447</v>
      </c>
      <c r="K1618" s="5">
        <f>TIMEVALUE((HOUR(Table6[[#This Row],[Time]])) &amp; ":00")</f>
        <v>0.41666666666666669</v>
      </c>
      <c r="L1618" t="str">
        <f>TEXT(Table6[[#This Row],[Date]], "dddd")</f>
        <v>Tuesday</v>
      </c>
      <c r="M1618">
        <f>COUNTIFS(J:J, Table6[[#This Row],[Date]], K:K, Table6[[#This Row],[Hour]])</f>
        <v>6</v>
      </c>
    </row>
    <row r="1619" spans="1:13" hidden="1" x14ac:dyDescent="0.25">
      <c r="A1619" t="s">
        <v>7</v>
      </c>
      <c r="B1619" t="s">
        <v>586</v>
      </c>
      <c r="C1619" t="s">
        <v>587</v>
      </c>
      <c r="D1619" t="s">
        <v>3999</v>
      </c>
      <c r="E1619" t="s">
        <v>60</v>
      </c>
      <c r="F1619" t="s">
        <v>12</v>
      </c>
      <c r="G1619" t="s">
        <v>4000</v>
      </c>
      <c r="H1619" t="s">
        <v>3880</v>
      </c>
      <c r="I1619" s="1">
        <v>45447.448611111111</v>
      </c>
      <c r="J1619" s="2">
        <f>DATE(YEAR(Table6[[#This Row],[Time]]), MONTH(Table6[[#This Row],[Time]]), DAY(Table6[[#This Row],[Time]]))</f>
        <v>45447</v>
      </c>
      <c r="K1619" s="5">
        <f>TIMEVALUE((HOUR(Table6[[#This Row],[Time]])) &amp; ":00")</f>
        <v>0.41666666666666669</v>
      </c>
      <c r="L1619" t="str">
        <f>TEXT(Table6[[#This Row],[Date]], "dddd")</f>
        <v>Tuesday</v>
      </c>
      <c r="M1619">
        <f>COUNTIFS(J:J, Table6[[#This Row],[Date]], K:K, Table6[[#This Row],[Hour]])</f>
        <v>6</v>
      </c>
    </row>
    <row r="1620" spans="1:13" hidden="1" x14ac:dyDescent="0.25">
      <c r="A1620" t="s">
        <v>7</v>
      </c>
      <c r="B1620" t="s">
        <v>3568</v>
      </c>
      <c r="C1620" t="s">
        <v>3569</v>
      </c>
      <c r="D1620" t="s">
        <v>4001</v>
      </c>
      <c r="E1620" t="s">
        <v>273</v>
      </c>
      <c r="F1620" t="s">
        <v>12</v>
      </c>
      <c r="G1620" t="s">
        <v>4002</v>
      </c>
      <c r="H1620" t="s">
        <v>3891</v>
      </c>
      <c r="I1620" s="1">
        <v>45447.447222222225</v>
      </c>
      <c r="J1620" s="2">
        <f>DATE(YEAR(Table6[[#This Row],[Time]]), MONTH(Table6[[#This Row],[Time]]), DAY(Table6[[#This Row],[Time]]))</f>
        <v>45447</v>
      </c>
      <c r="K1620" s="5">
        <f>TIMEVALUE((HOUR(Table6[[#This Row],[Time]])) &amp; ":00")</f>
        <v>0.41666666666666669</v>
      </c>
      <c r="L1620" t="str">
        <f>TEXT(Table6[[#This Row],[Date]], "dddd")</f>
        <v>Tuesday</v>
      </c>
      <c r="M1620">
        <f>COUNTIFS(J:J, Table6[[#This Row],[Date]], K:K, Table6[[#This Row],[Hour]])</f>
        <v>6</v>
      </c>
    </row>
    <row r="1621" spans="1:13" hidden="1" x14ac:dyDescent="0.25">
      <c r="A1621" t="s">
        <v>7</v>
      </c>
      <c r="B1621" t="s">
        <v>1463</v>
      </c>
      <c r="C1621" t="s">
        <v>1464</v>
      </c>
      <c r="D1621" t="s">
        <v>4007</v>
      </c>
      <c r="E1621" t="s">
        <v>41</v>
      </c>
      <c r="F1621" t="s">
        <v>12</v>
      </c>
      <c r="G1621" t="s">
        <v>4008</v>
      </c>
      <c r="H1621" t="s">
        <v>3891</v>
      </c>
      <c r="I1621" s="1">
        <v>45447.419444444444</v>
      </c>
      <c r="J1621" s="2">
        <f>DATE(YEAR(Table6[[#This Row],[Time]]), MONTH(Table6[[#This Row],[Time]]), DAY(Table6[[#This Row],[Time]]))</f>
        <v>45447</v>
      </c>
      <c r="K1621" s="5">
        <f>TIMEVALUE((HOUR(Table6[[#This Row],[Time]])) &amp; ":00")</f>
        <v>0.41666666666666669</v>
      </c>
      <c r="L1621" t="str">
        <f>TEXT(Table6[[#This Row],[Date]], "dddd")</f>
        <v>Tuesday</v>
      </c>
      <c r="M1621">
        <f>COUNTIFS(J:J, Table6[[#This Row],[Date]], K:K, Table6[[#This Row],[Hour]])</f>
        <v>6</v>
      </c>
    </row>
    <row r="1622" spans="1:13" hidden="1" x14ac:dyDescent="0.25">
      <c r="A1622" t="s">
        <v>7</v>
      </c>
      <c r="B1622" t="s">
        <v>1875</v>
      </c>
      <c r="C1622" t="s">
        <v>1876</v>
      </c>
      <c r="D1622" t="s">
        <v>4010</v>
      </c>
      <c r="E1622" t="s">
        <v>41</v>
      </c>
      <c r="F1622" t="s">
        <v>12</v>
      </c>
      <c r="G1622" t="s">
        <v>4011</v>
      </c>
      <c r="H1622" t="s">
        <v>3976</v>
      </c>
      <c r="I1622" s="1">
        <v>45447.450694444444</v>
      </c>
      <c r="J1622" s="2">
        <f>DATE(YEAR(Table6[[#This Row],[Time]]), MONTH(Table6[[#This Row],[Time]]), DAY(Table6[[#This Row],[Time]]))</f>
        <v>45447</v>
      </c>
      <c r="K1622" s="5">
        <f>TIMEVALUE((HOUR(Table6[[#This Row],[Time]])) &amp; ":00")</f>
        <v>0.41666666666666669</v>
      </c>
      <c r="L1622" t="str">
        <f>TEXT(Table6[[#This Row],[Date]], "dddd")</f>
        <v>Tuesday</v>
      </c>
      <c r="M1622">
        <f>COUNTIFS(J:J, Table6[[#This Row],[Date]], K:K, Table6[[#This Row],[Hour]])</f>
        <v>6</v>
      </c>
    </row>
    <row r="1623" spans="1:13" hidden="1" x14ac:dyDescent="0.25">
      <c r="A1623" t="s">
        <v>7</v>
      </c>
      <c r="B1623" t="s">
        <v>2706</v>
      </c>
      <c r="C1623" t="s">
        <v>2707</v>
      </c>
      <c r="D1623" t="s">
        <v>4022</v>
      </c>
      <c r="E1623" t="s">
        <v>18</v>
      </c>
      <c r="F1623" t="s">
        <v>12</v>
      </c>
      <c r="G1623" t="s">
        <v>4023</v>
      </c>
      <c r="H1623" t="s">
        <v>3891</v>
      </c>
      <c r="I1623" s="1">
        <v>45447.425000000003</v>
      </c>
      <c r="J1623" s="2">
        <f>DATE(YEAR(Table6[[#This Row],[Time]]), MONTH(Table6[[#This Row],[Time]]), DAY(Table6[[#This Row],[Time]]))</f>
        <v>45447</v>
      </c>
      <c r="K1623" s="5">
        <f>TIMEVALUE((HOUR(Table6[[#This Row],[Time]])) &amp; ":00")</f>
        <v>0.41666666666666669</v>
      </c>
      <c r="L1623" t="str">
        <f>TEXT(Table6[[#This Row],[Date]], "dddd")</f>
        <v>Tuesday</v>
      </c>
      <c r="M1623">
        <f>COUNTIFS(J:J, Table6[[#This Row],[Date]], K:K, Table6[[#This Row],[Hour]])</f>
        <v>6</v>
      </c>
    </row>
    <row r="1624" spans="1:13" hidden="1" x14ac:dyDescent="0.25">
      <c r="A1624" t="s">
        <v>7</v>
      </c>
      <c r="B1624" t="s">
        <v>1198</v>
      </c>
      <c r="C1624" t="s">
        <v>1199</v>
      </c>
      <c r="D1624" t="s">
        <v>3999</v>
      </c>
      <c r="E1624" t="s">
        <v>60</v>
      </c>
      <c r="F1624" t="s">
        <v>12</v>
      </c>
      <c r="G1624" t="s">
        <v>4009</v>
      </c>
      <c r="H1624" t="s">
        <v>3891</v>
      </c>
      <c r="I1624" s="1">
        <v>45447.409722222219</v>
      </c>
      <c r="J1624" s="2">
        <f>DATE(YEAR(Table6[[#This Row],[Time]]), MONTH(Table6[[#This Row],[Time]]), DAY(Table6[[#This Row],[Time]]))</f>
        <v>45447</v>
      </c>
      <c r="K1624" s="5">
        <f>TIMEVALUE((HOUR(Table6[[#This Row],[Time]])) &amp; ":00")</f>
        <v>0.375</v>
      </c>
      <c r="L1624" t="str">
        <f>TEXT(Table6[[#This Row],[Date]], "dddd")</f>
        <v>Tuesday</v>
      </c>
      <c r="M1624">
        <f>COUNTIFS(J:J, Table6[[#This Row],[Date]], K:K, Table6[[#This Row],[Hour]])</f>
        <v>5</v>
      </c>
    </row>
    <row r="1625" spans="1:13" hidden="1" x14ac:dyDescent="0.25">
      <c r="A1625" t="s">
        <v>7</v>
      </c>
      <c r="B1625" t="s">
        <v>4012</v>
      </c>
      <c r="C1625" t="s">
        <v>3368</v>
      </c>
      <c r="D1625" t="s">
        <v>3911</v>
      </c>
      <c r="E1625" t="s">
        <v>41</v>
      </c>
      <c r="F1625" t="s">
        <v>42</v>
      </c>
      <c r="G1625" t="s">
        <v>4013</v>
      </c>
      <c r="H1625" t="s">
        <v>3900</v>
      </c>
      <c r="I1625" s="1">
        <v>45447.404861111114</v>
      </c>
      <c r="J1625" s="2">
        <f>DATE(YEAR(Table6[[#This Row],[Time]]), MONTH(Table6[[#This Row],[Time]]), DAY(Table6[[#This Row],[Time]]))</f>
        <v>45447</v>
      </c>
      <c r="K1625" s="5">
        <f>TIMEVALUE((HOUR(Table6[[#This Row],[Time]])) &amp; ":00")</f>
        <v>0.375</v>
      </c>
      <c r="L1625" t="str">
        <f>TEXT(Table6[[#This Row],[Date]], "dddd")</f>
        <v>Tuesday</v>
      </c>
      <c r="M1625">
        <f>COUNTIFS(J:J, Table6[[#This Row],[Date]], K:K, Table6[[#This Row],[Hour]])</f>
        <v>5</v>
      </c>
    </row>
    <row r="1626" spans="1:13" hidden="1" x14ac:dyDescent="0.25">
      <c r="A1626" t="s">
        <v>7</v>
      </c>
      <c r="B1626" t="s">
        <v>387</v>
      </c>
      <c r="C1626" t="s">
        <v>388</v>
      </c>
      <c r="D1626" t="s">
        <v>4014</v>
      </c>
      <c r="E1626" t="s">
        <v>41</v>
      </c>
      <c r="F1626" t="s">
        <v>12</v>
      </c>
      <c r="G1626" t="s">
        <v>4015</v>
      </c>
      <c r="H1626" t="s">
        <v>4016</v>
      </c>
      <c r="I1626" s="1">
        <v>45447.402083333334</v>
      </c>
      <c r="J1626" s="2">
        <f>DATE(YEAR(Table6[[#This Row],[Time]]), MONTH(Table6[[#This Row],[Time]]), DAY(Table6[[#This Row],[Time]]))</f>
        <v>45447</v>
      </c>
      <c r="K1626" s="5">
        <f>TIMEVALUE((HOUR(Table6[[#This Row],[Time]])) &amp; ":00")</f>
        <v>0.375</v>
      </c>
      <c r="L1626" t="str">
        <f>TEXT(Table6[[#This Row],[Date]], "dddd")</f>
        <v>Tuesday</v>
      </c>
      <c r="M1626">
        <f>COUNTIFS(J:J, Table6[[#This Row],[Date]], K:K, Table6[[#This Row],[Hour]])</f>
        <v>5</v>
      </c>
    </row>
    <row r="1627" spans="1:13" hidden="1" x14ac:dyDescent="0.25">
      <c r="A1627" t="s">
        <v>7</v>
      </c>
      <c r="B1627" t="s">
        <v>2896</v>
      </c>
      <c r="C1627" t="s">
        <v>1193</v>
      </c>
      <c r="D1627" t="s">
        <v>4028</v>
      </c>
      <c r="E1627" t="s">
        <v>47</v>
      </c>
      <c r="F1627" t="s">
        <v>42</v>
      </c>
      <c r="G1627" t="s">
        <v>4029</v>
      </c>
      <c r="H1627" t="s">
        <v>4016</v>
      </c>
      <c r="I1627" s="1">
        <v>45447.387499999997</v>
      </c>
      <c r="J1627" s="2">
        <f>DATE(YEAR(Table6[[#This Row],[Time]]), MONTH(Table6[[#This Row],[Time]]), DAY(Table6[[#This Row],[Time]]))</f>
        <v>45447</v>
      </c>
      <c r="K1627" s="5">
        <f>TIMEVALUE((HOUR(Table6[[#This Row],[Time]])) &amp; ":00")</f>
        <v>0.375</v>
      </c>
      <c r="L1627" t="str">
        <f>TEXT(Table6[[#This Row],[Date]], "dddd")</f>
        <v>Tuesday</v>
      </c>
      <c r="M1627">
        <f>COUNTIFS(J:J, Table6[[#This Row],[Date]], K:K, Table6[[#This Row],[Hour]])</f>
        <v>5</v>
      </c>
    </row>
    <row r="1628" spans="1:13" hidden="1" x14ac:dyDescent="0.25">
      <c r="A1628" t="s">
        <v>7</v>
      </c>
      <c r="B1628" t="s">
        <v>2907</v>
      </c>
      <c r="C1628" t="s">
        <v>2908</v>
      </c>
      <c r="D1628" t="s">
        <v>4034</v>
      </c>
      <c r="E1628" t="s">
        <v>47</v>
      </c>
      <c r="F1628" t="s">
        <v>12</v>
      </c>
      <c r="G1628" t="s">
        <v>4035</v>
      </c>
      <c r="H1628" t="s">
        <v>3891</v>
      </c>
      <c r="I1628" s="1">
        <v>45447.384027777778</v>
      </c>
      <c r="J1628" s="2">
        <f>DATE(YEAR(Table6[[#This Row],[Time]]), MONTH(Table6[[#This Row],[Time]]), DAY(Table6[[#This Row],[Time]]))</f>
        <v>45447</v>
      </c>
      <c r="K1628" s="5">
        <f>TIMEVALUE((HOUR(Table6[[#This Row],[Time]])) &amp; ":00")</f>
        <v>0.375</v>
      </c>
      <c r="L1628" t="str">
        <f>TEXT(Table6[[#This Row],[Date]], "dddd")</f>
        <v>Tuesday</v>
      </c>
      <c r="M1628">
        <f>COUNTIFS(J:J, Table6[[#This Row],[Date]], K:K, Table6[[#This Row],[Hour]])</f>
        <v>5</v>
      </c>
    </row>
    <row r="1629" spans="1:13" hidden="1" x14ac:dyDescent="0.25">
      <c r="A1629" t="s">
        <v>7</v>
      </c>
      <c r="B1629" t="s">
        <v>3568</v>
      </c>
      <c r="C1629" t="s">
        <v>3569</v>
      </c>
      <c r="D1629" t="s">
        <v>4026</v>
      </c>
      <c r="E1629" t="s">
        <v>47</v>
      </c>
      <c r="F1629" t="s">
        <v>12</v>
      </c>
      <c r="G1629" t="s">
        <v>4027</v>
      </c>
      <c r="H1629" t="s">
        <v>4016</v>
      </c>
      <c r="I1629" s="1">
        <v>45447.349305555559</v>
      </c>
      <c r="J1629" s="2">
        <f>DATE(YEAR(Table6[[#This Row],[Time]]), MONTH(Table6[[#This Row],[Time]]), DAY(Table6[[#This Row],[Time]]))</f>
        <v>45447</v>
      </c>
      <c r="K1629" s="5">
        <f>TIMEVALUE((HOUR(Table6[[#This Row],[Time]])) &amp; ":00")</f>
        <v>0.33333333333333331</v>
      </c>
      <c r="L1629" t="str">
        <f>TEXT(Table6[[#This Row],[Date]], "dddd")</f>
        <v>Tuesday</v>
      </c>
      <c r="M1629">
        <f>COUNTIFS(J:J, Table6[[#This Row],[Date]], K:K, Table6[[#This Row],[Hour]])</f>
        <v>3</v>
      </c>
    </row>
    <row r="1630" spans="1:13" hidden="1" x14ac:dyDescent="0.25">
      <c r="A1630" t="s">
        <v>7</v>
      </c>
      <c r="B1630" t="s">
        <v>4030</v>
      </c>
      <c r="C1630" t="s">
        <v>4031</v>
      </c>
      <c r="D1630" t="s">
        <v>4032</v>
      </c>
      <c r="E1630" t="s">
        <v>11</v>
      </c>
      <c r="F1630" t="s">
        <v>108</v>
      </c>
      <c r="G1630" t="s">
        <v>4033</v>
      </c>
      <c r="H1630" t="s">
        <v>3916</v>
      </c>
      <c r="I1630" s="1">
        <v>45447.34375</v>
      </c>
      <c r="J1630" s="2">
        <f>DATE(YEAR(Table6[[#This Row],[Time]]), MONTH(Table6[[#This Row],[Time]]), DAY(Table6[[#This Row],[Time]]))</f>
        <v>45447</v>
      </c>
      <c r="K1630" s="5">
        <f>TIMEVALUE((HOUR(Table6[[#This Row],[Time]])) &amp; ":00")</f>
        <v>0.33333333333333331</v>
      </c>
      <c r="L1630" t="str">
        <f>TEXT(Table6[[#This Row],[Date]], "dddd")</f>
        <v>Tuesday</v>
      </c>
      <c r="M1630">
        <f>COUNTIFS(J:J, Table6[[#This Row],[Date]], K:K, Table6[[#This Row],[Hour]])</f>
        <v>3</v>
      </c>
    </row>
    <row r="1631" spans="1:13" hidden="1" x14ac:dyDescent="0.25">
      <c r="A1631" t="s">
        <v>7</v>
      </c>
      <c r="B1631" t="s">
        <v>4030</v>
      </c>
      <c r="C1631" t="s">
        <v>4031</v>
      </c>
      <c r="D1631" t="s">
        <v>4036</v>
      </c>
      <c r="E1631" t="s">
        <v>41</v>
      </c>
      <c r="F1631" t="s">
        <v>108</v>
      </c>
      <c r="G1631" t="s">
        <v>4037</v>
      </c>
      <c r="H1631" t="s">
        <v>4016</v>
      </c>
      <c r="I1631" s="1">
        <v>45447.340277777781</v>
      </c>
      <c r="J1631" s="2">
        <f>DATE(YEAR(Table6[[#This Row],[Time]]), MONTH(Table6[[#This Row],[Time]]), DAY(Table6[[#This Row],[Time]]))</f>
        <v>45447</v>
      </c>
      <c r="K1631" s="5">
        <f>TIMEVALUE((HOUR(Table6[[#This Row],[Time]])) &amp; ":00")</f>
        <v>0.33333333333333331</v>
      </c>
      <c r="L1631" t="str">
        <f>TEXT(Table6[[#This Row],[Date]], "dddd")</f>
        <v>Tuesday</v>
      </c>
      <c r="M1631">
        <f>COUNTIFS(J:J, Table6[[#This Row],[Date]], K:K, Table6[[#This Row],[Hour]])</f>
        <v>3</v>
      </c>
    </row>
    <row r="1632" spans="1:13" hidden="1" x14ac:dyDescent="0.25">
      <c r="A1632" t="s">
        <v>7</v>
      </c>
      <c r="B1632" t="s">
        <v>501</v>
      </c>
      <c r="C1632" t="s">
        <v>502</v>
      </c>
      <c r="D1632" t="s">
        <v>4038</v>
      </c>
      <c r="E1632" t="s">
        <v>18</v>
      </c>
      <c r="F1632" t="s">
        <v>42</v>
      </c>
      <c r="G1632" t="s">
        <v>4039</v>
      </c>
      <c r="H1632" t="s">
        <v>4016</v>
      </c>
      <c r="I1632" s="1">
        <v>45447.310416666667</v>
      </c>
      <c r="J1632" s="2">
        <f>DATE(YEAR(Table6[[#This Row],[Time]]), MONTH(Table6[[#This Row],[Time]]), DAY(Table6[[#This Row],[Time]]))</f>
        <v>45447</v>
      </c>
      <c r="K1632" s="5">
        <f>TIMEVALUE((HOUR(Table6[[#This Row],[Time]])) &amp; ":00")</f>
        <v>0.29166666666666669</v>
      </c>
      <c r="L1632" t="str">
        <f>TEXT(Table6[[#This Row],[Date]], "dddd")</f>
        <v>Tuesday</v>
      </c>
      <c r="M1632">
        <f>COUNTIFS(J:J, Table6[[#This Row],[Date]], K:K, Table6[[#This Row],[Hour]])</f>
        <v>2</v>
      </c>
    </row>
    <row r="1633" spans="1:13" hidden="1" x14ac:dyDescent="0.25">
      <c r="A1633" t="s">
        <v>7</v>
      </c>
      <c r="B1633" t="s">
        <v>4040</v>
      </c>
      <c r="C1633" t="s">
        <v>4041</v>
      </c>
      <c r="D1633" t="s">
        <v>4042</v>
      </c>
      <c r="E1633" t="s">
        <v>100</v>
      </c>
      <c r="F1633" t="s">
        <v>12</v>
      </c>
      <c r="G1633" t="s">
        <v>4043</v>
      </c>
      <c r="H1633" t="s">
        <v>3891</v>
      </c>
      <c r="I1633" s="1">
        <v>45447.301388888889</v>
      </c>
      <c r="J1633" s="2">
        <f>DATE(YEAR(Table6[[#This Row],[Time]]), MONTH(Table6[[#This Row],[Time]]), DAY(Table6[[#This Row],[Time]]))</f>
        <v>45447</v>
      </c>
      <c r="K1633" s="5">
        <f>TIMEVALUE((HOUR(Table6[[#This Row],[Time]])) &amp; ":00")</f>
        <v>0.29166666666666669</v>
      </c>
      <c r="L1633" t="str">
        <f>TEXT(Table6[[#This Row],[Date]], "dddd")</f>
        <v>Tuesday</v>
      </c>
      <c r="M1633">
        <f>COUNTIFS(J:J, Table6[[#This Row],[Date]], K:K, Table6[[#This Row],[Hour]])</f>
        <v>2</v>
      </c>
    </row>
    <row r="1634" spans="1:13" hidden="1" x14ac:dyDescent="0.25">
      <c r="A1634" t="s">
        <v>7</v>
      </c>
      <c r="B1634" t="s">
        <v>32</v>
      </c>
      <c r="C1634" t="s">
        <v>33</v>
      </c>
      <c r="D1634" t="s">
        <v>4044</v>
      </c>
      <c r="E1634" t="s">
        <v>41</v>
      </c>
      <c r="F1634" t="s">
        <v>42</v>
      </c>
      <c r="G1634" t="s">
        <v>4045</v>
      </c>
      <c r="H1634" t="s">
        <v>4046</v>
      </c>
      <c r="I1634" s="1">
        <v>45446.786805555559</v>
      </c>
      <c r="J1634" s="2">
        <f>DATE(YEAR(Table6[[#This Row],[Time]]), MONTH(Table6[[#This Row],[Time]]), DAY(Table6[[#This Row],[Time]]))</f>
        <v>45446</v>
      </c>
      <c r="K1634" s="5">
        <f>TIMEVALUE((HOUR(Table6[[#This Row],[Time]])) &amp; ":00")</f>
        <v>0.75</v>
      </c>
      <c r="L1634" t="str">
        <f>TEXT(Table6[[#This Row],[Date]], "dddd")</f>
        <v>Monday</v>
      </c>
      <c r="M1634">
        <f>COUNTIFS(J:J, Table6[[#This Row],[Date]], K:K, Table6[[#This Row],[Hour]])</f>
        <v>6</v>
      </c>
    </row>
    <row r="1635" spans="1:13" hidden="1" x14ac:dyDescent="0.25">
      <c r="A1635" t="s">
        <v>7</v>
      </c>
      <c r="B1635" t="s">
        <v>27</v>
      </c>
      <c r="C1635" t="s">
        <v>28</v>
      </c>
      <c r="D1635" t="s">
        <v>4047</v>
      </c>
      <c r="E1635" t="s">
        <v>407</v>
      </c>
      <c r="F1635" t="s">
        <v>42</v>
      </c>
      <c r="G1635" t="s">
        <v>4048</v>
      </c>
      <c r="H1635" t="s">
        <v>4046</v>
      </c>
      <c r="I1635" s="1">
        <v>45446.785416666666</v>
      </c>
      <c r="J1635" s="2">
        <f>DATE(YEAR(Table6[[#This Row],[Time]]), MONTH(Table6[[#This Row],[Time]]), DAY(Table6[[#This Row],[Time]]))</f>
        <v>45446</v>
      </c>
      <c r="K1635" s="5">
        <f>TIMEVALUE((HOUR(Table6[[#This Row],[Time]])) &amp; ":00")</f>
        <v>0.75</v>
      </c>
      <c r="L1635" t="str">
        <f>TEXT(Table6[[#This Row],[Date]], "dddd")</f>
        <v>Monday</v>
      </c>
      <c r="M1635">
        <f>COUNTIFS(J:J, Table6[[#This Row],[Date]], K:K, Table6[[#This Row],[Hour]])</f>
        <v>6</v>
      </c>
    </row>
    <row r="1636" spans="1:13" hidden="1" x14ac:dyDescent="0.25">
      <c r="A1636" t="s">
        <v>7</v>
      </c>
      <c r="B1636" t="s">
        <v>27</v>
      </c>
      <c r="C1636" t="s">
        <v>28</v>
      </c>
      <c r="D1636" t="s">
        <v>4044</v>
      </c>
      <c r="E1636" t="s">
        <v>41</v>
      </c>
      <c r="F1636" t="s">
        <v>42</v>
      </c>
      <c r="G1636" t="s">
        <v>4049</v>
      </c>
      <c r="H1636" t="s">
        <v>4046</v>
      </c>
      <c r="I1636" s="1">
        <v>45446.776388888888</v>
      </c>
      <c r="J1636" s="2">
        <f>DATE(YEAR(Table6[[#This Row],[Time]]), MONTH(Table6[[#This Row],[Time]]), DAY(Table6[[#This Row],[Time]]))</f>
        <v>45446</v>
      </c>
      <c r="K1636" s="5">
        <f>TIMEVALUE((HOUR(Table6[[#This Row],[Time]])) &amp; ":00")</f>
        <v>0.75</v>
      </c>
      <c r="L1636" t="str">
        <f>TEXT(Table6[[#This Row],[Date]], "dddd")</f>
        <v>Monday</v>
      </c>
      <c r="M1636">
        <f>COUNTIFS(J:J, Table6[[#This Row],[Date]], K:K, Table6[[#This Row],[Hour]])</f>
        <v>6</v>
      </c>
    </row>
    <row r="1637" spans="1:13" hidden="1" x14ac:dyDescent="0.25">
      <c r="A1637" t="s">
        <v>7</v>
      </c>
      <c r="B1637" t="s">
        <v>332</v>
      </c>
      <c r="C1637" t="s">
        <v>333</v>
      </c>
      <c r="D1637" t="s">
        <v>4050</v>
      </c>
      <c r="E1637" t="s">
        <v>11</v>
      </c>
      <c r="F1637" t="s">
        <v>12</v>
      </c>
      <c r="G1637" t="s">
        <v>274</v>
      </c>
      <c r="H1637" t="s">
        <v>4051</v>
      </c>
      <c r="I1637" s="1">
        <v>45446.771527777775</v>
      </c>
      <c r="J1637" s="2">
        <f>DATE(YEAR(Table6[[#This Row],[Time]]), MONTH(Table6[[#This Row],[Time]]), DAY(Table6[[#This Row],[Time]]))</f>
        <v>45446</v>
      </c>
      <c r="K1637" s="5">
        <f>TIMEVALUE((HOUR(Table6[[#This Row],[Time]])) &amp; ":00")</f>
        <v>0.75</v>
      </c>
      <c r="L1637" t="str">
        <f>TEXT(Table6[[#This Row],[Date]], "dddd")</f>
        <v>Monday</v>
      </c>
      <c r="M1637">
        <f>COUNTIFS(J:J, Table6[[#This Row],[Date]], K:K, Table6[[#This Row],[Hour]])</f>
        <v>6</v>
      </c>
    </row>
    <row r="1638" spans="1:13" hidden="1" x14ac:dyDescent="0.25">
      <c r="A1638" t="s">
        <v>7</v>
      </c>
      <c r="B1638" t="s">
        <v>332</v>
      </c>
      <c r="C1638" t="s">
        <v>333</v>
      </c>
      <c r="D1638" t="s">
        <v>4047</v>
      </c>
      <c r="E1638" t="s">
        <v>407</v>
      </c>
      <c r="F1638" t="s">
        <v>12</v>
      </c>
      <c r="G1638" t="s">
        <v>274</v>
      </c>
      <c r="H1638" t="s">
        <v>4046</v>
      </c>
      <c r="I1638" s="1">
        <v>45446.771527777775</v>
      </c>
      <c r="J1638" s="2">
        <f>DATE(YEAR(Table6[[#This Row],[Time]]), MONTH(Table6[[#This Row],[Time]]), DAY(Table6[[#This Row],[Time]]))</f>
        <v>45446</v>
      </c>
      <c r="K1638" s="5">
        <f>TIMEVALUE((HOUR(Table6[[#This Row],[Time]])) &amp; ":00")</f>
        <v>0.75</v>
      </c>
      <c r="L1638" t="str">
        <f>TEXT(Table6[[#This Row],[Date]], "dddd")</f>
        <v>Monday</v>
      </c>
      <c r="M1638">
        <f>COUNTIFS(J:J, Table6[[#This Row],[Date]], K:K, Table6[[#This Row],[Hour]])</f>
        <v>6</v>
      </c>
    </row>
    <row r="1639" spans="1:13" hidden="1" x14ac:dyDescent="0.25">
      <c r="A1639" t="s">
        <v>7</v>
      </c>
      <c r="B1639" t="s">
        <v>280</v>
      </c>
      <c r="C1639" t="s">
        <v>281</v>
      </c>
      <c r="D1639" t="s">
        <v>4044</v>
      </c>
      <c r="E1639" t="s">
        <v>41</v>
      </c>
      <c r="F1639" t="s">
        <v>42</v>
      </c>
      <c r="G1639" t="s">
        <v>4052</v>
      </c>
      <c r="H1639" t="s">
        <v>4046</v>
      </c>
      <c r="I1639" s="1">
        <v>45446.752083333333</v>
      </c>
      <c r="J1639" s="2">
        <f>DATE(YEAR(Table6[[#This Row],[Time]]), MONTH(Table6[[#This Row],[Time]]), DAY(Table6[[#This Row],[Time]]))</f>
        <v>45446</v>
      </c>
      <c r="K1639" s="5">
        <f>TIMEVALUE((HOUR(Table6[[#This Row],[Time]])) &amp; ":00")</f>
        <v>0.75</v>
      </c>
      <c r="L1639" t="str">
        <f>TEXT(Table6[[#This Row],[Date]], "dddd")</f>
        <v>Monday</v>
      </c>
      <c r="M1639">
        <f>COUNTIFS(J:J, Table6[[#This Row],[Date]], K:K, Table6[[#This Row],[Hour]])</f>
        <v>6</v>
      </c>
    </row>
    <row r="1640" spans="1:13" hidden="1" x14ac:dyDescent="0.25">
      <c r="A1640" t="s">
        <v>7</v>
      </c>
      <c r="B1640" t="s">
        <v>2703</v>
      </c>
      <c r="C1640" t="s">
        <v>2704</v>
      </c>
      <c r="D1640" t="s">
        <v>4053</v>
      </c>
      <c r="E1640" t="s">
        <v>11</v>
      </c>
      <c r="F1640" t="s">
        <v>12</v>
      </c>
      <c r="G1640" t="s">
        <v>25</v>
      </c>
      <c r="H1640" t="s">
        <v>4051</v>
      </c>
      <c r="I1640" s="1">
        <v>45446.747916666667</v>
      </c>
      <c r="J1640" s="2">
        <f>DATE(YEAR(Table6[[#This Row],[Time]]), MONTH(Table6[[#This Row],[Time]]), DAY(Table6[[#This Row],[Time]]))</f>
        <v>45446</v>
      </c>
      <c r="K1640" s="5">
        <f>TIMEVALUE((HOUR(Table6[[#This Row],[Time]])) &amp; ":00")</f>
        <v>0.70833333333333337</v>
      </c>
      <c r="L1640" t="str">
        <f>TEXT(Table6[[#This Row],[Date]], "dddd")</f>
        <v>Monday</v>
      </c>
      <c r="M1640">
        <f>COUNTIFS(J:J, Table6[[#This Row],[Date]], K:K, Table6[[#This Row],[Hour]])</f>
        <v>5</v>
      </c>
    </row>
    <row r="1641" spans="1:13" hidden="1" x14ac:dyDescent="0.25">
      <c r="A1641" t="s">
        <v>7</v>
      </c>
      <c r="B1641" t="s">
        <v>2703</v>
      </c>
      <c r="C1641" t="s">
        <v>2704</v>
      </c>
      <c r="D1641" t="s">
        <v>4054</v>
      </c>
      <c r="E1641" t="s">
        <v>60</v>
      </c>
      <c r="F1641" t="s">
        <v>12</v>
      </c>
      <c r="G1641" t="s">
        <v>3951</v>
      </c>
      <c r="H1641" t="s">
        <v>4051</v>
      </c>
      <c r="I1641" s="1">
        <v>45446.745833333334</v>
      </c>
      <c r="J1641" s="2">
        <f>DATE(YEAR(Table6[[#This Row],[Time]]), MONTH(Table6[[#This Row],[Time]]), DAY(Table6[[#This Row],[Time]]))</f>
        <v>45446</v>
      </c>
      <c r="K1641" s="5">
        <f>TIMEVALUE((HOUR(Table6[[#This Row],[Time]])) &amp; ":00")</f>
        <v>0.70833333333333337</v>
      </c>
      <c r="L1641" t="str">
        <f>TEXT(Table6[[#This Row],[Date]], "dddd")</f>
        <v>Monday</v>
      </c>
      <c r="M1641">
        <f>COUNTIFS(J:J, Table6[[#This Row],[Date]], K:K, Table6[[#This Row],[Hour]])</f>
        <v>5</v>
      </c>
    </row>
    <row r="1642" spans="1:13" hidden="1" x14ac:dyDescent="0.25">
      <c r="A1642" t="s">
        <v>7</v>
      </c>
      <c r="B1642" t="s">
        <v>693</v>
      </c>
      <c r="C1642" t="s">
        <v>694</v>
      </c>
      <c r="D1642" t="s">
        <v>4053</v>
      </c>
      <c r="E1642" t="s">
        <v>11</v>
      </c>
      <c r="F1642" t="s">
        <v>12</v>
      </c>
      <c r="G1642" t="s">
        <v>4055</v>
      </c>
      <c r="H1642" t="s">
        <v>4051</v>
      </c>
      <c r="I1642" s="1">
        <v>45446.738888888889</v>
      </c>
      <c r="J1642" s="2">
        <f>DATE(YEAR(Table6[[#This Row],[Time]]), MONTH(Table6[[#This Row],[Time]]), DAY(Table6[[#This Row],[Time]]))</f>
        <v>45446</v>
      </c>
      <c r="K1642" s="5">
        <f>TIMEVALUE((HOUR(Table6[[#This Row],[Time]])) &amp; ":00")</f>
        <v>0.70833333333333337</v>
      </c>
      <c r="L1642" t="str">
        <f>TEXT(Table6[[#This Row],[Date]], "dddd")</f>
        <v>Monday</v>
      </c>
      <c r="M1642">
        <f>COUNTIFS(J:J, Table6[[#This Row],[Date]], K:K, Table6[[#This Row],[Hour]])</f>
        <v>5</v>
      </c>
    </row>
    <row r="1643" spans="1:13" hidden="1" x14ac:dyDescent="0.25">
      <c r="A1643" t="s">
        <v>7</v>
      </c>
      <c r="B1643" t="s">
        <v>693</v>
      </c>
      <c r="C1643" t="s">
        <v>694</v>
      </c>
      <c r="D1643" t="s">
        <v>4054</v>
      </c>
      <c r="E1643" t="s">
        <v>60</v>
      </c>
      <c r="F1643" t="s">
        <v>12</v>
      </c>
      <c r="G1643" t="s">
        <v>4056</v>
      </c>
      <c r="H1643" t="s">
        <v>4051</v>
      </c>
      <c r="I1643" s="1">
        <v>45446.727083333331</v>
      </c>
      <c r="J1643" s="2">
        <f>DATE(YEAR(Table6[[#This Row],[Time]]), MONTH(Table6[[#This Row],[Time]]), DAY(Table6[[#This Row],[Time]]))</f>
        <v>45446</v>
      </c>
      <c r="K1643" s="5">
        <f>TIMEVALUE((HOUR(Table6[[#This Row],[Time]])) &amp; ":00")</f>
        <v>0.70833333333333337</v>
      </c>
      <c r="L1643" t="str">
        <f>TEXT(Table6[[#This Row],[Date]], "dddd")</f>
        <v>Monday</v>
      </c>
      <c r="M1643">
        <f>COUNTIFS(J:J, Table6[[#This Row],[Date]], K:K, Table6[[#This Row],[Hour]])</f>
        <v>5</v>
      </c>
    </row>
    <row r="1644" spans="1:13" hidden="1" x14ac:dyDescent="0.25">
      <c r="A1644" t="s">
        <v>7</v>
      </c>
      <c r="B1644" t="s">
        <v>53</v>
      </c>
      <c r="C1644" t="s">
        <v>54</v>
      </c>
      <c r="D1644" t="s">
        <v>4101</v>
      </c>
      <c r="E1644" t="s">
        <v>41</v>
      </c>
      <c r="F1644" t="s">
        <v>12</v>
      </c>
      <c r="G1644" t="s">
        <v>4102</v>
      </c>
      <c r="H1644" t="s">
        <v>4079</v>
      </c>
      <c r="I1644" s="1">
        <v>45446.711805555555</v>
      </c>
      <c r="J1644" s="2">
        <f>DATE(YEAR(Table6[[#This Row],[Time]]), MONTH(Table6[[#This Row],[Time]]), DAY(Table6[[#This Row],[Time]]))</f>
        <v>45446</v>
      </c>
      <c r="K1644" s="5">
        <f>TIMEVALUE((HOUR(Table6[[#This Row],[Time]])) &amp; ":00")</f>
        <v>0.70833333333333337</v>
      </c>
      <c r="L1644" t="str">
        <f>TEXT(Table6[[#This Row],[Date]], "dddd")</f>
        <v>Monday</v>
      </c>
      <c r="M1644">
        <f>COUNTIFS(J:J, Table6[[#This Row],[Date]], K:K, Table6[[#This Row],[Hour]])</f>
        <v>5</v>
      </c>
    </row>
    <row r="1645" spans="1:13" hidden="1" x14ac:dyDescent="0.25">
      <c r="A1645" t="s">
        <v>7</v>
      </c>
      <c r="B1645" t="s">
        <v>1038</v>
      </c>
      <c r="C1645" t="s">
        <v>1039</v>
      </c>
      <c r="D1645" t="s">
        <v>4057</v>
      </c>
      <c r="E1645" t="s">
        <v>18</v>
      </c>
      <c r="F1645" t="s">
        <v>42</v>
      </c>
      <c r="G1645" t="s">
        <v>4058</v>
      </c>
      <c r="H1645" t="s">
        <v>4059</v>
      </c>
      <c r="I1645" s="1">
        <v>45446.704861111109</v>
      </c>
      <c r="J1645" s="2">
        <f>DATE(YEAR(Table6[[#This Row],[Time]]), MONTH(Table6[[#This Row],[Time]]), DAY(Table6[[#This Row],[Time]]))</f>
        <v>45446</v>
      </c>
      <c r="K1645" s="5">
        <f>TIMEVALUE((HOUR(Table6[[#This Row],[Time]])) &amp; ":00")</f>
        <v>0.66666666666666663</v>
      </c>
      <c r="L1645" t="str">
        <f>TEXT(Table6[[#This Row],[Date]], "dddd")</f>
        <v>Monday</v>
      </c>
      <c r="M1645">
        <f>COUNTIFS(J:J, Table6[[#This Row],[Date]], K:K, Table6[[#This Row],[Hour]])</f>
        <v>9</v>
      </c>
    </row>
    <row r="1646" spans="1:13" hidden="1" x14ac:dyDescent="0.25">
      <c r="A1646" t="s">
        <v>7</v>
      </c>
      <c r="B1646" t="s">
        <v>4060</v>
      </c>
      <c r="C1646" t="s">
        <v>4061</v>
      </c>
      <c r="D1646" t="s">
        <v>4062</v>
      </c>
      <c r="E1646" t="s">
        <v>41</v>
      </c>
      <c r="F1646" t="s">
        <v>42</v>
      </c>
      <c r="G1646" t="s">
        <v>4063</v>
      </c>
      <c r="H1646" t="s">
        <v>4064</v>
      </c>
      <c r="I1646" s="1">
        <v>45446.695138888892</v>
      </c>
      <c r="J1646" s="2">
        <f>DATE(YEAR(Table6[[#This Row],[Time]]), MONTH(Table6[[#This Row],[Time]]), DAY(Table6[[#This Row],[Time]]))</f>
        <v>45446</v>
      </c>
      <c r="K1646" s="5">
        <f>TIMEVALUE((HOUR(Table6[[#This Row],[Time]])) &amp; ":00")</f>
        <v>0.66666666666666663</v>
      </c>
      <c r="L1646" t="str">
        <f>TEXT(Table6[[#This Row],[Date]], "dddd")</f>
        <v>Monday</v>
      </c>
      <c r="M1646">
        <f>COUNTIFS(J:J, Table6[[#This Row],[Date]], K:K, Table6[[#This Row],[Hour]])</f>
        <v>9</v>
      </c>
    </row>
    <row r="1647" spans="1:13" hidden="1" x14ac:dyDescent="0.25">
      <c r="A1647" t="s">
        <v>7</v>
      </c>
      <c r="B1647" t="s">
        <v>2586</v>
      </c>
      <c r="C1647" t="s">
        <v>2587</v>
      </c>
      <c r="D1647" t="s">
        <v>4065</v>
      </c>
      <c r="E1647" t="s">
        <v>1585</v>
      </c>
      <c r="F1647" t="s">
        <v>42</v>
      </c>
      <c r="G1647" t="s">
        <v>4066</v>
      </c>
      <c r="H1647" t="s">
        <v>4067</v>
      </c>
      <c r="I1647" s="1">
        <v>45446.692361111112</v>
      </c>
      <c r="J1647" s="2">
        <f>DATE(YEAR(Table6[[#This Row],[Time]]), MONTH(Table6[[#This Row],[Time]]), DAY(Table6[[#This Row],[Time]]))</f>
        <v>45446</v>
      </c>
      <c r="K1647" s="5">
        <f>TIMEVALUE((HOUR(Table6[[#This Row],[Time]])) &amp; ":00")</f>
        <v>0.66666666666666663</v>
      </c>
      <c r="L1647" t="str">
        <f>TEXT(Table6[[#This Row],[Date]], "dddd")</f>
        <v>Monday</v>
      </c>
      <c r="M1647">
        <f>COUNTIFS(J:J, Table6[[#This Row],[Date]], K:K, Table6[[#This Row],[Hour]])</f>
        <v>9</v>
      </c>
    </row>
    <row r="1648" spans="1:13" hidden="1" x14ac:dyDescent="0.25">
      <c r="A1648" t="s">
        <v>7</v>
      </c>
      <c r="B1648" t="s">
        <v>1089</v>
      </c>
      <c r="C1648" t="s">
        <v>1090</v>
      </c>
      <c r="D1648" t="s">
        <v>4071</v>
      </c>
      <c r="E1648" t="s">
        <v>513</v>
      </c>
      <c r="F1648" t="s">
        <v>12</v>
      </c>
      <c r="G1648" t="s">
        <v>4072</v>
      </c>
      <c r="H1648" t="s">
        <v>4051</v>
      </c>
      <c r="I1648" s="1">
        <v>45446.697222222225</v>
      </c>
      <c r="J1648" s="2">
        <f>DATE(YEAR(Table6[[#This Row],[Time]]), MONTH(Table6[[#This Row],[Time]]), DAY(Table6[[#This Row],[Time]]))</f>
        <v>45446</v>
      </c>
      <c r="K1648" s="5">
        <f>TIMEVALUE((HOUR(Table6[[#This Row],[Time]])) &amp; ":00")</f>
        <v>0.66666666666666663</v>
      </c>
      <c r="L1648" t="str">
        <f>TEXT(Table6[[#This Row],[Date]], "dddd")</f>
        <v>Monday</v>
      </c>
      <c r="M1648">
        <f>COUNTIFS(J:J, Table6[[#This Row],[Date]], K:K, Table6[[#This Row],[Hour]])</f>
        <v>9</v>
      </c>
    </row>
    <row r="1649" spans="1:13" hidden="1" x14ac:dyDescent="0.25">
      <c r="A1649" t="s">
        <v>7</v>
      </c>
      <c r="B1649" t="s">
        <v>1061</v>
      </c>
      <c r="C1649" t="s">
        <v>1062</v>
      </c>
      <c r="D1649" t="s">
        <v>4075</v>
      </c>
      <c r="E1649" t="s">
        <v>41</v>
      </c>
      <c r="F1649" t="s">
        <v>12</v>
      </c>
      <c r="G1649" t="s">
        <v>4076</v>
      </c>
      <c r="H1649" t="s">
        <v>4059</v>
      </c>
      <c r="I1649" s="1">
        <v>45446.694444444445</v>
      </c>
      <c r="J1649" s="2">
        <f>DATE(YEAR(Table6[[#This Row],[Time]]), MONTH(Table6[[#This Row],[Time]]), DAY(Table6[[#This Row],[Time]]))</f>
        <v>45446</v>
      </c>
      <c r="K1649" s="5">
        <f>TIMEVALUE((HOUR(Table6[[#This Row],[Time]])) &amp; ":00")</f>
        <v>0.66666666666666663</v>
      </c>
      <c r="L1649" t="str">
        <f>TEXT(Table6[[#This Row],[Date]], "dddd")</f>
        <v>Monday</v>
      </c>
      <c r="M1649">
        <f>COUNTIFS(J:J, Table6[[#This Row],[Date]], K:K, Table6[[#This Row],[Hour]])</f>
        <v>9</v>
      </c>
    </row>
    <row r="1650" spans="1:13" hidden="1" x14ac:dyDescent="0.25">
      <c r="A1650" t="s">
        <v>7</v>
      </c>
      <c r="B1650" t="s">
        <v>3134</v>
      </c>
      <c r="C1650" t="s">
        <v>3135</v>
      </c>
      <c r="D1650" t="s">
        <v>4077</v>
      </c>
      <c r="E1650" t="s">
        <v>41</v>
      </c>
      <c r="F1650" t="s">
        <v>12</v>
      </c>
      <c r="G1650" t="s">
        <v>4078</v>
      </c>
      <c r="H1650" t="s">
        <v>4079</v>
      </c>
      <c r="I1650" s="1">
        <v>45446.692361111112</v>
      </c>
      <c r="J1650" s="2">
        <f>DATE(YEAR(Table6[[#This Row],[Time]]), MONTH(Table6[[#This Row],[Time]]), DAY(Table6[[#This Row],[Time]]))</f>
        <v>45446</v>
      </c>
      <c r="K1650" s="5">
        <f>TIMEVALUE((HOUR(Table6[[#This Row],[Time]])) &amp; ":00")</f>
        <v>0.66666666666666663</v>
      </c>
      <c r="L1650" t="str">
        <f>TEXT(Table6[[#This Row],[Date]], "dddd")</f>
        <v>Monday</v>
      </c>
      <c r="M1650">
        <f>COUNTIFS(J:J, Table6[[#This Row],[Date]], K:K, Table6[[#This Row],[Hour]])</f>
        <v>9</v>
      </c>
    </row>
    <row r="1651" spans="1:13" hidden="1" x14ac:dyDescent="0.25">
      <c r="A1651" t="s">
        <v>7</v>
      </c>
      <c r="B1651" t="s">
        <v>493</v>
      </c>
      <c r="C1651" t="s">
        <v>494</v>
      </c>
      <c r="D1651" t="s">
        <v>4082</v>
      </c>
      <c r="E1651" t="s">
        <v>37</v>
      </c>
      <c r="F1651" t="s">
        <v>12</v>
      </c>
      <c r="G1651" t="s">
        <v>4083</v>
      </c>
      <c r="H1651" t="s">
        <v>4079</v>
      </c>
      <c r="I1651" s="1">
        <v>45446.69027777778</v>
      </c>
      <c r="J1651" s="2">
        <f>DATE(YEAR(Table6[[#This Row],[Time]]), MONTH(Table6[[#This Row],[Time]]), DAY(Table6[[#This Row],[Time]]))</f>
        <v>45446</v>
      </c>
      <c r="K1651" s="5">
        <f>TIMEVALUE((HOUR(Table6[[#This Row],[Time]])) &amp; ":00")</f>
        <v>0.66666666666666663</v>
      </c>
      <c r="L1651" t="str">
        <f>TEXT(Table6[[#This Row],[Date]], "dddd")</f>
        <v>Monday</v>
      </c>
      <c r="M1651">
        <f>COUNTIFS(J:J, Table6[[#This Row],[Date]], K:K, Table6[[#This Row],[Hour]])</f>
        <v>9</v>
      </c>
    </row>
    <row r="1652" spans="1:13" hidden="1" x14ac:dyDescent="0.25">
      <c r="A1652" t="s">
        <v>7</v>
      </c>
      <c r="B1652" t="s">
        <v>977</v>
      </c>
      <c r="C1652" t="s">
        <v>978</v>
      </c>
      <c r="D1652" t="s">
        <v>4106</v>
      </c>
      <c r="E1652" t="s">
        <v>18</v>
      </c>
      <c r="F1652" t="s">
        <v>12</v>
      </c>
      <c r="G1652" t="s">
        <v>980</v>
      </c>
      <c r="H1652" t="s">
        <v>4079</v>
      </c>
      <c r="I1652" s="1">
        <v>45446.702777777777</v>
      </c>
      <c r="J1652" s="2">
        <f>DATE(YEAR(Table6[[#This Row],[Time]]), MONTH(Table6[[#This Row],[Time]]), DAY(Table6[[#This Row],[Time]]))</f>
        <v>45446</v>
      </c>
      <c r="K1652" s="5">
        <f>TIMEVALUE((HOUR(Table6[[#This Row],[Time]])) &amp; ":00")</f>
        <v>0.66666666666666663</v>
      </c>
      <c r="L1652" t="str">
        <f>TEXT(Table6[[#This Row],[Date]], "dddd")</f>
        <v>Monday</v>
      </c>
      <c r="M1652">
        <f>COUNTIFS(J:J, Table6[[#This Row],[Date]], K:K, Table6[[#This Row],[Hour]])</f>
        <v>9</v>
      </c>
    </row>
    <row r="1653" spans="1:13" hidden="1" x14ac:dyDescent="0.25">
      <c r="A1653" t="s">
        <v>7</v>
      </c>
      <c r="B1653" t="s">
        <v>4122</v>
      </c>
      <c r="C1653" t="s">
        <v>426</v>
      </c>
      <c r="D1653" t="s">
        <v>4123</v>
      </c>
      <c r="E1653" t="s">
        <v>18</v>
      </c>
      <c r="F1653" t="s">
        <v>12</v>
      </c>
      <c r="G1653" t="s">
        <v>4124</v>
      </c>
      <c r="H1653" t="s">
        <v>4051</v>
      </c>
      <c r="I1653" s="1">
        <v>45446.675000000003</v>
      </c>
      <c r="J1653" s="2">
        <f>DATE(YEAR(Table6[[#This Row],[Time]]), MONTH(Table6[[#This Row],[Time]]), DAY(Table6[[#This Row],[Time]]))</f>
        <v>45446</v>
      </c>
      <c r="K1653" s="5">
        <f>TIMEVALUE((HOUR(Table6[[#This Row],[Time]])) &amp; ":00")</f>
        <v>0.66666666666666663</v>
      </c>
      <c r="L1653" t="str">
        <f>TEXT(Table6[[#This Row],[Date]], "dddd")</f>
        <v>Monday</v>
      </c>
      <c r="M1653">
        <f>COUNTIFS(J:J, Table6[[#This Row],[Date]], K:K, Table6[[#This Row],[Hour]])</f>
        <v>9</v>
      </c>
    </row>
    <row r="1654" spans="1:13" hidden="1" x14ac:dyDescent="0.25">
      <c r="A1654" t="s">
        <v>7</v>
      </c>
      <c r="B1654" t="s">
        <v>866</v>
      </c>
      <c r="C1654" t="s">
        <v>867</v>
      </c>
      <c r="D1654" t="s">
        <v>4068</v>
      </c>
      <c r="E1654" t="s">
        <v>41</v>
      </c>
      <c r="F1654" t="s">
        <v>12</v>
      </c>
      <c r="G1654" t="s">
        <v>4069</v>
      </c>
      <c r="H1654" t="s">
        <v>4070</v>
      </c>
      <c r="I1654" s="1">
        <v>45446.664583333331</v>
      </c>
      <c r="J1654" s="2">
        <f>DATE(YEAR(Table6[[#This Row],[Time]]), MONTH(Table6[[#This Row],[Time]]), DAY(Table6[[#This Row],[Time]]))</f>
        <v>45446</v>
      </c>
      <c r="K1654" s="5">
        <f>TIMEVALUE((HOUR(Table6[[#This Row],[Time]])) &amp; ":00")</f>
        <v>0.625</v>
      </c>
      <c r="L1654" t="str">
        <f>TEXT(Table6[[#This Row],[Date]], "dddd")</f>
        <v>Monday</v>
      </c>
      <c r="M1654">
        <f>COUNTIFS(J:J, Table6[[#This Row],[Date]], K:K, Table6[[#This Row],[Hour]])</f>
        <v>13</v>
      </c>
    </row>
    <row r="1655" spans="1:13" hidden="1" x14ac:dyDescent="0.25">
      <c r="A1655" t="s">
        <v>7</v>
      </c>
      <c r="B1655" t="s">
        <v>114</v>
      </c>
      <c r="C1655" t="s">
        <v>115</v>
      </c>
      <c r="D1655" t="s">
        <v>4073</v>
      </c>
      <c r="E1655" t="s">
        <v>41</v>
      </c>
      <c r="F1655" t="s">
        <v>12</v>
      </c>
      <c r="G1655" t="s">
        <v>4074</v>
      </c>
      <c r="H1655" t="s">
        <v>4059</v>
      </c>
      <c r="I1655" s="1">
        <v>45446.65347222222</v>
      </c>
      <c r="J1655" s="2">
        <f>DATE(YEAR(Table6[[#This Row],[Time]]), MONTH(Table6[[#This Row],[Time]]), DAY(Table6[[#This Row],[Time]]))</f>
        <v>45446</v>
      </c>
      <c r="K1655" s="5">
        <f>TIMEVALUE((HOUR(Table6[[#This Row],[Time]])) &amp; ":00")</f>
        <v>0.625</v>
      </c>
      <c r="L1655" t="str">
        <f>TEXT(Table6[[#This Row],[Date]], "dddd")</f>
        <v>Monday</v>
      </c>
      <c r="M1655">
        <f>COUNTIFS(J:J, Table6[[#This Row],[Date]], K:K, Table6[[#This Row],[Hour]])</f>
        <v>13</v>
      </c>
    </row>
    <row r="1656" spans="1:13" hidden="1" x14ac:dyDescent="0.25">
      <c r="A1656" t="s">
        <v>7</v>
      </c>
      <c r="B1656" t="s">
        <v>1393</v>
      </c>
      <c r="C1656" t="s">
        <v>414</v>
      </c>
      <c r="D1656" t="s">
        <v>4080</v>
      </c>
      <c r="E1656" t="s">
        <v>60</v>
      </c>
      <c r="F1656" t="s">
        <v>12</v>
      </c>
      <c r="G1656" t="s">
        <v>4081</v>
      </c>
      <c r="H1656" t="s">
        <v>4070</v>
      </c>
      <c r="I1656" s="1">
        <v>45446.648611111108</v>
      </c>
      <c r="J1656" s="2">
        <f>DATE(YEAR(Table6[[#This Row],[Time]]), MONTH(Table6[[#This Row],[Time]]), DAY(Table6[[#This Row],[Time]]))</f>
        <v>45446</v>
      </c>
      <c r="K1656" s="5">
        <f>TIMEVALUE((HOUR(Table6[[#This Row],[Time]])) &amp; ":00")</f>
        <v>0.625</v>
      </c>
      <c r="L1656" t="str">
        <f>TEXT(Table6[[#This Row],[Date]], "dddd")</f>
        <v>Monday</v>
      </c>
      <c r="M1656">
        <f>COUNTIFS(J:J, Table6[[#This Row],[Date]], K:K, Table6[[#This Row],[Hour]])</f>
        <v>13</v>
      </c>
    </row>
    <row r="1657" spans="1:13" hidden="1" x14ac:dyDescent="0.25">
      <c r="A1657" t="s">
        <v>7</v>
      </c>
      <c r="B1657" t="s">
        <v>4084</v>
      </c>
      <c r="C1657" t="s">
        <v>4085</v>
      </c>
      <c r="D1657" t="s">
        <v>4086</v>
      </c>
      <c r="E1657" t="s">
        <v>18</v>
      </c>
      <c r="F1657" t="s">
        <v>42</v>
      </c>
      <c r="G1657" t="s">
        <v>4087</v>
      </c>
      <c r="H1657" t="s">
        <v>4059</v>
      </c>
      <c r="I1657" s="1">
        <v>45446.647222222222</v>
      </c>
      <c r="J1657" s="2">
        <f>DATE(YEAR(Table6[[#This Row],[Time]]), MONTH(Table6[[#This Row],[Time]]), DAY(Table6[[#This Row],[Time]]))</f>
        <v>45446</v>
      </c>
      <c r="K1657" s="5">
        <f>TIMEVALUE((HOUR(Table6[[#This Row],[Time]])) &amp; ":00")</f>
        <v>0.625</v>
      </c>
      <c r="L1657" t="str">
        <f>TEXT(Table6[[#This Row],[Date]], "dddd")</f>
        <v>Monday</v>
      </c>
      <c r="M1657">
        <f>COUNTIFS(J:J, Table6[[#This Row],[Date]], K:K, Table6[[#This Row],[Hour]])</f>
        <v>13</v>
      </c>
    </row>
    <row r="1658" spans="1:13" hidden="1" x14ac:dyDescent="0.25">
      <c r="A1658" t="s">
        <v>7</v>
      </c>
      <c r="B1658" t="s">
        <v>1826</v>
      </c>
      <c r="C1658" t="s">
        <v>1827</v>
      </c>
      <c r="D1658" t="s">
        <v>4090</v>
      </c>
      <c r="E1658" t="s">
        <v>11</v>
      </c>
      <c r="F1658" t="s">
        <v>19</v>
      </c>
      <c r="G1658" t="s">
        <v>4091</v>
      </c>
      <c r="H1658" t="s">
        <v>4092</v>
      </c>
      <c r="I1658" s="1">
        <v>45446.638194444444</v>
      </c>
      <c r="J1658" s="2">
        <f>DATE(YEAR(Table6[[#This Row],[Time]]), MONTH(Table6[[#This Row],[Time]]), DAY(Table6[[#This Row],[Time]]))</f>
        <v>45446</v>
      </c>
      <c r="K1658" s="5">
        <f>TIMEVALUE((HOUR(Table6[[#This Row],[Time]])) &amp; ":00")</f>
        <v>0.625</v>
      </c>
      <c r="L1658" t="str">
        <f>TEXT(Table6[[#This Row],[Date]], "dddd")</f>
        <v>Monday</v>
      </c>
      <c r="M1658">
        <f>COUNTIFS(J:J, Table6[[#This Row],[Date]], K:K, Table6[[#This Row],[Hour]])</f>
        <v>13</v>
      </c>
    </row>
    <row r="1659" spans="1:13" hidden="1" x14ac:dyDescent="0.25">
      <c r="A1659" t="s">
        <v>7</v>
      </c>
      <c r="B1659" t="s">
        <v>727</v>
      </c>
      <c r="C1659" t="s">
        <v>728</v>
      </c>
      <c r="D1659" t="s">
        <v>4093</v>
      </c>
      <c r="E1659" t="s">
        <v>47</v>
      </c>
      <c r="F1659" t="s">
        <v>12</v>
      </c>
      <c r="G1659" t="s">
        <v>4094</v>
      </c>
      <c r="H1659" t="s">
        <v>4067</v>
      </c>
      <c r="I1659" s="1">
        <v>45446.633333333331</v>
      </c>
      <c r="J1659" s="2">
        <f>DATE(YEAR(Table6[[#This Row],[Time]]), MONTH(Table6[[#This Row],[Time]]), DAY(Table6[[#This Row],[Time]]))</f>
        <v>45446</v>
      </c>
      <c r="K1659" s="5">
        <f>TIMEVALUE((HOUR(Table6[[#This Row],[Time]])) &amp; ":00")</f>
        <v>0.625</v>
      </c>
      <c r="L1659" t="str">
        <f>TEXT(Table6[[#This Row],[Date]], "dddd")</f>
        <v>Monday</v>
      </c>
      <c r="M1659">
        <f>COUNTIFS(J:J, Table6[[#This Row],[Date]], K:K, Table6[[#This Row],[Hour]])</f>
        <v>13</v>
      </c>
    </row>
    <row r="1660" spans="1:13" hidden="1" x14ac:dyDescent="0.25">
      <c r="A1660" t="s">
        <v>7</v>
      </c>
      <c r="B1660" t="s">
        <v>727</v>
      </c>
      <c r="C1660" t="s">
        <v>728</v>
      </c>
      <c r="D1660" t="s">
        <v>4095</v>
      </c>
      <c r="E1660" t="s">
        <v>41</v>
      </c>
      <c r="F1660" t="s">
        <v>12</v>
      </c>
      <c r="G1660" t="s">
        <v>4094</v>
      </c>
      <c r="H1660" t="s">
        <v>4070</v>
      </c>
      <c r="I1660" s="1">
        <v>45446.633333333331</v>
      </c>
      <c r="J1660" s="2">
        <f>DATE(YEAR(Table6[[#This Row],[Time]]), MONTH(Table6[[#This Row],[Time]]), DAY(Table6[[#This Row],[Time]]))</f>
        <v>45446</v>
      </c>
      <c r="K1660" s="5">
        <f>TIMEVALUE((HOUR(Table6[[#This Row],[Time]])) &amp; ":00")</f>
        <v>0.625</v>
      </c>
      <c r="L1660" t="str">
        <f>TEXT(Table6[[#This Row],[Date]], "dddd")</f>
        <v>Monday</v>
      </c>
      <c r="M1660">
        <f>COUNTIFS(J:J, Table6[[#This Row],[Date]], K:K, Table6[[#This Row],[Hour]])</f>
        <v>13</v>
      </c>
    </row>
    <row r="1661" spans="1:13" hidden="1" x14ac:dyDescent="0.25">
      <c r="A1661" t="s">
        <v>7</v>
      </c>
      <c r="B1661" t="s">
        <v>336</v>
      </c>
      <c r="C1661" t="s">
        <v>337</v>
      </c>
      <c r="D1661" t="s">
        <v>4096</v>
      </c>
      <c r="E1661" t="s">
        <v>18</v>
      </c>
      <c r="F1661" t="s">
        <v>12</v>
      </c>
      <c r="G1661" t="s">
        <v>4097</v>
      </c>
      <c r="H1661" t="s">
        <v>4070</v>
      </c>
      <c r="I1661" s="1">
        <v>45446.632638888892</v>
      </c>
      <c r="J1661" s="2">
        <f>DATE(YEAR(Table6[[#This Row],[Time]]), MONTH(Table6[[#This Row],[Time]]), DAY(Table6[[#This Row],[Time]]))</f>
        <v>45446</v>
      </c>
      <c r="K1661" s="5">
        <f>TIMEVALUE((HOUR(Table6[[#This Row],[Time]])) &amp; ":00")</f>
        <v>0.625</v>
      </c>
      <c r="L1661" t="str">
        <f>TEXT(Table6[[#This Row],[Date]], "dddd")</f>
        <v>Monday</v>
      </c>
      <c r="M1661">
        <f>COUNTIFS(J:J, Table6[[#This Row],[Date]], K:K, Table6[[#This Row],[Hour]])</f>
        <v>13</v>
      </c>
    </row>
    <row r="1662" spans="1:13" hidden="1" x14ac:dyDescent="0.25">
      <c r="A1662" t="s">
        <v>7</v>
      </c>
      <c r="B1662" t="s">
        <v>866</v>
      </c>
      <c r="C1662" t="s">
        <v>867</v>
      </c>
      <c r="D1662" t="s">
        <v>4098</v>
      </c>
      <c r="E1662" t="s">
        <v>41</v>
      </c>
      <c r="F1662" t="s">
        <v>12</v>
      </c>
      <c r="G1662" t="s">
        <v>4099</v>
      </c>
      <c r="H1662" t="s">
        <v>4059</v>
      </c>
      <c r="I1662" s="1">
        <v>45446.630555555559</v>
      </c>
      <c r="J1662" s="2">
        <f>DATE(YEAR(Table6[[#This Row],[Time]]), MONTH(Table6[[#This Row],[Time]]), DAY(Table6[[#This Row],[Time]]))</f>
        <v>45446</v>
      </c>
      <c r="K1662" s="5">
        <f>TIMEVALUE((HOUR(Table6[[#This Row],[Time]])) &amp; ":00")</f>
        <v>0.625</v>
      </c>
      <c r="L1662" t="str">
        <f>TEXT(Table6[[#This Row],[Date]], "dddd")</f>
        <v>Monday</v>
      </c>
      <c r="M1662">
        <f>COUNTIFS(J:J, Table6[[#This Row],[Date]], K:K, Table6[[#This Row],[Hour]])</f>
        <v>13</v>
      </c>
    </row>
    <row r="1663" spans="1:13" hidden="1" x14ac:dyDescent="0.25">
      <c r="A1663" t="s">
        <v>7</v>
      </c>
      <c r="B1663" t="s">
        <v>344</v>
      </c>
      <c r="C1663" t="s">
        <v>345</v>
      </c>
      <c r="D1663" t="s">
        <v>4073</v>
      </c>
      <c r="E1663" t="s">
        <v>41</v>
      </c>
      <c r="F1663" t="s">
        <v>12</v>
      </c>
      <c r="G1663" t="s">
        <v>4074</v>
      </c>
      <c r="H1663" t="s">
        <v>4059</v>
      </c>
      <c r="I1663" s="1">
        <v>45446.629861111112</v>
      </c>
      <c r="J1663" s="2">
        <f>DATE(YEAR(Table6[[#This Row],[Time]]), MONTH(Table6[[#This Row],[Time]]), DAY(Table6[[#This Row],[Time]]))</f>
        <v>45446</v>
      </c>
      <c r="K1663" s="5">
        <f>TIMEVALUE((HOUR(Table6[[#This Row],[Time]])) &amp; ":00")</f>
        <v>0.625</v>
      </c>
      <c r="L1663" t="str">
        <f>TEXT(Table6[[#This Row],[Date]], "dddd")</f>
        <v>Monday</v>
      </c>
      <c r="M1663">
        <f>COUNTIFS(J:J, Table6[[#This Row],[Date]], K:K, Table6[[#This Row],[Hour]])</f>
        <v>13</v>
      </c>
    </row>
    <row r="1664" spans="1:13" hidden="1" x14ac:dyDescent="0.25">
      <c r="A1664" t="s">
        <v>7</v>
      </c>
      <c r="B1664" t="s">
        <v>1826</v>
      </c>
      <c r="C1664" t="s">
        <v>1827</v>
      </c>
      <c r="D1664" t="s">
        <v>4100</v>
      </c>
      <c r="E1664" t="s">
        <v>11</v>
      </c>
      <c r="F1664" t="s">
        <v>12</v>
      </c>
      <c r="G1664" t="s">
        <v>3951</v>
      </c>
      <c r="H1664" t="s">
        <v>4059</v>
      </c>
      <c r="I1664" s="1">
        <v>45446.629861111112</v>
      </c>
      <c r="J1664" s="2">
        <f>DATE(YEAR(Table6[[#This Row],[Time]]), MONTH(Table6[[#This Row],[Time]]), DAY(Table6[[#This Row],[Time]]))</f>
        <v>45446</v>
      </c>
      <c r="K1664" s="5">
        <f>TIMEVALUE((HOUR(Table6[[#This Row],[Time]])) &amp; ":00")</f>
        <v>0.625</v>
      </c>
      <c r="L1664" t="str">
        <f>TEXT(Table6[[#This Row],[Date]], "dddd")</f>
        <v>Monday</v>
      </c>
      <c r="M1664">
        <f>COUNTIFS(J:J, Table6[[#This Row],[Date]], K:K, Table6[[#This Row],[Hour]])</f>
        <v>13</v>
      </c>
    </row>
    <row r="1665" spans="1:13" hidden="1" x14ac:dyDescent="0.25">
      <c r="A1665" t="s">
        <v>7</v>
      </c>
      <c r="B1665" t="s">
        <v>4113</v>
      </c>
      <c r="C1665" t="s">
        <v>4114</v>
      </c>
      <c r="D1665" t="s">
        <v>4115</v>
      </c>
      <c r="E1665" t="s">
        <v>47</v>
      </c>
      <c r="F1665" t="s">
        <v>12</v>
      </c>
      <c r="G1665" t="s">
        <v>4116</v>
      </c>
      <c r="H1665" t="s">
        <v>4067</v>
      </c>
      <c r="I1665" s="1">
        <v>45446.645138888889</v>
      </c>
      <c r="J1665" s="2">
        <f>DATE(YEAR(Table6[[#This Row],[Time]]), MONTH(Table6[[#This Row],[Time]]), DAY(Table6[[#This Row],[Time]]))</f>
        <v>45446</v>
      </c>
      <c r="K1665" s="5">
        <f>TIMEVALUE((HOUR(Table6[[#This Row],[Time]])) &amp; ":00")</f>
        <v>0.625</v>
      </c>
      <c r="L1665" t="str">
        <f>TEXT(Table6[[#This Row],[Date]], "dddd")</f>
        <v>Monday</v>
      </c>
      <c r="M1665">
        <f>COUNTIFS(J:J, Table6[[#This Row],[Date]], K:K, Table6[[#This Row],[Hour]])</f>
        <v>13</v>
      </c>
    </row>
    <row r="1666" spans="1:13" hidden="1" x14ac:dyDescent="0.25">
      <c r="A1666" t="s">
        <v>7</v>
      </c>
      <c r="B1666" t="s">
        <v>732</v>
      </c>
      <c r="C1666" t="s">
        <v>733</v>
      </c>
      <c r="D1666" t="s">
        <v>4133</v>
      </c>
      <c r="E1666" t="s">
        <v>11</v>
      </c>
      <c r="F1666" t="s">
        <v>12</v>
      </c>
      <c r="G1666" t="s">
        <v>4134</v>
      </c>
      <c r="H1666" t="s">
        <v>4059</v>
      </c>
      <c r="I1666" s="1">
        <v>45446.656944444447</v>
      </c>
      <c r="J1666" s="2">
        <f>DATE(YEAR(Table6[[#This Row],[Time]]), MONTH(Table6[[#This Row],[Time]]), DAY(Table6[[#This Row],[Time]]))</f>
        <v>45446</v>
      </c>
      <c r="K1666" s="5">
        <f>TIMEVALUE((HOUR(Table6[[#This Row],[Time]])) &amp; ":00")</f>
        <v>0.625</v>
      </c>
      <c r="L1666" t="str">
        <f>TEXT(Table6[[#This Row],[Date]], "dddd")</f>
        <v>Monday</v>
      </c>
      <c r="M1666">
        <f>COUNTIFS(J:J, Table6[[#This Row],[Date]], K:K, Table6[[#This Row],[Hour]])</f>
        <v>13</v>
      </c>
    </row>
    <row r="1667" spans="1:13" hidden="1" x14ac:dyDescent="0.25">
      <c r="A1667" t="s">
        <v>7</v>
      </c>
      <c r="B1667" t="s">
        <v>4103</v>
      </c>
      <c r="C1667" t="s">
        <v>1608</v>
      </c>
      <c r="D1667" t="s">
        <v>4104</v>
      </c>
      <c r="E1667" t="s">
        <v>41</v>
      </c>
      <c r="F1667" t="s">
        <v>12</v>
      </c>
      <c r="G1667" t="s">
        <v>4105</v>
      </c>
      <c r="H1667" t="s">
        <v>4079</v>
      </c>
      <c r="I1667" s="1">
        <v>45446.624305555553</v>
      </c>
      <c r="J1667" s="2">
        <f>DATE(YEAR(Table6[[#This Row],[Time]]), MONTH(Table6[[#This Row],[Time]]), DAY(Table6[[#This Row],[Time]]))</f>
        <v>45446</v>
      </c>
      <c r="K1667" s="5">
        <f>TIMEVALUE((HOUR(Table6[[#This Row],[Time]])) &amp; ":00")</f>
        <v>0.58333333333333337</v>
      </c>
      <c r="L1667" t="str">
        <f>TEXT(Table6[[#This Row],[Date]], "dddd")</f>
        <v>Monday</v>
      </c>
      <c r="M1667">
        <f>COUNTIFS(J:J, Table6[[#This Row],[Date]], K:K, Table6[[#This Row],[Hour]])</f>
        <v>8</v>
      </c>
    </row>
    <row r="1668" spans="1:13" hidden="1" x14ac:dyDescent="0.25">
      <c r="A1668" t="s">
        <v>7</v>
      </c>
      <c r="B1668" t="s">
        <v>360</v>
      </c>
      <c r="C1668" t="s">
        <v>361</v>
      </c>
      <c r="D1668" t="s">
        <v>4107</v>
      </c>
      <c r="E1668" t="s">
        <v>47</v>
      </c>
      <c r="F1668" t="s">
        <v>108</v>
      </c>
      <c r="G1668" t="s">
        <v>4108</v>
      </c>
      <c r="H1668" t="s">
        <v>4070</v>
      </c>
      <c r="I1668" s="1">
        <v>45446.618055555555</v>
      </c>
      <c r="J1668" s="2">
        <f>DATE(YEAR(Table6[[#This Row],[Time]]), MONTH(Table6[[#This Row],[Time]]), DAY(Table6[[#This Row],[Time]]))</f>
        <v>45446</v>
      </c>
      <c r="K1668" s="5">
        <f>TIMEVALUE((HOUR(Table6[[#This Row],[Time]])) &amp; ":00")</f>
        <v>0.58333333333333337</v>
      </c>
      <c r="L1668" t="str">
        <f>TEXT(Table6[[#This Row],[Date]], "dddd")</f>
        <v>Monday</v>
      </c>
      <c r="M1668">
        <f>COUNTIFS(J:J, Table6[[#This Row],[Date]], K:K, Table6[[#This Row],[Hour]])</f>
        <v>8</v>
      </c>
    </row>
    <row r="1669" spans="1:13" hidden="1" x14ac:dyDescent="0.25">
      <c r="A1669" t="s">
        <v>7</v>
      </c>
      <c r="B1669" t="s">
        <v>634</v>
      </c>
      <c r="C1669" t="s">
        <v>635</v>
      </c>
      <c r="D1669" t="s">
        <v>4109</v>
      </c>
      <c r="E1669" t="s">
        <v>41</v>
      </c>
      <c r="F1669" t="s">
        <v>12</v>
      </c>
      <c r="G1669" t="s">
        <v>4110</v>
      </c>
      <c r="H1669" t="s">
        <v>4067</v>
      </c>
      <c r="I1669" s="1">
        <v>45446.609722222223</v>
      </c>
      <c r="J1669" s="2">
        <f>DATE(YEAR(Table6[[#This Row],[Time]]), MONTH(Table6[[#This Row],[Time]]), DAY(Table6[[#This Row],[Time]]))</f>
        <v>45446</v>
      </c>
      <c r="K1669" s="5">
        <f>TIMEVALUE((HOUR(Table6[[#This Row],[Time]])) &amp; ":00")</f>
        <v>0.58333333333333337</v>
      </c>
      <c r="L1669" t="str">
        <f>TEXT(Table6[[#This Row],[Date]], "dddd")</f>
        <v>Monday</v>
      </c>
      <c r="M1669">
        <f>COUNTIFS(J:J, Table6[[#This Row],[Date]], K:K, Table6[[#This Row],[Hour]])</f>
        <v>8</v>
      </c>
    </row>
    <row r="1670" spans="1:13" hidden="1" x14ac:dyDescent="0.25">
      <c r="A1670" t="s">
        <v>7</v>
      </c>
      <c r="B1670" t="s">
        <v>4030</v>
      </c>
      <c r="C1670" t="s">
        <v>4031</v>
      </c>
      <c r="D1670" t="s">
        <v>4111</v>
      </c>
      <c r="E1670" t="s">
        <v>18</v>
      </c>
      <c r="F1670" t="s">
        <v>12</v>
      </c>
      <c r="G1670" t="s">
        <v>274</v>
      </c>
      <c r="H1670" t="s">
        <v>4112</v>
      </c>
      <c r="I1670" s="1">
        <v>45446.607638888891</v>
      </c>
      <c r="J1670" s="2">
        <f>DATE(YEAR(Table6[[#This Row],[Time]]), MONTH(Table6[[#This Row],[Time]]), DAY(Table6[[#This Row],[Time]]))</f>
        <v>45446</v>
      </c>
      <c r="K1670" s="5">
        <f>TIMEVALUE((HOUR(Table6[[#This Row],[Time]])) &amp; ":00")</f>
        <v>0.58333333333333337</v>
      </c>
      <c r="L1670" t="str">
        <f>TEXT(Table6[[#This Row],[Date]], "dddd")</f>
        <v>Monday</v>
      </c>
      <c r="M1670">
        <f>COUNTIFS(J:J, Table6[[#This Row],[Date]], K:K, Table6[[#This Row],[Hour]])</f>
        <v>8</v>
      </c>
    </row>
    <row r="1671" spans="1:13" hidden="1" x14ac:dyDescent="0.25">
      <c r="A1671" t="s">
        <v>7</v>
      </c>
      <c r="B1671" t="s">
        <v>4117</v>
      </c>
      <c r="C1671" t="s">
        <v>4118</v>
      </c>
      <c r="D1671" t="s">
        <v>4119</v>
      </c>
      <c r="E1671" t="s">
        <v>380</v>
      </c>
      <c r="F1671" t="s">
        <v>42</v>
      </c>
      <c r="G1671" t="s">
        <v>4120</v>
      </c>
      <c r="H1671" t="s">
        <v>4070</v>
      </c>
      <c r="I1671" s="1">
        <v>45446.602083333331</v>
      </c>
      <c r="J1671" s="2">
        <f>DATE(YEAR(Table6[[#This Row],[Time]]), MONTH(Table6[[#This Row],[Time]]), DAY(Table6[[#This Row],[Time]]))</f>
        <v>45446</v>
      </c>
      <c r="K1671" s="5">
        <f>TIMEVALUE((HOUR(Table6[[#This Row],[Time]])) &amp; ":00")</f>
        <v>0.58333333333333337</v>
      </c>
      <c r="L1671" t="str">
        <f>TEXT(Table6[[#This Row],[Date]], "dddd")</f>
        <v>Monday</v>
      </c>
      <c r="M1671">
        <f>COUNTIFS(J:J, Table6[[#This Row],[Date]], K:K, Table6[[#This Row],[Hour]])</f>
        <v>8</v>
      </c>
    </row>
    <row r="1672" spans="1:13" hidden="1" x14ac:dyDescent="0.25">
      <c r="A1672" t="s">
        <v>7</v>
      </c>
      <c r="B1672" t="s">
        <v>899</v>
      </c>
      <c r="C1672" t="s">
        <v>900</v>
      </c>
      <c r="D1672" t="s">
        <v>4121</v>
      </c>
      <c r="E1672" t="s">
        <v>1545</v>
      </c>
      <c r="F1672" t="s">
        <v>12</v>
      </c>
      <c r="G1672" t="s">
        <v>858</v>
      </c>
      <c r="H1672" t="s">
        <v>4067</v>
      </c>
      <c r="I1672" s="1">
        <v>45446.595833333333</v>
      </c>
      <c r="J1672" s="2">
        <f>DATE(YEAR(Table6[[#This Row],[Time]]), MONTH(Table6[[#This Row],[Time]]), DAY(Table6[[#This Row],[Time]]))</f>
        <v>45446</v>
      </c>
      <c r="K1672" s="5">
        <f>TIMEVALUE((HOUR(Table6[[#This Row],[Time]])) &amp; ":00")</f>
        <v>0.58333333333333337</v>
      </c>
      <c r="L1672" t="str">
        <f>TEXT(Table6[[#This Row],[Date]], "dddd")</f>
        <v>Monday</v>
      </c>
      <c r="M1672">
        <f>COUNTIFS(J:J, Table6[[#This Row],[Date]], K:K, Table6[[#This Row],[Hour]])</f>
        <v>8</v>
      </c>
    </row>
    <row r="1673" spans="1:13" hidden="1" x14ac:dyDescent="0.25">
      <c r="A1673" t="s">
        <v>7</v>
      </c>
      <c r="B1673" t="s">
        <v>501</v>
      </c>
      <c r="C1673" t="s">
        <v>502</v>
      </c>
      <c r="D1673" t="s">
        <v>4125</v>
      </c>
      <c r="E1673" t="s">
        <v>100</v>
      </c>
      <c r="F1673" t="s">
        <v>42</v>
      </c>
      <c r="G1673" t="s">
        <v>4126</v>
      </c>
      <c r="H1673" t="s">
        <v>4067</v>
      </c>
      <c r="I1673" s="1">
        <v>45446.587500000001</v>
      </c>
      <c r="J1673" s="2">
        <f>DATE(YEAR(Table6[[#This Row],[Time]]), MONTH(Table6[[#This Row],[Time]]), DAY(Table6[[#This Row],[Time]]))</f>
        <v>45446</v>
      </c>
      <c r="K1673" s="5">
        <f>TIMEVALUE((HOUR(Table6[[#This Row],[Time]])) &amp; ":00")</f>
        <v>0.58333333333333337</v>
      </c>
      <c r="L1673" t="str">
        <f>TEXT(Table6[[#This Row],[Date]], "dddd")</f>
        <v>Monday</v>
      </c>
      <c r="M1673">
        <f>COUNTIFS(J:J, Table6[[#This Row],[Date]], K:K, Table6[[#This Row],[Hour]])</f>
        <v>8</v>
      </c>
    </row>
    <row r="1674" spans="1:13" hidden="1" x14ac:dyDescent="0.25">
      <c r="A1674" t="s">
        <v>7</v>
      </c>
      <c r="B1674" t="s">
        <v>4140</v>
      </c>
      <c r="C1674" t="s">
        <v>536</v>
      </c>
      <c r="D1674" t="s">
        <v>4141</v>
      </c>
      <c r="E1674" t="s">
        <v>41</v>
      </c>
      <c r="F1674" t="s">
        <v>42</v>
      </c>
      <c r="G1674" t="s">
        <v>4142</v>
      </c>
      <c r="H1674" t="s">
        <v>4059</v>
      </c>
      <c r="I1674" s="1">
        <v>45446.602777777778</v>
      </c>
      <c r="J1674" s="2">
        <f>DATE(YEAR(Table6[[#This Row],[Time]]), MONTH(Table6[[#This Row],[Time]]), DAY(Table6[[#This Row],[Time]]))</f>
        <v>45446</v>
      </c>
      <c r="K1674" s="5">
        <f>TIMEVALUE((HOUR(Table6[[#This Row],[Time]])) &amp; ":00")</f>
        <v>0.58333333333333337</v>
      </c>
      <c r="L1674" t="str">
        <f>TEXT(Table6[[#This Row],[Date]], "dddd")</f>
        <v>Monday</v>
      </c>
      <c r="M1674">
        <f>COUNTIFS(J:J, Table6[[#This Row],[Date]], K:K, Table6[[#This Row],[Hour]])</f>
        <v>8</v>
      </c>
    </row>
    <row r="1675" spans="1:13" hidden="1" x14ac:dyDescent="0.25">
      <c r="A1675" t="s">
        <v>7</v>
      </c>
      <c r="B1675" t="s">
        <v>1138</v>
      </c>
      <c r="C1675" t="s">
        <v>1139</v>
      </c>
      <c r="D1675" t="s">
        <v>4127</v>
      </c>
      <c r="E1675" t="s">
        <v>18</v>
      </c>
      <c r="F1675" t="s">
        <v>42</v>
      </c>
      <c r="G1675" t="s">
        <v>4128</v>
      </c>
      <c r="H1675" t="s">
        <v>4067</v>
      </c>
      <c r="I1675" s="1">
        <v>45446.582638888889</v>
      </c>
      <c r="J1675" s="2">
        <f>DATE(YEAR(Table6[[#This Row],[Time]]), MONTH(Table6[[#This Row],[Time]]), DAY(Table6[[#This Row],[Time]]))</f>
        <v>45446</v>
      </c>
      <c r="K1675" s="5">
        <f>TIMEVALUE((HOUR(Table6[[#This Row],[Time]])) &amp; ":00")</f>
        <v>0.54166666666666663</v>
      </c>
      <c r="L1675" t="str">
        <f>TEXT(Table6[[#This Row],[Date]], "dddd")</f>
        <v>Monday</v>
      </c>
      <c r="M1675">
        <f>COUNTIFS(J:J, Table6[[#This Row],[Date]], K:K, Table6[[#This Row],[Hour]])</f>
        <v>11</v>
      </c>
    </row>
    <row r="1676" spans="1:13" hidden="1" x14ac:dyDescent="0.25">
      <c r="A1676" t="s">
        <v>7</v>
      </c>
      <c r="B1676" t="s">
        <v>1138</v>
      </c>
      <c r="C1676" t="s">
        <v>1139</v>
      </c>
      <c r="D1676" t="s">
        <v>4129</v>
      </c>
      <c r="E1676" t="s">
        <v>41</v>
      </c>
      <c r="F1676" t="s">
        <v>42</v>
      </c>
      <c r="G1676" t="s">
        <v>4128</v>
      </c>
      <c r="H1676" t="s">
        <v>4070</v>
      </c>
      <c r="I1676" s="1">
        <v>45446.582638888889</v>
      </c>
      <c r="J1676" s="2">
        <f>DATE(YEAR(Table6[[#This Row],[Time]]), MONTH(Table6[[#This Row],[Time]]), DAY(Table6[[#This Row],[Time]]))</f>
        <v>45446</v>
      </c>
      <c r="K1676" s="5">
        <f>TIMEVALUE((HOUR(Table6[[#This Row],[Time]])) &amp; ":00")</f>
        <v>0.54166666666666663</v>
      </c>
      <c r="L1676" t="str">
        <f>TEXT(Table6[[#This Row],[Date]], "dddd")</f>
        <v>Monday</v>
      </c>
      <c r="M1676">
        <f>COUNTIFS(J:J, Table6[[#This Row],[Date]], K:K, Table6[[#This Row],[Hour]])</f>
        <v>11</v>
      </c>
    </row>
    <row r="1677" spans="1:13" hidden="1" x14ac:dyDescent="0.25">
      <c r="A1677" t="s">
        <v>7</v>
      </c>
      <c r="B1677" t="s">
        <v>792</v>
      </c>
      <c r="C1677" t="s">
        <v>793</v>
      </c>
      <c r="D1677" t="s">
        <v>3543</v>
      </c>
      <c r="E1677" t="s">
        <v>223</v>
      </c>
      <c r="F1677" t="s">
        <v>12</v>
      </c>
      <c r="G1677" t="s">
        <v>4130</v>
      </c>
      <c r="H1677" t="s">
        <v>4067</v>
      </c>
      <c r="I1677" s="1">
        <v>45446.581250000003</v>
      </c>
      <c r="J1677" s="2">
        <f>DATE(YEAR(Table6[[#This Row],[Time]]), MONTH(Table6[[#This Row],[Time]]), DAY(Table6[[#This Row],[Time]]))</f>
        <v>45446</v>
      </c>
      <c r="K1677" s="5">
        <f>TIMEVALUE((HOUR(Table6[[#This Row],[Time]])) &amp; ":00")</f>
        <v>0.54166666666666663</v>
      </c>
      <c r="L1677" t="str">
        <f>TEXT(Table6[[#This Row],[Date]], "dddd")</f>
        <v>Monday</v>
      </c>
      <c r="M1677">
        <f>COUNTIFS(J:J, Table6[[#This Row],[Date]], K:K, Table6[[#This Row],[Hour]])</f>
        <v>11</v>
      </c>
    </row>
    <row r="1678" spans="1:13" hidden="1" x14ac:dyDescent="0.25">
      <c r="A1678" t="s">
        <v>7</v>
      </c>
      <c r="B1678" t="s">
        <v>521</v>
      </c>
      <c r="C1678" t="s">
        <v>522</v>
      </c>
      <c r="D1678" t="s">
        <v>4131</v>
      </c>
      <c r="E1678" t="s">
        <v>18</v>
      </c>
      <c r="F1678" t="s">
        <v>12</v>
      </c>
      <c r="G1678" t="s">
        <v>4132</v>
      </c>
      <c r="H1678" t="s">
        <v>4067</v>
      </c>
      <c r="I1678" s="1">
        <v>45446.580555555556</v>
      </c>
      <c r="J1678" s="2">
        <f>DATE(YEAR(Table6[[#This Row],[Time]]), MONTH(Table6[[#This Row],[Time]]), DAY(Table6[[#This Row],[Time]]))</f>
        <v>45446</v>
      </c>
      <c r="K1678" s="5">
        <f>TIMEVALUE((HOUR(Table6[[#This Row],[Time]])) &amp; ":00")</f>
        <v>0.54166666666666663</v>
      </c>
      <c r="L1678" t="str">
        <f>TEXT(Table6[[#This Row],[Date]], "dddd")</f>
        <v>Monday</v>
      </c>
      <c r="M1678">
        <f>COUNTIFS(J:J, Table6[[#This Row],[Date]], K:K, Table6[[#This Row],[Hour]])</f>
        <v>11</v>
      </c>
    </row>
    <row r="1679" spans="1:13" hidden="1" x14ac:dyDescent="0.25">
      <c r="A1679" t="s">
        <v>7</v>
      </c>
      <c r="B1679" t="s">
        <v>4135</v>
      </c>
      <c r="C1679" t="s">
        <v>2949</v>
      </c>
      <c r="D1679" t="s">
        <v>4136</v>
      </c>
      <c r="E1679" t="s">
        <v>11</v>
      </c>
      <c r="F1679" t="s">
        <v>12</v>
      </c>
      <c r="G1679" t="s">
        <v>4137</v>
      </c>
      <c r="H1679" t="s">
        <v>4112</v>
      </c>
      <c r="I1679" s="1">
        <v>45446.571527777778</v>
      </c>
      <c r="J1679" s="2">
        <f>DATE(YEAR(Table6[[#This Row],[Time]]), MONTH(Table6[[#This Row],[Time]]), DAY(Table6[[#This Row],[Time]]))</f>
        <v>45446</v>
      </c>
      <c r="K1679" s="5">
        <f>TIMEVALUE((HOUR(Table6[[#This Row],[Time]])) &amp; ":00")</f>
        <v>0.54166666666666663</v>
      </c>
      <c r="L1679" t="str">
        <f>TEXT(Table6[[#This Row],[Date]], "dddd")</f>
        <v>Monday</v>
      </c>
      <c r="M1679">
        <f>COUNTIFS(J:J, Table6[[#This Row],[Date]], K:K, Table6[[#This Row],[Hour]])</f>
        <v>11</v>
      </c>
    </row>
    <row r="1680" spans="1:13" hidden="1" x14ac:dyDescent="0.25">
      <c r="A1680" t="s">
        <v>7</v>
      </c>
      <c r="B1680" t="s">
        <v>630</v>
      </c>
      <c r="C1680" t="s">
        <v>631</v>
      </c>
      <c r="D1680" t="s">
        <v>4138</v>
      </c>
      <c r="E1680" t="s">
        <v>60</v>
      </c>
      <c r="F1680" t="s">
        <v>12</v>
      </c>
      <c r="G1680" t="s">
        <v>4139</v>
      </c>
      <c r="H1680" t="s">
        <v>4067</v>
      </c>
      <c r="I1680" s="1">
        <v>45446.561805555553</v>
      </c>
      <c r="J1680" s="2">
        <f>DATE(YEAR(Table6[[#This Row],[Time]]), MONTH(Table6[[#This Row],[Time]]), DAY(Table6[[#This Row],[Time]]))</f>
        <v>45446</v>
      </c>
      <c r="K1680" s="5">
        <f>TIMEVALUE((HOUR(Table6[[#This Row],[Time]])) &amp; ":00")</f>
        <v>0.54166666666666663</v>
      </c>
      <c r="L1680" t="str">
        <f>TEXT(Table6[[#This Row],[Date]], "dddd")</f>
        <v>Monday</v>
      </c>
      <c r="M1680">
        <f>COUNTIFS(J:J, Table6[[#This Row],[Date]], K:K, Table6[[#This Row],[Hour]])</f>
        <v>11</v>
      </c>
    </row>
    <row r="1681" spans="1:13" hidden="1" x14ac:dyDescent="0.25">
      <c r="A1681" t="s">
        <v>7</v>
      </c>
      <c r="B1681" t="s">
        <v>1115</v>
      </c>
      <c r="C1681" t="s">
        <v>1116</v>
      </c>
      <c r="D1681" t="s">
        <v>4143</v>
      </c>
      <c r="E1681" t="s">
        <v>448</v>
      </c>
      <c r="F1681" t="s">
        <v>12</v>
      </c>
      <c r="G1681" t="s">
        <v>4144</v>
      </c>
      <c r="H1681" t="s">
        <v>4070</v>
      </c>
      <c r="I1681" s="1">
        <v>45446.556944444441</v>
      </c>
      <c r="J1681" s="2">
        <f>DATE(YEAR(Table6[[#This Row],[Time]]), MONTH(Table6[[#This Row],[Time]]), DAY(Table6[[#This Row],[Time]]))</f>
        <v>45446</v>
      </c>
      <c r="K1681" s="5">
        <f>TIMEVALUE((HOUR(Table6[[#This Row],[Time]])) &amp; ":00")</f>
        <v>0.54166666666666663</v>
      </c>
      <c r="L1681" t="str">
        <f>TEXT(Table6[[#This Row],[Date]], "dddd")</f>
        <v>Monday</v>
      </c>
      <c r="M1681">
        <f>COUNTIFS(J:J, Table6[[#This Row],[Date]], K:K, Table6[[#This Row],[Hour]])</f>
        <v>11</v>
      </c>
    </row>
    <row r="1682" spans="1:13" hidden="1" x14ac:dyDescent="0.25">
      <c r="A1682" t="s">
        <v>7</v>
      </c>
      <c r="B1682" t="s">
        <v>1463</v>
      </c>
      <c r="C1682" t="s">
        <v>1464</v>
      </c>
      <c r="D1682" t="s">
        <v>4145</v>
      </c>
      <c r="E1682" t="s">
        <v>11</v>
      </c>
      <c r="F1682" t="s">
        <v>12</v>
      </c>
      <c r="G1682" t="s">
        <v>4146</v>
      </c>
      <c r="H1682" t="s">
        <v>4070</v>
      </c>
      <c r="I1682" s="1">
        <v>45446.554166666669</v>
      </c>
      <c r="J1682" s="2">
        <f>DATE(YEAR(Table6[[#This Row],[Time]]), MONTH(Table6[[#This Row],[Time]]), DAY(Table6[[#This Row],[Time]]))</f>
        <v>45446</v>
      </c>
      <c r="K1682" s="5">
        <f>TIMEVALUE((HOUR(Table6[[#This Row],[Time]])) &amp; ":00")</f>
        <v>0.54166666666666663</v>
      </c>
      <c r="L1682" t="str">
        <f>TEXT(Table6[[#This Row],[Date]], "dddd")</f>
        <v>Monday</v>
      </c>
      <c r="M1682">
        <f>COUNTIFS(J:J, Table6[[#This Row],[Date]], K:K, Table6[[#This Row],[Hour]])</f>
        <v>11</v>
      </c>
    </row>
    <row r="1683" spans="1:13" hidden="1" x14ac:dyDescent="0.25">
      <c r="A1683" t="s">
        <v>7</v>
      </c>
      <c r="B1683" t="s">
        <v>280</v>
      </c>
      <c r="C1683" t="s">
        <v>281</v>
      </c>
      <c r="D1683" t="s">
        <v>4147</v>
      </c>
      <c r="E1683" t="s">
        <v>60</v>
      </c>
      <c r="F1683" t="s">
        <v>42</v>
      </c>
      <c r="G1683" t="s">
        <v>4148</v>
      </c>
      <c r="H1683" t="s">
        <v>4112</v>
      </c>
      <c r="I1683" s="1">
        <v>45446.552083333336</v>
      </c>
      <c r="J1683" s="2">
        <f>DATE(YEAR(Table6[[#This Row],[Time]]), MONTH(Table6[[#This Row],[Time]]), DAY(Table6[[#This Row],[Time]]))</f>
        <v>45446</v>
      </c>
      <c r="K1683" s="5">
        <f>TIMEVALUE((HOUR(Table6[[#This Row],[Time]])) &amp; ":00")</f>
        <v>0.54166666666666663</v>
      </c>
      <c r="L1683" t="str">
        <f>TEXT(Table6[[#This Row],[Date]], "dddd")</f>
        <v>Monday</v>
      </c>
      <c r="M1683">
        <f>COUNTIFS(J:J, Table6[[#This Row],[Date]], K:K, Table6[[#This Row],[Hour]])</f>
        <v>11</v>
      </c>
    </row>
    <row r="1684" spans="1:13" hidden="1" x14ac:dyDescent="0.25">
      <c r="A1684" t="s">
        <v>7</v>
      </c>
      <c r="B1684" t="s">
        <v>4030</v>
      </c>
      <c r="C1684" t="s">
        <v>4031</v>
      </c>
      <c r="D1684" t="s">
        <v>4149</v>
      </c>
      <c r="E1684" t="s">
        <v>41</v>
      </c>
      <c r="F1684" t="s">
        <v>12</v>
      </c>
      <c r="G1684" t="s">
        <v>136</v>
      </c>
      <c r="H1684" t="s">
        <v>4059</v>
      </c>
      <c r="I1684" s="1">
        <v>45446.544444444444</v>
      </c>
      <c r="J1684" s="2">
        <f>DATE(YEAR(Table6[[#This Row],[Time]]), MONTH(Table6[[#This Row],[Time]]), DAY(Table6[[#This Row],[Time]]))</f>
        <v>45446</v>
      </c>
      <c r="K1684" s="5">
        <f>TIMEVALUE((HOUR(Table6[[#This Row],[Time]])) &amp; ":00")</f>
        <v>0.54166666666666663</v>
      </c>
      <c r="L1684" t="str">
        <f>TEXT(Table6[[#This Row],[Date]], "dddd")</f>
        <v>Monday</v>
      </c>
      <c r="M1684">
        <f>COUNTIFS(J:J, Table6[[#This Row],[Date]], K:K, Table6[[#This Row],[Hour]])</f>
        <v>11</v>
      </c>
    </row>
    <row r="1685" spans="1:13" hidden="1" x14ac:dyDescent="0.25">
      <c r="A1685" t="s">
        <v>7</v>
      </c>
      <c r="B1685" t="s">
        <v>4156</v>
      </c>
      <c r="C1685" t="s">
        <v>4157</v>
      </c>
      <c r="D1685" t="s">
        <v>4158</v>
      </c>
      <c r="E1685" t="s">
        <v>41</v>
      </c>
      <c r="F1685" t="s">
        <v>108</v>
      </c>
      <c r="G1685" t="s">
        <v>4159</v>
      </c>
      <c r="H1685" t="s">
        <v>4079</v>
      </c>
      <c r="I1685" s="1">
        <v>45446.560416666667</v>
      </c>
      <c r="J1685" s="2">
        <f>DATE(YEAR(Table6[[#This Row],[Time]]), MONTH(Table6[[#This Row],[Time]]), DAY(Table6[[#This Row],[Time]]))</f>
        <v>45446</v>
      </c>
      <c r="K1685" s="5">
        <f>TIMEVALUE((HOUR(Table6[[#This Row],[Time]])) &amp; ":00")</f>
        <v>0.54166666666666663</v>
      </c>
      <c r="L1685" t="str">
        <f>TEXT(Table6[[#This Row],[Date]], "dddd")</f>
        <v>Monday</v>
      </c>
      <c r="M1685">
        <f>COUNTIFS(J:J, Table6[[#This Row],[Date]], K:K, Table6[[#This Row],[Hour]])</f>
        <v>11</v>
      </c>
    </row>
    <row r="1686" spans="1:13" hidden="1" x14ac:dyDescent="0.25">
      <c r="A1686" t="s">
        <v>7</v>
      </c>
      <c r="B1686" t="s">
        <v>2874</v>
      </c>
      <c r="C1686" t="s">
        <v>2875</v>
      </c>
      <c r="D1686" t="s">
        <v>4150</v>
      </c>
      <c r="E1686" t="s">
        <v>41</v>
      </c>
      <c r="F1686" t="s">
        <v>42</v>
      </c>
      <c r="G1686" t="s">
        <v>4151</v>
      </c>
      <c r="H1686" t="s">
        <v>4112</v>
      </c>
      <c r="I1686" s="1">
        <v>45446.538194444445</v>
      </c>
      <c r="J1686" s="2">
        <f>DATE(YEAR(Table6[[#This Row],[Time]]), MONTH(Table6[[#This Row],[Time]]), DAY(Table6[[#This Row],[Time]]))</f>
        <v>45446</v>
      </c>
      <c r="K1686" s="5">
        <f>TIMEVALUE((HOUR(Table6[[#This Row],[Time]])) &amp; ":00")</f>
        <v>0.5</v>
      </c>
      <c r="L1686" t="str">
        <f>TEXT(Table6[[#This Row],[Date]], "dddd")</f>
        <v>Monday</v>
      </c>
      <c r="M1686">
        <f>COUNTIFS(J:J, Table6[[#This Row],[Date]], K:K, Table6[[#This Row],[Hour]])</f>
        <v>7</v>
      </c>
    </row>
    <row r="1687" spans="1:13" hidden="1" x14ac:dyDescent="0.25">
      <c r="A1687" t="s">
        <v>7</v>
      </c>
      <c r="B1687" t="s">
        <v>1323</v>
      </c>
      <c r="C1687" t="s">
        <v>1324</v>
      </c>
      <c r="D1687" t="s">
        <v>4152</v>
      </c>
      <c r="E1687" t="s">
        <v>60</v>
      </c>
      <c r="F1687" t="s">
        <v>12</v>
      </c>
      <c r="G1687" t="s">
        <v>4153</v>
      </c>
      <c r="H1687" t="s">
        <v>4070</v>
      </c>
      <c r="I1687" s="1">
        <v>45446.535416666666</v>
      </c>
      <c r="J1687" s="2">
        <f>DATE(YEAR(Table6[[#This Row],[Time]]), MONTH(Table6[[#This Row],[Time]]), DAY(Table6[[#This Row],[Time]]))</f>
        <v>45446</v>
      </c>
      <c r="K1687" s="5">
        <f>TIMEVALUE((HOUR(Table6[[#This Row],[Time]])) &amp; ":00")</f>
        <v>0.5</v>
      </c>
      <c r="L1687" t="str">
        <f>TEXT(Table6[[#This Row],[Date]], "dddd")</f>
        <v>Monday</v>
      </c>
      <c r="M1687">
        <f>COUNTIFS(J:J, Table6[[#This Row],[Date]], K:K, Table6[[#This Row],[Hour]])</f>
        <v>7</v>
      </c>
    </row>
    <row r="1688" spans="1:13" hidden="1" x14ac:dyDescent="0.25">
      <c r="A1688" t="s">
        <v>7</v>
      </c>
      <c r="B1688" t="s">
        <v>950</v>
      </c>
      <c r="C1688" t="s">
        <v>951</v>
      </c>
      <c r="D1688" t="s">
        <v>4154</v>
      </c>
      <c r="E1688" t="s">
        <v>100</v>
      </c>
      <c r="F1688" t="s">
        <v>42</v>
      </c>
      <c r="G1688" t="s">
        <v>4155</v>
      </c>
      <c r="H1688" t="s">
        <v>4112</v>
      </c>
      <c r="I1688" s="1">
        <v>45446.527777777781</v>
      </c>
      <c r="J1688" s="2">
        <f>DATE(YEAR(Table6[[#This Row],[Time]]), MONTH(Table6[[#This Row],[Time]]), DAY(Table6[[#This Row],[Time]]))</f>
        <v>45446</v>
      </c>
      <c r="K1688" s="5">
        <f>TIMEVALUE((HOUR(Table6[[#This Row],[Time]])) &amp; ":00")</f>
        <v>0.5</v>
      </c>
      <c r="L1688" t="str">
        <f>TEXT(Table6[[#This Row],[Date]], "dddd")</f>
        <v>Monday</v>
      </c>
      <c r="M1688">
        <f>COUNTIFS(J:J, Table6[[#This Row],[Date]], K:K, Table6[[#This Row],[Hour]])</f>
        <v>7</v>
      </c>
    </row>
    <row r="1689" spans="1:13" hidden="1" x14ac:dyDescent="0.25">
      <c r="A1689" t="s">
        <v>7</v>
      </c>
      <c r="B1689" t="s">
        <v>501</v>
      </c>
      <c r="C1689" t="s">
        <v>502</v>
      </c>
      <c r="D1689" t="s">
        <v>4160</v>
      </c>
      <c r="E1689" t="s">
        <v>41</v>
      </c>
      <c r="F1689" t="s">
        <v>12</v>
      </c>
      <c r="G1689" t="s">
        <v>4161</v>
      </c>
      <c r="H1689" t="s">
        <v>4112</v>
      </c>
      <c r="I1689" s="1">
        <v>45446.506249999999</v>
      </c>
      <c r="J1689" s="2">
        <f>DATE(YEAR(Table6[[#This Row],[Time]]), MONTH(Table6[[#This Row],[Time]]), DAY(Table6[[#This Row],[Time]]))</f>
        <v>45446</v>
      </c>
      <c r="K1689" s="5">
        <f>TIMEVALUE((HOUR(Table6[[#This Row],[Time]])) &amp; ":00")</f>
        <v>0.5</v>
      </c>
      <c r="L1689" t="str">
        <f>TEXT(Table6[[#This Row],[Date]], "dddd")</f>
        <v>Monday</v>
      </c>
      <c r="M1689">
        <f>COUNTIFS(J:J, Table6[[#This Row],[Date]], K:K, Table6[[#This Row],[Hour]])</f>
        <v>7</v>
      </c>
    </row>
    <row r="1690" spans="1:13" hidden="1" x14ac:dyDescent="0.25">
      <c r="A1690" t="s">
        <v>7</v>
      </c>
      <c r="B1690" t="s">
        <v>4166</v>
      </c>
      <c r="C1690" t="s">
        <v>1268</v>
      </c>
      <c r="D1690" t="s">
        <v>4167</v>
      </c>
      <c r="E1690" t="s">
        <v>18</v>
      </c>
      <c r="F1690" t="s">
        <v>108</v>
      </c>
      <c r="G1690" t="s">
        <v>4168</v>
      </c>
      <c r="H1690" t="s">
        <v>4112</v>
      </c>
      <c r="I1690" s="1">
        <v>45446.526388888888</v>
      </c>
      <c r="J1690" s="2">
        <f>DATE(YEAR(Table6[[#This Row],[Time]]), MONTH(Table6[[#This Row],[Time]]), DAY(Table6[[#This Row],[Time]]))</f>
        <v>45446</v>
      </c>
      <c r="K1690" s="5">
        <f>TIMEVALUE((HOUR(Table6[[#This Row],[Time]])) &amp; ":00")</f>
        <v>0.5</v>
      </c>
      <c r="L1690" t="str">
        <f>TEXT(Table6[[#This Row],[Date]], "dddd")</f>
        <v>Monday</v>
      </c>
      <c r="M1690">
        <f>COUNTIFS(J:J, Table6[[#This Row],[Date]], K:K, Table6[[#This Row],[Hour]])</f>
        <v>7</v>
      </c>
    </row>
    <row r="1691" spans="1:13" hidden="1" x14ac:dyDescent="0.25">
      <c r="A1691" t="s">
        <v>7</v>
      </c>
      <c r="B1691" t="s">
        <v>4169</v>
      </c>
      <c r="C1691" t="s">
        <v>4170</v>
      </c>
      <c r="D1691" t="s">
        <v>4171</v>
      </c>
      <c r="E1691" t="s">
        <v>18</v>
      </c>
      <c r="F1691" t="s">
        <v>108</v>
      </c>
      <c r="G1691" t="s">
        <v>4172</v>
      </c>
      <c r="H1691" t="s">
        <v>4059</v>
      </c>
      <c r="I1691" s="1">
        <v>45446.522222222222</v>
      </c>
      <c r="J1691" s="2">
        <f>DATE(YEAR(Table6[[#This Row],[Time]]), MONTH(Table6[[#This Row],[Time]]), DAY(Table6[[#This Row],[Time]]))</f>
        <v>45446</v>
      </c>
      <c r="K1691" s="5">
        <f>TIMEVALUE((HOUR(Table6[[#This Row],[Time]])) &amp; ":00")</f>
        <v>0.5</v>
      </c>
      <c r="L1691" t="str">
        <f>TEXT(Table6[[#This Row],[Date]], "dddd")</f>
        <v>Monday</v>
      </c>
      <c r="M1691">
        <f>COUNTIFS(J:J, Table6[[#This Row],[Date]], K:K, Table6[[#This Row],[Hour]])</f>
        <v>7</v>
      </c>
    </row>
    <row r="1692" spans="1:13" hidden="1" x14ac:dyDescent="0.25">
      <c r="A1692" t="s">
        <v>7</v>
      </c>
      <c r="B1692" t="s">
        <v>305</v>
      </c>
      <c r="C1692" t="s">
        <v>306</v>
      </c>
      <c r="D1692" t="s">
        <v>4185</v>
      </c>
      <c r="E1692" t="s">
        <v>18</v>
      </c>
      <c r="F1692" t="s">
        <v>12</v>
      </c>
      <c r="G1692" t="s">
        <v>4186</v>
      </c>
      <c r="H1692" t="s">
        <v>4112</v>
      </c>
      <c r="I1692" s="1">
        <v>45446.522916666669</v>
      </c>
      <c r="J1692" s="2">
        <f>DATE(YEAR(Table6[[#This Row],[Time]]), MONTH(Table6[[#This Row],[Time]]), DAY(Table6[[#This Row],[Time]]))</f>
        <v>45446</v>
      </c>
      <c r="K1692" s="5">
        <f>TIMEVALUE((HOUR(Table6[[#This Row],[Time]])) &amp; ":00")</f>
        <v>0.5</v>
      </c>
      <c r="L1692" t="str">
        <f>TEXT(Table6[[#This Row],[Date]], "dddd")</f>
        <v>Monday</v>
      </c>
      <c r="M1692">
        <f>COUNTIFS(J:J, Table6[[#This Row],[Date]], K:K, Table6[[#This Row],[Hour]])</f>
        <v>7</v>
      </c>
    </row>
    <row r="1693" spans="1:13" hidden="1" x14ac:dyDescent="0.25">
      <c r="A1693" t="s">
        <v>7</v>
      </c>
      <c r="B1693" t="s">
        <v>1323</v>
      </c>
      <c r="C1693" t="s">
        <v>1324</v>
      </c>
      <c r="D1693" t="s">
        <v>4162</v>
      </c>
      <c r="E1693" t="s">
        <v>41</v>
      </c>
      <c r="F1693" t="s">
        <v>12</v>
      </c>
      <c r="G1693" t="s">
        <v>4163</v>
      </c>
      <c r="H1693" t="s">
        <v>4051</v>
      </c>
      <c r="I1693" s="1">
        <v>45446.490972222222</v>
      </c>
      <c r="J1693" s="2">
        <f>DATE(YEAR(Table6[[#This Row],[Time]]), MONTH(Table6[[#This Row],[Time]]), DAY(Table6[[#This Row],[Time]]))</f>
        <v>45446</v>
      </c>
      <c r="K1693" s="5">
        <f>TIMEVALUE((HOUR(Table6[[#This Row],[Time]])) &amp; ":00")</f>
        <v>0.45833333333333331</v>
      </c>
      <c r="L1693" t="str">
        <f>TEXT(Table6[[#This Row],[Date]], "dddd")</f>
        <v>Monday</v>
      </c>
      <c r="M1693">
        <f>COUNTIFS(J:J, Table6[[#This Row],[Date]], K:K, Table6[[#This Row],[Hour]])</f>
        <v>9</v>
      </c>
    </row>
    <row r="1694" spans="1:13" hidden="1" x14ac:dyDescent="0.25">
      <c r="A1694" t="s">
        <v>7</v>
      </c>
      <c r="B1694" t="s">
        <v>2576</v>
      </c>
      <c r="C1694" t="s">
        <v>2577</v>
      </c>
      <c r="D1694" t="s">
        <v>4164</v>
      </c>
      <c r="E1694" t="s">
        <v>60</v>
      </c>
      <c r="F1694" t="s">
        <v>12</v>
      </c>
      <c r="G1694" t="s">
        <v>4165</v>
      </c>
      <c r="H1694" t="s">
        <v>4112</v>
      </c>
      <c r="I1694" s="1">
        <v>45446.486805555556</v>
      </c>
      <c r="J1694" s="2">
        <f>DATE(YEAR(Table6[[#This Row],[Time]]), MONTH(Table6[[#This Row],[Time]]), DAY(Table6[[#This Row],[Time]]))</f>
        <v>45446</v>
      </c>
      <c r="K1694" s="5">
        <f>TIMEVALUE((HOUR(Table6[[#This Row],[Time]])) &amp; ":00")</f>
        <v>0.45833333333333331</v>
      </c>
      <c r="L1694" t="str">
        <f>TEXT(Table6[[#This Row],[Date]], "dddd")</f>
        <v>Monday</v>
      </c>
      <c r="M1694">
        <f>COUNTIFS(J:J, Table6[[#This Row],[Date]], K:K, Table6[[#This Row],[Hour]])</f>
        <v>9</v>
      </c>
    </row>
    <row r="1695" spans="1:13" hidden="1" x14ac:dyDescent="0.25">
      <c r="A1695" t="s">
        <v>7</v>
      </c>
      <c r="B1695" t="s">
        <v>916</v>
      </c>
      <c r="C1695" t="s">
        <v>917</v>
      </c>
      <c r="D1695" t="s">
        <v>4173</v>
      </c>
      <c r="E1695" t="s">
        <v>60</v>
      </c>
      <c r="F1695" t="s">
        <v>12</v>
      </c>
      <c r="G1695" t="s">
        <v>4174</v>
      </c>
      <c r="H1695" t="s">
        <v>4092</v>
      </c>
      <c r="I1695" s="1">
        <v>45446.478472222225</v>
      </c>
      <c r="J1695" s="2">
        <f>DATE(YEAR(Table6[[#This Row],[Time]]), MONTH(Table6[[#This Row],[Time]]), DAY(Table6[[#This Row],[Time]]))</f>
        <v>45446</v>
      </c>
      <c r="K1695" s="5">
        <f>TIMEVALUE((HOUR(Table6[[#This Row],[Time]])) &amp; ":00")</f>
        <v>0.45833333333333331</v>
      </c>
      <c r="L1695" t="str">
        <f>TEXT(Table6[[#This Row],[Date]], "dddd")</f>
        <v>Monday</v>
      </c>
      <c r="M1695">
        <f>COUNTIFS(J:J, Table6[[#This Row],[Date]], K:K, Table6[[#This Row],[Hour]])</f>
        <v>9</v>
      </c>
    </row>
    <row r="1696" spans="1:13" hidden="1" x14ac:dyDescent="0.25">
      <c r="A1696" t="s">
        <v>7</v>
      </c>
      <c r="B1696" t="s">
        <v>1115</v>
      </c>
      <c r="C1696" t="s">
        <v>1116</v>
      </c>
      <c r="D1696" t="s">
        <v>4175</v>
      </c>
      <c r="E1696" t="s">
        <v>41</v>
      </c>
      <c r="F1696" t="s">
        <v>12</v>
      </c>
      <c r="G1696" t="s">
        <v>4176</v>
      </c>
      <c r="H1696" t="s">
        <v>4092</v>
      </c>
      <c r="I1696" s="1">
        <v>45446.477777777778</v>
      </c>
      <c r="J1696" s="2">
        <f>DATE(YEAR(Table6[[#This Row],[Time]]), MONTH(Table6[[#This Row],[Time]]), DAY(Table6[[#This Row],[Time]]))</f>
        <v>45446</v>
      </c>
      <c r="K1696" s="5">
        <f>TIMEVALUE((HOUR(Table6[[#This Row],[Time]])) &amp; ":00")</f>
        <v>0.45833333333333331</v>
      </c>
      <c r="L1696" t="str">
        <f>TEXT(Table6[[#This Row],[Date]], "dddd")</f>
        <v>Monday</v>
      </c>
      <c r="M1696">
        <f>COUNTIFS(J:J, Table6[[#This Row],[Date]], K:K, Table6[[#This Row],[Hour]])</f>
        <v>9</v>
      </c>
    </row>
    <row r="1697" spans="1:13" hidden="1" x14ac:dyDescent="0.25">
      <c r="A1697" t="s">
        <v>7</v>
      </c>
      <c r="B1697" t="s">
        <v>624</v>
      </c>
      <c r="C1697" t="s">
        <v>625</v>
      </c>
      <c r="D1697" t="s">
        <v>4177</v>
      </c>
      <c r="E1697" t="s">
        <v>41</v>
      </c>
      <c r="F1697" t="s">
        <v>42</v>
      </c>
      <c r="G1697" t="s">
        <v>4178</v>
      </c>
      <c r="H1697" t="s">
        <v>4092</v>
      </c>
      <c r="I1697" s="1">
        <v>45446.472222222219</v>
      </c>
      <c r="J1697" s="2">
        <f>DATE(YEAR(Table6[[#This Row],[Time]]), MONTH(Table6[[#This Row],[Time]]), DAY(Table6[[#This Row],[Time]]))</f>
        <v>45446</v>
      </c>
      <c r="K1697" s="5">
        <f>TIMEVALUE((HOUR(Table6[[#This Row],[Time]])) &amp; ":00")</f>
        <v>0.45833333333333331</v>
      </c>
      <c r="L1697" t="str">
        <f>TEXT(Table6[[#This Row],[Date]], "dddd")</f>
        <v>Monday</v>
      </c>
      <c r="M1697">
        <f>COUNTIFS(J:J, Table6[[#This Row],[Date]], K:K, Table6[[#This Row],[Hour]])</f>
        <v>9</v>
      </c>
    </row>
    <row r="1698" spans="1:13" hidden="1" x14ac:dyDescent="0.25">
      <c r="A1698" t="s">
        <v>7</v>
      </c>
      <c r="B1698" t="s">
        <v>4179</v>
      </c>
      <c r="C1698" t="s">
        <v>4180</v>
      </c>
      <c r="D1698" t="s">
        <v>4171</v>
      </c>
      <c r="E1698" t="s">
        <v>18</v>
      </c>
      <c r="F1698" t="s">
        <v>108</v>
      </c>
      <c r="G1698" t="s">
        <v>4181</v>
      </c>
      <c r="H1698" t="s">
        <v>4059</v>
      </c>
      <c r="I1698" s="1">
        <v>45446.484027777777</v>
      </c>
      <c r="J1698" s="2">
        <f>DATE(YEAR(Table6[[#This Row],[Time]]), MONTH(Table6[[#This Row],[Time]]), DAY(Table6[[#This Row],[Time]]))</f>
        <v>45446</v>
      </c>
      <c r="K1698" s="5">
        <f>TIMEVALUE((HOUR(Table6[[#This Row],[Time]])) &amp; ":00")</f>
        <v>0.45833333333333331</v>
      </c>
      <c r="L1698" t="str">
        <f>TEXT(Table6[[#This Row],[Date]], "dddd")</f>
        <v>Monday</v>
      </c>
      <c r="M1698">
        <f>COUNTIFS(J:J, Table6[[#This Row],[Date]], K:K, Table6[[#This Row],[Hour]])</f>
        <v>9</v>
      </c>
    </row>
    <row r="1699" spans="1:13" hidden="1" x14ac:dyDescent="0.25">
      <c r="A1699" t="s">
        <v>7</v>
      </c>
      <c r="B1699" t="s">
        <v>322</v>
      </c>
      <c r="C1699" t="s">
        <v>323</v>
      </c>
      <c r="D1699" t="s">
        <v>4182</v>
      </c>
      <c r="E1699" t="s">
        <v>41</v>
      </c>
      <c r="F1699" t="s">
        <v>12</v>
      </c>
      <c r="G1699" t="s">
        <v>4183</v>
      </c>
      <c r="H1699" t="s">
        <v>4184</v>
      </c>
      <c r="I1699" s="1">
        <v>45446.482638888891</v>
      </c>
      <c r="J1699" s="2">
        <f>DATE(YEAR(Table6[[#This Row],[Time]]), MONTH(Table6[[#This Row],[Time]]), DAY(Table6[[#This Row],[Time]]))</f>
        <v>45446</v>
      </c>
      <c r="K1699" s="5">
        <f>TIMEVALUE((HOUR(Table6[[#This Row],[Time]])) &amp; ":00")</f>
        <v>0.45833333333333331</v>
      </c>
      <c r="L1699" t="str">
        <f>TEXT(Table6[[#This Row],[Date]], "dddd")</f>
        <v>Monday</v>
      </c>
      <c r="M1699">
        <f>COUNTIFS(J:J, Table6[[#This Row],[Date]], K:K, Table6[[#This Row],[Hour]])</f>
        <v>9</v>
      </c>
    </row>
    <row r="1700" spans="1:13" hidden="1" x14ac:dyDescent="0.25">
      <c r="A1700" t="s">
        <v>7</v>
      </c>
      <c r="B1700" t="s">
        <v>4003</v>
      </c>
      <c r="C1700" t="s">
        <v>4004</v>
      </c>
      <c r="D1700" t="s">
        <v>4189</v>
      </c>
      <c r="E1700" t="s">
        <v>223</v>
      </c>
      <c r="F1700" t="s">
        <v>12</v>
      </c>
      <c r="G1700" t="s">
        <v>4190</v>
      </c>
      <c r="H1700" t="s">
        <v>4070</v>
      </c>
      <c r="I1700" s="1">
        <v>45446.474305555559</v>
      </c>
      <c r="J1700" s="2">
        <f>DATE(YEAR(Table6[[#This Row],[Time]]), MONTH(Table6[[#This Row],[Time]]), DAY(Table6[[#This Row],[Time]]))</f>
        <v>45446</v>
      </c>
      <c r="K1700" s="5">
        <f>TIMEVALUE((HOUR(Table6[[#This Row],[Time]])) &amp; ":00")</f>
        <v>0.45833333333333331</v>
      </c>
      <c r="L1700" t="str">
        <f>TEXT(Table6[[#This Row],[Date]], "dddd")</f>
        <v>Monday</v>
      </c>
      <c r="M1700">
        <f>COUNTIFS(J:J, Table6[[#This Row],[Date]], K:K, Table6[[#This Row],[Hour]])</f>
        <v>9</v>
      </c>
    </row>
    <row r="1701" spans="1:13" hidden="1" x14ac:dyDescent="0.25">
      <c r="A1701" t="s">
        <v>7</v>
      </c>
      <c r="B1701" t="s">
        <v>4191</v>
      </c>
      <c r="C1701" t="s">
        <v>3061</v>
      </c>
      <c r="D1701" t="s">
        <v>4192</v>
      </c>
      <c r="E1701" t="s">
        <v>18</v>
      </c>
      <c r="F1701" t="s">
        <v>12</v>
      </c>
      <c r="G1701" t="s">
        <v>4193</v>
      </c>
      <c r="H1701" t="s">
        <v>4092</v>
      </c>
      <c r="I1701" s="1">
        <v>45446.464583333334</v>
      </c>
      <c r="J1701" s="2">
        <f>DATE(YEAR(Table6[[#This Row],[Time]]), MONTH(Table6[[#This Row],[Time]]), DAY(Table6[[#This Row],[Time]]))</f>
        <v>45446</v>
      </c>
      <c r="K1701" s="5">
        <f>TIMEVALUE((HOUR(Table6[[#This Row],[Time]])) &amp; ":00")</f>
        <v>0.45833333333333331</v>
      </c>
      <c r="L1701" t="str">
        <f>TEXT(Table6[[#This Row],[Date]], "dddd")</f>
        <v>Monday</v>
      </c>
      <c r="M1701">
        <f>COUNTIFS(J:J, Table6[[#This Row],[Date]], K:K, Table6[[#This Row],[Hour]])</f>
        <v>9</v>
      </c>
    </row>
    <row r="1702" spans="1:13" hidden="1" x14ac:dyDescent="0.25">
      <c r="A1702" t="s">
        <v>7</v>
      </c>
      <c r="B1702" t="s">
        <v>365</v>
      </c>
      <c r="C1702" t="s">
        <v>366</v>
      </c>
      <c r="D1702" t="s">
        <v>4187</v>
      </c>
      <c r="E1702" t="s">
        <v>47</v>
      </c>
      <c r="F1702" t="s">
        <v>12</v>
      </c>
      <c r="G1702" t="s">
        <v>4188</v>
      </c>
      <c r="H1702" t="s">
        <v>4184</v>
      </c>
      <c r="I1702" s="1">
        <v>45446.436111111114</v>
      </c>
      <c r="J1702" s="2">
        <f>DATE(YEAR(Table6[[#This Row],[Time]]), MONTH(Table6[[#This Row],[Time]]), DAY(Table6[[#This Row],[Time]]))</f>
        <v>45446</v>
      </c>
      <c r="K1702" s="5">
        <f>TIMEVALUE((HOUR(Table6[[#This Row],[Time]])) &amp; ":00")</f>
        <v>0.41666666666666669</v>
      </c>
      <c r="L1702" t="str">
        <f>TEXT(Table6[[#This Row],[Date]], "dddd")</f>
        <v>Monday</v>
      </c>
      <c r="M1702">
        <f>COUNTIFS(J:J, Table6[[#This Row],[Date]], K:K, Table6[[#This Row],[Hour]])</f>
        <v>7</v>
      </c>
    </row>
    <row r="1703" spans="1:13" hidden="1" x14ac:dyDescent="0.25">
      <c r="A1703" t="s">
        <v>7</v>
      </c>
      <c r="B1703" t="s">
        <v>501</v>
      </c>
      <c r="C1703" t="s">
        <v>502</v>
      </c>
      <c r="D1703" t="s">
        <v>4194</v>
      </c>
      <c r="E1703" t="s">
        <v>100</v>
      </c>
      <c r="F1703" t="s">
        <v>108</v>
      </c>
      <c r="G1703" t="s">
        <v>4195</v>
      </c>
      <c r="H1703" t="s">
        <v>4196</v>
      </c>
      <c r="I1703" s="1">
        <v>45446.418055555558</v>
      </c>
      <c r="J1703" s="2">
        <f>DATE(YEAR(Table6[[#This Row],[Time]]), MONTH(Table6[[#This Row],[Time]]), DAY(Table6[[#This Row],[Time]]))</f>
        <v>45446</v>
      </c>
      <c r="K1703" s="5">
        <f>TIMEVALUE((HOUR(Table6[[#This Row],[Time]])) &amp; ":00")</f>
        <v>0.41666666666666669</v>
      </c>
      <c r="L1703" t="str">
        <f>TEXT(Table6[[#This Row],[Date]], "dddd")</f>
        <v>Monday</v>
      </c>
      <c r="M1703">
        <f>COUNTIFS(J:J, Table6[[#This Row],[Date]], K:K, Table6[[#This Row],[Hour]])</f>
        <v>7</v>
      </c>
    </row>
    <row r="1704" spans="1:13" hidden="1" x14ac:dyDescent="0.25">
      <c r="A1704" t="s">
        <v>7</v>
      </c>
      <c r="B1704" t="s">
        <v>4199</v>
      </c>
      <c r="C1704" t="s">
        <v>4200</v>
      </c>
      <c r="D1704" t="s">
        <v>4201</v>
      </c>
      <c r="E1704" t="s">
        <v>18</v>
      </c>
      <c r="F1704" t="s">
        <v>108</v>
      </c>
      <c r="G1704" t="s">
        <v>4202</v>
      </c>
      <c r="H1704" t="s">
        <v>4112</v>
      </c>
      <c r="I1704" s="1">
        <v>45446.441666666666</v>
      </c>
      <c r="J1704" s="2">
        <f>DATE(YEAR(Table6[[#This Row],[Time]]), MONTH(Table6[[#This Row],[Time]]), DAY(Table6[[#This Row],[Time]]))</f>
        <v>45446</v>
      </c>
      <c r="K1704" s="5">
        <f>TIMEVALUE((HOUR(Table6[[#This Row],[Time]])) &amp; ":00")</f>
        <v>0.41666666666666669</v>
      </c>
      <c r="L1704" t="str">
        <f>TEXT(Table6[[#This Row],[Date]], "dddd")</f>
        <v>Monday</v>
      </c>
      <c r="M1704">
        <f>COUNTIFS(J:J, Table6[[#This Row],[Date]], K:K, Table6[[#This Row],[Hour]])</f>
        <v>7</v>
      </c>
    </row>
    <row r="1705" spans="1:13" hidden="1" x14ac:dyDescent="0.25">
      <c r="A1705" t="s">
        <v>7</v>
      </c>
      <c r="B1705" t="s">
        <v>4203</v>
      </c>
      <c r="C1705" t="s">
        <v>4204</v>
      </c>
      <c r="D1705" t="s">
        <v>4205</v>
      </c>
      <c r="E1705" t="s">
        <v>41</v>
      </c>
      <c r="F1705" t="s">
        <v>660</v>
      </c>
      <c r="G1705" t="s">
        <v>4206</v>
      </c>
      <c r="H1705" t="s">
        <v>4196</v>
      </c>
      <c r="I1705" s="1">
        <v>45446.4375</v>
      </c>
      <c r="J1705" s="2">
        <f>DATE(YEAR(Table6[[#This Row],[Time]]), MONTH(Table6[[#This Row],[Time]]), DAY(Table6[[#This Row],[Time]]))</f>
        <v>45446</v>
      </c>
      <c r="K1705" s="5">
        <f>TIMEVALUE((HOUR(Table6[[#This Row],[Time]])) &amp; ":00")</f>
        <v>0.41666666666666669</v>
      </c>
      <c r="L1705" t="str">
        <f>TEXT(Table6[[#This Row],[Date]], "dddd")</f>
        <v>Monday</v>
      </c>
      <c r="M1705">
        <f>COUNTIFS(J:J, Table6[[#This Row],[Date]], K:K, Table6[[#This Row],[Hour]])</f>
        <v>7</v>
      </c>
    </row>
    <row r="1706" spans="1:13" hidden="1" x14ac:dyDescent="0.25">
      <c r="A1706" t="s">
        <v>7</v>
      </c>
      <c r="B1706" t="s">
        <v>1089</v>
      </c>
      <c r="C1706" t="s">
        <v>1090</v>
      </c>
      <c r="D1706" t="s">
        <v>4209</v>
      </c>
      <c r="E1706" t="s">
        <v>100</v>
      </c>
      <c r="F1706" t="s">
        <v>12</v>
      </c>
      <c r="G1706" t="s">
        <v>4210</v>
      </c>
      <c r="H1706" t="s">
        <v>4184</v>
      </c>
      <c r="I1706" s="1">
        <v>45446.428472222222</v>
      </c>
      <c r="J1706" s="2">
        <f>DATE(YEAR(Table6[[#This Row],[Time]]), MONTH(Table6[[#This Row],[Time]]), DAY(Table6[[#This Row],[Time]]))</f>
        <v>45446</v>
      </c>
      <c r="K1706" s="5">
        <f>TIMEVALUE((HOUR(Table6[[#This Row],[Time]])) &amp; ":00")</f>
        <v>0.41666666666666669</v>
      </c>
      <c r="L1706" t="str">
        <f>TEXT(Table6[[#This Row],[Date]], "dddd")</f>
        <v>Monday</v>
      </c>
      <c r="M1706">
        <f>COUNTIFS(J:J, Table6[[#This Row],[Date]], K:K, Table6[[#This Row],[Hour]])</f>
        <v>7</v>
      </c>
    </row>
    <row r="1707" spans="1:13" hidden="1" x14ac:dyDescent="0.25">
      <c r="A1707" t="s">
        <v>7</v>
      </c>
      <c r="B1707" t="s">
        <v>3393</v>
      </c>
      <c r="C1707" t="s">
        <v>2846</v>
      </c>
      <c r="D1707" t="s">
        <v>4213</v>
      </c>
      <c r="E1707" t="s">
        <v>41</v>
      </c>
      <c r="F1707" t="s">
        <v>12</v>
      </c>
      <c r="G1707" t="s">
        <v>4214</v>
      </c>
      <c r="H1707" t="s">
        <v>4070</v>
      </c>
      <c r="I1707" s="1">
        <v>45446.439583333333</v>
      </c>
      <c r="J1707" s="2">
        <f>DATE(YEAR(Table6[[#This Row],[Time]]), MONTH(Table6[[#This Row],[Time]]), DAY(Table6[[#This Row],[Time]]))</f>
        <v>45446</v>
      </c>
      <c r="K1707" s="5">
        <f>TIMEVALUE((HOUR(Table6[[#This Row],[Time]])) &amp; ":00")</f>
        <v>0.41666666666666669</v>
      </c>
      <c r="L1707" t="str">
        <f>TEXT(Table6[[#This Row],[Date]], "dddd")</f>
        <v>Monday</v>
      </c>
      <c r="M1707">
        <f>COUNTIFS(J:J, Table6[[#This Row],[Date]], K:K, Table6[[#This Row],[Hour]])</f>
        <v>7</v>
      </c>
    </row>
    <row r="1708" spans="1:13" hidden="1" x14ac:dyDescent="0.25">
      <c r="A1708" t="s">
        <v>7</v>
      </c>
      <c r="B1708" t="s">
        <v>3393</v>
      </c>
      <c r="C1708" t="s">
        <v>2846</v>
      </c>
      <c r="D1708" t="s">
        <v>4215</v>
      </c>
      <c r="E1708" t="s">
        <v>100</v>
      </c>
      <c r="F1708" t="s">
        <v>12</v>
      </c>
      <c r="G1708" t="s">
        <v>4216</v>
      </c>
      <c r="H1708" t="s">
        <v>4184</v>
      </c>
      <c r="I1708" s="1">
        <v>45446.438194444447</v>
      </c>
      <c r="J1708" s="2">
        <f>DATE(YEAR(Table6[[#This Row],[Time]]), MONTH(Table6[[#This Row],[Time]]), DAY(Table6[[#This Row],[Time]]))</f>
        <v>45446</v>
      </c>
      <c r="K1708" s="5">
        <f>TIMEVALUE((HOUR(Table6[[#This Row],[Time]])) &amp; ":00")</f>
        <v>0.41666666666666669</v>
      </c>
      <c r="L1708" t="str">
        <f>TEXT(Table6[[#This Row],[Date]], "dddd")</f>
        <v>Monday</v>
      </c>
      <c r="M1708">
        <f>COUNTIFS(J:J, Table6[[#This Row],[Date]], K:K, Table6[[#This Row],[Hour]])</f>
        <v>7</v>
      </c>
    </row>
    <row r="1709" spans="1:13" hidden="1" x14ac:dyDescent="0.25">
      <c r="A1709" t="s">
        <v>7</v>
      </c>
      <c r="B1709" t="s">
        <v>972</v>
      </c>
      <c r="C1709" t="s">
        <v>973</v>
      </c>
      <c r="D1709" t="s">
        <v>4197</v>
      </c>
      <c r="E1709" t="s">
        <v>47</v>
      </c>
      <c r="F1709" t="s">
        <v>12</v>
      </c>
      <c r="G1709" t="s">
        <v>4198</v>
      </c>
      <c r="H1709" t="s">
        <v>4196</v>
      </c>
      <c r="I1709" s="1">
        <v>45446.414583333331</v>
      </c>
      <c r="J1709" s="2">
        <f>DATE(YEAR(Table6[[#This Row],[Time]]), MONTH(Table6[[#This Row],[Time]]), DAY(Table6[[#This Row],[Time]]))</f>
        <v>45446</v>
      </c>
      <c r="K1709" s="5">
        <f>TIMEVALUE((HOUR(Table6[[#This Row],[Time]])) &amp; ":00")</f>
        <v>0.375</v>
      </c>
      <c r="L1709" t="str">
        <f>TEXT(Table6[[#This Row],[Date]], "dddd")</f>
        <v>Monday</v>
      </c>
      <c r="M1709">
        <f>COUNTIFS(J:J, Table6[[#This Row],[Date]], K:K, Table6[[#This Row],[Hour]])</f>
        <v>6</v>
      </c>
    </row>
    <row r="1710" spans="1:13" hidden="1" x14ac:dyDescent="0.25">
      <c r="A1710" t="s">
        <v>7</v>
      </c>
      <c r="B1710" t="s">
        <v>899</v>
      </c>
      <c r="C1710" t="s">
        <v>900</v>
      </c>
      <c r="D1710" t="s">
        <v>4207</v>
      </c>
      <c r="E1710" t="s">
        <v>60</v>
      </c>
      <c r="F1710" t="s">
        <v>12</v>
      </c>
      <c r="G1710" t="s">
        <v>4208</v>
      </c>
      <c r="H1710" t="s">
        <v>4196</v>
      </c>
      <c r="I1710" s="1">
        <v>45446.38958333333</v>
      </c>
      <c r="J1710" s="2">
        <f>DATE(YEAR(Table6[[#This Row],[Time]]), MONTH(Table6[[#This Row],[Time]]), DAY(Table6[[#This Row],[Time]]))</f>
        <v>45446</v>
      </c>
      <c r="K1710" s="5">
        <f>TIMEVALUE((HOUR(Table6[[#This Row],[Time]])) &amp; ":00")</f>
        <v>0.375</v>
      </c>
      <c r="L1710" t="str">
        <f>TEXT(Table6[[#This Row],[Date]], "dddd")</f>
        <v>Monday</v>
      </c>
      <c r="M1710">
        <f>COUNTIFS(J:J, Table6[[#This Row],[Date]], K:K, Table6[[#This Row],[Hour]])</f>
        <v>6</v>
      </c>
    </row>
    <row r="1711" spans="1:13" hidden="1" x14ac:dyDescent="0.25">
      <c r="A1711" t="s">
        <v>7</v>
      </c>
      <c r="B1711" t="s">
        <v>672</v>
      </c>
      <c r="C1711" t="s">
        <v>673</v>
      </c>
      <c r="D1711" t="s">
        <v>4217</v>
      </c>
      <c r="E1711" t="s">
        <v>1545</v>
      </c>
      <c r="F1711" t="s">
        <v>12</v>
      </c>
      <c r="G1711" t="s">
        <v>4218</v>
      </c>
      <c r="H1711" t="s">
        <v>4219</v>
      </c>
      <c r="I1711" s="1">
        <v>45446.394444444442</v>
      </c>
      <c r="J1711" s="2">
        <f>DATE(YEAR(Table6[[#This Row],[Time]]), MONTH(Table6[[#This Row],[Time]]), DAY(Table6[[#This Row],[Time]]))</f>
        <v>45446</v>
      </c>
      <c r="K1711" s="5">
        <f>TIMEVALUE((HOUR(Table6[[#This Row],[Time]])) &amp; ":00")</f>
        <v>0.375</v>
      </c>
      <c r="L1711" t="str">
        <f>TEXT(Table6[[#This Row],[Date]], "dddd")</f>
        <v>Monday</v>
      </c>
      <c r="M1711">
        <f>COUNTIFS(J:J, Table6[[#This Row],[Date]], K:K, Table6[[#This Row],[Hour]])</f>
        <v>6</v>
      </c>
    </row>
    <row r="1712" spans="1:13" hidden="1" x14ac:dyDescent="0.25">
      <c r="A1712" t="s">
        <v>7</v>
      </c>
      <c r="B1712" t="s">
        <v>672</v>
      </c>
      <c r="C1712" t="s">
        <v>673</v>
      </c>
      <c r="D1712" t="s">
        <v>4220</v>
      </c>
      <c r="E1712" t="s">
        <v>18</v>
      </c>
      <c r="F1712" t="s">
        <v>12</v>
      </c>
      <c r="G1712" t="s">
        <v>4221</v>
      </c>
      <c r="H1712" t="s">
        <v>4196</v>
      </c>
      <c r="I1712" s="1">
        <v>45446.39166666667</v>
      </c>
      <c r="J1712" s="2">
        <f>DATE(YEAR(Table6[[#This Row],[Time]]), MONTH(Table6[[#This Row],[Time]]), DAY(Table6[[#This Row],[Time]]))</f>
        <v>45446</v>
      </c>
      <c r="K1712" s="5">
        <f>TIMEVALUE((HOUR(Table6[[#This Row],[Time]])) &amp; ":00")</f>
        <v>0.375</v>
      </c>
      <c r="L1712" t="str">
        <f>TEXT(Table6[[#This Row],[Date]], "dddd")</f>
        <v>Monday</v>
      </c>
      <c r="M1712">
        <f>COUNTIFS(J:J, Table6[[#This Row],[Date]], K:K, Table6[[#This Row],[Hour]])</f>
        <v>6</v>
      </c>
    </row>
    <row r="1713" spans="1:13" hidden="1" x14ac:dyDescent="0.25">
      <c r="A1713" t="s">
        <v>7</v>
      </c>
      <c r="B1713" t="s">
        <v>1962</v>
      </c>
      <c r="C1713" t="s">
        <v>1963</v>
      </c>
      <c r="D1713" t="s">
        <v>4225</v>
      </c>
      <c r="E1713" t="s">
        <v>18</v>
      </c>
      <c r="F1713" t="s">
        <v>12</v>
      </c>
      <c r="G1713" t="s">
        <v>4226</v>
      </c>
      <c r="H1713" t="s">
        <v>4219</v>
      </c>
      <c r="I1713" s="1">
        <v>45446.377083333333</v>
      </c>
      <c r="J1713" s="2">
        <f>DATE(YEAR(Table6[[#This Row],[Time]]), MONTH(Table6[[#This Row],[Time]]), DAY(Table6[[#This Row],[Time]]))</f>
        <v>45446</v>
      </c>
      <c r="K1713" s="5">
        <f>TIMEVALUE((HOUR(Table6[[#This Row],[Time]])) &amp; ":00")</f>
        <v>0.375</v>
      </c>
      <c r="L1713" t="str">
        <f>TEXT(Table6[[#This Row],[Date]], "dddd")</f>
        <v>Monday</v>
      </c>
      <c r="M1713">
        <f>COUNTIFS(J:J, Table6[[#This Row],[Date]], K:K, Table6[[#This Row],[Hour]])</f>
        <v>6</v>
      </c>
    </row>
    <row r="1714" spans="1:13" hidden="1" x14ac:dyDescent="0.25">
      <c r="A1714" t="s">
        <v>7</v>
      </c>
      <c r="B1714" t="s">
        <v>445</v>
      </c>
      <c r="C1714" t="s">
        <v>446</v>
      </c>
      <c r="D1714" t="s">
        <v>4227</v>
      </c>
      <c r="E1714" t="s">
        <v>41</v>
      </c>
      <c r="F1714" t="s">
        <v>12</v>
      </c>
      <c r="G1714" t="s">
        <v>4228</v>
      </c>
      <c r="H1714" t="s">
        <v>4184</v>
      </c>
      <c r="I1714" s="1">
        <v>45446.40902777778</v>
      </c>
      <c r="J1714" s="2">
        <f>DATE(YEAR(Table6[[#This Row],[Time]]), MONTH(Table6[[#This Row],[Time]]), DAY(Table6[[#This Row],[Time]]))</f>
        <v>45446</v>
      </c>
      <c r="K1714" s="5">
        <f>TIMEVALUE((HOUR(Table6[[#This Row],[Time]])) &amp; ":00")</f>
        <v>0.375</v>
      </c>
      <c r="L1714" t="str">
        <f>TEXT(Table6[[#This Row],[Date]], "dddd")</f>
        <v>Monday</v>
      </c>
      <c r="M1714">
        <f>COUNTIFS(J:J, Table6[[#This Row],[Date]], K:K, Table6[[#This Row],[Hour]])</f>
        <v>6</v>
      </c>
    </row>
    <row r="1715" spans="1:13" hidden="1" x14ac:dyDescent="0.25">
      <c r="A1715" t="s">
        <v>7</v>
      </c>
      <c r="B1715" t="s">
        <v>2919</v>
      </c>
      <c r="C1715" t="s">
        <v>2920</v>
      </c>
      <c r="D1715" t="s">
        <v>4211</v>
      </c>
      <c r="E1715" t="s">
        <v>363</v>
      </c>
      <c r="F1715" t="s">
        <v>108</v>
      </c>
      <c r="G1715" t="s">
        <v>4212</v>
      </c>
      <c r="H1715" t="s">
        <v>4112</v>
      </c>
      <c r="I1715" s="1">
        <v>45446.359027777777</v>
      </c>
      <c r="J1715" s="2">
        <f>DATE(YEAR(Table6[[#This Row],[Time]]), MONTH(Table6[[#This Row],[Time]]), DAY(Table6[[#This Row],[Time]]))</f>
        <v>45446</v>
      </c>
      <c r="K1715" s="5">
        <f>TIMEVALUE((HOUR(Table6[[#This Row],[Time]])) &amp; ":00")</f>
        <v>0.33333333333333331</v>
      </c>
      <c r="L1715" t="str">
        <f>TEXT(Table6[[#This Row],[Date]], "dddd")</f>
        <v>Monday</v>
      </c>
      <c r="M1715">
        <f>COUNTIFS(J:J, Table6[[#This Row],[Date]], K:K, Table6[[#This Row],[Hour]])</f>
        <v>3</v>
      </c>
    </row>
    <row r="1716" spans="1:13" hidden="1" x14ac:dyDescent="0.25">
      <c r="A1716" t="s">
        <v>7</v>
      </c>
      <c r="B1716" t="s">
        <v>4222</v>
      </c>
      <c r="C1716" t="s">
        <v>2510</v>
      </c>
      <c r="D1716" t="s">
        <v>4223</v>
      </c>
      <c r="E1716" t="s">
        <v>37</v>
      </c>
      <c r="F1716" t="s">
        <v>660</v>
      </c>
      <c r="G1716" t="s">
        <v>4224</v>
      </c>
      <c r="H1716" t="s">
        <v>4219</v>
      </c>
      <c r="I1716" s="1">
        <v>45446.336805555555</v>
      </c>
      <c r="J1716" s="2">
        <f>DATE(YEAR(Table6[[#This Row],[Time]]), MONTH(Table6[[#This Row],[Time]]), DAY(Table6[[#This Row],[Time]]))</f>
        <v>45446</v>
      </c>
      <c r="K1716" s="5">
        <f>TIMEVALUE((HOUR(Table6[[#This Row],[Time]])) &amp; ":00")</f>
        <v>0.33333333333333331</v>
      </c>
      <c r="L1716" t="str">
        <f>TEXT(Table6[[#This Row],[Date]], "dddd")</f>
        <v>Monday</v>
      </c>
      <c r="M1716">
        <f>COUNTIFS(J:J, Table6[[#This Row],[Date]], K:K, Table6[[#This Row],[Hour]])</f>
        <v>3</v>
      </c>
    </row>
    <row r="1717" spans="1:13" hidden="1" x14ac:dyDescent="0.25">
      <c r="A1717" t="s">
        <v>7</v>
      </c>
      <c r="B1717" t="s">
        <v>445</v>
      </c>
      <c r="C1717" t="s">
        <v>446</v>
      </c>
      <c r="D1717" t="s">
        <v>4232</v>
      </c>
      <c r="E1717" t="s">
        <v>11</v>
      </c>
      <c r="F1717" t="s">
        <v>12</v>
      </c>
      <c r="G1717" t="s">
        <v>4233</v>
      </c>
      <c r="H1717" t="s">
        <v>4219</v>
      </c>
      <c r="I1717" s="1">
        <v>45446.337500000001</v>
      </c>
      <c r="J1717" s="2">
        <f>DATE(YEAR(Table6[[#This Row],[Time]]), MONTH(Table6[[#This Row],[Time]]), DAY(Table6[[#This Row],[Time]]))</f>
        <v>45446</v>
      </c>
      <c r="K1717" s="5">
        <f>TIMEVALUE((HOUR(Table6[[#This Row],[Time]])) &amp; ":00")</f>
        <v>0.33333333333333331</v>
      </c>
      <c r="L1717" t="str">
        <f>TEXT(Table6[[#This Row],[Date]], "dddd")</f>
        <v>Monday</v>
      </c>
      <c r="M1717">
        <f>COUNTIFS(J:J, Table6[[#This Row],[Date]], K:K, Table6[[#This Row],[Hour]])</f>
        <v>3</v>
      </c>
    </row>
    <row r="1718" spans="1:13" hidden="1" x14ac:dyDescent="0.25">
      <c r="A1718" t="s">
        <v>7</v>
      </c>
      <c r="B1718" t="s">
        <v>4229</v>
      </c>
      <c r="C1718" t="s">
        <v>1151</v>
      </c>
      <c r="D1718" t="s">
        <v>4230</v>
      </c>
      <c r="E1718" t="s">
        <v>18</v>
      </c>
      <c r="F1718" t="s">
        <v>108</v>
      </c>
      <c r="G1718" t="s">
        <v>4231</v>
      </c>
      <c r="H1718" t="s">
        <v>4112</v>
      </c>
      <c r="I1718" s="1">
        <v>45446.314583333333</v>
      </c>
      <c r="J1718" s="2">
        <f>DATE(YEAR(Table6[[#This Row],[Time]]), MONTH(Table6[[#This Row],[Time]]), DAY(Table6[[#This Row],[Time]]))</f>
        <v>45446</v>
      </c>
      <c r="K1718" s="5">
        <f>TIMEVALUE((HOUR(Table6[[#This Row],[Time]])) &amp; ":00")</f>
        <v>0.29166666666666669</v>
      </c>
      <c r="L1718" t="str">
        <f>TEXT(Table6[[#This Row],[Date]], "dddd")</f>
        <v>Monday</v>
      </c>
      <c r="M1718">
        <f>COUNTIFS(J:J, Table6[[#This Row],[Date]], K:K, Table6[[#This Row],[Hour]])</f>
        <v>1</v>
      </c>
    </row>
    <row r="1719" spans="1:13" hidden="1" x14ac:dyDescent="0.25">
      <c r="A1719" t="s">
        <v>7</v>
      </c>
      <c r="B1719" t="s">
        <v>672</v>
      </c>
      <c r="C1719" t="s">
        <v>673</v>
      </c>
      <c r="D1719" t="s">
        <v>4234</v>
      </c>
      <c r="E1719" t="s">
        <v>18</v>
      </c>
      <c r="F1719" t="s">
        <v>12</v>
      </c>
      <c r="G1719" t="s">
        <v>4235</v>
      </c>
      <c r="H1719" t="s">
        <v>4219</v>
      </c>
      <c r="I1719" s="1">
        <v>45446.282638888886</v>
      </c>
      <c r="J1719" s="2">
        <f>DATE(YEAR(Table6[[#This Row],[Time]]), MONTH(Table6[[#This Row],[Time]]), DAY(Table6[[#This Row],[Time]]))</f>
        <v>45446</v>
      </c>
      <c r="K1719" s="5">
        <f>TIMEVALUE((HOUR(Table6[[#This Row],[Time]])) &amp; ":00")</f>
        <v>0.25</v>
      </c>
      <c r="L1719" t="str">
        <f>TEXT(Table6[[#This Row],[Date]], "dddd")</f>
        <v>Monday</v>
      </c>
      <c r="M1719">
        <f>COUNTIFS(J:J, Table6[[#This Row],[Date]], K:K, Table6[[#This Row],[Hour]])</f>
        <v>1</v>
      </c>
    </row>
    <row r="1720" spans="1:13" hidden="1" x14ac:dyDescent="0.25">
      <c r="A1720" t="s">
        <v>7</v>
      </c>
      <c r="B1720" t="s">
        <v>4236</v>
      </c>
      <c r="C1720" t="s">
        <v>4237</v>
      </c>
      <c r="D1720" t="s">
        <v>4238</v>
      </c>
      <c r="E1720" t="s">
        <v>37</v>
      </c>
      <c r="F1720" t="s">
        <v>42</v>
      </c>
      <c r="G1720" t="s">
        <v>4239</v>
      </c>
      <c r="H1720" t="s">
        <v>4240</v>
      </c>
      <c r="I1720" s="1">
        <v>45445.849305555559</v>
      </c>
      <c r="J1720" s="2">
        <f>DATE(YEAR(Table6[[#This Row],[Time]]), MONTH(Table6[[#This Row],[Time]]), DAY(Table6[[#This Row],[Time]]))</f>
        <v>45445</v>
      </c>
      <c r="K1720" s="5">
        <f>TIMEVALUE((HOUR(Table6[[#This Row],[Time]])) &amp; ":00")</f>
        <v>0.83333333333333337</v>
      </c>
      <c r="L1720" t="str">
        <f>TEXT(Table6[[#This Row],[Date]], "dddd")</f>
        <v>Sunday</v>
      </c>
      <c r="M1720">
        <f>COUNTIFS(J:J, Table6[[#This Row],[Date]], K:K, Table6[[#This Row],[Hour]])</f>
        <v>1</v>
      </c>
    </row>
    <row r="1721" spans="1:13" hidden="1" x14ac:dyDescent="0.25">
      <c r="A1721" t="s">
        <v>7</v>
      </c>
      <c r="B1721" t="s">
        <v>4241</v>
      </c>
      <c r="C1721" t="s">
        <v>4242</v>
      </c>
      <c r="D1721" t="s">
        <v>4243</v>
      </c>
      <c r="E1721" t="s">
        <v>11</v>
      </c>
      <c r="F1721" t="s">
        <v>12</v>
      </c>
      <c r="G1721" t="s">
        <v>4244</v>
      </c>
      <c r="H1721" t="s">
        <v>4245</v>
      </c>
      <c r="I1721" s="1">
        <v>45445.80972222222</v>
      </c>
      <c r="J1721" s="2">
        <f>DATE(YEAR(Table6[[#This Row],[Time]]), MONTH(Table6[[#This Row],[Time]]), DAY(Table6[[#This Row],[Time]]))</f>
        <v>45445</v>
      </c>
      <c r="K1721" s="5">
        <f>TIMEVALUE((HOUR(Table6[[#This Row],[Time]])) &amp; ":00")</f>
        <v>0.79166666666666663</v>
      </c>
      <c r="L1721" t="str">
        <f>TEXT(Table6[[#This Row],[Date]], "dddd")</f>
        <v>Sunday</v>
      </c>
      <c r="M1721">
        <f>COUNTIFS(J:J, Table6[[#This Row],[Date]], K:K, Table6[[#This Row],[Hour]])</f>
        <v>1</v>
      </c>
    </row>
    <row r="1722" spans="1:13" hidden="1" x14ac:dyDescent="0.25">
      <c r="A1722" t="s">
        <v>7</v>
      </c>
      <c r="B1722" t="s">
        <v>4246</v>
      </c>
      <c r="C1722" t="s">
        <v>4247</v>
      </c>
      <c r="D1722" t="s">
        <v>4248</v>
      </c>
      <c r="E1722" t="s">
        <v>18</v>
      </c>
      <c r="F1722" t="s">
        <v>42</v>
      </c>
      <c r="G1722" t="s">
        <v>4249</v>
      </c>
      <c r="H1722" t="s">
        <v>4250</v>
      </c>
      <c r="I1722" s="1">
        <v>45445.786111111112</v>
      </c>
      <c r="J1722" s="2">
        <f>DATE(YEAR(Table6[[#This Row],[Time]]), MONTH(Table6[[#This Row],[Time]]), DAY(Table6[[#This Row],[Time]]))</f>
        <v>45445</v>
      </c>
      <c r="K1722" s="5">
        <f>TIMEVALUE((HOUR(Table6[[#This Row],[Time]])) &amp; ":00")</f>
        <v>0.75</v>
      </c>
      <c r="L1722" t="str">
        <f>TEXT(Table6[[#This Row],[Date]], "dddd")</f>
        <v>Sunday</v>
      </c>
      <c r="M1722">
        <f>COUNTIFS(J:J, Table6[[#This Row],[Date]], K:K, Table6[[#This Row],[Hour]])</f>
        <v>2</v>
      </c>
    </row>
    <row r="1723" spans="1:13" hidden="1" x14ac:dyDescent="0.25">
      <c r="A1723" t="s">
        <v>7</v>
      </c>
      <c r="B1723" t="s">
        <v>1618</v>
      </c>
      <c r="C1723" t="s">
        <v>1619</v>
      </c>
      <c r="D1723" t="s">
        <v>4251</v>
      </c>
      <c r="E1723" t="s">
        <v>18</v>
      </c>
      <c r="F1723" t="s">
        <v>12</v>
      </c>
      <c r="G1723" t="s">
        <v>4252</v>
      </c>
      <c r="H1723" t="s">
        <v>4253</v>
      </c>
      <c r="I1723" s="1">
        <v>45445.75277777778</v>
      </c>
      <c r="J1723" s="2">
        <f>DATE(YEAR(Table6[[#This Row],[Time]]), MONTH(Table6[[#This Row],[Time]]), DAY(Table6[[#This Row],[Time]]))</f>
        <v>45445</v>
      </c>
      <c r="K1723" s="5">
        <f>TIMEVALUE((HOUR(Table6[[#This Row],[Time]])) &amp; ":00")</f>
        <v>0.75</v>
      </c>
      <c r="L1723" t="str">
        <f>TEXT(Table6[[#This Row],[Date]], "dddd")</f>
        <v>Sunday</v>
      </c>
      <c r="M1723">
        <f>COUNTIFS(J:J, Table6[[#This Row],[Date]], K:K, Table6[[#This Row],[Hour]])</f>
        <v>2</v>
      </c>
    </row>
    <row r="1724" spans="1:13" hidden="1" x14ac:dyDescent="0.25">
      <c r="A1724" t="s">
        <v>7</v>
      </c>
      <c r="B1724" t="s">
        <v>4241</v>
      </c>
      <c r="C1724" t="s">
        <v>4242</v>
      </c>
      <c r="D1724" t="s">
        <v>4254</v>
      </c>
      <c r="E1724" t="s">
        <v>11</v>
      </c>
      <c r="F1724" t="s">
        <v>12</v>
      </c>
      <c r="G1724" t="s">
        <v>4255</v>
      </c>
      <c r="H1724" t="s">
        <v>4240</v>
      </c>
      <c r="I1724" s="1">
        <v>45445.734722222223</v>
      </c>
      <c r="J1724" s="2">
        <f>DATE(YEAR(Table6[[#This Row],[Time]]), MONTH(Table6[[#This Row],[Time]]), DAY(Table6[[#This Row],[Time]]))</f>
        <v>45445</v>
      </c>
      <c r="K1724" s="5">
        <f>TIMEVALUE((HOUR(Table6[[#This Row],[Time]])) &amp; ":00")</f>
        <v>0.70833333333333337</v>
      </c>
      <c r="L1724" t="str">
        <f>TEXT(Table6[[#This Row],[Date]], "dddd")</f>
        <v>Sunday</v>
      </c>
      <c r="M1724">
        <f>COUNTIFS(J:J, Table6[[#This Row],[Date]], K:K, Table6[[#This Row],[Hour]])</f>
        <v>2</v>
      </c>
    </row>
    <row r="1725" spans="1:13" hidden="1" x14ac:dyDescent="0.25">
      <c r="A1725" t="s">
        <v>7</v>
      </c>
      <c r="B1725" t="s">
        <v>943</v>
      </c>
      <c r="C1725" t="s">
        <v>944</v>
      </c>
      <c r="D1725" t="s">
        <v>4264</v>
      </c>
      <c r="E1725" t="s">
        <v>1585</v>
      </c>
      <c r="F1725" t="s">
        <v>19</v>
      </c>
      <c r="G1725" t="s">
        <v>4265</v>
      </c>
      <c r="H1725" t="s">
        <v>4253</v>
      </c>
      <c r="I1725" s="1">
        <v>45445.739583333336</v>
      </c>
      <c r="J1725" s="2">
        <f>DATE(YEAR(Table6[[#This Row],[Time]]), MONTH(Table6[[#This Row],[Time]]), DAY(Table6[[#This Row],[Time]]))</f>
        <v>45445</v>
      </c>
      <c r="K1725" s="5">
        <f>TIMEVALUE((HOUR(Table6[[#This Row],[Time]])) &amp; ":00")</f>
        <v>0.70833333333333337</v>
      </c>
      <c r="L1725" t="str">
        <f>TEXT(Table6[[#This Row],[Date]], "dddd")</f>
        <v>Sunday</v>
      </c>
      <c r="M1725">
        <f>COUNTIFS(J:J, Table6[[#This Row],[Date]], K:K, Table6[[#This Row],[Hour]])</f>
        <v>2</v>
      </c>
    </row>
    <row r="1726" spans="1:13" hidden="1" x14ac:dyDescent="0.25">
      <c r="A1726" t="s">
        <v>7</v>
      </c>
      <c r="B1726" t="s">
        <v>977</v>
      </c>
      <c r="C1726" t="s">
        <v>978</v>
      </c>
      <c r="D1726" t="s">
        <v>4263</v>
      </c>
      <c r="E1726" t="s">
        <v>18</v>
      </c>
      <c r="F1726" t="s">
        <v>12</v>
      </c>
      <c r="G1726" t="s">
        <v>980</v>
      </c>
      <c r="H1726" t="s">
        <v>4250</v>
      </c>
      <c r="I1726" s="1">
        <v>45445.7</v>
      </c>
      <c r="J1726" s="2">
        <f>DATE(YEAR(Table6[[#This Row],[Time]]), MONTH(Table6[[#This Row],[Time]]), DAY(Table6[[#This Row],[Time]]))</f>
        <v>45445</v>
      </c>
      <c r="K1726" s="5">
        <f>TIMEVALUE((HOUR(Table6[[#This Row],[Time]])) &amp; ":00")</f>
        <v>0.66666666666666663</v>
      </c>
      <c r="L1726" t="str">
        <f>TEXT(Table6[[#This Row],[Date]], "dddd")</f>
        <v>Sunday</v>
      </c>
      <c r="M1726">
        <f>COUNTIFS(J:J, Table6[[#This Row],[Date]], K:K, Table6[[#This Row],[Hour]])</f>
        <v>2</v>
      </c>
    </row>
    <row r="1727" spans="1:13" hidden="1" x14ac:dyDescent="0.25">
      <c r="A1727" t="s">
        <v>7</v>
      </c>
      <c r="B1727" t="s">
        <v>4278</v>
      </c>
      <c r="C1727" t="s">
        <v>4279</v>
      </c>
      <c r="D1727" t="s">
        <v>4280</v>
      </c>
      <c r="E1727" t="s">
        <v>60</v>
      </c>
      <c r="F1727" t="s">
        <v>42</v>
      </c>
      <c r="G1727" t="s">
        <v>4281</v>
      </c>
      <c r="H1727" t="s">
        <v>4282</v>
      </c>
      <c r="I1727" s="1">
        <v>45445.673611111109</v>
      </c>
      <c r="J1727" s="2">
        <f>DATE(YEAR(Table6[[#This Row],[Time]]), MONTH(Table6[[#This Row],[Time]]), DAY(Table6[[#This Row],[Time]]))</f>
        <v>45445</v>
      </c>
      <c r="K1727" s="5">
        <f>TIMEVALUE((HOUR(Table6[[#This Row],[Time]])) &amp; ":00")</f>
        <v>0.66666666666666663</v>
      </c>
      <c r="L1727" t="str">
        <f>TEXT(Table6[[#This Row],[Date]], "dddd")</f>
        <v>Sunday</v>
      </c>
      <c r="M1727">
        <f>COUNTIFS(J:J, Table6[[#This Row],[Date]], K:K, Table6[[#This Row],[Hour]])</f>
        <v>2</v>
      </c>
    </row>
    <row r="1728" spans="1:13" hidden="1" x14ac:dyDescent="0.25">
      <c r="A1728" t="s">
        <v>7</v>
      </c>
      <c r="B1728" t="s">
        <v>1956</v>
      </c>
      <c r="C1728" t="s">
        <v>1957</v>
      </c>
      <c r="D1728" t="s">
        <v>4268</v>
      </c>
      <c r="E1728" t="s">
        <v>60</v>
      </c>
      <c r="F1728" t="s">
        <v>12</v>
      </c>
      <c r="G1728" t="s">
        <v>136</v>
      </c>
      <c r="H1728" t="s">
        <v>4253</v>
      </c>
      <c r="I1728" s="1">
        <v>45445.654166666667</v>
      </c>
      <c r="J1728" s="2">
        <f>DATE(YEAR(Table6[[#This Row],[Time]]), MONTH(Table6[[#This Row],[Time]]), DAY(Table6[[#This Row],[Time]]))</f>
        <v>45445</v>
      </c>
      <c r="K1728" s="5">
        <f>TIMEVALUE((HOUR(Table6[[#This Row],[Time]])) &amp; ":00")</f>
        <v>0.625</v>
      </c>
      <c r="L1728" t="str">
        <f>TEXT(Table6[[#This Row],[Date]], "dddd")</f>
        <v>Sunday</v>
      </c>
      <c r="M1728">
        <f>COUNTIFS(J:J, Table6[[#This Row],[Date]], K:K, Table6[[#This Row],[Hour]])</f>
        <v>5</v>
      </c>
    </row>
    <row r="1729" spans="1:13" hidden="1" x14ac:dyDescent="0.25">
      <c r="A1729" t="s">
        <v>7</v>
      </c>
      <c r="B1729" t="s">
        <v>1538</v>
      </c>
      <c r="C1729" t="s">
        <v>1539</v>
      </c>
      <c r="D1729" t="s">
        <v>4271</v>
      </c>
      <c r="E1729" t="s">
        <v>18</v>
      </c>
      <c r="F1729" t="s">
        <v>12</v>
      </c>
      <c r="G1729" t="s">
        <v>4272</v>
      </c>
      <c r="H1729" t="s">
        <v>4240</v>
      </c>
      <c r="I1729" s="1">
        <v>45445.642361111109</v>
      </c>
      <c r="J1729" s="2">
        <f>DATE(YEAR(Table6[[#This Row],[Time]]), MONTH(Table6[[#This Row],[Time]]), DAY(Table6[[#This Row],[Time]]))</f>
        <v>45445</v>
      </c>
      <c r="K1729" s="5">
        <f>TIMEVALUE((HOUR(Table6[[#This Row],[Time]])) &amp; ":00")</f>
        <v>0.625</v>
      </c>
      <c r="L1729" t="str">
        <f>TEXT(Table6[[#This Row],[Date]], "dddd")</f>
        <v>Sunday</v>
      </c>
      <c r="M1729">
        <f>COUNTIFS(J:J, Table6[[#This Row],[Date]], K:K, Table6[[#This Row],[Hour]])</f>
        <v>5</v>
      </c>
    </row>
    <row r="1730" spans="1:13" hidden="1" x14ac:dyDescent="0.25">
      <c r="A1730" t="s">
        <v>7</v>
      </c>
      <c r="B1730" t="s">
        <v>91</v>
      </c>
      <c r="C1730" t="s">
        <v>92</v>
      </c>
      <c r="D1730" t="s">
        <v>4287</v>
      </c>
      <c r="E1730" t="s">
        <v>407</v>
      </c>
      <c r="F1730" t="s">
        <v>12</v>
      </c>
      <c r="G1730" t="s">
        <v>4288</v>
      </c>
      <c r="H1730" t="s">
        <v>4250</v>
      </c>
      <c r="I1730" s="1">
        <v>45445.628472222219</v>
      </c>
      <c r="J1730" s="2">
        <f>DATE(YEAR(Table6[[#This Row],[Time]]), MONTH(Table6[[#This Row],[Time]]), DAY(Table6[[#This Row],[Time]]))</f>
        <v>45445</v>
      </c>
      <c r="K1730" s="5">
        <f>TIMEVALUE((HOUR(Table6[[#This Row],[Time]])) &amp; ":00")</f>
        <v>0.625</v>
      </c>
      <c r="L1730" t="str">
        <f>TEXT(Table6[[#This Row],[Date]], "dddd")</f>
        <v>Sunday</v>
      </c>
      <c r="M1730">
        <f>COUNTIFS(J:J, Table6[[#This Row],[Date]], K:K, Table6[[#This Row],[Hour]])</f>
        <v>5</v>
      </c>
    </row>
    <row r="1731" spans="1:13" hidden="1" x14ac:dyDescent="0.25">
      <c r="A1731" t="s">
        <v>7</v>
      </c>
      <c r="B1731" t="s">
        <v>4312</v>
      </c>
      <c r="C1731" t="s">
        <v>4313</v>
      </c>
      <c r="D1731" t="s">
        <v>4280</v>
      </c>
      <c r="E1731" t="s">
        <v>60</v>
      </c>
      <c r="F1731" t="s">
        <v>42</v>
      </c>
      <c r="G1731" t="s">
        <v>4314</v>
      </c>
      <c r="H1731" t="s">
        <v>4282</v>
      </c>
      <c r="I1731" s="1">
        <v>45445.64166666667</v>
      </c>
      <c r="J1731" s="2">
        <f>DATE(YEAR(Table6[[#This Row],[Time]]), MONTH(Table6[[#This Row],[Time]]), DAY(Table6[[#This Row],[Time]]))</f>
        <v>45445</v>
      </c>
      <c r="K1731" s="5">
        <f>TIMEVALUE((HOUR(Table6[[#This Row],[Time]])) &amp; ":00")</f>
        <v>0.625</v>
      </c>
      <c r="L1731" t="str">
        <f>TEXT(Table6[[#This Row],[Date]], "dddd")</f>
        <v>Sunday</v>
      </c>
      <c r="M1731">
        <f>COUNTIFS(J:J, Table6[[#This Row],[Date]], K:K, Table6[[#This Row],[Hour]])</f>
        <v>5</v>
      </c>
    </row>
    <row r="1732" spans="1:13" hidden="1" x14ac:dyDescent="0.25">
      <c r="A1732" t="s">
        <v>7</v>
      </c>
      <c r="B1732" t="s">
        <v>4320</v>
      </c>
      <c r="C1732" t="s">
        <v>646</v>
      </c>
      <c r="D1732" t="s">
        <v>4321</v>
      </c>
      <c r="E1732" t="s">
        <v>41</v>
      </c>
      <c r="F1732" t="s">
        <v>12</v>
      </c>
      <c r="G1732" t="s">
        <v>4322</v>
      </c>
      <c r="H1732" t="s">
        <v>4240</v>
      </c>
      <c r="I1732" s="1">
        <v>45445.631249999999</v>
      </c>
      <c r="J1732" s="2">
        <f>DATE(YEAR(Table6[[#This Row],[Time]]), MONTH(Table6[[#This Row],[Time]]), DAY(Table6[[#This Row],[Time]]))</f>
        <v>45445</v>
      </c>
      <c r="K1732" s="5">
        <f>TIMEVALUE((HOUR(Table6[[#This Row],[Time]])) &amp; ":00")</f>
        <v>0.625</v>
      </c>
      <c r="L1732" t="str">
        <f>TEXT(Table6[[#This Row],[Date]], "dddd")</f>
        <v>Sunday</v>
      </c>
      <c r="M1732">
        <f>COUNTIFS(J:J, Table6[[#This Row],[Date]], K:K, Table6[[#This Row],[Hour]])</f>
        <v>5</v>
      </c>
    </row>
    <row r="1733" spans="1:13" hidden="1" x14ac:dyDescent="0.25">
      <c r="A1733" t="s">
        <v>7</v>
      </c>
      <c r="B1733" t="s">
        <v>344</v>
      </c>
      <c r="C1733" t="s">
        <v>345</v>
      </c>
      <c r="D1733" t="s">
        <v>4256</v>
      </c>
      <c r="E1733" t="s">
        <v>100</v>
      </c>
      <c r="F1733" t="s">
        <v>12</v>
      </c>
      <c r="G1733" t="s">
        <v>4257</v>
      </c>
      <c r="H1733" t="s">
        <v>4245</v>
      </c>
      <c r="I1733" s="1">
        <v>45445.620138888888</v>
      </c>
      <c r="J1733" s="2">
        <f>DATE(YEAR(Table6[[#This Row],[Time]]), MONTH(Table6[[#This Row],[Time]]), DAY(Table6[[#This Row],[Time]]))</f>
        <v>45445</v>
      </c>
      <c r="K1733" s="5">
        <f>TIMEVALUE((HOUR(Table6[[#This Row],[Time]])) &amp; ":00")</f>
        <v>0.58333333333333337</v>
      </c>
      <c r="L1733" t="str">
        <f>TEXT(Table6[[#This Row],[Date]], "dddd")</f>
        <v>Sunday</v>
      </c>
      <c r="M1733">
        <f>COUNTIFS(J:J, Table6[[#This Row],[Date]], K:K, Table6[[#This Row],[Hour]])</f>
        <v>16</v>
      </c>
    </row>
    <row r="1734" spans="1:13" hidden="1" x14ac:dyDescent="0.25">
      <c r="A1734" t="s">
        <v>7</v>
      </c>
      <c r="B1734" t="s">
        <v>890</v>
      </c>
      <c r="C1734" t="s">
        <v>891</v>
      </c>
      <c r="D1734" t="s">
        <v>4258</v>
      </c>
      <c r="E1734" t="s">
        <v>41</v>
      </c>
      <c r="F1734" t="s">
        <v>12</v>
      </c>
      <c r="G1734" t="s">
        <v>1606</v>
      </c>
      <c r="H1734" t="s">
        <v>4245</v>
      </c>
      <c r="I1734" s="1">
        <v>45445.619444444441</v>
      </c>
      <c r="J1734" s="2">
        <f>DATE(YEAR(Table6[[#This Row],[Time]]), MONTH(Table6[[#This Row],[Time]]), DAY(Table6[[#This Row],[Time]]))</f>
        <v>45445</v>
      </c>
      <c r="K1734" s="5">
        <f>TIMEVALUE((HOUR(Table6[[#This Row],[Time]])) &amp; ":00")</f>
        <v>0.58333333333333337</v>
      </c>
      <c r="L1734" t="str">
        <f>TEXT(Table6[[#This Row],[Date]], "dddd")</f>
        <v>Sunday</v>
      </c>
      <c r="M1734">
        <f>COUNTIFS(J:J, Table6[[#This Row],[Date]], K:K, Table6[[#This Row],[Hour]])</f>
        <v>16</v>
      </c>
    </row>
    <row r="1735" spans="1:13" hidden="1" x14ac:dyDescent="0.25">
      <c r="A1735" t="s">
        <v>7</v>
      </c>
      <c r="B1735" t="s">
        <v>916</v>
      </c>
      <c r="C1735" t="s">
        <v>917</v>
      </c>
      <c r="D1735" t="s">
        <v>4259</v>
      </c>
      <c r="E1735" t="s">
        <v>3465</v>
      </c>
      <c r="F1735" t="s">
        <v>12</v>
      </c>
      <c r="G1735" t="s">
        <v>4260</v>
      </c>
      <c r="H1735" t="s">
        <v>4261</v>
      </c>
      <c r="I1735" s="1">
        <v>45445.619444444441</v>
      </c>
      <c r="J1735" s="2">
        <f>DATE(YEAR(Table6[[#This Row],[Time]]), MONTH(Table6[[#This Row],[Time]]), DAY(Table6[[#This Row],[Time]]))</f>
        <v>45445</v>
      </c>
      <c r="K1735" s="5">
        <f>TIMEVALUE((HOUR(Table6[[#This Row],[Time]])) &amp; ":00")</f>
        <v>0.58333333333333337</v>
      </c>
      <c r="L1735" t="str">
        <f>TEXT(Table6[[#This Row],[Date]], "dddd")</f>
        <v>Sunday</v>
      </c>
      <c r="M1735">
        <f>COUNTIFS(J:J, Table6[[#This Row],[Date]], K:K, Table6[[#This Row],[Hour]])</f>
        <v>16</v>
      </c>
    </row>
    <row r="1736" spans="1:13" hidden="1" x14ac:dyDescent="0.25">
      <c r="A1736" t="s">
        <v>7</v>
      </c>
      <c r="B1736" t="s">
        <v>314</v>
      </c>
      <c r="C1736" t="s">
        <v>315</v>
      </c>
      <c r="D1736" t="s">
        <v>4262</v>
      </c>
      <c r="E1736" t="s">
        <v>18</v>
      </c>
      <c r="F1736" t="s">
        <v>12</v>
      </c>
      <c r="G1736" t="s">
        <v>136</v>
      </c>
      <c r="H1736" t="s">
        <v>4245</v>
      </c>
      <c r="I1736" s="1">
        <v>45445.618750000001</v>
      </c>
      <c r="J1736" s="2">
        <f>DATE(YEAR(Table6[[#This Row],[Time]]), MONTH(Table6[[#This Row],[Time]]), DAY(Table6[[#This Row],[Time]]))</f>
        <v>45445</v>
      </c>
      <c r="K1736" s="5">
        <f>TIMEVALUE((HOUR(Table6[[#This Row],[Time]])) &amp; ":00")</f>
        <v>0.58333333333333337</v>
      </c>
      <c r="L1736" t="str">
        <f>TEXT(Table6[[#This Row],[Date]], "dddd")</f>
        <v>Sunday</v>
      </c>
      <c r="M1736">
        <f>COUNTIFS(J:J, Table6[[#This Row],[Date]], K:K, Table6[[#This Row],[Hour]])</f>
        <v>16</v>
      </c>
    </row>
    <row r="1737" spans="1:13" hidden="1" x14ac:dyDescent="0.25">
      <c r="A1737" t="s">
        <v>7</v>
      </c>
      <c r="B1737" t="s">
        <v>1359</v>
      </c>
      <c r="C1737" t="s">
        <v>1360</v>
      </c>
      <c r="D1737" t="s">
        <v>4266</v>
      </c>
      <c r="E1737" t="s">
        <v>47</v>
      </c>
      <c r="F1737" t="s">
        <v>12</v>
      </c>
      <c r="G1737" t="s">
        <v>4267</v>
      </c>
      <c r="H1737" t="s">
        <v>4261</v>
      </c>
      <c r="I1737" s="1">
        <v>45445.613194444442</v>
      </c>
      <c r="J1737" s="2">
        <f>DATE(YEAR(Table6[[#This Row],[Time]]), MONTH(Table6[[#This Row],[Time]]), DAY(Table6[[#This Row],[Time]]))</f>
        <v>45445</v>
      </c>
      <c r="K1737" s="5">
        <f>TIMEVALUE((HOUR(Table6[[#This Row],[Time]])) &amp; ":00")</f>
        <v>0.58333333333333337</v>
      </c>
      <c r="L1737" t="str">
        <f>TEXT(Table6[[#This Row],[Date]], "dddd")</f>
        <v>Sunday</v>
      </c>
      <c r="M1737">
        <f>COUNTIFS(J:J, Table6[[#This Row],[Date]], K:K, Table6[[#This Row],[Hour]])</f>
        <v>16</v>
      </c>
    </row>
    <row r="1738" spans="1:13" hidden="1" x14ac:dyDescent="0.25">
      <c r="A1738" t="s">
        <v>7</v>
      </c>
      <c r="B1738" t="s">
        <v>517</v>
      </c>
      <c r="C1738" t="s">
        <v>518</v>
      </c>
      <c r="D1738" t="s">
        <v>4269</v>
      </c>
      <c r="E1738" t="s">
        <v>18</v>
      </c>
      <c r="F1738" t="s">
        <v>12</v>
      </c>
      <c r="G1738" t="s">
        <v>4270</v>
      </c>
      <c r="H1738" t="s">
        <v>4245</v>
      </c>
      <c r="I1738" s="1">
        <v>45445.602083333331</v>
      </c>
      <c r="J1738" s="2">
        <f>DATE(YEAR(Table6[[#This Row],[Time]]), MONTH(Table6[[#This Row],[Time]]), DAY(Table6[[#This Row],[Time]]))</f>
        <v>45445</v>
      </c>
      <c r="K1738" s="5">
        <f>TIMEVALUE((HOUR(Table6[[#This Row],[Time]])) &amp; ":00")</f>
        <v>0.58333333333333337</v>
      </c>
      <c r="L1738" t="str">
        <f>TEXT(Table6[[#This Row],[Date]], "dddd")</f>
        <v>Sunday</v>
      </c>
      <c r="M1738">
        <f>COUNTIFS(J:J, Table6[[#This Row],[Date]], K:K, Table6[[#This Row],[Hour]])</f>
        <v>16</v>
      </c>
    </row>
    <row r="1739" spans="1:13" hidden="1" x14ac:dyDescent="0.25">
      <c r="A1739" t="s">
        <v>7</v>
      </c>
      <c r="B1739" t="s">
        <v>1115</v>
      </c>
      <c r="C1739" t="s">
        <v>1116</v>
      </c>
      <c r="D1739" t="s">
        <v>4273</v>
      </c>
      <c r="E1739" t="s">
        <v>41</v>
      </c>
      <c r="F1739" t="s">
        <v>12</v>
      </c>
      <c r="G1739" t="s">
        <v>4274</v>
      </c>
      <c r="H1739" t="s">
        <v>4245</v>
      </c>
      <c r="I1739" s="1">
        <v>45445.59652777778</v>
      </c>
      <c r="J1739" s="2">
        <f>DATE(YEAR(Table6[[#This Row],[Time]]), MONTH(Table6[[#This Row],[Time]]), DAY(Table6[[#This Row],[Time]]))</f>
        <v>45445</v>
      </c>
      <c r="K1739" s="5">
        <f>TIMEVALUE((HOUR(Table6[[#This Row],[Time]])) &amp; ":00")</f>
        <v>0.58333333333333337</v>
      </c>
      <c r="L1739" t="str">
        <f>TEXT(Table6[[#This Row],[Date]], "dddd")</f>
        <v>Sunday</v>
      </c>
      <c r="M1739">
        <f>COUNTIFS(J:J, Table6[[#This Row],[Date]], K:K, Table6[[#This Row],[Hour]])</f>
        <v>16</v>
      </c>
    </row>
    <row r="1740" spans="1:13" hidden="1" x14ac:dyDescent="0.25">
      <c r="A1740" t="s">
        <v>7</v>
      </c>
      <c r="B1740" t="s">
        <v>4275</v>
      </c>
      <c r="C1740" t="s">
        <v>592</v>
      </c>
      <c r="D1740" t="s">
        <v>4276</v>
      </c>
      <c r="E1740" t="s">
        <v>100</v>
      </c>
      <c r="F1740" t="s">
        <v>12</v>
      </c>
      <c r="G1740" t="s">
        <v>4277</v>
      </c>
      <c r="H1740" t="s">
        <v>4245</v>
      </c>
      <c r="I1740" s="1">
        <v>45445.59375</v>
      </c>
      <c r="J1740" s="2">
        <f>DATE(YEAR(Table6[[#This Row],[Time]]), MONTH(Table6[[#This Row],[Time]]), DAY(Table6[[#This Row],[Time]]))</f>
        <v>45445</v>
      </c>
      <c r="K1740" s="5">
        <f>TIMEVALUE((HOUR(Table6[[#This Row],[Time]])) &amp; ":00")</f>
        <v>0.58333333333333337</v>
      </c>
      <c r="L1740" t="str">
        <f>TEXT(Table6[[#This Row],[Date]], "dddd")</f>
        <v>Sunday</v>
      </c>
      <c r="M1740">
        <f>COUNTIFS(J:J, Table6[[#This Row],[Date]], K:K, Table6[[#This Row],[Hour]])</f>
        <v>16</v>
      </c>
    </row>
    <row r="1741" spans="1:13" hidden="1" x14ac:dyDescent="0.25">
      <c r="A1741" t="s">
        <v>7</v>
      </c>
      <c r="B1741" t="s">
        <v>365</v>
      </c>
      <c r="C1741" t="s">
        <v>366</v>
      </c>
      <c r="D1741" t="s">
        <v>4283</v>
      </c>
      <c r="E1741" t="s">
        <v>41</v>
      </c>
      <c r="F1741" t="s">
        <v>12</v>
      </c>
      <c r="G1741" t="s">
        <v>4284</v>
      </c>
      <c r="H1741" t="s">
        <v>4261</v>
      </c>
      <c r="I1741" s="1">
        <v>45445.588194444441</v>
      </c>
      <c r="J1741" s="2">
        <f>DATE(YEAR(Table6[[#This Row],[Time]]), MONTH(Table6[[#This Row],[Time]]), DAY(Table6[[#This Row],[Time]]))</f>
        <v>45445</v>
      </c>
      <c r="K1741" s="5">
        <f>TIMEVALUE((HOUR(Table6[[#This Row],[Time]])) &amp; ":00")</f>
        <v>0.58333333333333337</v>
      </c>
      <c r="L1741" t="str">
        <f>TEXT(Table6[[#This Row],[Date]], "dddd")</f>
        <v>Sunday</v>
      </c>
      <c r="M1741">
        <f>COUNTIFS(J:J, Table6[[#This Row],[Date]], K:K, Table6[[#This Row],[Hour]])</f>
        <v>16</v>
      </c>
    </row>
    <row r="1742" spans="1:13" hidden="1" x14ac:dyDescent="0.25">
      <c r="A1742" t="s">
        <v>7</v>
      </c>
      <c r="B1742" t="s">
        <v>834</v>
      </c>
      <c r="C1742" t="s">
        <v>835</v>
      </c>
      <c r="D1742" t="s">
        <v>4285</v>
      </c>
      <c r="E1742" t="s">
        <v>100</v>
      </c>
      <c r="F1742" t="s">
        <v>12</v>
      </c>
      <c r="G1742" t="s">
        <v>4286</v>
      </c>
      <c r="H1742" t="s">
        <v>4245</v>
      </c>
      <c r="I1742" s="1">
        <v>45445.586805555555</v>
      </c>
      <c r="J1742" s="2">
        <f>DATE(YEAR(Table6[[#This Row],[Time]]), MONTH(Table6[[#This Row],[Time]]), DAY(Table6[[#This Row],[Time]]))</f>
        <v>45445</v>
      </c>
      <c r="K1742" s="5">
        <f>TIMEVALUE((HOUR(Table6[[#This Row],[Time]])) &amp; ":00")</f>
        <v>0.58333333333333337</v>
      </c>
      <c r="L1742" t="str">
        <f>TEXT(Table6[[#This Row],[Date]], "dddd")</f>
        <v>Sunday</v>
      </c>
      <c r="M1742">
        <f>COUNTIFS(J:J, Table6[[#This Row],[Date]], K:K, Table6[[#This Row],[Hour]])</f>
        <v>16</v>
      </c>
    </row>
    <row r="1743" spans="1:13" hidden="1" x14ac:dyDescent="0.25">
      <c r="A1743" t="s">
        <v>7</v>
      </c>
      <c r="B1743" t="s">
        <v>4289</v>
      </c>
      <c r="C1743" t="s">
        <v>4290</v>
      </c>
      <c r="D1743" t="s">
        <v>4291</v>
      </c>
      <c r="E1743" t="s">
        <v>41</v>
      </c>
      <c r="F1743" t="s">
        <v>12</v>
      </c>
      <c r="G1743" t="s">
        <v>4292</v>
      </c>
      <c r="H1743" t="s">
        <v>4240</v>
      </c>
      <c r="I1743" s="1">
        <v>45445.584722222222</v>
      </c>
      <c r="J1743" s="2">
        <f>DATE(YEAR(Table6[[#This Row],[Time]]), MONTH(Table6[[#This Row],[Time]]), DAY(Table6[[#This Row],[Time]]))</f>
        <v>45445</v>
      </c>
      <c r="K1743" s="5">
        <f>TIMEVALUE((HOUR(Table6[[#This Row],[Time]])) &amp; ":00")</f>
        <v>0.58333333333333337</v>
      </c>
      <c r="L1743" t="str">
        <f>TEXT(Table6[[#This Row],[Date]], "dddd")</f>
        <v>Sunday</v>
      </c>
      <c r="M1743">
        <f>COUNTIFS(J:J, Table6[[#This Row],[Date]], K:K, Table6[[#This Row],[Hour]])</f>
        <v>16</v>
      </c>
    </row>
    <row r="1744" spans="1:13" hidden="1" x14ac:dyDescent="0.25">
      <c r="A1744" t="s">
        <v>7</v>
      </c>
      <c r="B1744" t="s">
        <v>383</v>
      </c>
      <c r="C1744" t="s">
        <v>384</v>
      </c>
      <c r="D1744" t="s">
        <v>3850</v>
      </c>
      <c r="E1744" t="s">
        <v>18</v>
      </c>
      <c r="F1744" t="s">
        <v>12</v>
      </c>
      <c r="G1744" t="s">
        <v>4293</v>
      </c>
      <c r="H1744" t="s">
        <v>4261</v>
      </c>
      <c r="I1744" s="1">
        <v>45445.584027777775</v>
      </c>
      <c r="J1744" s="2">
        <f>DATE(YEAR(Table6[[#This Row],[Time]]), MONTH(Table6[[#This Row],[Time]]), DAY(Table6[[#This Row],[Time]]))</f>
        <v>45445</v>
      </c>
      <c r="K1744" s="5">
        <f>TIMEVALUE((HOUR(Table6[[#This Row],[Time]])) &amp; ":00")</f>
        <v>0.58333333333333337</v>
      </c>
      <c r="L1744" t="str">
        <f>TEXT(Table6[[#This Row],[Date]], "dddd")</f>
        <v>Sunday</v>
      </c>
      <c r="M1744">
        <f>COUNTIFS(J:J, Table6[[#This Row],[Date]], K:K, Table6[[#This Row],[Hour]])</f>
        <v>16</v>
      </c>
    </row>
    <row r="1745" spans="1:13" hidden="1" x14ac:dyDescent="0.25">
      <c r="A1745" t="s">
        <v>7</v>
      </c>
      <c r="B1745" t="s">
        <v>4302</v>
      </c>
      <c r="C1745" t="s">
        <v>4303</v>
      </c>
      <c r="D1745" t="s">
        <v>4304</v>
      </c>
      <c r="E1745" t="s">
        <v>100</v>
      </c>
      <c r="F1745" t="s">
        <v>487</v>
      </c>
      <c r="G1745" t="s">
        <v>4305</v>
      </c>
      <c r="H1745" t="s">
        <v>4253</v>
      </c>
      <c r="I1745" s="1">
        <v>45445.606249999997</v>
      </c>
      <c r="J1745" s="2">
        <f>DATE(YEAR(Table6[[#This Row],[Time]]), MONTH(Table6[[#This Row],[Time]]), DAY(Table6[[#This Row],[Time]]))</f>
        <v>45445</v>
      </c>
      <c r="K1745" s="5">
        <f>TIMEVALUE((HOUR(Table6[[#This Row],[Time]])) &amp; ":00")</f>
        <v>0.58333333333333337</v>
      </c>
      <c r="L1745" t="str">
        <f>TEXT(Table6[[#This Row],[Date]], "dddd")</f>
        <v>Sunday</v>
      </c>
      <c r="M1745">
        <f>COUNTIFS(J:J, Table6[[#This Row],[Date]], K:K, Table6[[#This Row],[Hour]])</f>
        <v>16</v>
      </c>
    </row>
    <row r="1746" spans="1:13" hidden="1" x14ac:dyDescent="0.25">
      <c r="A1746" t="s">
        <v>7</v>
      </c>
      <c r="B1746" t="s">
        <v>701</v>
      </c>
      <c r="C1746" t="s">
        <v>702</v>
      </c>
      <c r="D1746" t="s">
        <v>4306</v>
      </c>
      <c r="E1746" t="s">
        <v>100</v>
      </c>
      <c r="F1746" t="s">
        <v>42</v>
      </c>
      <c r="G1746" t="s">
        <v>4307</v>
      </c>
      <c r="H1746" t="s">
        <v>4250</v>
      </c>
      <c r="I1746" s="1">
        <v>45445.606249999997</v>
      </c>
      <c r="J1746" s="2">
        <f>DATE(YEAR(Table6[[#This Row],[Time]]), MONTH(Table6[[#This Row],[Time]]), DAY(Table6[[#This Row],[Time]]))</f>
        <v>45445</v>
      </c>
      <c r="K1746" s="5">
        <f>TIMEVALUE((HOUR(Table6[[#This Row],[Time]])) &amp; ":00")</f>
        <v>0.58333333333333337</v>
      </c>
      <c r="L1746" t="str">
        <f>TEXT(Table6[[#This Row],[Date]], "dddd")</f>
        <v>Sunday</v>
      </c>
      <c r="M1746">
        <f>COUNTIFS(J:J, Table6[[#This Row],[Date]], K:K, Table6[[#This Row],[Hour]])</f>
        <v>16</v>
      </c>
    </row>
    <row r="1747" spans="1:13" hidden="1" x14ac:dyDescent="0.25">
      <c r="A1747" t="s">
        <v>7</v>
      </c>
      <c r="B1747" t="s">
        <v>4308</v>
      </c>
      <c r="C1747" t="s">
        <v>3614</v>
      </c>
      <c r="D1747" t="s">
        <v>4309</v>
      </c>
      <c r="E1747" t="s">
        <v>11</v>
      </c>
      <c r="F1747" t="s">
        <v>42</v>
      </c>
      <c r="G1747" t="s">
        <v>4310</v>
      </c>
      <c r="H1747" t="s">
        <v>4245</v>
      </c>
      <c r="I1747" s="1">
        <v>45445.604861111111</v>
      </c>
      <c r="J1747" s="2">
        <f>DATE(YEAR(Table6[[#This Row],[Time]]), MONTH(Table6[[#This Row],[Time]]), DAY(Table6[[#This Row],[Time]]))</f>
        <v>45445</v>
      </c>
      <c r="K1747" s="5">
        <f>TIMEVALUE((HOUR(Table6[[#This Row],[Time]])) &amp; ":00")</f>
        <v>0.58333333333333337</v>
      </c>
      <c r="L1747" t="str">
        <f>TEXT(Table6[[#This Row],[Date]], "dddd")</f>
        <v>Sunday</v>
      </c>
      <c r="M1747">
        <f>COUNTIFS(J:J, Table6[[#This Row],[Date]], K:K, Table6[[#This Row],[Hour]])</f>
        <v>16</v>
      </c>
    </row>
    <row r="1748" spans="1:13" hidden="1" x14ac:dyDescent="0.25">
      <c r="A1748" t="s">
        <v>7</v>
      </c>
      <c r="B1748" t="s">
        <v>4315</v>
      </c>
      <c r="C1748" t="s">
        <v>3512</v>
      </c>
      <c r="D1748" t="s">
        <v>4316</v>
      </c>
      <c r="E1748" t="s">
        <v>18</v>
      </c>
      <c r="F1748" t="s">
        <v>42</v>
      </c>
      <c r="G1748" t="s">
        <v>4317</v>
      </c>
      <c r="H1748" t="s">
        <v>4261</v>
      </c>
      <c r="I1748" s="1">
        <v>45445.597916666666</v>
      </c>
      <c r="J1748" s="2">
        <f>DATE(YEAR(Table6[[#This Row],[Time]]), MONTH(Table6[[#This Row],[Time]]), DAY(Table6[[#This Row],[Time]]))</f>
        <v>45445</v>
      </c>
      <c r="K1748" s="5">
        <f>TIMEVALUE((HOUR(Table6[[#This Row],[Time]])) &amp; ":00")</f>
        <v>0.58333333333333337</v>
      </c>
      <c r="L1748" t="str">
        <f>TEXT(Table6[[#This Row],[Date]], "dddd")</f>
        <v>Sunday</v>
      </c>
      <c r="M1748">
        <f>COUNTIFS(J:J, Table6[[#This Row],[Date]], K:K, Table6[[#This Row],[Hour]])</f>
        <v>16</v>
      </c>
    </row>
    <row r="1749" spans="1:13" hidden="1" x14ac:dyDescent="0.25">
      <c r="A1749" t="s">
        <v>7</v>
      </c>
      <c r="B1749" t="s">
        <v>352</v>
      </c>
      <c r="C1749" t="s">
        <v>353</v>
      </c>
      <c r="D1749" t="s">
        <v>4294</v>
      </c>
      <c r="E1749" t="s">
        <v>18</v>
      </c>
      <c r="F1749" t="s">
        <v>12</v>
      </c>
      <c r="G1749" t="s">
        <v>4295</v>
      </c>
      <c r="H1749" t="s">
        <v>4245</v>
      </c>
      <c r="I1749" s="1">
        <v>45445.581944444442</v>
      </c>
      <c r="J1749" s="2">
        <f>DATE(YEAR(Table6[[#This Row],[Time]]), MONTH(Table6[[#This Row],[Time]]), DAY(Table6[[#This Row],[Time]]))</f>
        <v>45445</v>
      </c>
      <c r="K1749" s="5">
        <f>TIMEVALUE((HOUR(Table6[[#This Row],[Time]])) &amp; ":00")</f>
        <v>0.54166666666666663</v>
      </c>
      <c r="L1749" t="str">
        <f>TEXT(Table6[[#This Row],[Date]], "dddd")</f>
        <v>Sunday</v>
      </c>
      <c r="M1749">
        <f>COUNTIFS(J:J, Table6[[#This Row],[Date]], K:K, Table6[[#This Row],[Hour]])</f>
        <v>12</v>
      </c>
    </row>
    <row r="1750" spans="1:13" hidden="1" x14ac:dyDescent="0.25">
      <c r="A1750" t="s">
        <v>7</v>
      </c>
      <c r="B1750" t="s">
        <v>624</v>
      </c>
      <c r="C1750" t="s">
        <v>625</v>
      </c>
      <c r="D1750" t="s">
        <v>4296</v>
      </c>
      <c r="E1750" t="s">
        <v>100</v>
      </c>
      <c r="F1750" t="s">
        <v>42</v>
      </c>
      <c r="G1750" t="s">
        <v>4297</v>
      </c>
      <c r="H1750" t="s">
        <v>4261</v>
      </c>
      <c r="I1750" s="1">
        <v>45445.581944444442</v>
      </c>
      <c r="J1750" s="2">
        <f>DATE(YEAR(Table6[[#This Row],[Time]]), MONTH(Table6[[#This Row],[Time]]), DAY(Table6[[#This Row],[Time]]))</f>
        <v>45445</v>
      </c>
      <c r="K1750" s="5">
        <f>TIMEVALUE((HOUR(Table6[[#This Row],[Time]])) &amp; ":00")</f>
        <v>0.54166666666666663</v>
      </c>
      <c r="L1750" t="str">
        <f>TEXT(Table6[[#This Row],[Date]], "dddd")</f>
        <v>Sunday</v>
      </c>
      <c r="M1750">
        <f>COUNTIFS(J:J, Table6[[#This Row],[Date]], K:K, Table6[[#This Row],[Hour]])</f>
        <v>12</v>
      </c>
    </row>
    <row r="1751" spans="1:13" hidden="1" x14ac:dyDescent="0.25">
      <c r="A1751" t="s">
        <v>7</v>
      </c>
      <c r="B1751" t="s">
        <v>365</v>
      </c>
      <c r="C1751" t="s">
        <v>366</v>
      </c>
      <c r="D1751" t="s">
        <v>4298</v>
      </c>
      <c r="E1751" t="s">
        <v>41</v>
      </c>
      <c r="F1751" t="s">
        <v>12</v>
      </c>
      <c r="G1751" t="s">
        <v>4299</v>
      </c>
      <c r="H1751" t="s">
        <v>4261</v>
      </c>
      <c r="I1751" s="1">
        <v>45445.578472222223</v>
      </c>
      <c r="J1751" s="2">
        <f>DATE(YEAR(Table6[[#This Row],[Time]]), MONTH(Table6[[#This Row],[Time]]), DAY(Table6[[#This Row],[Time]]))</f>
        <v>45445</v>
      </c>
      <c r="K1751" s="5">
        <f>TIMEVALUE((HOUR(Table6[[#This Row],[Time]])) &amp; ":00")</f>
        <v>0.54166666666666663</v>
      </c>
      <c r="L1751" t="str">
        <f>TEXT(Table6[[#This Row],[Date]], "dddd")</f>
        <v>Sunday</v>
      </c>
      <c r="M1751">
        <f>COUNTIFS(J:J, Table6[[#This Row],[Date]], K:K, Table6[[#This Row],[Hour]])</f>
        <v>12</v>
      </c>
    </row>
    <row r="1752" spans="1:13" hidden="1" x14ac:dyDescent="0.25">
      <c r="A1752" t="s">
        <v>7</v>
      </c>
      <c r="B1752" t="s">
        <v>950</v>
      </c>
      <c r="C1752" t="s">
        <v>951</v>
      </c>
      <c r="D1752" t="s">
        <v>4300</v>
      </c>
      <c r="E1752" t="s">
        <v>11</v>
      </c>
      <c r="F1752" t="s">
        <v>12</v>
      </c>
      <c r="G1752" t="s">
        <v>4301</v>
      </c>
      <c r="H1752" t="s">
        <v>4245</v>
      </c>
      <c r="I1752" s="1">
        <v>45445.574999999997</v>
      </c>
      <c r="J1752" s="2">
        <f>DATE(YEAR(Table6[[#This Row],[Time]]), MONTH(Table6[[#This Row],[Time]]), DAY(Table6[[#This Row],[Time]]))</f>
        <v>45445</v>
      </c>
      <c r="K1752" s="5">
        <f>TIMEVALUE((HOUR(Table6[[#This Row],[Time]])) &amp; ":00")</f>
        <v>0.54166666666666663</v>
      </c>
      <c r="L1752" t="str">
        <f>TEXT(Table6[[#This Row],[Date]], "dddd")</f>
        <v>Sunday</v>
      </c>
      <c r="M1752">
        <f>COUNTIFS(J:J, Table6[[#This Row],[Date]], K:K, Table6[[#This Row],[Hour]])</f>
        <v>12</v>
      </c>
    </row>
    <row r="1753" spans="1:13" hidden="1" x14ac:dyDescent="0.25">
      <c r="A1753" t="s">
        <v>7</v>
      </c>
      <c r="B1753" t="s">
        <v>916</v>
      </c>
      <c r="C1753" t="s">
        <v>917</v>
      </c>
      <c r="D1753" t="s">
        <v>4283</v>
      </c>
      <c r="E1753" t="s">
        <v>41</v>
      </c>
      <c r="F1753" t="s">
        <v>12</v>
      </c>
      <c r="G1753" t="s">
        <v>4284</v>
      </c>
      <c r="H1753" t="s">
        <v>4261</v>
      </c>
      <c r="I1753" s="1">
        <v>45445.571527777778</v>
      </c>
      <c r="J1753" s="2">
        <f>DATE(YEAR(Table6[[#This Row],[Time]]), MONTH(Table6[[#This Row],[Time]]), DAY(Table6[[#This Row],[Time]]))</f>
        <v>45445</v>
      </c>
      <c r="K1753" s="5">
        <f>TIMEVALUE((HOUR(Table6[[#This Row],[Time]])) &amp; ":00")</f>
        <v>0.54166666666666663</v>
      </c>
      <c r="L1753" t="str">
        <f>TEXT(Table6[[#This Row],[Date]], "dddd")</f>
        <v>Sunday</v>
      </c>
      <c r="M1753">
        <f>COUNTIFS(J:J, Table6[[#This Row],[Date]], K:K, Table6[[#This Row],[Hour]])</f>
        <v>12</v>
      </c>
    </row>
    <row r="1754" spans="1:13" hidden="1" x14ac:dyDescent="0.25">
      <c r="A1754" t="s">
        <v>7</v>
      </c>
      <c r="B1754" t="s">
        <v>866</v>
      </c>
      <c r="C1754" t="s">
        <v>867</v>
      </c>
      <c r="D1754" t="s">
        <v>3322</v>
      </c>
      <c r="E1754" t="s">
        <v>18</v>
      </c>
      <c r="F1754" t="s">
        <v>12</v>
      </c>
      <c r="G1754" t="s">
        <v>4311</v>
      </c>
      <c r="H1754" t="s">
        <v>4261</v>
      </c>
      <c r="I1754" s="1">
        <v>45445.561805555553</v>
      </c>
      <c r="J1754" s="2">
        <f>DATE(YEAR(Table6[[#This Row],[Time]]), MONTH(Table6[[#This Row],[Time]]), DAY(Table6[[#This Row],[Time]]))</f>
        <v>45445</v>
      </c>
      <c r="K1754" s="5">
        <f>TIMEVALUE((HOUR(Table6[[#This Row],[Time]])) &amp; ":00")</f>
        <v>0.54166666666666663</v>
      </c>
      <c r="L1754" t="str">
        <f>TEXT(Table6[[#This Row],[Date]], "dddd")</f>
        <v>Sunday</v>
      </c>
      <c r="M1754">
        <f>COUNTIFS(J:J, Table6[[#This Row],[Date]], K:K, Table6[[#This Row],[Hour]])</f>
        <v>12</v>
      </c>
    </row>
    <row r="1755" spans="1:13" hidden="1" x14ac:dyDescent="0.25">
      <c r="A1755" t="s">
        <v>7</v>
      </c>
      <c r="B1755" t="s">
        <v>1095</v>
      </c>
      <c r="C1755" t="s">
        <v>1096</v>
      </c>
      <c r="D1755" t="s">
        <v>4318</v>
      </c>
      <c r="E1755" t="s">
        <v>18</v>
      </c>
      <c r="F1755" t="s">
        <v>487</v>
      </c>
      <c r="G1755" t="s">
        <v>4319</v>
      </c>
      <c r="H1755" t="s">
        <v>4261</v>
      </c>
      <c r="I1755" s="1">
        <v>45445.552777777775</v>
      </c>
      <c r="J1755" s="2">
        <f>DATE(YEAR(Table6[[#This Row],[Time]]), MONTH(Table6[[#This Row],[Time]]), DAY(Table6[[#This Row],[Time]]))</f>
        <v>45445</v>
      </c>
      <c r="K1755" s="5">
        <f>TIMEVALUE((HOUR(Table6[[#This Row],[Time]])) &amp; ":00")</f>
        <v>0.54166666666666663</v>
      </c>
      <c r="L1755" t="str">
        <f>TEXT(Table6[[#This Row],[Date]], "dddd")</f>
        <v>Sunday</v>
      </c>
      <c r="M1755">
        <f>COUNTIFS(J:J, Table6[[#This Row],[Date]], K:K, Table6[[#This Row],[Hour]])</f>
        <v>12</v>
      </c>
    </row>
    <row r="1756" spans="1:13" hidden="1" x14ac:dyDescent="0.25">
      <c r="A1756" t="s">
        <v>7</v>
      </c>
      <c r="B1756" t="s">
        <v>634</v>
      </c>
      <c r="C1756" t="s">
        <v>635</v>
      </c>
      <c r="D1756" t="s">
        <v>4269</v>
      </c>
      <c r="E1756" t="s">
        <v>18</v>
      </c>
      <c r="F1756" t="s">
        <v>12</v>
      </c>
      <c r="G1756" t="s">
        <v>4270</v>
      </c>
      <c r="H1756" t="s">
        <v>4245</v>
      </c>
      <c r="I1756" s="1">
        <v>45445.546527777777</v>
      </c>
      <c r="J1756" s="2">
        <f>DATE(YEAR(Table6[[#This Row],[Time]]), MONTH(Table6[[#This Row],[Time]]), DAY(Table6[[#This Row],[Time]]))</f>
        <v>45445</v>
      </c>
      <c r="K1756" s="5">
        <f>TIMEVALUE((HOUR(Table6[[#This Row],[Time]])) &amp; ":00")</f>
        <v>0.54166666666666663</v>
      </c>
      <c r="L1756" t="str">
        <f>TEXT(Table6[[#This Row],[Date]], "dddd")</f>
        <v>Sunday</v>
      </c>
      <c r="M1756">
        <f>COUNTIFS(J:J, Table6[[#This Row],[Date]], K:K, Table6[[#This Row],[Hour]])</f>
        <v>12</v>
      </c>
    </row>
    <row r="1757" spans="1:13" hidden="1" x14ac:dyDescent="0.25">
      <c r="A1757" t="s">
        <v>7</v>
      </c>
      <c r="B1757" t="s">
        <v>750</v>
      </c>
      <c r="C1757" t="s">
        <v>751</v>
      </c>
      <c r="D1757" t="s">
        <v>4327</v>
      </c>
      <c r="E1757" t="s">
        <v>47</v>
      </c>
      <c r="F1757" t="s">
        <v>12</v>
      </c>
      <c r="G1757" t="s">
        <v>4328</v>
      </c>
      <c r="H1757" t="s">
        <v>4329</v>
      </c>
      <c r="I1757" s="1">
        <v>45445.5625</v>
      </c>
      <c r="J1757" s="2">
        <f>DATE(YEAR(Table6[[#This Row],[Time]]), MONTH(Table6[[#This Row],[Time]]), DAY(Table6[[#This Row],[Time]]))</f>
        <v>45445</v>
      </c>
      <c r="K1757" s="5">
        <f>TIMEVALUE((HOUR(Table6[[#This Row],[Time]])) &amp; ":00")</f>
        <v>0.54166666666666663</v>
      </c>
      <c r="L1757" t="str">
        <f>TEXT(Table6[[#This Row],[Date]], "dddd")</f>
        <v>Sunday</v>
      </c>
      <c r="M1757">
        <f>COUNTIFS(J:J, Table6[[#This Row],[Date]], K:K, Table6[[#This Row],[Hour]])</f>
        <v>12</v>
      </c>
    </row>
    <row r="1758" spans="1:13" hidden="1" x14ac:dyDescent="0.25">
      <c r="A1758" t="s">
        <v>7</v>
      </c>
      <c r="B1758" t="s">
        <v>701</v>
      </c>
      <c r="C1758" t="s">
        <v>702</v>
      </c>
      <c r="D1758" t="s">
        <v>4248</v>
      </c>
      <c r="E1758" t="s">
        <v>18</v>
      </c>
      <c r="F1758" t="s">
        <v>42</v>
      </c>
      <c r="G1758" t="s">
        <v>4330</v>
      </c>
      <c r="H1758" t="s">
        <v>4250</v>
      </c>
      <c r="I1758" s="1">
        <v>45445.55972222222</v>
      </c>
      <c r="J1758" s="2">
        <f>DATE(YEAR(Table6[[#This Row],[Time]]), MONTH(Table6[[#This Row],[Time]]), DAY(Table6[[#This Row],[Time]]))</f>
        <v>45445</v>
      </c>
      <c r="K1758" s="5">
        <f>TIMEVALUE((HOUR(Table6[[#This Row],[Time]])) &amp; ":00")</f>
        <v>0.54166666666666663</v>
      </c>
      <c r="L1758" t="str">
        <f>TEXT(Table6[[#This Row],[Date]], "dddd")</f>
        <v>Sunday</v>
      </c>
      <c r="M1758">
        <f>COUNTIFS(J:J, Table6[[#This Row],[Date]], K:K, Table6[[#This Row],[Hour]])</f>
        <v>12</v>
      </c>
    </row>
    <row r="1759" spans="1:13" hidden="1" x14ac:dyDescent="0.25">
      <c r="A1759" t="s">
        <v>7</v>
      </c>
      <c r="B1759" t="s">
        <v>4332</v>
      </c>
      <c r="C1759" t="s">
        <v>1979</v>
      </c>
      <c r="D1759" t="s">
        <v>4333</v>
      </c>
      <c r="E1759" t="s">
        <v>18</v>
      </c>
      <c r="F1759" t="s">
        <v>42</v>
      </c>
      <c r="G1759" t="s">
        <v>4334</v>
      </c>
      <c r="H1759" t="s">
        <v>4261</v>
      </c>
      <c r="I1759" s="1">
        <v>45445.553472222222</v>
      </c>
      <c r="J1759" s="2">
        <f>DATE(YEAR(Table6[[#This Row],[Time]]), MONTH(Table6[[#This Row],[Time]]), DAY(Table6[[#This Row],[Time]]))</f>
        <v>45445</v>
      </c>
      <c r="K1759" s="5">
        <f>TIMEVALUE((HOUR(Table6[[#This Row],[Time]])) &amp; ":00")</f>
        <v>0.54166666666666663</v>
      </c>
      <c r="L1759" t="str">
        <f>TEXT(Table6[[#This Row],[Date]], "dddd")</f>
        <v>Sunday</v>
      </c>
      <c r="M1759">
        <f>COUNTIFS(J:J, Table6[[#This Row],[Date]], K:K, Table6[[#This Row],[Hour]])</f>
        <v>12</v>
      </c>
    </row>
    <row r="1760" spans="1:13" hidden="1" x14ac:dyDescent="0.25">
      <c r="A1760" t="s">
        <v>7</v>
      </c>
      <c r="B1760" t="s">
        <v>305</v>
      </c>
      <c r="C1760" t="s">
        <v>306</v>
      </c>
      <c r="D1760" t="s">
        <v>4344</v>
      </c>
      <c r="E1760" t="s">
        <v>18</v>
      </c>
      <c r="F1760" t="s">
        <v>12</v>
      </c>
      <c r="G1760" t="s">
        <v>4345</v>
      </c>
      <c r="H1760" t="s">
        <v>4261</v>
      </c>
      <c r="I1760" s="1">
        <v>45445.573611111111</v>
      </c>
      <c r="J1760" s="2">
        <f>DATE(YEAR(Table6[[#This Row],[Time]]), MONTH(Table6[[#This Row],[Time]]), DAY(Table6[[#This Row],[Time]]))</f>
        <v>45445</v>
      </c>
      <c r="K1760" s="5">
        <f>TIMEVALUE((HOUR(Table6[[#This Row],[Time]])) &amp; ":00")</f>
        <v>0.54166666666666663</v>
      </c>
      <c r="L1760" t="str">
        <f>TEXT(Table6[[#This Row],[Date]], "dddd")</f>
        <v>Sunday</v>
      </c>
      <c r="M1760">
        <f>COUNTIFS(J:J, Table6[[#This Row],[Date]], K:K, Table6[[#This Row],[Hour]])</f>
        <v>12</v>
      </c>
    </row>
    <row r="1761" spans="1:13" hidden="1" x14ac:dyDescent="0.25">
      <c r="A1761" t="s">
        <v>7</v>
      </c>
      <c r="B1761" t="s">
        <v>177</v>
      </c>
      <c r="C1761" t="s">
        <v>178</v>
      </c>
      <c r="D1761" t="s">
        <v>4323</v>
      </c>
      <c r="E1761" t="s">
        <v>41</v>
      </c>
      <c r="F1761" t="s">
        <v>12</v>
      </c>
      <c r="G1761" t="s">
        <v>1081</v>
      </c>
      <c r="H1761" t="s">
        <v>4240</v>
      </c>
      <c r="I1761" s="1">
        <v>45445.535416666666</v>
      </c>
      <c r="J1761" s="2">
        <f>DATE(YEAR(Table6[[#This Row],[Time]]), MONTH(Table6[[#This Row],[Time]]), DAY(Table6[[#This Row],[Time]]))</f>
        <v>45445</v>
      </c>
      <c r="K1761" s="5">
        <f>TIMEVALUE((HOUR(Table6[[#This Row],[Time]])) &amp; ":00")</f>
        <v>0.5</v>
      </c>
      <c r="L1761" t="str">
        <f>TEXT(Table6[[#This Row],[Date]], "dddd")</f>
        <v>Sunday</v>
      </c>
      <c r="M1761">
        <f>COUNTIFS(J:J, Table6[[#This Row],[Date]], K:K, Table6[[#This Row],[Hour]])</f>
        <v>7</v>
      </c>
    </row>
    <row r="1762" spans="1:13" hidden="1" x14ac:dyDescent="0.25">
      <c r="A1762" t="s">
        <v>7</v>
      </c>
      <c r="B1762" t="s">
        <v>890</v>
      </c>
      <c r="C1762" t="s">
        <v>891</v>
      </c>
      <c r="D1762" t="s">
        <v>4324</v>
      </c>
      <c r="E1762" t="s">
        <v>100</v>
      </c>
      <c r="F1762" t="s">
        <v>12</v>
      </c>
      <c r="G1762" t="s">
        <v>4325</v>
      </c>
      <c r="H1762" t="s">
        <v>4326</v>
      </c>
      <c r="I1762" s="1">
        <v>45445.522222222222</v>
      </c>
      <c r="J1762" s="2">
        <f>DATE(YEAR(Table6[[#This Row],[Time]]), MONTH(Table6[[#This Row],[Time]]), DAY(Table6[[#This Row],[Time]]))</f>
        <v>45445</v>
      </c>
      <c r="K1762" s="5">
        <f>TIMEVALUE((HOUR(Table6[[#This Row],[Time]])) &amp; ":00")</f>
        <v>0.5</v>
      </c>
      <c r="L1762" t="str">
        <f>TEXT(Table6[[#This Row],[Date]], "dddd")</f>
        <v>Sunday</v>
      </c>
      <c r="M1762">
        <f>COUNTIFS(J:J, Table6[[#This Row],[Date]], K:K, Table6[[#This Row],[Hour]])</f>
        <v>7</v>
      </c>
    </row>
    <row r="1763" spans="1:13" hidden="1" x14ac:dyDescent="0.25">
      <c r="A1763" t="s">
        <v>7</v>
      </c>
      <c r="B1763" t="s">
        <v>4275</v>
      </c>
      <c r="C1763" t="s">
        <v>592</v>
      </c>
      <c r="D1763" t="s">
        <v>4331</v>
      </c>
      <c r="E1763" t="s">
        <v>41</v>
      </c>
      <c r="F1763" t="s">
        <v>12</v>
      </c>
      <c r="G1763" t="s">
        <v>13</v>
      </c>
      <c r="H1763" t="s">
        <v>4329</v>
      </c>
      <c r="I1763" s="1">
        <v>45445.51666666667</v>
      </c>
      <c r="J1763" s="2">
        <f>DATE(YEAR(Table6[[#This Row],[Time]]), MONTH(Table6[[#This Row],[Time]]), DAY(Table6[[#This Row],[Time]]))</f>
        <v>45445</v>
      </c>
      <c r="K1763" s="5">
        <f>TIMEVALUE((HOUR(Table6[[#This Row],[Time]])) &amp; ":00")</f>
        <v>0.5</v>
      </c>
      <c r="L1763" t="str">
        <f>TEXT(Table6[[#This Row],[Date]], "dddd")</f>
        <v>Sunday</v>
      </c>
      <c r="M1763">
        <f>COUNTIFS(J:J, Table6[[#This Row],[Date]], K:K, Table6[[#This Row],[Hour]])</f>
        <v>7</v>
      </c>
    </row>
    <row r="1764" spans="1:13" hidden="1" x14ac:dyDescent="0.25">
      <c r="A1764" t="s">
        <v>7</v>
      </c>
      <c r="B1764" t="s">
        <v>4335</v>
      </c>
      <c r="C1764" t="s">
        <v>4336</v>
      </c>
      <c r="D1764" t="s">
        <v>4337</v>
      </c>
      <c r="E1764" t="s">
        <v>18</v>
      </c>
      <c r="F1764" t="s">
        <v>12</v>
      </c>
      <c r="G1764" t="s">
        <v>4338</v>
      </c>
      <c r="H1764" t="s">
        <v>4329</v>
      </c>
      <c r="I1764" s="1">
        <v>45445.504166666666</v>
      </c>
      <c r="J1764" s="2">
        <f>DATE(YEAR(Table6[[#This Row],[Time]]), MONTH(Table6[[#This Row],[Time]]), DAY(Table6[[#This Row],[Time]]))</f>
        <v>45445</v>
      </c>
      <c r="K1764" s="5">
        <f>TIMEVALUE((HOUR(Table6[[#This Row],[Time]])) &amp; ":00")</f>
        <v>0.5</v>
      </c>
      <c r="L1764" t="str">
        <f>TEXT(Table6[[#This Row],[Date]], "dddd")</f>
        <v>Sunday</v>
      </c>
      <c r="M1764">
        <f>COUNTIFS(J:J, Table6[[#This Row],[Date]], K:K, Table6[[#This Row],[Hour]])</f>
        <v>7</v>
      </c>
    </row>
    <row r="1765" spans="1:13" hidden="1" x14ac:dyDescent="0.25">
      <c r="A1765" t="s">
        <v>7</v>
      </c>
      <c r="B1765" t="s">
        <v>1618</v>
      </c>
      <c r="C1765" t="s">
        <v>1619</v>
      </c>
      <c r="D1765" t="s">
        <v>4340</v>
      </c>
      <c r="E1765" t="s">
        <v>513</v>
      </c>
      <c r="F1765" t="s">
        <v>12</v>
      </c>
      <c r="G1765" t="s">
        <v>4341</v>
      </c>
      <c r="H1765" t="s">
        <v>4326</v>
      </c>
      <c r="I1765" s="1">
        <v>45445.53402777778</v>
      </c>
      <c r="J1765" s="2">
        <f>DATE(YEAR(Table6[[#This Row],[Time]]), MONTH(Table6[[#This Row],[Time]]), DAY(Table6[[#This Row],[Time]]))</f>
        <v>45445</v>
      </c>
      <c r="K1765" s="5">
        <f>TIMEVALUE((HOUR(Table6[[#This Row],[Time]])) &amp; ":00")</f>
        <v>0.5</v>
      </c>
      <c r="L1765" t="str">
        <f>TEXT(Table6[[#This Row],[Date]], "dddd")</f>
        <v>Sunday</v>
      </c>
      <c r="M1765">
        <f>COUNTIFS(J:J, Table6[[#This Row],[Date]], K:K, Table6[[#This Row],[Hour]])</f>
        <v>7</v>
      </c>
    </row>
    <row r="1766" spans="1:13" hidden="1" x14ac:dyDescent="0.25">
      <c r="A1766" t="s">
        <v>7</v>
      </c>
      <c r="B1766" t="s">
        <v>701</v>
      </c>
      <c r="C1766" t="s">
        <v>702</v>
      </c>
      <c r="D1766" t="s">
        <v>4342</v>
      </c>
      <c r="E1766" t="s">
        <v>18</v>
      </c>
      <c r="F1766" t="s">
        <v>42</v>
      </c>
      <c r="G1766" t="s">
        <v>4343</v>
      </c>
      <c r="H1766" t="s">
        <v>4245</v>
      </c>
      <c r="I1766" s="1">
        <v>45445.533333333333</v>
      </c>
      <c r="J1766" s="2">
        <f>DATE(YEAR(Table6[[#This Row],[Time]]), MONTH(Table6[[#This Row],[Time]]), DAY(Table6[[#This Row],[Time]]))</f>
        <v>45445</v>
      </c>
      <c r="K1766" s="5">
        <f>TIMEVALUE((HOUR(Table6[[#This Row],[Time]])) &amp; ":00")</f>
        <v>0.5</v>
      </c>
      <c r="L1766" t="str">
        <f>TEXT(Table6[[#This Row],[Date]], "dddd")</f>
        <v>Sunday</v>
      </c>
      <c r="M1766">
        <f>COUNTIFS(J:J, Table6[[#This Row],[Date]], K:K, Table6[[#This Row],[Hour]])</f>
        <v>7</v>
      </c>
    </row>
    <row r="1767" spans="1:13" hidden="1" x14ac:dyDescent="0.25">
      <c r="A1767" t="s">
        <v>7</v>
      </c>
      <c r="B1767" t="s">
        <v>1570</v>
      </c>
      <c r="C1767" t="s">
        <v>1571</v>
      </c>
      <c r="D1767" t="s">
        <v>4348</v>
      </c>
      <c r="E1767" t="s">
        <v>41</v>
      </c>
      <c r="F1767" t="s">
        <v>12</v>
      </c>
      <c r="G1767" t="s">
        <v>4349</v>
      </c>
      <c r="H1767" t="s">
        <v>4329</v>
      </c>
      <c r="I1767" s="1">
        <v>45445.515277777777</v>
      </c>
      <c r="J1767" s="2">
        <f>DATE(YEAR(Table6[[#This Row],[Time]]), MONTH(Table6[[#This Row],[Time]]), DAY(Table6[[#This Row],[Time]]))</f>
        <v>45445</v>
      </c>
      <c r="K1767" s="5">
        <f>TIMEVALUE((HOUR(Table6[[#This Row],[Time]])) &amp; ":00")</f>
        <v>0.5</v>
      </c>
      <c r="L1767" t="str">
        <f>TEXT(Table6[[#This Row],[Date]], "dddd")</f>
        <v>Sunday</v>
      </c>
      <c r="M1767">
        <f>COUNTIFS(J:J, Table6[[#This Row],[Date]], K:K, Table6[[#This Row],[Hour]])</f>
        <v>7</v>
      </c>
    </row>
    <row r="1768" spans="1:13" hidden="1" x14ac:dyDescent="0.25">
      <c r="A1768" t="s">
        <v>7</v>
      </c>
      <c r="B1768" t="s">
        <v>4335</v>
      </c>
      <c r="C1768" t="s">
        <v>4336</v>
      </c>
      <c r="D1768" t="s">
        <v>4291</v>
      </c>
      <c r="E1768" t="s">
        <v>41</v>
      </c>
      <c r="F1768" t="s">
        <v>12</v>
      </c>
      <c r="G1768" t="s">
        <v>4339</v>
      </c>
      <c r="H1768" t="s">
        <v>4240</v>
      </c>
      <c r="I1768" s="1">
        <v>45445.492361111108</v>
      </c>
      <c r="J1768" s="2">
        <f>DATE(YEAR(Table6[[#This Row],[Time]]), MONTH(Table6[[#This Row],[Time]]), DAY(Table6[[#This Row],[Time]]))</f>
        <v>45445</v>
      </c>
      <c r="K1768" s="5">
        <f>TIMEVALUE((HOUR(Table6[[#This Row],[Time]])) &amp; ":00")</f>
        <v>0.45833333333333331</v>
      </c>
      <c r="L1768" t="str">
        <f>TEXT(Table6[[#This Row],[Date]], "dddd")</f>
        <v>Sunday</v>
      </c>
      <c r="M1768">
        <f>COUNTIFS(J:J, Table6[[#This Row],[Date]], K:K, Table6[[#This Row],[Hour]])</f>
        <v>4</v>
      </c>
    </row>
    <row r="1769" spans="1:13" hidden="1" x14ac:dyDescent="0.25">
      <c r="A1769" t="s">
        <v>7</v>
      </c>
      <c r="B1769" t="s">
        <v>813</v>
      </c>
      <c r="C1769" t="s">
        <v>814</v>
      </c>
      <c r="D1769" t="s">
        <v>4346</v>
      </c>
      <c r="E1769" t="s">
        <v>18</v>
      </c>
      <c r="F1769" t="s">
        <v>12</v>
      </c>
      <c r="G1769" t="s">
        <v>4347</v>
      </c>
      <c r="H1769" t="s">
        <v>4329</v>
      </c>
      <c r="I1769" s="1">
        <v>45445.474305555559</v>
      </c>
      <c r="J1769" s="2">
        <f>DATE(YEAR(Table6[[#This Row],[Time]]), MONTH(Table6[[#This Row],[Time]]), DAY(Table6[[#This Row],[Time]]))</f>
        <v>45445</v>
      </c>
      <c r="K1769" s="5">
        <f>TIMEVALUE((HOUR(Table6[[#This Row],[Time]])) &amp; ":00")</f>
        <v>0.45833333333333331</v>
      </c>
      <c r="L1769" t="str">
        <f>TEXT(Table6[[#This Row],[Date]], "dddd")</f>
        <v>Sunday</v>
      </c>
      <c r="M1769">
        <f>COUNTIFS(J:J, Table6[[#This Row],[Date]], K:K, Table6[[#This Row],[Hour]])</f>
        <v>4</v>
      </c>
    </row>
    <row r="1770" spans="1:13" hidden="1" x14ac:dyDescent="0.25">
      <c r="A1770" t="s">
        <v>7</v>
      </c>
      <c r="B1770" t="s">
        <v>701</v>
      </c>
      <c r="C1770" t="s">
        <v>702</v>
      </c>
      <c r="D1770" t="s">
        <v>4354</v>
      </c>
      <c r="E1770" t="s">
        <v>100</v>
      </c>
      <c r="F1770" t="s">
        <v>12</v>
      </c>
      <c r="G1770" t="s">
        <v>4355</v>
      </c>
      <c r="H1770" t="s">
        <v>4253</v>
      </c>
      <c r="I1770" s="1">
        <v>45445.465277777781</v>
      </c>
      <c r="J1770" s="2">
        <f>DATE(YEAR(Table6[[#This Row],[Time]]), MONTH(Table6[[#This Row],[Time]]), DAY(Table6[[#This Row],[Time]]))</f>
        <v>45445</v>
      </c>
      <c r="K1770" s="5">
        <f>TIMEVALUE((HOUR(Table6[[#This Row],[Time]])) &amp; ":00")</f>
        <v>0.45833333333333331</v>
      </c>
      <c r="L1770" t="str">
        <f>TEXT(Table6[[#This Row],[Date]], "dddd")</f>
        <v>Sunday</v>
      </c>
      <c r="M1770">
        <f>COUNTIFS(J:J, Table6[[#This Row],[Date]], K:K, Table6[[#This Row],[Hour]])</f>
        <v>4</v>
      </c>
    </row>
    <row r="1771" spans="1:13" hidden="1" x14ac:dyDescent="0.25">
      <c r="A1771" t="s">
        <v>7</v>
      </c>
      <c r="B1771" t="s">
        <v>445</v>
      </c>
      <c r="C1771" t="s">
        <v>446</v>
      </c>
      <c r="D1771" t="s">
        <v>4367</v>
      </c>
      <c r="E1771" t="s">
        <v>431</v>
      </c>
      <c r="F1771" t="s">
        <v>12</v>
      </c>
      <c r="G1771" t="s">
        <v>4368</v>
      </c>
      <c r="H1771" t="s">
        <v>4329</v>
      </c>
      <c r="I1771" s="1">
        <v>45445.473611111112</v>
      </c>
      <c r="J1771" s="2">
        <f>DATE(YEAR(Table6[[#This Row],[Time]]), MONTH(Table6[[#This Row],[Time]]), DAY(Table6[[#This Row],[Time]]))</f>
        <v>45445</v>
      </c>
      <c r="K1771" s="5">
        <f>TIMEVALUE((HOUR(Table6[[#This Row],[Time]])) &amp; ":00")</f>
        <v>0.45833333333333331</v>
      </c>
      <c r="L1771" t="str">
        <f>TEXT(Table6[[#This Row],[Date]], "dddd")</f>
        <v>Sunday</v>
      </c>
      <c r="M1771">
        <f>COUNTIFS(J:J, Table6[[#This Row],[Date]], K:K, Table6[[#This Row],[Hour]])</f>
        <v>4</v>
      </c>
    </row>
    <row r="1772" spans="1:13" hidden="1" x14ac:dyDescent="0.25">
      <c r="A1772" t="s">
        <v>7</v>
      </c>
      <c r="B1772" t="s">
        <v>1359</v>
      </c>
      <c r="C1772" t="s">
        <v>1360</v>
      </c>
      <c r="D1772" t="s">
        <v>4350</v>
      </c>
      <c r="E1772" t="s">
        <v>18</v>
      </c>
      <c r="F1772" t="s">
        <v>12</v>
      </c>
      <c r="G1772" t="s">
        <v>4351</v>
      </c>
      <c r="H1772" t="s">
        <v>4326</v>
      </c>
      <c r="I1772" s="1">
        <v>45445.456250000003</v>
      </c>
      <c r="J1772" s="2">
        <f>DATE(YEAR(Table6[[#This Row],[Time]]), MONTH(Table6[[#This Row],[Time]]), DAY(Table6[[#This Row],[Time]]))</f>
        <v>45445</v>
      </c>
      <c r="K1772" s="5">
        <f>TIMEVALUE((HOUR(Table6[[#This Row],[Time]])) &amp; ":00")</f>
        <v>0.41666666666666669</v>
      </c>
      <c r="L1772" t="str">
        <f>TEXT(Table6[[#This Row],[Date]], "dddd")</f>
        <v>Sunday</v>
      </c>
      <c r="M1772">
        <f>COUNTIFS(J:J, Table6[[#This Row],[Date]], K:K, Table6[[#This Row],[Hour]])</f>
        <v>8</v>
      </c>
    </row>
    <row r="1773" spans="1:13" hidden="1" x14ac:dyDescent="0.25">
      <c r="A1773" t="s">
        <v>7</v>
      </c>
      <c r="B1773" t="s">
        <v>63</v>
      </c>
      <c r="C1773" t="s">
        <v>64</v>
      </c>
      <c r="D1773" t="s">
        <v>4352</v>
      </c>
      <c r="E1773" t="s">
        <v>41</v>
      </c>
      <c r="F1773" t="s">
        <v>12</v>
      </c>
      <c r="G1773" t="s">
        <v>25</v>
      </c>
      <c r="H1773" t="s">
        <v>4353</v>
      </c>
      <c r="I1773" s="1">
        <v>45445.424305555556</v>
      </c>
      <c r="J1773" s="2">
        <f>DATE(YEAR(Table6[[#This Row],[Time]]), MONTH(Table6[[#This Row],[Time]]), DAY(Table6[[#This Row],[Time]]))</f>
        <v>45445</v>
      </c>
      <c r="K1773" s="5">
        <f>TIMEVALUE((HOUR(Table6[[#This Row],[Time]])) &amp; ":00")</f>
        <v>0.41666666666666669</v>
      </c>
      <c r="L1773" t="str">
        <f>TEXT(Table6[[#This Row],[Date]], "dddd")</f>
        <v>Sunday</v>
      </c>
      <c r="M1773">
        <f>COUNTIFS(J:J, Table6[[#This Row],[Date]], K:K, Table6[[#This Row],[Hour]])</f>
        <v>8</v>
      </c>
    </row>
    <row r="1774" spans="1:13" hidden="1" x14ac:dyDescent="0.25">
      <c r="A1774" t="s">
        <v>7</v>
      </c>
      <c r="B1774" t="s">
        <v>624</v>
      </c>
      <c r="C1774" t="s">
        <v>625</v>
      </c>
      <c r="D1774" t="s">
        <v>4356</v>
      </c>
      <c r="E1774" t="s">
        <v>100</v>
      </c>
      <c r="F1774" t="s">
        <v>42</v>
      </c>
      <c r="G1774" t="s">
        <v>4357</v>
      </c>
      <c r="H1774" t="s">
        <v>4358</v>
      </c>
      <c r="I1774" s="1">
        <v>45445.422222222223</v>
      </c>
      <c r="J1774" s="2">
        <f>DATE(YEAR(Table6[[#This Row],[Time]]), MONTH(Table6[[#This Row],[Time]]), DAY(Table6[[#This Row],[Time]]))</f>
        <v>45445</v>
      </c>
      <c r="K1774" s="5">
        <f>TIMEVALUE((HOUR(Table6[[#This Row],[Time]])) &amp; ":00")</f>
        <v>0.41666666666666669</v>
      </c>
      <c r="L1774" t="str">
        <f>TEXT(Table6[[#This Row],[Date]], "dddd")</f>
        <v>Sunday</v>
      </c>
      <c r="M1774">
        <f>COUNTIFS(J:J, Table6[[#This Row],[Date]], K:K, Table6[[#This Row],[Hour]])</f>
        <v>8</v>
      </c>
    </row>
    <row r="1775" spans="1:13" hidden="1" x14ac:dyDescent="0.25">
      <c r="A1775" t="s">
        <v>7</v>
      </c>
      <c r="B1775" t="s">
        <v>813</v>
      </c>
      <c r="C1775" t="s">
        <v>814</v>
      </c>
      <c r="D1775" t="s">
        <v>4359</v>
      </c>
      <c r="E1775" t="s">
        <v>11</v>
      </c>
      <c r="F1775" t="s">
        <v>12</v>
      </c>
      <c r="G1775" t="s">
        <v>4360</v>
      </c>
      <c r="H1775" t="s">
        <v>4353</v>
      </c>
      <c r="I1775" s="1">
        <v>45445.416666666664</v>
      </c>
      <c r="J1775" s="2">
        <f>DATE(YEAR(Table6[[#This Row],[Time]]), MONTH(Table6[[#This Row],[Time]]), DAY(Table6[[#This Row],[Time]]))</f>
        <v>45445</v>
      </c>
      <c r="K1775" s="5">
        <f>TIMEVALUE((HOUR(Table6[[#This Row],[Time]])) &amp; ":00")</f>
        <v>0.41666666666666669</v>
      </c>
      <c r="L1775" t="str">
        <f>TEXT(Table6[[#This Row],[Date]], "dddd")</f>
        <v>Sunday</v>
      </c>
      <c r="M1775">
        <f>COUNTIFS(J:J, Table6[[#This Row],[Date]], K:K, Table6[[#This Row],[Hour]])</f>
        <v>8</v>
      </c>
    </row>
    <row r="1776" spans="1:13" hidden="1" x14ac:dyDescent="0.25">
      <c r="A1776" t="s">
        <v>7</v>
      </c>
      <c r="B1776" t="s">
        <v>3248</v>
      </c>
      <c r="C1776" t="s">
        <v>68</v>
      </c>
      <c r="D1776" t="s">
        <v>4363</v>
      </c>
      <c r="E1776" t="s">
        <v>60</v>
      </c>
      <c r="F1776" t="s">
        <v>108</v>
      </c>
      <c r="G1776" t="s">
        <v>4364</v>
      </c>
      <c r="H1776" t="s">
        <v>4358</v>
      </c>
      <c r="I1776" s="1">
        <v>45445.455555555556</v>
      </c>
      <c r="J1776" s="2">
        <f>DATE(YEAR(Table6[[#This Row],[Time]]), MONTH(Table6[[#This Row],[Time]]), DAY(Table6[[#This Row],[Time]]))</f>
        <v>45445</v>
      </c>
      <c r="K1776" s="5">
        <f>TIMEVALUE((HOUR(Table6[[#This Row],[Time]])) &amp; ":00")</f>
        <v>0.41666666666666669</v>
      </c>
      <c r="L1776" t="str">
        <f>TEXT(Table6[[#This Row],[Date]], "dddd")</f>
        <v>Sunday</v>
      </c>
      <c r="M1776">
        <f>COUNTIFS(J:J, Table6[[#This Row],[Date]], K:K, Table6[[#This Row],[Hour]])</f>
        <v>8</v>
      </c>
    </row>
    <row r="1777" spans="1:13" hidden="1" x14ac:dyDescent="0.25">
      <c r="A1777" t="s">
        <v>7</v>
      </c>
      <c r="B1777" t="s">
        <v>3109</v>
      </c>
      <c r="C1777" t="s">
        <v>3110</v>
      </c>
      <c r="D1777" t="s">
        <v>4365</v>
      </c>
      <c r="E1777" t="s">
        <v>18</v>
      </c>
      <c r="F1777" t="s">
        <v>12</v>
      </c>
      <c r="G1777" t="s">
        <v>4366</v>
      </c>
      <c r="H1777" t="s">
        <v>4329</v>
      </c>
      <c r="I1777" s="1">
        <v>45445.433333333334</v>
      </c>
      <c r="J1777" s="2">
        <f>DATE(YEAR(Table6[[#This Row],[Time]]), MONTH(Table6[[#This Row],[Time]]), DAY(Table6[[#This Row],[Time]]))</f>
        <v>45445</v>
      </c>
      <c r="K1777" s="5">
        <f>TIMEVALUE((HOUR(Table6[[#This Row],[Time]])) &amp; ":00")</f>
        <v>0.41666666666666669</v>
      </c>
      <c r="L1777" t="str">
        <f>TEXT(Table6[[#This Row],[Date]], "dddd")</f>
        <v>Sunday</v>
      </c>
      <c r="M1777">
        <f>COUNTIFS(J:J, Table6[[#This Row],[Date]], K:K, Table6[[#This Row],[Hour]])</f>
        <v>8</v>
      </c>
    </row>
    <row r="1778" spans="1:13" hidden="1" x14ac:dyDescent="0.25">
      <c r="A1778" t="s">
        <v>7</v>
      </c>
      <c r="B1778" t="s">
        <v>750</v>
      </c>
      <c r="C1778" t="s">
        <v>751</v>
      </c>
      <c r="D1778" t="s">
        <v>4371</v>
      </c>
      <c r="E1778" t="s">
        <v>47</v>
      </c>
      <c r="F1778" t="s">
        <v>12</v>
      </c>
      <c r="G1778" t="s">
        <v>4372</v>
      </c>
      <c r="H1778" t="s">
        <v>4358</v>
      </c>
      <c r="I1778" s="1">
        <v>45445.416666666664</v>
      </c>
      <c r="J1778" s="2">
        <f>DATE(YEAR(Table6[[#This Row],[Time]]), MONTH(Table6[[#This Row],[Time]]), DAY(Table6[[#This Row],[Time]]))</f>
        <v>45445</v>
      </c>
      <c r="K1778" s="5">
        <f>TIMEVALUE((HOUR(Table6[[#This Row],[Time]])) &amp; ":00")</f>
        <v>0.41666666666666669</v>
      </c>
      <c r="L1778" t="str">
        <f>TEXT(Table6[[#This Row],[Date]], "dddd")</f>
        <v>Sunday</v>
      </c>
      <c r="M1778">
        <f>COUNTIFS(J:J, Table6[[#This Row],[Date]], K:K, Table6[[#This Row],[Hour]])</f>
        <v>8</v>
      </c>
    </row>
    <row r="1779" spans="1:13" hidden="1" x14ac:dyDescent="0.25">
      <c r="A1779" t="s">
        <v>7</v>
      </c>
      <c r="B1779" t="s">
        <v>305</v>
      </c>
      <c r="C1779" t="s">
        <v>306</v>
      </c>
      <c r="D1779" t="s">
        <v>4373</v>
      </c>
      <c r="E1779" t="s">
        <v>18</v>
      </c>
      <c r="F1779" t="s">
        <v>12</v>
      </c>
      <c r="G1779" t="s">
        <v>4374</v>
      </c>
      <c r="H1779" t="s">
        <v>4326</v>
      </c>
      <c r="I1779" s="1">
        <v>45445.457638888889</v>
      </c>
      <c r="J1779" s="2">
        <f>DATE(YEAR(Table6[[#This Row],[Time]]), MONTH(Table6[[#This Row],[Time]]), DAY(Table6[[#This Row],[Time]]))</f>
        <v>45445</v>
      </c>
      <c r="K1779" s="5">
        <f>TIMEVALUE((HOUR(Table6[[#This Row],[Time]])) &amp; ":00")</f>
        <v>0.41666666666666669</v>
      </c>
      <c r="L1779" t="str">
        <f>TEXT(Table6[[#This Row],[Date]], "dddd")</f>
        <v>Sunday</v>
      </c>
      <c r="M1779">
        <f>COUNTIFS(J:J, Table6[[#This Row],[Date]], K:K, Table6[[#This Row],[Hour]])</f>
        <v>8</v>
      </c>
    </row>
    <row r="1780" spans="1:13" hidden="1" x14ac:dyDescent="0.25">
      <c r="A1780" t="s">
        <v>7</v>
      </c>
      <c r="B1780" t="s">
        <v>879</v>
      </c>
      <c r="C1780" t="s">
        <v>880</v>
      </c>
      <c r="D1780" t="s">
        <v>4361</v>
      </c>
      <c r="E1780" t="s">
        <v>11</v>
      </c>
      <c r="F1780" t="s">
        <v>108</v>
      </c>
      <c r="G1780" t="s">
        <v>4362</v>
      </c>
      <c r="H1780" t="s">
        <v>4358</v>
      </c>
      <c r="I1780" s="1">
        <v>45445.414583333331</v>
      </c>
      <c r="J1780" s="2">
        <f>DATE(YEAR(Table6[[#This Row],[Time]]), MONTH(Table6[[#This Row],[Time]]), DAY(Table6[[#This Row],[Time]]))</f>
        <v>45445</v>
      </c>
      <c r="K1780" s="5">
        <f>TIMEVALUE((HOUR(Table6[[#This Row],[Time]])) &amp; ":00")</f>
        <v>0.375</v>
      </c>
      <c r="L1780" t="str">
        <f>TEXT(Table6[[#This Row],[Date]], "dddd")</f>
        <v>Sunday</v>
      </c>
      <c r="M1780">
        <f>COUNTIFS(J:J, Table6[[#This Row],[Date]], K:K, Table6[[#This Row],[Hour]])</f>
        <v>5</v>
      </c>
    </row>
    <row r="1781" spans="1:13" hidden="1" x14ac:dyDescent="0.25">
      <c r="A1781" t="s">
        <v>7</v>
      </c>
      <c r="B1781" t="s">
        <v>1704</v>
      </c>
      <c r="C1781" t="s">
        <v>1705</v>
      </c>
      <c r="D1781" t="s">
        <v>4369</v>
      </c>
      <c r="E1781" t="s">
        <v>100</v>
      </c>
      <c r="F1781" t="s">
        <v>12</v>
      </c>
      <c r="G1781" t="s">
        <v>4370</v>
      </c>
      <c r="H1781" t="s">
        <v>4353</v>
      </c>
      <c r="I1781" s="1">
        <v>45445.38958333333</v>
      </c>
      <c r="J1781" s="2">
        <f>DATE(YEAR(Table6[[#This Row],[Time]]), MONTH(Table6[[#This Row],[Time]]), DAY(Table6[[#This Row],[Time]]))</f>
        <v>45445</v>
      </c>
      <c r="K1781" s="5">
        <f>TIMEVALUE((HOUR(Table6[[#This Row],[Time]])) &amp; ":00")</f>
        <v>0.375</v>
      </c>
      <c r="L1781" t="str">
        <f>TEXT(Table6[[#This Row],[Date]], "dddd")</f>
        <v>Sunday</v>
      </c>
      <c r="M1781">
        <f>COUNTIFS(J:J, Table6[[#This Row],[Date]], K:K, Table6[[#This Row],[Hour]])</f>
        <v>5</v>
      </c>
    </row>
    <row r="1782" spans="1:13" hidden="1" x14ac:dyDescent="0.25">
      <c r="A1782" t="s">
        <v>7</v>
      </c>
      <c r="B1782" t="s">
        <v>3248</v>
      </c>
      <c r="C1782" t="s">
        <v>68</v>
      </c>
      <c r="D1782" t="s">
        <v>4363</v>
      </c>
      <c r="E1782" t="s">
        <v>60</v>
      </c>
      <c r="F1782" t="s">
        <v>108</v>
      </c>
      <c r="G1782" t="s">
        <v>4375</v>
      </c>
      <c r="H1782" t="s">
        <v>4353</v>
      </c>
      <c r="I1782" s="1">
        <v>45445.4</v>
      </c>
      <c r="J1782" s="2">
        <f>DATE(YEAR(Table6[[#This Row],[Time]]), MONTH(Table6[[#This Row],[Time]]), DAY(Table6[[#This Row],[Time]]))</f>
        <v>45445</v>
      </c>
      <c r="K1782" s="5">
        <f>TIMEVALUE((HOUR(Table6[[#This Row],[Time]])) &amp; ":00")</f>
        <v>0.375</v>
      </c>
      <c r="L1782" t="str">
        <f>TEXT(Table6[[#This Row],[Date]], "dddd")</f>
        <v>Sunday</v>
      </c>
      <c r="M1782">
        <f>COUNTIFS(J:J, Table6[[#This Row],[Date]], K:K, Table6[[#This Row],[Hour]])</f>
        <v>5</v>
      </c>
    </row>
    <row r="1783" spans="1:13" hidden="1" x14ac:dyDescent="0.25">
      <c r="A1783" t="s">
        <v>7</v>
      </c>
      <c r="B1783" t="s">
        <v>1618</v>
      </c>
      <c r="C1783" t="s">
        <v>1619</v>
      </c>
      <c r="D1783" t="s">
        <v>4376</v>
      </c>
      <c r="E1783" t="s">
        <v>18</v>
      </c>
      <c r="F1783" t="s">
        <v>12</v>
      </c>
      <c r="G1783" t="s">
        <v>4377</v>
      </c>
      <c r="H1783" t="s">
        <v>4358</v>
      </c>
      <c r="I1783" s="1">
        <v>45445.392361111109</v>
      </c>
      <c r="J1783" s="2">
        <f>DATE(YEAR(Table6[[#This Row],[Time]]), MONTH(Table6[[#This Row],[Time]]), DAY(Table6[[#This Row],[Time]]))</f>
        <v>45445</v>
      </c>
      <c r="K1783" s="5">
        <f>TIMEVALUE((HOUR(Table6[[#This Row],[Time]])) &amp; ":00")</f>
        <v>0.375</v>
      </c>
      <c r="L1783" t="str">
        <f>TEXT(Table6[[#This Row],[Date]], "dddd")</f>
        <v>Sunday</v>
      </c>
      <c r="M1783">
        <f>COUNTIFS(J:J, Table6[[#This Row],[Date]], K:K, Table6[[#This Row],[Hour]])</f>
        <v>5</v>
      </c>
    </row>
    <row r="1784" spans="1:13" hidden="1" x14ac:dyDescent="0.25">
      <c r="A1784" t="s">
        <v>7</v>
      </c>
      <c r="B1784" t="s">
        <v>4390</v>
      </c>
      <c r="C1784" t="s">
        <v>571</v>
      </c>
      <c r="D1784" t="s">
        <v>4391</v>
      </c>
      <c r="E1784" t="s">
        <v>18</v>
      </c>
      <c r="F1784" t="s">
        <v>12</v>
      </c>
      <c r="G1784" t="s">
        <v>4392</v>
      </c>
      <c r="H1784" t="s">
        <v>4393</v>
      </c>
      <c r="I1784" s="1">
        <v>45445.375</v>
      </c>
      <c r="J1784" s="2">
        <f>DATE(YEAR(Table6[[#This Row],[Time]]), MONTH(Table6[[#This Row],[Time]]), DAY(Table6[[#This Row],[Time]]))</f>
        <v>45445</v>
      </c>
      <c r="K1784" s="5">
        <f>TIMEVALUE((HOUR(Table6[[#This Row],[Time]])) &amp; ":00")</f>
        <v>0.375</v>
      </c>
      <c r="L1784" t="str">
        <f>TEXT(Table6[[#This Row],[Date]], "dddd")</f>
        <v>Sunday</v>
      </c>
      <c r="M1784">
        <f>COUNTIFS(J:J, Table6[[#This Row],[Date]], K:K, Table6[[#This Row],[Hour]])</f>
        <v>5</v>
      </c>
    </row>
    <row r="1785" spans="1:13" hidden="1" x14ac:dyDescent="0.25">
      <c r="A1785" t="s">
        <v>7</v>
      </c>
      <c r="B1785" t="s">
        <v>433</v>
      </c>
      <c r="C1785" t="s">
        <v>434</v>
      </c>
      <c r="D1785" t="s">
        <v>4378</v>
      </c>
      <c r="E1785" t="s">
        <v>41</v>
      </c>
      <c r="F1785" t="s">
        <v>108</v>
      </c>
      <c r="G1785" t="s">
        <v>4379</v>
      </c>
      <c r="H1785" t="s">
        <v>4358</v>
      </c>
      <c r="I1785" s="1">
        <v>45445.335416666669</v>
      </c>
      <c r="J1785" s="2">
        <f>DATE(YEAR(Table6[[#This Row],[Time]]), MONTH(Table6[[#This Row],[Time]]), DAY(Table6[[#This Row],[Time]]))</f>
        <v>45445</v>
      </c>
      <c r="K1785" s="5">
        <f>TIMEVALUE((HOUR(Table6[[#This Row],[Time]])) &amp; ":00")</f>
        <v>0.33333333333333331</v>
      </c>
      <c r="L1785" t="str">
        <f>TEXT(Table6[[#This Row],[Date]], "dddd")</f>
        <v>Sunday</v>
      </c>
      <c r="M1785">
        <f>COUNTIFS(J:J, Table6[[#This Row],[Date]], K:K, Table6[[#This Row],[Hour]])</f>
        <v>5</v>
      </c>
    </row>
    <row r="1786" spans="1:13" hidden="1" x14ac:dyDescent="0.25">
      <c r="A1786" t="s">
        <v>7</v>
      </c>
      <c r="B1786" t="s">
        <v>4380</v>
      </c>
      <c r="C1786" t="s">
        <v>4381</v>
      </c>
      <c r="D1786" t="s">
        <v>4382</v>
      </c>
      <c r="E1786" t="s">
        <v>41</v>
      </c>
      <c r="F1786" t="s">
        <v>108</v>
      </c>
      <c r="G1786" t="s">
        <v>4383</v>
      </c>
      <c r="H1786" t="s">
        <v>4282</v>
      </c>
      <c r="I1786" s="1">
        <v>45445.363888888889</v>
      </c>
      <c r="J1786" s="2">
        <f>DATE(YEAR(Table6[[#This Row],[Time]]), MONTH(Table6[[#This Row],[Time]]), DAY(Table6[[#This Row],[Time]]))</f>
        <v>45445</v>
      </c>
      <c r="K1786" s="5">
        <f>TIMEVALUE((HOUR(Table6[[#This Row],[Time]])) &amp; ":00")</f>
        <v>0.33333333333333331</v>
      </c>
      <c r="L1786" t="str">
        <f>TEXT(Table6[[#This Row],[Date]], "dddd")</f>
        <v>Sunday</v>
      </c>
      <c r="M1786">
        <f>COUNTIFS(J:J, Table6[[#This Row],[Date]], K:K, Table6[[#This Row],[Hour]])</f>
        <v>5</v>
      </c>
    </row>
    <row r="1787" spans="1:13" hidden="1" x14ac:dyDescent="0.25">
      <c r="A1787" t="s">
        <v>7</v>
      </c>
      <c r="B1787" t="s">
        <v>1570</v>
      </c>
      <c r="C1787" t="s">
        <v>1571</v>
      </c>
      <c r="D1787" t="s">
        <v>4384</v>
      </c>
      <c r="E1787" t="s">
        <v>1756</v>
      </c>
      <c r="F1787" t="s">
        <v>12</v>
      </c>
      <c r="G1787" t="s">
        <v>4385</v>
      </c>
      <c r="H1787" t="s">
        <v>4353</v>
      </c>
      <c r="I1787" s="1">
        <v>45445.355555555558</v>
      </c>
      <c r="J1787" s="2">
        <f>DATE(YEAR(Table6[[#This Row],[Time]]), MONTH(Table6[[#This Row],[Time]]), DAY(Table6[[#This Row],[Time]]))</f>
        <v>45445</v>
      </c>
      <c r="K1787" s="5">
        <f>TIMEVALUE((HOUR(Table6[[#This Row],[Time]])) &amp; ":00")</f>
        <v>0.33333333333333331</v>
      </c>
      <c r="L1787" t="str">
        <f>TEXT(Table6[[#This Row],[Date]], "dddd")</f>
        <v>Sunday</v>
      </c>
      <c r="M1787">
        <f>COUNTIFS(J:J, Table6[[#This Row],[Date]], K:K, Table6[[#This Row],[Hour]])</f>
        <v>5</v>
      </c>
    </row>
    <row r="1788" spans="1:13" hidden="1" x14ac:dyDescent="0.25">
      <c r="A1788" t="s">
        <v>7</v>
      </c>
      <c r="B1788" t="s">
        <v>445</v>
      </c>
      <c r="C1788" t="s">
        <v>446</v>
      </c>
      <c r="D1788" t="s">
        <v>4399</v>
      </c>
      <c r="E1788" t="s">
        <v>4400</v>
      </c>
      <c r="F1788" t="s">
        <v>12</v>
      </c>
      <c r="G1788" t="s">
        <v>4401</v>
      </c>
      <c r="H1788" t="s">
        <v>4353</v>
      </c>
      <c r="I1788" s="1">
        <v>45445.367361111108</v>
      </c>
      <c r="J1788" s="2">
        <f>DATE(YEAR(Table6[[#This Row],[Time]]), MONTH(Table6[[#This Row],[Time]]), DAY(Table6[[#This Row],[Time]]))</f>
        <v>45445</v>
      </c>
      <c r="K1788" s="5">
        <f>TIMEVALUE((HOUR(Table6[[#This Row],[Time]])) &amp; ":00")</f>
        <v>0.33333333333333331</v>
      </c>
      <c r="L1788" t="str">
        <f>TEXT(Table6[[#This Row],[Date]], "dddd")</f>
        <v>Sunday</v>
      </c>
      <c r="M1788">
        <f>COUNTIFS(J:J, Table6[[#This Row],[Date]], K:K, Table6[[#This Row],[Hour]])</f>
        <v>5</v>
      </c>
    </row>
    <row r="1789" spans="1:13" hidden="1" x14ac:dyDescent="0.25">
      <c r="A1789" t="s">
        <v>7</v>
      </c>
      <c r="B1789" t="s">
        <v>445</v>
      </c>
      <c r="C1789" t="s">
        <v>446</v>
      </c>
      <c r="D1789" t="s">
        <v>4402</v>
      </c>
      <c r="E1789" t="s">
        <v>47</v>
      </c>
      <c r="F1789" t="s">
        <v>12</v>
      </c>
      <c r="G1789" t="s">
        <v>4403</v>
      </c>
      <c r="H1789" t="s">
        <v>4358</v>
      </c>
      <c r="I1789" s="1">
        <v>45445.352777777778</v>
      </c>
      <c r="J1789" s="2">
        <f>DATE(YEAR(Table6[[#This Row],[Time]]), MONTH(Table6[[#This Row],[Time]]), DAY(Table6[[#This Row],[Time]]))</f>
        <v>45445</v>
      </c>
      <c r="K1789" s="5">
        <f>TIMEVALUE((HOUR(Table6[[#This Row],[Time]])) &amp; ":00")</f>
        <v>0.33333333333333331</v>
      </c>
      <c r="L1789" t="str">
        <f>TEXT(Table6[[#This Row],[Date]], "dddd")</f>
        <v>Sunday</v>
      </c>
      <c r="M1789">
        <f>COUNTIFS(J:J, Table6[[#This Row],[Date]], K:K, Table6[[#This Row],[Hour]])</f>
        <v>5</v>
      </c>
    </row>
    <row r="1790" spans="1:13" hidden="1" x14ac:dyDescent="0.25">
      <c r="A1790" t="s">
        <v>7</v>
      </c>
      <c r="B1790" t="s">
        <v>4386</v>
      </c>
      <c r="C1790" t="s">
        <v>4387</v>
      </c>
      <c r="D1790" t="s">
        <v>4388</v>
      </c>
      <c r="E1790" t="s">
        <v>100</v>
      </c>
      <c r="F1790" t="s">
        <v>108</v>
      </c>
      <c r="G1790" t="s">
        <v>4389</v>
      </c>
      <c r="H1790" t="s">
        <v>4245</v>
      </c>
      <c r="I1790" s="1">
        <v>45445.310416666667</v>
      </c>
      <c r="J1790" s="2">
        <f>DATE(YEAR(Table6[[#This Row],[Time]]), MONTH(Table6[[#This Row],[Time]]), DAY(Table6[[#This Row],[Time]]))</f>
        <v>45445</v>
      </c>
      <c r="K1790" s="5">
        <f>TIMEVALUE((HOUR(Table6[[#This Row],[Time]])) &amp; ":00")</f>
        <v>0.29166666666666669</v>
      </c>
      <c r="L1790" t="str">
        <f>TEXT(Table6[[#This Row],[Date]], "dddd")</f>
        <v>Sunday</v>
      </c>
      <c r="M1790">
        <f>COUNTIFS(J:J, Table6[[#This Row],[Date]], K:K, Table6[[#This Row],[Hour]])</f>
        <v>2</v>
      </c>
    </row>
    <row r="1791" spans="1:13" hidden="1" x14ac:dyDescent="0.25">
      <c r="A1791" t="s">
        <v>7</v>
      </c>
      <c r="B1791" t="s">
        <v>4394</v>
      </c>
      <c r="C1791" t="s">
        <v>4395</v>
      </c>
      <c r="D1791" t="s">
        <v>4396</v>
      </c>
      <c r="E1791" t="s">
        <v>1476</v>
      </c>
      <c r="F1791" t="s">
        <v>108</v>
      </c>
      <c r="G1791" t="s">
        <v>4397</v>
      </c>
      <c r="H1791" t="s">
        <v>4398</v>
      </c>
      <c r="I1791" s="1">
        <v>45445.331944444442</v>
      </c>
      <c r="J1791" s="2">
        <f>DATE(YEAR(Table6[[#This Row],[Time]]), MONTH(Table6[[#This Row],[Time]]), DAY(Table6[[#This Row],[Time]]))</f>
        <v>45445</v>
      </c>
      <c r="K1791" s="5">
        <f>TIMEVALUE((HOUR(Table6[[#This Row],[Time]])) &amp; ":00")</f>
        <v>0.29166666666666669</v>
      </c>
      <c r="L1791" t="str">
        <f>TEXT(Table6[[#This Row],[Date]], "dddd")</f>
        <v>Sunday</v>
      </c>
      <c r="M1791">
        <f>COUNTIFS(J:J, Table6[[#This Row],[Date]], K:K, Table6[[#This Row],[Hour]])</f>
        <v>2</v>
      </c>
    </row>
    <row r="1792" spans="1:13" hidden="1" x14ac:dyDescent="0.25">
      <c r="A1792" t="s">
        <v>7</v>
      </c>
      <c r="B1792" t="s">
        <v>91</v>
      </c>
      <c r="C1792" t="s">
        <v>92</v>
      </c>
      <c r="D1792" t="s">
        <v>4404</v>
      </c>
      <c r="E1792" t="s">
        <v>47</v>
      </c>
      <c r="F1792" t="s">
        <v>42</v>
      </c>
      <c r="G1792" t="s">
        <v>4405</v>
      </c>
      <c r="H1792" t="s">
        <v>4329</v>
      </c>
      <c r="I1792" s="1">
        <v>45445.270138888889</v>
      </c>
      <c r="J1792" s="2">
        <f>DATE(YEAR(Table6[[#This Row],[Time]]), MONTH(Table6[[#This Row],[Time]]), DAY(Table6[[#This Row],[Time]]))</f>
        <v>45445</v>
      </c>
      <c r="K1792" s="5">
        <f>TIMEVALUE((HOUR(Table6[[#This Row],[Time]])) &amp; ":00")</f>
        <v>0.25</v>
      </c>
      <c r="L1792" t="str">
        <f>TEXT(Table6[[#This Row],[Date]], "dddd")</f>
        <v>Sunday</v>
      </c>
      <c r="M1792">
        <f>COUNTIFS(J:J, Table6[[#This Row],[Date]], K:K, Table6[[#This Row],[Hour]])</f>
        <v>1</v>
      </c>
    </row>
    <row r="1793" spans="1:13" hidden="1" x14ac:dyDescent="0.25">
      <c r="A1793" t="s">
        <v>7</v>
      </c>
      <c r="B1793" t="s">
        <v>943</v>
      </c>
      <c r="C1793" t="s">
        <v>944</v>
      </c>
      <c r="D1793" t="s">
        <v>4409</v>
      </c>
      <c r="E1793" t="s">
        <v>41</v>
      </c>
      <c r="F1793" t="s">
        <v>42</v>
      </c>
      <c r="G1793" t="s">
        <v>4410</v>
      </c>
      <c r="H1793" t="s">
        <v>4408</v>
      </c>
      <c r="I1793" s="1">
        <v>45444.791666666664</v>
      </c>
      <c r="J1793" s="2">
        <f>DATE(YEAR(Table6[[#This Row],[Time]]), MONTH(Table6[[#This Row],[Time]]), DAY(Table6[[#This Row],[Time]]))</f>
        <v>45444</v>
      </c>
      <c r="K1793" s="5">
        <f>TIMEVALUE((HOUR(Table6[[#This Row],[Time]])) &amp; ":00")</f>
        <v>0.79166666666666663</v>
      </c>
      <c r="L1793" t="str">
        <f>TEXT(Table6[[#This Row],[Date]], "dddd")</f>
        <v>Saturday</v>
      </c>
      <c r="M1793">
        <f>COUNTIFS(J:J, Table6[[#This Row],[Date]], K:K, Table6[[#This Row],[Hour]])</f>
        <v>1</v>
      </c>
    </row>
    <row r="1794" spans="1:13" hidden="1" x14ac:dyDescent="0.25">
      <c r="A1794" t="s">
        <v>7</v>
      </c>
      <c r="B1794" t="s">
        <v>4419</v>
      </c>
      <c r="C1794" t="s">
        <v>850</v>
      </c>
      <c r="D1794" t="s">
        <v>4409</v>
      </c>
      <c r="E1794" t="s">
        <v>41</v>
      </c>
      <c r="F1794" t="s">
        <v>12</v>
      </c>
      <c r="G1794" t="s">
        <v>4420</v>
      </c>
      <c r="H1794" t="s">
        <v>4408</v>
      </c>
      <c r="I1794" s="1">
        <v>45444.763194444444</v>
      </c>
      <c r="J1794" s="2">
        <f>DATE(YEAR(Table6[[#This Row],[Time]]), MONTH(Table6[[#This Row],[Time]]), DAY(Table6[[#This Row],[Time]]))</f>
        <v>45444</v>
      </c>
      <c r="K1794" s="5">
        <f>TIMEVALUE((HOUR(Table6[[#This Row],[Time]])) &amp; ":00")</f>
        <v>0.75</v>
      </c>
      <c r="L1794" t="str">
        <f>TEXT(Table6[[#This Row],[Date]], "dddd")</f>
        <v>Saturday</v>
      </c>
      <c r="M1794">
        <f>COUNTIFS(J:J, Table6[[#This Row],[Date]], K:K, Table6[[#This Row],[Hour]])</f>
        <v>1</v>
      </c>
    </row>
    <row r="1795" spans="1:13" hidden="1" x14ac:dyDescent="0.25">
      <c r="A1795" t="s">
        <v>7</v>
      </c>
      <c r="B1795" t="s">
        <v>91</v>
      </c>
      <c r="C1795" t="s">
        <v>92</v>
      </c>
      <c r="D1795" t="s">
        <v>4406</v>
      </c>
      <c r="E1795" t="s">
        <v>41</v>
      </c>
      <c r="F1795" t="s">
        <v>12</v>
      </c>
      <c r="G1795" t="s">
        <v>4407</v>
      </c>
      <c r="H1795" t="s">
        <v>4408</v>
      </c>
      <c r="I1795" s="1">
        <v>45444.713194444441</v>
      </c>
      <c r="J1795" s="2">
        <f>DATE(YEAR(Table6[[#This Row],[Time]]), MONTH(Table6[[#This Row],[Time]]), DAY(Table6[[#This Row],[Time]]))</f>
        <v>45444</v>
      </c>
      <c r="K1795" s="5">
        <f>TIMEVALUE((HOUR(Table6[[#This Row],[Time]])) &amp; ":00")</f>
        <v>0.70833333333333337</v>
      </c>
      <c r="L1795" t="str">
        <f>TEXT(Table6[[#This Row],[Date]], "dddd")</f>
        <v>Saturday</v>
      </c>
      <c r="M1795">
        <f>COUNTIFS(J:J, Table6[[#This Row],[Date]], K:K, Table6[[#This Row],[Hour]])</f>
        <v>1</v>
      </c>
    </row>
    <row r="1796" spans="1:13" hidden="1" x14ac:dyDescent="0.25">
      <c r="A1796" t="s">
        <v>7</v>
      </c>
      <c r="B1796" t="s">
        <v>1183</v>
      </c>
      <c r="C1796" t="s">
        <v>1184</v>
      </c>
      <c r="D1796" t="s">
        <v>4411</v>
      </c>
      <c r="E1796" t="s">
        <v>18</v>
      </c>
      <c r="F1796" t="s">
        <v>42</v>
      </c>
      <c r="G1796" t="s">
        <v>4412</v>
      </c>
      <c r="H1796" t="s">
        <v>4413</v>
      </c>
      <c r="I1796" s="1">
        <v>45444.695138888892</v>
      </c>
      <c r="J1796" s="2">
        <f>DATE(YEAR(Table6[[#This Row],[Time]]), MONTH(Table6[[#This Row],[Time]]), DAY(Table6[[#This Row],[Time]]))</f>
        <v>45444</v>
      </c>
      <c r="K1796" s="5">
        <f>TIMEVALUE((HOUR(Table6[[#This Row],[Time]])) &amp; ":00")</f>
        <v>0.66666666666666663</v>
      </c>
      <c r="L1796" t="str">
        <f>TEXT(Table6[[#This Row],[Date]], "dddd")</f>
        <v>Saturday</v>
      </c>
      <c r="M1796">
        <f>COUNTIFS(J:J, Table6[[#This Row],[Date]], K:K, Table6[[#This Row],[Hour]])</f>
        <v>6</v>
      </c>
    </row>
    <row r="1797" spans="1:13" hidden="1" x14ac:dyDescent="0.25">
      <c r="A1797" t="s">
        <v>7</v>
      </c>
      <c r="B1797" t="s">
        <v>769</v>
      </c>
      <c r="C1797" t="s">
        <v>45</v>
      </c>
      <c r="D1797" t="s">
        <v>4425</v>
      </c>
      <c r="E1797" t="s">
        <v>41</v>
      </c>
      <c r="F1797" t="s">
        <v>12</v>
      </c>
      <c r="G1797" t="s">
        <v>4426</v>
      </c>
      <c r="H1797" t="s">
        <v>4424</v>
      </c>
      <c r="I1797" s="1">
        <v>45444.671527777777</v>
      </c>
      <c r="J1797" s="2">
        <f>DATE(YEAR(Table6[[#This Row],[Time]]), MONTH(Table6[[#This Row],[Time]]), DAY(Table6[[#This Row],[Time]]))</f>
        <v>45444</v>
      </c>
      <c r="K1797" s="5">
        <f>TIMEVALUE((HOUR(Table6[[#This Row],[Time]])) &amp; ":00")</f>
        <v>0.66666666666666663</v>
      </c>
      <c r="L1797" t="str">
        <f>TEXT(Table6[[#This Row],[Date]], "dddd")</f>
        <v>Saturday</v>
      </c>
      <c r="M1797">
        <f>COUNTIFS(J:J, Table6[[#This Row],[Date]], K:K, Table6[[#This Row],[Hour]])</f>
        <v>6</v>
      </c>
    </row>
    <row r="1798" spans="1:13" hidden="1" x14ac:dyDescent="0.25">
      <c r="A1798" t="s">
        <v>7</v>
      </c>
      <c r="B1798" t="s">
        <v>769</v>
      </c>
      <c r="C1798" t="s">
        <v>45</v>
      </c>
      <c r="D1798" t="s">
        <v>4427</v>
      </c>
      <c r="E1798" t="s">
        <v>100</v>
      </c>
      <c r="F1798" t="s">
        <v>12</v>
      </c>
      <c r="G1798" t="s">
        <v>3279</v>
      </c>
      <c r="H1798" t="s">
        <v>4418</v>
      </c>
      <c r="I1798" s="1">
        <v>45444.671527777777</v>
      </c>
      <c r="J1798" s="2">
        <f>DATE(YEAR(Table6[[#This Row],[Time]]), MONTH(Table6[[#This Row],[Time]]), DAY(Table6[[#This Row],[Time]]))</f>
        <v>45444</v>
      </c>
      <c r="K1798" s="5">
        <f>TIMEVALUE((HOUR(Table6[[#This Row],[Time]])) &amp; ":00")</f>
        <v>0.66666666666666663</v>
      </c>
      <c r="L1798" t="str">
        <f>TEXT(Table6[[#This Row],[Date]], "dddd")</f>
        <v>Saturday</v>
      </c>
      <c r="M1798">
        <f>COUNTIFS(J:J, Table6[[#This Row],[Date]], K:K, Table6[[#This Row],[Hour]])</f>
        <v>6</v>
      </c>
    </row>
    <row r="1799" spans="1:13" hidden="1" x14ac:dyDescent="0.25">
      <c r="A1799" t="s">
        <v>7</v>
      </c>
      <c r="B1799" t="s">
        <v>732</v>
      </c>
      <c r="C1799" t="s">
        <v>733</v>
      </c>
      <c r="D1799" t="s">
        <v>4432</v>
      </c>
      <c r="E1799" t="s">
        <v>41</v>
      </c>
      <c r="F1799" t="s">
        <v>12</v>
      </c>
      <c r="G1799" t="s">
        <v>4433</v>
      </c>
      <c r="H1799" t="s">
        <v>4424</v>
      </c>
      <c r="I1799" s="1">
        <v>45444.688888888886</v>
      </c>
      <c r="J1799" s="2">
        <f>DATE(YEAR(Table6[[#This Row],[Time]]), MONTH(Table6[[#This Row],[Time]]), DAY(Table6[[#This Row],[Time]]))</f>
        <v>45444</v>
      </c>
      <c r="K1799" s="5">
        <f>TIMEVALUE((HOUR(Table6[[#This Row],[Time]])) &amp; ":00")</f>
        <v>0.66666666666666663</v>
      </c>
      <c r="L1799" t="str">
        <f>TEXT(Table6[[#This Row],[Date]], "dddd")</f>
        <v>Saturday</v>
      </c>
      <c r="M1799">
        <f>COUNTIFS(J:J, Table6[[#This Row],[Date]], K:K, Table6[[#This Row],[Hour]])</f>
        <v>6</v>
      </c>
    </row>
    <row r="1800" spans="1:13" hidden="1" x14ac:dyDescent="0.25">
      <c r="A1800" t="s">
        <v>7</v>
      </c>
      <c r="B1800" t="s">
        <v>732</v>
      </c>
      <c r="C1800" t="s">
        <v>733</v>
      </c>
      <c r="D1800" t="s">
        <v>4436</v>
      </c>
      <c r="E1800" t="s">
        <v>18</v>
      </c>
      <c r="F1800" t="s">
        <v>12</v>
      </c>
      <c r="G1800" t="s">
        <v>4437</v>
      </c>
      <c r="H1800" t="s">
        <v>4413</v>
      </c>
      <c r="I1800" s="1">
        <v>45444.679861111108</v>
      </c>
      <c r="J1800" s="2">
        <f>DATE(YEAR(Table6[[#This Row],[Time]]), MONTH(Table6[[#This Row],[Time]]), DAY(Table6[[#This Row],[Time]]))</f>
        <v>45444</v>
      </c>
      <c r="K1800" s="5">
        <f>TIMEVALUE((HOUR(Table6[[#This Row],[Time]])) &amp; ":00")</f>
        <v>0.66666666666666663</v>
      </c>
      <c r="L1800" t="str">
        <f>TEXT(Table6[[#This Row],[Date]], "dddd")</f>
        <v>Saturday</v>
      </c>
      <c r="M1800">
        <f>COUNTIFS(J:J, Table6[[#This Row],[Date]], K:K, Table6[[#This Row],[Hour]])</f>
        <v>6</v>
      </c>
    </row>
    <row r="1801" spans="1:13" hidden="1" x14ac:dyDescent="0.25">
      <c r="A1801" t="s">
        <v>7</v>
      </c>
      <c r="B1801" t="s">
        <v>977</v>
      </c>
      <c r="C1801" t="s">
        <v>978</v>
      </c>
      <c r="D1801" t="s">
        <v>4440</v>
      </c>
      <c r="E1801" t="s">
        <v>41</v>
      </c>
      <c r="F1801" t="s">
        <v>42</v>
      </c>
      <c r="G1801" t="s">
        <v>4441</v>
      </c>
      <c r="H1801" t="s">
        <v>4442</v>
      </c>
      <c r="I1801" s="1">
        <v>45444.671527777777</v>
      </c>
      <c r="J1801" s="2">
        <f>DATE(YEAR(Table6[[#This Row],[Time]]), MONTH(Table6[[#This Row],[Time]]), DAY(Table6[[#This Row],[Time]]))</f>
        <v>45444</v>
      </c>
      <c r="K1801" s="5">
        <f>TIMEVALUE((HOUR(Table6[[#This Row],[Time]])) &amp; ":00")</f>
        <v>0.66666666666666663</v>
      </c>
      <c r="L1801" t="str">
        <f>TEXT(Table6[[#This Row],[Date]], "dddd")</f>
        <v>Saturday</v>
      </c>
      <c r="M1801">
        <f>COUNTIFS(J:J, Table6[[#This Row],[Date]], K:K, Table6[[#This Row],[Hour]])</f>
        <v>6</v>
      </c>
    </row>
    <row r="1802" spans="1:13" hidden="1" x14ac:dyDescent="0.25">
      <c r="A1802" t="s">
        <v>7</v>
      </c>
      <c r="B1802" t="s">
        <v>4414</v>
      </c>
      <c r="C1802" t="s">
        <v>4415</v>
      </c>
      <c r="D1802" t="s">
        <v>4416</v>
      </c>
      <c r="E1802" t="s">
        <v>41</v>
      </c>
      <c r="F1802" t="s">
        <v>12</v>
      </c>
      <c r="G1802" t="s">
        <v>4417</v>
      </c>
      <c r="H1802" t="s">
        <v>4418</v>
      </c>
      <c r="I1802" s="1">
        <v>45444.643750000003</v>
      </c>
      <c r="J1802" s="2">
        <f>DATE(YEAR(Table6[[#This Row],[Time]]), MONTH(Table6[[#This Row],[Time]]), DAY(Table6[[#This Row],[Time]]))</f>
        <v>45444</v>
      </c>
      <c r="K1802" s="5">
        <f>TIMEVALUE((HOUR(Table6[[#This Row],[Time]])) &amp; ":00")</f>
        <v>0.625</v>
      </c>
      <c r="L1802" t="str">
        <f>TEXT(Table6[[#This Row],[Date]], "dddd")</f>
        <v>Saturday</v>
      </c>
      <c r="M1802">
        <f>COUNTIFS(J:J, Table6[[#This Row],[Date]], K:K, Table6[[#This Row],[Hour]])</f>
        <v>3</v>
      </c>
    </row>
    <row r="1803" spans="1:13" hidden="1" x14ac:dyDescent="0.25">
      <c r="A1803" t="s">
        <v>7</v>
      </c>
      <c r="B1803" t="s">
        <v>4421</v>
      </c>
      <c r="C1803" t="s">
        <v>625</v>
      </c>
      <c r="D1803" t="s">
        <v>4422</v>
      </c>
      <c r="E1803" t="s">
        <v>41</v>
      </c>
      <c r="F1803" t="s">
        <v>42</v>
      </c>
      <c r="G1803" t="s">
        <v>4423</v>
      </c>
      <c r="H1803" t="s">
        <v>4424</v>
      </c>
      <c r="I1803" s="1">
        <v>45444.634027777778</v>
      </c>
      <c r="J1803" s="2">
        <f>DATE(YEAR(Table6[[#This Row],[Time]]), MONTH(Table6[[#This Row],[Time]]), DAY(Table6[[#This Row],[Time]]))</f>
        <v>45444</v>
      </c>
      <c r="K1803" s="5">
        <f>TIMEVALUE((HOUR(Table6[[#This Row],[Time]])) &amp; ":00")</f>
        <v>0.625</v>
      </c>
      <c r="L1803" t="str">
        <f>TEXT(Table6[[#This Row],[Date]], "dddd")</f>
        <v>Saturday</v>
      </c>
      <c r="M1803">
        <f>COUNTIFS(J:J, Table6[[#This Row],[Date]], K:K, Table6[[#This Row],[Hour]])</f>
        <v>3</v>
      </c>
    </row>
    <row r="1804" spans="1:13" hidden="1" x14ac:dyDescent="0.25">
      <c r="A1804" t="s">
        <v>7</v>
      </c>
      <c r="B1804" t="s">
        <v>4428</v>
      </c>
      <c r="C1804" t="s">
        <v>564</v>
      </c>
      <c r="D1804" t="s">
        <v>4429</v>
      </c>
      <c r="E1804" t="s">
        <v>380</v>
      </c>
      <c r="F1804" t="s">
        <v>12</v>
      </c>
      <c r="G1804" t="s">
        <v>4430</v>
      </c>
      <c r="H1804" t="s">
        <v>4431</v>
      </c>
      <c r="I1804" s="1">
        <v>45444.655555555553</v>
      </c>
      <c r="J1804" s="2">
        <f>DATE(YEAR(Table6[[#This Row],[Time]]), MONTH(Table6[[#This Row],[Time]]), DAY(Table6[[#This Row],[Time]]))</f>
        <v>45444</v>
      </c>
      <c r="K1804" s="5">
        <f>TIMEVALUE((HOUR(Table6[[#This Row],[Time]])) &amp; ":00")</f>
        <v>0.625</v>
      </c>
      <c r="L1804" t="str">
        <f>TEXT(Table6[[#This Row],[Date]], "dddd")</f>
        <v>Saturday</v>
      </c>
      <c r="M1804">
        <f>COUNTIFS(J:J, Table6[[#This Row],[Date]], K:K, Table6[[#This Row],[Hour]])</f>
        <v>3</v>
      </c>
    </row>
    <row r="1805" spans="1:13" hidden="1" x14ac:dyDescent="0.25">
      <c r="A1805" t="s">
        <v>7</v>
      </c>
      <c r="B1805" t="s">
        <v>332</v>
      </c>
      <c r="C1805" t="s">
        <v>333</v>
      </c>
      <c r="D1805" t="s">
        <v>4434</v>
      </c>
      <c r="E1805" t="s">
        <v>47</v>
      </c>
      <c r="F1805" t="s">
        <v>12</v>
      </c>
      <c r="G1805" t="s">
        <v>2531</v>
      </c>
      <c r="H1805" t="s">
        <v>4435</v>
      </c>
      <c r="I1805" s="1">
        <v>45444.604861111111</v>
      </c>
      <c r="J1805" s="2">
        <f>DATE(YEAR(Table6[[#This Row],[Time]]), MONTH(Table6[[#This Row],[Time]]), DAY(Table6[[#This Row],[Time]]))</f>
        <v>45444</v>
      </c>
      <c r="K1805" s="5">
        <f>TIMEVALUE((HOUR(Table6[[#This Row],[Time]])) &amp; ":00")</f>
        <v>0.58333333333333337</v>
      </c>
      <c r="L1805" t="str">
        <f>TEXT(Table6[[#This Row],[Date]], "dddd")</f>
        <v>Saturday</v>
      </c>
      <c r="M1805">
        <f>COUNTIFS(J:J, Table6[[#This Row],[Date]], K:K, Table6[[#This Row],[Hour]])</f>
        <v>3</v>
      </c>
    </row>
    <row r="1806" spans="1:13" hidden="1" x14ac:dyDescent="0.25">
      <c r="A1806" t="s">
        <v>7</v>
      </c>
      <c r="B1806" t="s">
        <v>1273</v>
      </c>
      <c r="C1806" t="s">
        <v>1274</v>
      </c>
      <c r="D1806" t="s">
        <v>4438</v>
      </c>
      <c r="E1806" t="s">
        <v>41</v>
      </c>
      <c r="F1806" t="s">
        <v>12</v>
      </c>
      <c r="G1806" t="s">
        <v>4439</v>
      </c>
      <c r="H1806" t="s">
        <v>4418</v>
      </c>
      <c r="I1806" s="1">
        <v>45444.594444444447</v>
      </c>
      <c r="J1806" s="2">
        <f>DATE(YEAR(Table6[[#This Row],[Time]]), MONTH(Table6[[#This Row],[Time]]), DAY(Table6[[#This Row],[Time]]))</f>
        <v>45444</v>
      </c>
      <c r="K1806" s="5">
        <f>TIMEVALUE((HOUR(Table6[[#This Row],[Time]])) &amp; ":00")</f>
        <v>0.58333333333333337</v>
      </c>
      <c r="L1806" t="str">
        <f>TEXT(Table6[[#This Row],[Date]], "dddd")</f>
        <v>Saturday</v>
      </c>
      <c r="M1806">
        <f>COUNTIFS(J:J, Table6[[#This Row],[Date]], K:K, Table6[[#This Row],[Hour]])</f>
        <v>3</v>
      </c>
    </row>
    <row r="1807" spans="1:13" hidden="1" x14ac:dyDescent="0.25">
      <c r="A1807" t="s">
        <v>7</v>
      </c>
      <c r="B1807" t="s">
        <v>3980</v>
      </c>
      <c r="C1807" t="s">
        <v>829</v>
      </c>
      <c r="D1807" t="s">
        <v>4443</v>
      </c>
      <c r="E1807" t="s">
        <v>37</v>
      </c>
      <c r="F1807" t="s">
        <v>12</v>
      </c>
      <c r="G1807" t="s">
        <v>4444</v>
      </c>
      <c r="H1807" t="s">
        <v>4418</v>
      </c>
      <c r="I1807" s="1">
        <v>45444.585416666669</v>
      </c>
      <c r="J1807" s="2">
        <f>DATE(YEAR(Table6[[#This Row],[Time]]), MONTH(Table6[[#This Row],[Time]]), DAY(Table6[[#This Row],[Time]]))</f>
        <v>45444</v>
      </c>
      <c r="K1807" s="5">
        <f>TIMEVALUE((HOUR(Table6[[#This Row],[Time]])) &amp; ":00")</f>
        <v>0.58333333333333337</v>
      </c>
      <c r="L1807" t="str">
        <f>TEXT(Table6[[#This Row],[Date]], "dddd")</f>
        <v>Saturday</v>
      </c>
      <c r="M1807">
        <f>COUNTIFS(J:J, Table6[[#This Row],[Date]], K:K, Table6[[#This Row],[Hour]])</f>
        <v>3</v>
      </c>
    </row>
    <row r="1808" spans="1:13" hidden="1" x14ac:dyDescent="0.25">
      <c r="A1808" t="s">
        <v>7</v>
      </c>
      <c r="B1808" t="s">
        <v>4445</v>
      </c>
      <c r="C1808" t="s">
        <v>4446</v>
      </c>
      <c r="D1808" t="s">
        <v>4447</v>
      </c>
      <c r="E1808" t="s">
        <v>41</v>
      </c>
      <c r="F1808" t="s">
        <v>12</v>
      </c>
      <c r="G1808" t="s">
        <v>4448</v>
      </c>
      <c r="H1808" t="s">
        <v>4418</v>
      </c>
      <c r="I1808" s="1">
        <v>45444.567361111112</v>
      </c>
      <c r="J1808" s="2">
        <f>DATE(YEAR(Table6[[#This Row],[Time]]), MONTH(Table6[[#This Row],[Time]]), DAY(Table6[[#This Row],[Time]]))</f>
        <v>45444</v>
      </c>
      <c r="K1808" s="5">
        <f>TIMEVALUE((HOUR(Table6[[#This Row],[Time]])) &amp; ":00")</f>
        <v>0.54166666666666663</v>
      </c>
      <c r="L1808" t="str">
        <f>TEXT(Table6[[#This Row],[Date]], "dddd")</f>
        <v>Saturday</v>
      </c>
      <c r="M1808">
        <f>COUNTIFS(J:J, Table6[[#This Row],[Date]], K:K, Table6[[#This Row],[Hour]])</f>
        <v>8</v>
      </c>
    </row>
    <row r="1809" spans="1:13" hidden="1" x14ac:dyDescent="0.25">
      <c r="A1809" t="s">
        <v>7</v>
      </c>
      <c r="B1809" t="s">
        <v>373</v>
      </c>
      <c r="C1809" t="s">
        <v>374</v>
      </c>
      <c r="D1809" t="s">
        <v>4416</v>
      </c>
      <c r="E1809" t="s">
        <v>41</v>
      </c>
      <c r="F1809" t="s">
        <v>12</v>
      </c>
      <c r="G1809" t="s">
        <v>4449</v>
      </c>
      <c r="H1809" t="s">
        <v>4418</v>
      </c>
      <c r="I1809" s="1">
        <v>45444.563194444447</v>
      </c>
      <c r="J1809" s="2">
        <f>DATE(YEAR(Table6[[#This Row],[Time]]), MONTH(Table6[[#This Row],[Time]]), DAY(Table6[[#This Row],[Time]]))</f>
        <v>45444</v>
      </c>
      <c r="K1809" s="5">
        <f>TIMEVALUE((HOUR(Table6[[#This Row],[Time]])) &amp; ":00")</f>
        <v>0.54166666666666663</v>
      </c>
      <c r="L1809" t="str">
        <f>TEXT(Table6[[#This Row],[Date]], "dddd")</f>
        <v>Saturday</v>
      </c>
      <c r="M1809">
        <f>COUNTIFS(J:J, Table6[[#This Row],[Date]], K:K, Table6[[#This Row],[Hour]])</f>
        <v>8</v>
      </c>
    </row>
    <row r="1810" spans="1:13" hidden="1" x14ac:dyDescent="0.25">
      <c r="A1810" t="s">
        <v>7</v>
      </c>
      <c r="B1810" t="s">
        <v>122</v>
      </c>
      <c r="C1810" t="s">
        <v>123</v>
      </c>
      <c r="D1810" t="s">
        <v>3915</v>
      </c>
      <c r="E1810" t="s">
        <v>18</v>
      </c>
      <c r="F1810" t="s">
        <v>12</v>
      </c>
      <c r="G1810" t="s">
        <v>125</v>
      </c>
      <c r="H1810" t="s">
        <v>4450</v>
      </c>
      <c r="I1810" s="1">
        <v>45444.558333333334</v>
      </c>
      <c r="J1810" s="2">
        <f>DATE(YEAR(Table6[[#This Row],[Time]]), MONTH(Table6[[#This Row],[Time]]), DAY(Table6[[#This Row],[Time]]))</f>
        <v>45444</v>
      </c>
      <c r="K1810" s="5">
        <f>TIMEVALUE((HOUR(Table6[[#This Row],[Time]])) &amp; ":00")</f>
        <v>0.54166666666666663</v>
      </c>
      <c r="L1810" t="str">
        <f>TEXT(Table6[[#This Row],[Date]], "dddd")</f>
        <v>Saturday</v>
      </c>
      <c r="M1810">
        <f>COUNTIFS(J:J, Table6[[#This Row],[Date]], K:K, Table6[[#This Row],[Hour]])</f>
        <v>8</v>
      </c>
    </row>
    <row r="1811" spans="1:13" hidden="1" x14ac:dyDescent="0.25">
      <c r="A1811" t="s">
        <v>7</v>
      </c>
      <c r="B1811" t="s">
        <v>3708</v>
      </c>
      <c r="C1811" t="s">
        <v>3709</v>
      </c>
      <c r="D1811" t="s">
        <v>4451</v>
      </c>
      <c r="E1811" t="s">
        <v>100</v>
      </c>
      <c r="F1811" t="s">
        <v>12</v>
      </c>
      <c r="G1811" t="s">
        <v>4452</v>
      </c>
      <c r="H1811" t="s">
        <v>4435</v>
      </c>
      <c r="I1811" s="1">
        <v>45444.552083333336</v>
      </c>
      <c r="J1811" s="2">
        <f>DATE(YEAR(Table6[[#This Row],[Time]]), MONTH(Table6[[#This Row],[Time]]), DAY(Table6[[#This Row],[Time]]))</f>
        <v>45444</v>
      </c>
      <c r="K1811" s="5">
        <f>TIMEVALUE((HOUR(Table6[[#This Row],[Time]])) &amp; ":00")</f>
        <v>0.54166666666666663</v>
      </c>
      <c r="L1811" t="str">
        <f>TEXT(Table6[[#This Row],[Date]], "dddd")</f>
        <v>Saturday</v>
      </c>
      <c r="M1811">
        <f>COUNTIFS(J:J, Table6[[#This Row],[Date]], K:K, Table6[[#This Row],[Hour]])</f>
        <v>8</v>
      </c>
    </row>
    <row r="1812" spans="1:13" hidden="1" x14ac:dyDescent="0.25">
      <c r="A1812" t="s">
        <v>7</v>
      </c>
      <c r="B1812" t="s">
        <v>4453</v>
      </c>
      <c r="C1812" t="s">
        <v>3767</v>
      </c>
      <c r="D1812" t="s">
        <v>4454</v>
      </c>
      <c r="E1812" t="s">
        <v>60</v>
      </c>
      <c r="F1812" t="s">
        <v>12</v>
      </c>
      <c r="G1812" t="s">
        <v>4455</v>
      </c>
      <c r="H1812" t="s">
        <v>4424</v>
      </c>
      <c r="I1812" s="1">
        <v>45444.544444444444</v>
      </c>
      <c r="J1812" s="2">
        <f>DATE(YEAR(Table6[[#This Row],[Time]]), MONTH(Table6[[#This Row],[Time]]), DAY(Table6[[#This Row],[Time]]))</f>
        <v>45444</v>
      </c>
      <c r="K1812" s="5">
        <f>TIMEVALUE((HOUR(Table6[[#This Row],[Time]])) &amp; ":00")</f>
        <v>0.54166666666666663</v>
      </c>
      <c r="L1812" t="str">
        <f>TEXT(Table6[[#This Row],[Date]], "dddd")</f>
        <v>Saturday</v>
      </c>
      <c r="M1812">
        <f>COUNTIFS(J:J, Table6[[#This Row],[Date]], K:K, Table6[[#This Row],[Hour]])</f>
        <v>8</v>
      </c>
    </row>
    <row r="1813" spans="1:13" hidden="1" x14ac:dyDescent="0.25">
      <c r="A1813" t="s">
        <v>7</v>
      </c>
      <c r="B1813" t="s">
        <v>4456</v>
      </c>
      <c r="C1813" t="s">
        <v>4457</v>
      </c>
      <c r="D1813" t="s">
        <v>4458</v>
      </c>
      <c r="E1813" t="s">
        <v>41</v>
      </c>
      <c r="F1813" t="s">
        <v>12</v>
      </c>
      <c r="G1813" t="s">
        <v>274</v>
      </c>
      <c r="H1813" t="s">
        <v>4413</v>
      </c>
      <c r="I1813" s="1">
        <v>45444.581944444442</v>
      </c>
      <c r="J1813" s="2">
        <f>DATE(YEAR(Table6[[#This Row],[Time]]), MONTH(Table6[[#This Row],[Time]]), DAY(Table6[[#This Row],[Time]]))</f>
        <v>45444</v>
      </c>
      <c r="K1813" s="5">
        <f>TIMEVALUE((HOUR(Table6[[#This Row],[Time]])) &amp; ":00")</f>
        <v>0.54166666666666663</v>
      </c>
      <c r="L1813" t="str">
        <f>TEXT(Table6[[#This Row],[Date]], "dddd")</f>
        <v>Saturday</v>
      </c>
      <c r="M1813">
        <f>COUNTIFS(J:J, Table6[[#This Row],[Date]], K:K, Table6[[#This Row],[Hour]])</f>
        <v>8</v>
      </c>
    </row>
    <row r="1814" spans="1:13" hidden="1" x14ac:dyDescent="0.25">
      <c r="A1814" t="s">
        <v>7</v>
      </c>
      <c r="B1814" t="s">
        <v>4463</v>
      </c>
      <c r="C1814" t="s">
        <v>1953</v>
      </c>
      <c r="D1814" t="s">
        <v>4464</v>
      </c>
      <c r="E1814" t="s">
        <v>18</v>
      </c>
      <c r="F1814" t="s">
        <v>12</v>
      </c>
      <c r="G1814" t="s">
        <v>4465</v>
      </c>
      <c r="H1814" t="s">
        <v>4435</v>
      </c>
      <c r="I1814" s="1">
        <v>45444.55972222222</v>
      </c>
      <c r="J1814" s="2">
        <f>DATE(YEAR(Table6[[#This Row],[Time]]), MONTH(Table6[[#This Row],[Time]]), DAY(Table6[[#This Row],[Time]]))</f>
        <v>45444</v>
      </c>
      <c r="K1814" s="5">
        <f>TIMEVALUE((HOUR(Table6[[#This Row],[Time]])) &amp; ":00")</f>
        <v>0.54166666666666663</v>
      </c>
      <c r="L1814" t="str">
        <f>TEXT(Table6[[#This Row],[Date]], "dddd")</f>
        <v>Saturday</v>
      </c>
      <c r="M1814">
        <f>COUNTIFS(J:J, Table6[[#This Row],[Date]], K:K, Table6[[#This Row],[Hour]])</f>
        <v>8</v>
      </c>
    </row>
    <row r="1815" spans="1:13" hidden="1" x14ac:dyDescent="0.25">
      <c r="A1815" t="s">
        <v>7</v>
      </c>
      <c r="B1815" t="s">
        <v>732</v>
      </c>
      <c r="C1815" t="s">
        <v>733</v>
      </c>
      <c r="D1815" t="s">
        <v>4473</v>
      </c>
      <c r="E1815" t="s">
        <v>41</v>
      </c>
      <c r="F1815" t="s">
        <v>12</v>
      </c>
      <c r="G1815" t="s">
        <v>4474</v>
      </c>
      <c r="H1815" t="s">
        <v>4418</v>
      </c>
      <c r="I1815" s="1">
        <v>45444.568749999999</v>
      </c>
      <c r="J1815" s="2">
        <f>DATE(YEAR(Table6[[#This Row],[Time]]), MONTH(Table6[[#This Row],[Time]]), DAY(Table6[[#This Row],[Time]]))</f>
        <v>45444</v>
      </c>
      <c r="K1815" s="5">
        <f>TIMEVALUE((HOUR(Table6[[#This Row],[Time]])) &amp; ":00")</f>
        <v>0.54166666666666663</v>
      </c>
      <c r="L1815" t="str">
        <f>TEXT(Table6[[#This Row],[Date]], "dddd")</f>
        <v>Saturday</v>
      </c>
      <c r="M1815">
        <f>COUNTIFS(J:J, Table6[[#This Row],[Date]], K:K, Table6[[#This Row],[Hour]])</f>
        <v>8</v>
      </c>
    </row>
    <row r="1816" spans="1:13" hidden="1" x14ac:dyDescent="0.25">
      <c r="A1816" t="s">
        <v>7</v>
      </c>
      <c r="B1816" t="s">
        <v>189</v>
      </c>
      <c r="C1816" t="s">
        <v>190</v>
      </c>
      <c r="D1816" t="s">
        <v>4459</v>
      </c>
      <c r="E1816" t="s">
        <v>18</v>
      </c>
      <c r="F1816" t="s">
        <v>108</v>
      </c>
      <c r="G1816" t="s">
        <v>4460</v>
      </c>
      <c r="H1816" t="s">
        <v>4450</v>
      </c>
      <c r="I1816" s="1">
        <v>45444.538194444445</v>
      </c>
      <c r="J1816" s="2">
        <f>DATE(YEAR(Table6[[#This Row],[Time]]), MONTH(Table6[[#This Row],[Time]]), DAY(Table6[[#This Row],[Time]]))</f>
        <v>45444</v>
      </c>
      <c r="K1816" s="5">
        <f>TIMEVALUE((HOUR(Table6[[#This Row],[Time]])) &amp; ":00")</f>
        <v>0.5</v>
      </c>
      <c r="L1816" t="str">
        <f>TEXT(Table6[[#This Row],[Date]], "dddd")</f>
        <v>Saturday</v>
      </c>
      <c r="M1816">
        <f>COUNTIFS(J:J, Table6[[#This Row],[Date]], K:K, Table6[[#This Row],[Hour]])</f>
        <v>5</v>
      </c>
    </row>
    <row r="1817" spans="1:13" hidden="1" x14ac:dyDescent="0.25">
      <c r="A1817" t="s">
        <v>7</v>
      </c>
      <c r="B1817" t="s">
        <v>983</v>
      </c>
      <c r="C1817" t="s">
        <v>984</v>
      </c>
      <c r="D1817" t="s">
        <v>4461</v>
      </c>
      <c r="E1817" t="s">
        <v>47</v>
      </c>
      <c r="F1817" t="s">
        <v>12</v>
      </c>
      <c r="G1817" t="s">
        <v>13</v>
      </c>
      <c r="H1817" t="s">
        <v>4418</v>
      </c>
      <c r="I1817" s="1">
        <v>45444.535416666666</v>
      </c>
      <c r="J1817" s="2">
        <f>DATE(YEAR(Table6[[#This Row],[Time]]), MONTH(Table6[[#This Row],[Time]]), DAY(Table6[[#This Row],[Time]]))</f>
        <v>45444</v>
      </c>
      <c r="K1817" s="5">
        <f>TIMEVALUE((HOUR(Table6[[#This Row],[Time]])) &amp; ":00")</f>
        <v>0.5</v>
      </c>
      <c r="L1817" t="str">
        <f>TEXT(Table6[[#This Row],[Date]], "dddd")</f>
        <v>Saturday</v>
      </c>
      <c r="M1817">
        <f>COUNTIFS(J:J, Table6[[#This Row],[Date]], K:K, Table6[[#This Row],[Hour]])</f>
        <v>5</v>
      </c>
    </row>
    <row r="1818" spans="1:13" hidden="1" x14ac:dyDescent="0.25">
      <c r="A1818" t="s">
        <v>7</v>
      </c>
      <c r="B1818" t="s">
        <v>1273</v>
      </c>
      <c r="C1818" t="s">
        <v>1274</v>
      </c>
      <c r="D1818" t="s">
        <v>4462</v>
      </c>
      <c r="E1818" t="s">
        <v>47</v>
      </c>
      <c r="F1818" t="s">
        <v>12</v>
      </c>
      <c r="G1818" t="s">
        <v>274</v>
      </c>
      <c r="H1818" t="s">
        <v>4435</v>
      </c>
      <c r="I1818" s="1">
        <v>45444.53402777778</v>
      </c>
      <c r="J1818" s="2">
        <f>DATE(YEAR(Table6[[#This Row],[Time]]), MONTH(Table6[[#This Row],[Time]]), DAY(Table6[[#This Row],[Time]]))</f>
        <v>45444</v>
      </c>
      <c r="K1818" s="5">
        <f>TIMEVALUE((HOUR(Table6[[#This Row],[Time]])) &amp; ":00")</f>
        <v>0.5</v>
      </c>
      <c r="L1818" t="str">
        <f>TEXT(Table6[[#This Row],[Date]], "dddd")</f>
        <v>Saturday</v>
      </c>
      <c r="M1818">
        <f>COUNTIFS(J:J, Table6[[#This Row],[Date]], K:K, Table6[[#This Row],[Hour]])</f>
        <v>5</v>
      </c>
    </row>
    <row r="1819" spans="1:13" hidden="1" x14ac:dyDescent="0.25">
      <c r="A1819" t="s">
        <v>7</v>
      </c>
      <c r="B1819" t="s">
        <v>1657</v>
      </c>
      <c r="C1819" t="s">
        <v>1658</v>
      </c>
      <c r="D1819" t="s">
        <v>4466</v>
      </c>
      <c r="E1819" t="s">
        <v>41</v>
      </c>
      <c r="F1819" t="s">
        <v>12</v>
      </c>
      <c r="G1819" t="s">
        <v>1660</v>
      </c>
      <c r="H1819" t="s">
        <v>4450</v>
      </c>
      <c r="I1819" s="1">
        <v>45444.500694444447</v>
      </c>
      <c r="J1819" s="2">
        <f>DATE(YEAR(Table6[[#This Row],[Time]]), MONTH(Table6[[#This Row],[Time]]), DAY(Table6[[#This Row],[Time]]))</f>
        <v>45444</v>
      </c>
      <c r="K1819" s="5">
        <f>TIMEVALUE((HOUR(Table6[[#This Row],[Time]])) &amp; ":00")</f>
        <v>0.5</v>
      </c>
      <c r="L1819" t="str">
        <f>TEXT(Table6[[#This Row],[Date]], "dddd")</f>
        <v>Saturday</v>
      </c>
      <c r="M1819">
        <f>COUNTIFS(J:J, Table6[[#This Row],[Date]], K:K, Table6[[#This Row],[Hour]])</f>
        <v>5</v>
      </c>
    </row>
    <row r="1820" spans="1:13" hidden="1" x14ac:dyDescent="0.25">
      <c r="A1820" t="s">
        <v>7</v>
      </c>
      <c r="B1820" t="s">
        <v>4320</v>
      </c>
      <c r="C1820" t="s">
        <v>646</v>
      </c>
      <c r="D1820" t="s">
        <v>4497</v>
      </c>
      <c r="E1820" t="s">
        <v>47</v>
      </c>
      <c r="F1820" t="s">
        <v>12</v>
      </c>
      <c r="G1820" t="s">
        <v>4498</v>
      </c>
      <c r="H1820" t="s">
        <v>4472</v>
      </c>
      <c r="I1820" s="1">
        <v>45444.5</v>
      </c>
      <c r="J1820" s="2">
        <f>DATE(YEAR(Table6[[#This Row],[Time]]), MONTH(Table6[[#This Row],[Time]]), DAY(Table6[[#This Row],[Time]]))</f>
        <v>45444</v>
      </c>
      <c r="K1820" s="5">
        <f>TIMEVALUE((HOUR(Table6[[#This Row],[Time]])) &amp; ":00")</f>
        <v>0.5</v>
      </c>
      <c r="L1820" t="str">
        <f>TEXT(Table6[[#This Row],[Date]], "dddd")</f>
        <v>Saturday</v>
      </c>
      <c r="M1820">
        <f>COUNTIFS(J:J, Table6[[#This Row],[Date]], K:K, Table6[[#This Row],[Hour]])</f>
        <v>5</v>
      </c>
    </row>
    <row r="1821" spans="1:13" hidden="1" x14ac:dyDescent="0.25">
      <c r="A1821" t="s">
        <v>7</v>
      </c>
      <c r="B1821" t="s">
        <v>890</v>
      </c>
      <c r="C1821" t="s">
        <v>891</v>
      </c>
      <c r="D1821" t="s">
        <v>4467</v>
      </c>
      <c r="E1821" t="s">
        <v>41</v>
      </c>
      <c r="F1821" t="s">
        <v>12</v>
      </c>
      <c r="G1821" t="s">
        <v>576</v>
      </c>
      <c r="H1821" t="s">
        <v>4468</v>
      </c>
      <c r="I1821" s="1">
        <v>45444.499305555553</v>
      </c>
      <c r="J1821" s="2">
        <f>DATE(YEAR(Table6[[#This Row],[Time]]), MONTH(Table6[[#This Row],[Time]]), DAY(Table6[[#This Row],[Time]]))</f>
        <v>45444</v>
      </c>
      <c r="K1821" s="5">
        <f>TIMEVALUE((HOUR(Table6[[#This Row],[Time]])) &amp; ":00")</f>
        <v>0.45833333333333331</v>
      </c>
      <c r="L1821" t="str">
        <f>TEXT(Table6[[#This Row],[Date]], "dddd")</f>
        <v>Saturday</v>
      </c>
      <c r="M1821">
        <f>COUNTIFS(J:J, Table6[[#This Row],[Date]], K:K, Table6[[#This Row],[Hour]])</f>
        <v>9</v>
      </c>
    </row>
    <row r="1822" spans="1:13" hidden="1" x14ac:dyDescent="0.25">
      <c r="A1822" t="s">
        <v>7</v>
      </c>
      <c r="B1822" t="s">
        <v>1399</v>
      </c>
      <c r="C1822" t="s">
        <v>1400</v>
      </c>
      <c r="D1822" t="s">
        <v>4469</v>
      </c>
      <c r="E1822" t="s">
        <v>47</v>
      </c>
      <c r="F1822" t="s">
        <v>12</v>
      </c>
      <c r="G1822" t="s">
        <v>13</v>
      </c>
      <c r="H1822" t="s">
        <v>4468</v>
      </c>
      <c r="I1822" s="1">
        <v>45444.495833333334</v>
      </c>
      <c r="J1822" s="2">
        <f>DATE(YEAR(Table6[[#This Row],[Time]]), MONTH(Table6[[#This Row],[Time]]), DAY(Table6[[#This Row],[Time]]))</f>
        <v>45444</v>
      </c>
      <c r="K1822" s="5">
        <f>TIMEVALUE((HOUR(Table6[[#This Row],[Time]])) &amp; ":00")</f>
        <v>0.45833333333333331</v>
      </c>
      <c r="L1822" t="str">
        <f>TEXT(Table6[[#This Row],[Date]], "dddd")</f>
        <v>Saturday</v>
      </c>
      <c r="M1822">
        <f>COUNTIFS(J:J, Table6[[#This Row],[Date]], K:K, Table6[[#This Row],[Hour]])</f>
        <v>9</v>
      </c>
    </row>
    <row r="1823" spans="1:13" hidden="1" x14ac:dyDescent="0.25">
      <c r="A1823" t="s">
        <v>7</v>
      </c>
      <c r="B1823" t="s">
        <v>3708</v>
      </c>
      <c r="C1823" t="s">
        <v>3709</v>
      </c>
      <c r="D1823" t="s">
        <v>4470</v>
      </c>
      <c r="E1823" t="s">
        <v>47</v>
      </c>
      <c r="F1823" t="s">
        <v>12</v>
      </c>
      <c r="G1823" t="s">
        <v>4471</v>
      </c>
      <c r="H1823" t="s">
        <v>4472</v>
      </c>
      <c r="I1823" s="1">
        <v>45444.492361111108</v>
      </c>
      <c r="J1823" s="2">
        <f>DATE(YEAR(Table6[[#This Row],[Time]]), MONTH(Table6[[#This Row],[Time]]), DAY(Table6[[#This Row],[Time]]))</f>
        <v>45444</v>
      </c>
      <c r="K1823" s="5">
        <f>TIMEVALUE((HOUR(Table6[[#This Row],[Time]])) &amp; ":00")</f>
        <v>0.45833333333333331</v>
      </c>
      <c r="L1823" t="str">
        <f>TEXT(Table6[[#This Row],[Date]], "dddd")</f>
        <v>Saturday</v>
      </c>
      <c r="M1823">
        <f>COUNTIFS(J:J, Table6[[#This Row],[Date]], K:K, Table6[[#This Row],[Hour]])</f>
        <v>9</v>
      </c>
    </row>
    <row r="1824" spans="1:13" hidden="1" x14ac:dyDescent="0.25">
      <c r="A1824" t="s">
        <v>7</v>
      </c>
      <c r="B1824" t="s">
        <v>1714</v>
      </c>
      <c r="C1824" t="s">
        <v>1715</v>
      </c>
      <c r="D1824" t="s">
        <v>4475</v>
      </c>
      <c r="E1824" t="s">
        <v>47</v>
      </c>
      <c r="F1824" t="s">
        <v>12</v>
      </c>
      <c r="G1824" t="s">
        <v>2731</v>
      </c>
      <c r="H1824" t="s">
        <v>4468</v>
      </c>
      <c r="I1824" s="1">
        <v>45444.478472222225</v>
      </c>
      <c r="J1824" s="2">
        <f>DATE(YEAR(Table6[[#This Row],[Time]]), MONTH(Table6[[#This Row],[Time]]), DAY(Table6[[#This Row],[Time]]))</f>
        <v>45444</v>
      </c>
      <c r="K1824" s="5">
        <f>TIMEVALUE((HOUR(Table6[[#This Row],[Time]])) &amp; ":00")</f>
        <v>0.45833333333333331</v>
      </c>
      <c r="L1824" t="str">
        <f>TEXT(Table6[[#This Row],[Date]], "dddd")</f>
        <v>Saturday</v>
      </c>
      <c r="M1824">
        <f>COUNTIFS(J:J, Table6[[#This Row],[Date]], K:K, Table6[[#This Row],[Hour]])</f>
        <v>9</v>
      </c>
    </row>
    <row r="1825" spans="1:13" hidden="1" x14ac:dyDescent="0.25">
      <c r="A1825" t="s">
        <v>7</v>
      </c>
      <c r="B1825" t="s">
        <v>463</v>
      </c>
      <c r="C1825" t="s">
        <v>464</v>
      </c>
      <c r="D1825" t="s">
        <v>4476</v>
      </c>
      <c r="E1825" t="s">
        <v>18</v>
      </c>
      <c r="F1825" t="s">
        <v>12</v>
      </c>
      <c r="G1825" t="s">
        <v>4477</v>
      </c>
      <c r="H1825" t="s">
        <v>4472</v>
      </c>
      <c r="I1825" s="1">
        <v>45444.462500000001</v>
      </c>
      <c r="J1825" s="2">
        <f>DATE(YEAR(Table6[[#This Row],[Time]]), MONTH(Table6[[#This Row],[Time]]), DAY(Table6[[#This Row],[Time]]))</f>
        <v>45444</v>
      </c>
      <c r="K1825" s="5">
        <f>TIMEVALUE((HOUR(Table6[[#This Row],[Time]])) &amp; ":00")</f>
        <v>0.45833333333333331</v>
      </c>
      <c r="L1825" t="str">
        <f>TEXT(Table6[[#This Row],[Date]], "dddd")</f>
        <v>Saturday</v>
      </c>
      <c r="M1825">
        <f>COUNTIFS(J:J, Table6[[#This Row],[Date]], K:K, Table6[[#This Row],[Hour]])</f>
        <v>9</v>
      </c>
    </row>
    <row r="1826" spans="1:13" hidden="1" x14ac:dyDescent="0.25">
      <c r="A1826" t="s">
        <v>7</v>
      </c>
      <c r="B1826" t="s">
        <v>4482</v>
      </c>
      <c r="C1826" t="s">
        <v>4483</v>
      </c>
      <c r="D1826" t="s">
        <v>4484</v>
      </c>
      <c r="E1826" t="s">
        <v>41</v>
      </c>
      <c r="F1826" t="s">
        <v>108</v>
      </c>
      <c r="G1826" t="s">
        <v>4485</v>
      </c>
      <c r="H1826" t="s">
        <v>4418</v>
      </c>
      <c r="I1826" s="1">
        <v>45444.479166666664</v>
      </c>
      <c r="J1826" s="2">
        <f>DATE(YEAR(Table6[[#This Row],[Time]]), MONTH(Table6[[#This Row],[Time]]), DAY(Table6[[#This Row],[Time]]))</f>
        <v>45444</v>
      </c>
      <c r="K1826" s="5">
        <f>TIMEVALUE((HOUR(Table6[[#This Row],[Time]])) &amp; ":00")</f>
        <v>0.45833333333333331</v>
      </c>
      <c r="L1826" t="str">
        <f>TEXT(Table6[[#This Row],[Date]], "dddd")</f>
        <v>Saturday</v>
      </c>
      <c r="M1826">
        <f>COUNTIFS(J:J, Table6[[#This Row],[Date]], K:K, Table6[[#This Row],[Hour]])</f>
        <v>9</v>
      </c>
    </row>
    <row r="1827" spans="1:13" hidden="1" x14ac:dyDescent="0.25">
      <c r="A1827" t="s">
        <v>7</v>
      </c>
      <c r="B1827" t="s">
        <v>102</v>
      </c>
      <c r="C1827" t="s">
        <v>103</v>
      </c>
      <c r="D1827" t="s">
        <v>4486</v>
      </c>
      <c r="E1827" t="s">
        <v>41</v>
      </c>
      <c r="F1827" t="s">
        <v>12</v>
      </c>
      <c r="G1827" t="s">
        <v>4487</v>
      </c>
      <c r="H1827" t="s">
        <v>4468</v>
      </c>
      <c r="I1827" s="1">
        <v>45444.476388888892</v>
      </c>
      <c r="J1827" s="2">
        <f>DATE(YEAR(Table6[[#This Row],[Time]]), MONTH(Table6[[#This Row],[Time]]), DAY(Table6[[#This Row],[Time]]))</f>
        <v>45444</v>
      </c>
      <c r="K1827" s="5">
        <f>TIMEVALUE((HOUR(Table6[[#This Row],[Time]])) &amp; ":00")</f>
        <v>0.45833333333333331</v>
      </c>
      <c r="L1827" t="str">
        <f>TEXT(Table6[[#This Row],[Date]], "dddd")</f>
        <v>Saturday</v>
      </c>
      <c r="M1827">
        <f>COUNTIFS(J:J, Table6[[#This Row],[Date]], K:K, Table6[[#This Row],[Hour]])</f>
        <v>9</v>
      </c>
    </row>
    <row r="1828" spans="1:13" hidden="1" x14ac:dyDescent="0.25">
      <c r="A1828" t="s">
        <v>7</v>
      </c>
      <c r="B1828" t="s">
        <v>4463</v>
      </c>
      <c r="C1828" t="s">
        <v>1953</v>
      </c>
      <c r="D1828" t="s">
        <v>4464</v>
      </c>
      <c r="E1828" t="s">
        <v>18</v>
      </c>
      <c r="F1828" t="s">
        <v>12</v>
      </c>
      <c r="G1828" t="s">
        <v>4465</v>
      </c>
      <c r="H1828" t="s">
        <v>4435</v>
      </c>
      <c r="I1828" s="1">
        <v>45444.467361111114</v>
      </c>
      <c r="J1828" s="2">
        <f>DATE(YEAR(Table6[[#This Row],[Time]]), MONTH(Table6[[#This Row],[Time]]), DAY(Table6[[#This Row],[Time]]))</f>
        <v>45444</v>
      </c>
      <c r="K1828" s="5">
        <f>TIMEVALUE((HOUR(Table6[[#This Row],[Time]])) &amp; ":00")</f>
        <v>0.45833333333333331</v>
      </c>
      <c r="L1828" t="str">
        <f>TEXT(Table6[[#This Row],[Date]], "dddd")</f>
        <v>Saturday</v>
      </c>
      <c r="M1828">
        <f>COUNTIFS(J:J, Table6[[#This Row],[Date]], K:K, Table6[[#This Row],[Hour]])</f>
        <v>9</v>
      </c>
    </row>
    <row r="1829" spans="1:13" hidden="1" x14ac:dyDescent="0.25">
      <c r="A1829" t="s">
        <v>7</v>
      </c>
      <c r="B1829" t="s">
        <v>4514</v>
      </c>
      <c r="C1829" t="s">
        <v>80</v>
      </c>
      <c r="D1829" t="s">
        <v>4515</v>
      </c>
      <c r="E1829" t="s">
        <v>41</v>
      </c>
      <c r="F1829" t="s">
        <v>42</v>
      </c>
      <c r="G1829" t="s">
        <v>4516</v>
      </c>
      <c r="H1829" t="s">
        <v>4481</v>
      </c>
      <c r="I1829" s="1">
        <v>45444.472916666666</v>
      </c>
      <c r="J1829" s="2">
        <f>DATE(YEAR(Table6[[#This Row],[Time]]), MONTH(Table6[[#This Row],[Time]]), DAY(Table6[[#This Row],[Time]]))</f>
        <v>45444</v>
      </c>
      <c r="K1829" s="5">
        <f>TIMEVALUE((HOUR(Table6[[#This Row],[Time]])) &amp; ":00")</f>
        <v>0.45833333333333331</v>
      </c>
      <c r="L1829" t="str">
        <f>TEXT(Table6[[#This Row],[Date]], "dddd")</f>
        <v>Saturday</v>
      </c>
      <c r="M1829">
        <f>COUNTIFS(J:J, Table6[[#This Row],[Date]], K:K, Table6[[#This Row],[Hour]])</f>
        <v>9</v>
      </c>
    </row>
    <row r="1830" spans="1:13" hidden="1" x14ac:dyDescent="0.25">
      <c r="A1830" t="s">
        <v>7</v>
      </c>
      <c r="B1830" t="s">
        <v>4040</v>
      </c>
      <c r="C1830" t="s">
        <v>4041</v>
      </c>
      <c r="D1830" t="s">
        <v>4478</v>
      </c>
      <c r="E1830" t="s">
        <v>41</v>
      </c>
      <c r="F1830" t="s">
        <v>12</v>
      </c>
      <c r="G1830" t="s">
        <v>1367</v>
      </c>
      <c r="H1830" t="s">
        <v>4424</v>
      </c>
      <c r="I1830" s="1">
        <v>45444.455555555556</v>
      </c>
      <c r="J1830" s="2">
        <f>DATE(YEAR(Table6[[#This Row],[Time]]), MONTH(Table6[[#This Row],[Time]]), DAY(Table6[[#This Row],[Time]]))</f>
        <v>45444</v>
      </c>
      <c r="K1830" s="5">
        <f>TIMEVALUE((HOUR(Table6[[#This Row],[Time]])) &amp; ":00")</f>
        <v>0.41666666666666669</v>
      </c>
      <c r="L1830" t="str">
        <f>TEXT(Table6[[#This Row],[Date]], "dddd")</f>
        <v>Saturday</v>
      </c>
      <c r="M1830">
        <f>COUNTIFS(J:J, Table6[[#This Row],[Date]], K:K, Table6[[#This Row],[Hour]])</f>
        <v>8</v>
      </c>
    </row>
    <row r="1831" spans="1:13" hidden="1" x14ac:dyDescent="0.25">
      <c r="A1831" t="s">
        <v>7</v>
      </c>
      <c r="B1831" t="s">
        <v>517</v>
      </c>
      <c r="C1831" t="s">
        <v>518</v>
      </c>
      <c r="D1831" t="s">
        <v>4479</v>
      </c>
      <c r="E1831" t="s">
        <v>11</v>
      </c>
      <c r="F1831" t="s">
        <v>12</v>
      </c>
      <c r="G1831" t="s">
        <v>4480</v>
      </c>
      <c r="H1831" t="s">
        <v>4481</v>
      </c>
      <c r="I1831" s="1">
        <v>45444.4375</v>
      </c>
      <c r="J1831" s="2">
        <f>DATE(YEAR(Table6[[#This Row],[Time]]), MONTH(Table6[[#This Row],[Time]]), DAY(Table6[[#This Row],[Time]]))</f>
        <v>45444</v>
      </c>
      <c r="K1831" s="5">
        <f>TIMEVALUE((HOUR(Table6[[#This Row],[Time]])) &amp; ":00")</f>
        <v>0.41666666666666669</v>
      </c>
      <c r="L1831" t="str">
        <f>TEXT(Table6[[#This Row],[Date]], "dddd")</f>
        <v>Saturday</v>
      </c>
      <c r="M1831">
        <f>COUNTIFS(J:J, Table6[[#This Row],[Date]], K:K, Table6[[#This Row],[Hour]])</f>
        <v>8</v>
      </c>
    </row>
    <row r="1832" spans="1:13" hidden="1" x14ac:dyDescent="0.25">
      <c r="A1832" t="s">
        <v>7</v>
      </c>
      <c r="B1832" t="s">
        <v>1657</v>
      </c>
      <c r="C1832" t="s">
        <v>1658</v>
      </c>
      <c r="D1832" t="s">
        <v>4488</v>
      </c>
      <c r="E1832" t="s">
        <v>11</v>
      </c>
      <c r="F1832" t="s">
        <v>12</v>
      </c>
      <c r="G1832" t="s">
        <v>1660</v>
      </c>
      <c r="H1832" t="s">
        <v>4481</v>
      </c>
      <c r="I1832" s="1">
        <v>45444.432638888888</v>
      </c>
      <c r="J1832" s="2">
        <f>DATE(YEAR(Table6[[#This Row],[Time]]), MONTH(Table6[[#This Row],[Time]]), DAY(Table6[[#This Row],[Time]]))</f>
        <v>45444</v>
      </c>
      <c r="K1832" s="5">
        <f>TIMEVALUE((HOUR(Table6[[#This Row],[Time]])) &amp; ":00")</f>
        <v>0.41666666666666669</v>
      </c>
      <c r="L1832" t="str">
        <f>TEXT(Table6[[#This Row],[Date]], "dddd")</f>
        <v>Saturday</v>
      </c>
      <c r="M1832">
        <f>COUNTIFS(J:J, Table6[[#This Row],[Date]], K:K, Table6[[#This Row],[Hour]])</f>
        <v>8</v>
      </c>
    </row>
    <row r="1833" spans="1:13" hidden="1" x14ac:dyDescent="0.25">
      <c r="A1833" t="s">
        <v>7</v>
      </c>
      <c r="B1833" t="s">
        <v>476</v>
      </c>
      <c r="C1833" t="s">
        <v>477</v>
      </c>
      <c r="D1833" t="s">
        <v>4489</v>
      </c>
      <c r="E1833" t="s">
        <v>18</v>
      </c>
      <c r="F1833" t="s">
        <v>12</v>
      </c>
      <c r="G1833" t="s">
        <v>4490</v>
      </c>
      <c r="H1833" t="s">
        <v>4468</v>
      </c>
      <c r="I1833" s="1">
        <v>45444.431250000001</v>
      </c>
      <c r="J1833" s="2">
        <f>DATE(YEAR(Table6[[#This Row],[Time]]), MONTH(Table6[[#This Row],[Time]]), DAY(Table6[[#This Row],[Time]]))</f>
        <v>45444</v>
      </c>
      <c r="K1833" s="5">
        <f>TIMEVALUE((HOUR(Table6[[#This Row],[Time]])) &amp; ":00")</f>
        <v>0.41666666666666669</v>
      </c>
      <c r="L1833" t="str">
        <f>TEXT(Table6[[#This Row],[Date]], "dddd")</f>
        <v>Saturday</v>
      </c>
      <c r="M1833">
        <f>COUNTIFS(J:J, Table6[[#This Row],[Date]], K:K, Table6[[#This Row],[Hour]])</f>
        <v>8</v>
      </c>
    </row>
    <row r="1834" spans="1:13" hidden="1" x14ac:dyDescent="0.25">
      <c r="A1834" t="s">
        <v>7</v>
      </c>
      <c r="B1834" t="s">
        <v>4421</v>
      </c>
      <c r="C1834" t="s">
        <v>625</v>
      </c>
      <c r="D1834" t="s">
        <v>4491</v>
      </c>
      <c r="E1834" t="s">
        <v>60</v>
      </c>
      <c r="F1834" t="s">
        <v>42</v>
      </c>
      <c r="G1834" t="s">
        <v>4492</v>
      </c>
      <c r="H1834" t="s">
        <v>4481</v>
      </c>
      <c r="I1834" s="1">
        <v>45444.425000000003</v>
      </c>
      <c r="J1834" s="2">
        <f>DATE(YEAR(Table6[[#This Row],[Time]]), MONTH(Table6[[#This Row],[Time]]), DAY(Table6[[#This Row],[Time]]))</f>
        <v>45444</v>
      </c>
      <c r="K1834" s="5">
        <f>TIMEVALUE((HOUR(Table6[[#This Row],[Time]])) &amp; ":00")</f>
        <v>0.41666666666666669</v>
      </c>
      <c r="L1834" t="str">
        <f>TEXT(Table6[[#This Row],[Date]], "dddd")</f>
        <v>Saturday</v>
      </c>
      <c r="M1834">
        <f>COUNTIFS(J:J, Table6[[#This Row],[Date]], K:K, Table6[[#This Row],[Hour]])</f>
        <v>8</v>
      </c>
    </row>
    <row r="1835" spans="1:13" hidden="1" x14ac:dyDescent="0.25">
      <c r="A1835" t="s">
        <v>7</v>
      </c>
      <c r="B1835" t="s">
        <v>137</v>
      </c>
      <c r="C1835" t="s">
        <v>138</v>
      </c>
      <c r="D1835" t="s">
        <v>4493</v>
      </c>
      <c r="E1835" t="s">
        <v>18</v>
      </c>
      <c r="F1835" t="s">
        <v>42</v>
      </c>
      <c r="G1835" t="s">
        <v>4494</v>
      </c>
      <c r="H1835" t="s">
        <v>4472</v>
      </c>
      <c r="I1835" s="1">
        <v>45444.419444444444</v>
      </c>
      <c r="J1835" s="2">
        <f>DATE(YEAR(Table6[[#This Row],[Time]]), MONTH(Table6[[#This Row],[Time]]), DAY(Table6[[#This Row],[Time]]))</f>
        <v>45444</v>
      </c>
      <c r="K1835" s="5">
        <f>TIMEVALUE((HOUR(Table6[[#This Row],[Time]])) &amp; ":00")</f>
        <v>0.41666666666666669</v>
      </c>
      <c r="L1835" t="str">
        <f>TEXT(Table6[[#This Row],[Date]], "dddd")</f>
        <v>Saturday</v>
      </c>
      <c r="M1835">
        <f>COUNTIFS(J:J, Table6[[#This Row],[Date]], K:K, Table6[[#This Row],[Hour]])</f>
        <v>8</v>
      </c>
    </row>
    <row r="1836" spans="1:13" hidden="1" x14ac:dyDescent="0.25">
      <c r="A1836" t="s">
        <v>7</v>
      </c>
      <c r="B1836" t="s">
        <v>1019</v>
      </c>
      <c r="C1836" t="s">
        <v>1020</v>
      </c>
      <c r="D1836" t="s">
        <v>4495</v>
      </c>
      <c r="E1836" t="s">
        <v>11</v>
      </c>
      <c r="F1836" t="s">
        <v>660</v>
      </c>
      <c r="G1836" t="s">
        <v>4496</v>
      </c>
      <c r="H1836" t="s">
        <v>4450</v>
      </c>
      <c r="I1836" s="1">
        <v>45444.418055555558</v>
      </c>
      <c r="J1836" s="2">
        <f>DATE(YEAR(Table6[[#This Row],[Time]]), MONTH(Table6[[#This Row],[Time]]), DAY(Table6[[#This Row],[Time]]))</f>
        <v>45444</v>
      </c>
      <c r="K1836" s="5">
        <f>TIMEVALUE((HOUR(Table6[[#This Row],[Time]])) &amp; ":00")</f>
        <v>0.41666666666666669</v>
      </c>
      <c r="L1836" t="str">
        <f>TEXT(Table6[[#This Row],[Date]], "dddd")</f>
        <v>Saturday</v>
      </c>
      <c r="M1836">
        <f>COUNTIFS(J:J, Table6[[#This Row],[Date]], K:K, Table6[[#This Row],[Hour]])</f>
        <v>8</v>
      </c>
    </row>
    <row r="1837" spans="1:13" hidden="1" x14ac:dyDescent="0.25">
      <c r="A1837" t="s">
        <v>7</v>
      </c>
      <c r="B1837" t="s">
        <v>91</v>
      </c>
      <c r="C1837" t="s">
        <v>92</v>
      </c>
      <c r="D1837" t="s">
        <v>4499</v>
      </c>
      <c r="E1837" t="s">
        <v>41</v>
      </c>
      <c r="F1837" t="s">
        <v>12</v>
      </c>
      <c r="G1837" t="s">
        <v>4500</v>
      </c>
      <c r="H1837" t="s">
        <v>4450</v>
      </c>
      <c r="I1837" s="1">
        <v>45444.453472222223</v>
      </c>
      <c r="J1837" s="2">
        <f>DATE(YEAR(Table6[[#This Row],[Time]]), MONTH(Table6[[#This Row],[Time]]), DAY(Table6[[#This Row],[Time]]))</f>
        <v>45444</v>
      </c>
      <c r="K1837" s="5">
        <f>TIMEVALUE((HOUR(Table6[[#This Row],[Time]])) &amp; ":00")</f>
        <v>0.41666666666666669</v>
      </c>
      <c r="L1837" t="str">
        <f>TEXT(Table6[[#This Row],[Date]], "dddd")</f>
        <v>Saturday</v>
      </c>
      <c r="M1837">
        <f>COUNTIFS(J:J, Table6[[#This Row],[Date]], K:K, Table6[[#This Row],[Hour]])</f>
        <v>8</v>
      </c>
    </row>
    <row r="1838" spans="1:13" hidden="1" x14ac:dyDescent="0.25">
      <c r="A1838" t="s">
        <v>7</v>
      </c>
      <c r="B1838" t="s">
        <v>212</v>
      </c>
      <c r="C1838" t="s">
        <v>213</v>
      </c>
      <c r="D1838" t="s">
        <v>4501</v>
      </c>
      <c r="E1838" t="s">
        <v>60</v>
      </c>
      <c r="F1838" t="s">
        <v>42</v>
      </c>
      <c r="G1838" t="s">
        <v>4502</v>
      </c>
      <c r="H1838" t="s">
        <v>4481</v>
      </c>
      <c r="I1838" s="1">
        <v>45444.407638888886</v>
      </c>
      <c r="J1838" s="2">
        <f>DATE(YEAR(Table6[[#This Row],[Time]]), MONTH(Table6[[#This Row],[Time]]), DAY(Table6[[#This Row],[Time]]))</f>
        <v>45444</v>
      </c>
      <c r="K1838" s="5">
        <f>TIMEVALUE((HOUR(Table6[[#This Row],[Time]])) &amp; ":00")</f>
        <v>0.375</v>
      </c>
      <c r="L1838" t="str">
        <f>TEXT(Table6[[#This Row],[Date]], "dddd")</f>
        <v>Saturday</v>
      </c>
      <c r="M1838">
        <f>COUNTIFS(J:J, Table6[[#This Row],[Date]], K:K, Table6[[#This Row],[Hour]])</f>
        <v>6</v>
      </c>
    </row>
    <row r="1839" spans="1:13" hidden="1" x14ac:dyDescent="0.25">
      <c r="A1839" t="s">
        <v>7</v>
      </c>
      <c r="B1839" t="s">
        <v>517</v>
      </c>
      <c r="C1839" t="s">
        <v>518</v>
      </c>
      <c r="D1839" t="s">
        <v>4503</v>
      </c>
      <c r="E1839" t="s">
        <v>18</v>
      </c>
      <c r="F1839" t="s">
        <v>12</v>
      </c>
      <c r="G1839" t="s">
        <v>4504</v>
      </c>
      <c r="H1839" t="s">
        <v>4468</v>
      </c>
      <c r="I1839" s="1">
        <v>45444.395833333336</v>
      </c>
      <c r="J1839" s="2">
        <f>DATE(YEAR(Table6[[#This Row],[Time]]), MONTH(Table6[[#This Row],[Time]]), DAY(Table6[[#This Row],[Time]]))</f>
        <v>45444</v>
      </c>
      <c r="K1839" s="5">
        <f>TIMEVALUE((HOUR(Table6[[#This Row],[Time]])) &amp; ":00")</f>
        <v>0.375</v>
      </c>
      <c r="L1839" t="str">
        <f>TEXT(Table6[[#This Row],[Date]], "dddd")</f>
        <v>Saturday</v>
      </c>
      <c r="M1839">
        <f>COUNTIFS(J:J, Table6[[#This Row],[Date]], K:K, Table6[[#This Row],[Hour]])</f>
        <v>6</v>
      </c>
    </row>
    <row r="1840" spans="1:13" hidden="1" x14ac:dyDescent="0.25">
      <c r="A1840" t="s">
        <v>7</v>
      </c>
      <c r="B1840" t="s">
        <v>4505</v>
      </c>
      <c r="C1840" t="s">
        <v>4506</v>
      </c>
      <c r="D1840" t="s">
        <v>4507</v>
      </c>
      <c r="E1840" t="s">
        <v>41</v>
      </c>
      <c r="F1840" t="s">
        <v>12</v>
      </c>
      <c r="G1840" t="s">
        <v>4508</v>
      </c>
      <c r="H1840" t="s">
        <v>4481</v>
      </c>
      <c r="I1840" s="1">
        <v>45444.379861111112</v>
      </c>
      <c r="J1840" s="2">
        <f>DATE(YEAR(Table6[[#This Row],[Time]]), MONTH(Table6[[#This Row],[Time]]), DAY(Table6[[#This Row],[Time]]))</f>
        <v>45444</v>
      </c>
      <c r="K1840" s="5">
        <f>TIMEVALUE((HOUR(Table6[[#This Row],[Time]])) &amp; ":00")</f>
        <v>0.375</v>
      </c>
      <c r="L1840" t="str">
        <f>TEXT(Table6[[#This Row],[Date]], "dddd")</f>
        <v>Saturday</v>
      </c>
      <c r="M1840">
        <f>COUNTIFS(J:J, Table6[[#This Row],[Date]], K:K, Table6[[#This Row],[Hour]])</f>
        <v>6</v>
      </c>
    </row>
    <row r="1841" spans="1:13" hidden="1" x14ac:dyDescent="0.25">
      <c r="A1841" t="s">
        <v>7</v>
      </c>
      <c r="B1841" t="s">
        <v>620</v>
      </c>
      <c r="C1841" t="s">
        <v>621</v>
      </c>
      <c r="D1841" t="s">
        <v>4509</v>
      </c>
      <c r="E1841" t="s">
        <v>18</v>
      </c>
      <c r="F1841" t="s">
        <v>12</v>
      </c>
      <c r="G1841" t="s">
        <v>4510</v>
      </c>
      <c r="H1841" t="s">
        <v>4511</v>
      </c>
      <c r="I1841" s="1">
        <v>45444.377083333333</v>
      </c>
      <c r="J1841" s="2">
        <f>DATE(YEAR(Table6[[#This Row],[Time]]), MONTH(Table6[[#This Row],[Time]]), DAY(Table6[[#This Row],[Time]]))</f>
        <v>45444</v>
      </c>
      <c r="K1841" s="5">
        <f>TIMEVALUE((HOUR(Table6[[#This Row],[Time]])) &amp; ":00")</f>
        <v>0.375</v>
      </c>
      <c r="L1841" t="str">
        <f>TEXT(Table6[[#This Row],[Date]], "dddd")</f>
        <v>Saturday</v>
      </c>
      <c r="M1841">
        <f>COUNTIFS(J:J, Table6[[#This Row],[Date]], K:K, Table6[[#This Row],[Hour]])</f>
        <v>6</v>
      </c>
    </row>
    <row r="1842" spans="1:13" hidden="1" x14ac:dyDescent="0.25">
      <c r="A1842" t="s">
        <v>7</v>
      </c>
      <c r="B1842" t="s">
        <v>4517</v>
      </c>
      <c r="C1842" t="s">
        <v>4518</v>
      </c>
      <c r="D1842" t="s">
        <v>4171</v>
      </c>
      <c r="E1842" t="s">
        <v>18</v>
      </c>
      <c r="F1842" t="s">
        <v>108</v>
      </c>
      <c r="G1842" t="s">
        <v>4519</v>
      </c>
      <c r="H1842" t="s">
        <v>4468</v>
      </c>
      <c r="I1842" s="1">
        <v>45444.387499999997</v>
      </c>
      <c r="J1842" s="2">
        <f>DATE(YEAR(Table6[[#This Row],[Time]]), MONTH(Table6[[#This Row],[Time]]), DAY(Table6[[#This Row],[Time]]))</f>
        <v>45444</v>
      </c>
      <c r="K1842" s="5">
        <f>TIMEVALUE((HOUR(Table6[[#This Row],[Time]])) &amp; ":00")</f>
        <v>0.375</v>
      </c>
      <c r="L1842" t="str">
        <f>TEXT(Table6[[#This Row],[Date]], "dddd")</f>
        <v>Saturday</v>
      </c>
      <c r="M1842">
        <f>COUNTIFS(J:J, Table6[[#This Row],[Date]], K:K, Table6[[#This Row],[Hour]])</f>
        <v>6</v>
      </c>
    </row>
    <row r="1843" spans="1:13" hidden="1" x14ac:dyDescent="0.25">
      <c r="A1843" t="s">
        <v>7</v>
      </c>
      <c r="B1843" t="s">
        <v>4419</v>
      </c>
      <c r="C1843" t="s">
        <v>850</v>
      </c>
      <c r="D1843" t="s">
        <v>4536</v>
      </c>
      <c r="E1843" t="s">
        <v>47</v>
      </c>
      <c r="F1843" t="s">
        <v>12</v>
      </c>
      <c r="G1843" t="s">
        <v>4537</v>
      </c>
      <c r="H1843" t="s">
        <v>4511</v>
      </c>
      <c r="I1843" s="1">
        <v>45444.400694444441</v>
      </c>
      <c r="J1843" s="2">
        <f>DATE(YEAR(Table6[[#This Row],[Time]]), MONTH(Table6[[#This Row],[Time]]), DAY(Table6[[#This Row],[Time]]))</f>
        <v>45444</v>
      </c>
      <c r="K1843" s="5">
        <f>TIMEVALUE((HOUR(Table6[[#This Row],[Time]])) &amp; ":00")</f>
        <v>0.375</v>
      </c>
      <c r="L1843" t="str">
        <f>TEXT(Table6[[#This Row],[Date]], "dddd")</f>
        <v>Saturday</v>
      </c>
      <c r="M1843">
        <f>COUNTIFS(J:J, Table6[[#This Row],[Date]], K:K, Table6[[#This Row],[Hour]])</f>
        <v>6</v>
      </c>
    </row>
    <row r="1844" spans="1:13" hidden="1" x14ac:dyDescent="0.25">
      <c r="A1844" t="s">
        <v>7</v>
      </c>
      <c r="B1844" t="s">
        <v>1700</v>
      </c>
      <c r="C1844" t="s">
        <v>1701</v>
      </c>
      <c r="D1844" t="s">
        <v>4512</v>
      </c>
      <c r="E1844" t="s">
        <v>100</v>
      </c>
      <c r="F1844" t="s">
        <v>12</v>
      </c>
      <c r="G1844" t="s">
        <v>4513</v>
      </c>
      <c r="H1844" t="s">
        <v>4511</v>
      </c>
      <c r="I1844" s="1">
        <v>45444.35833333333</v>
      </c>
      <c r="J1844" s="2">
        <f>DATE(YEAR(Table6[[#This Row],[Time]]), MONTH(Table6[[#This Row],[Time]]), DAY(Table6[[#This Row],[Time]]))</f>
        <v>45444</v>
      </c>
      <c r="K1844" s="5">
        <f>TIMEVALUE((HOUR(Table6[[#This Row],[Time]])) &amp; ":00")</f>
        <v>0.33333333333333331</v>
      </c>
      <c r="L1844" t="str">
        <f>TEXT(Table6[[#This Row],[Date]], "dddd")</f>
        <v>Saturday</v>
      </c>
      <c r="M1844">
        <f>COUNTIFS(J:J, Table6[[#This Row],[Date]], K:K, Table6[[#This Row],[Hour]])</f>
        <v>5</v>
      </c>
    </row>
    <row r="1845" spans="1:13" hidden="1" x14ac:dyDescent="0.25">
      <c r="A1845" t="s">
        <v>7</v>
      </c>
      <c r="B1845" t="s">
        <v>4520</v>
      </c>
      <c r="C1845" t="s">
        <v>4521</v>
      </c>
      <c r="D1845" t="s">
        <v>4522</v>
      </c>
      <c r="E1845" t="s">
        <v>30</v>
      </c>
      <c r="F1845" t="s">
        <v>108</v>
      </c>
      <c r="G1845" t="s">
        <v>4523</v>
      </c>
      <c r="H1845" t="s">
        <v>4511</v>
      </c>
      <c r="I1845" s="1">
        <v>45444.369444444441</v>
      </c>
      <c r="J1845" s="2">
        <f>DATE(YEAR(Table6[[#This Row],[Time]]), MONTH(Table6[[#This Row],[Time]]), DAY(Table6[[#This Row],[Time]]))</f>
        <v>45444</v>
      </c>
      <c r="K1845" s="5">
        <f>TIMEVALUE((HOUR(Table6[[#This Row],[Time]])) &amp; ":00")</f>
        <v>0.33333333333333331</v>
      </c>
      <c r="L1845" t="str">
        <f>TEXT(Table6[[#This Row],[Date]], "dddd")</f>
        <v>Saturday</v>
      </c>
      <c r="M1845">
        <f>COUNTIFS(J:J, Table6[[#This Row],[Date]], K:K, Table6[[#This Row],[Hour]])</f>
        <v>5</v>
      </c>
    </row>
    <row r="1846" spans="1:13" hidden="1" x14ac:dyDescent="0.25">
      <c r="A1846" t="s">
        <v>7</v>
      </c>
      <c r="B1846" t="s">
        <v>4526</v>
      </c>
      <c r="C1846" t="s">
        <v>1987</v>
      </c>
      <c r="D1846" t="s">
        <v>4527</v>
      </c>
      <c r="E1846" t="s">
        <v>41</v>
      </c>
      <c r="F1846" t="s">
        <v>42</v>
      </c>
      <c r="G1846" t="s">
        <v>4528</v>
      </c>
      <c r="H1846" t="s">
        <v>4442</v>
      </c>
      <c r="I1846" s="1">
        <v>45444.363888888889</v>
      </c>
      <c r="J1846" s="2">
        <f>DATE(YEAR(Table6[[#This Row],[Time]]), MONTH(Table6[[#This Row],[Time]]), DAY(Table6[[#This Row],[Time]]))</f>
        <v>45444</v>
      </c>
      <c r="K1846" s="5">
        <f>TIMEVALUE((HOUR(Table6[[#This Row],[Time]])) &amp; ":00")</f>
        <v>0.33333333333333331</v>
      </c>
      <c r="L1846" t="str">
        <f>TEXT(Table6[[#This Row],[Date]], "dddd")</f>
        <v>Saturday</v>
      </c>
      <c r="M1846">
        <f>COUNTIFS(J:J, Table6[[#This Row],[Date]], K:K, Table6[[#This Row],[Hour]])</f>
        <v>5</v>
      </c>
    </row>
    <row r="1847" spans="1:13" hidden="1" x14ac:dyDescent="0.25">
      <c r="A1847" t="s">
        <v>7</v>
      </c>
      <c r="B1847" t="s">
        <v>4529</v>
      </c>
      <c r="C1847" t="s">
        <v>4530</v>
      </c>
      <c r="D1847" t="s">
        <v>4531</v>
      </c>
      <c r="E1847" t="s">
        <v>41</v>
      </c>
      <c r="F1847" t="s">
        <v>108</v>
      </c>
      <c r="G1847" t="s">
        <v>4532</v>
      </c>
      <c r="H1847" t="s">
        <v>4511</v>
      </c>
      <c r="I1847" s="1">
        <v>45444.352777777778</v>
      </c>
      <c r="J1847" s="2">
        <f>DATE(YEAR(Table6[[#This Row],[Time]]), MONTH(Table6[[#This Row],[Time]]), DAY(Table6[[#This Row],[Time]]))</f>
        <v>45444</v>
      </c>
      <c r="K1847" s="5">
        <f>TIMEVALUE((HOUR(Table6[[#This Row],[Time]])) &amp; ":00")</f>
        <v>0.33333333333333331</v>
      </c>
      <c r="L1847" t="str">
        <f>TEXT(Table6[[#This Row],[Date]], "dddd")</f>
        <v>Saturday</v>
      </c>
      <c r="M1847">
        <f>COUNTIFS(J:J, Table6[[#This Row],[Date]], K:K, Table6[[#This Row],[Hour]])</f>
        <v>5</v>
      </c>
    </row>
    <row r="1848" spans="1:13" hidden="1" x14ac:dyDescent="0.25">
      <c r="A1848" t="s">
        <v>7</v>
      </c>
      <c r="B1848" t="s">
        <v>2519</v>
      </c>
      <c r="C1848" t="s">
        <v>2520</v>
      </c>
      <c r="D1848" t="s">
        <v>4538</v>
      </c>
      <c r="E1848" t="s">
        <v>100</v>
      </c>
      <c r="F1848" t="s">
        <v>12</v>
      </c>
      <c r="G1848" t="s">
        <v>4539</v>
      </c>
      <c r="H1848" t="s">
        <v>4511</v>
      </c>
      <c r="I1848" s="1">
        <v>45444.34652777778</v>
      </c>
      <c r="J1848" s="2">
        <f>DATE(YEAR(Table6[[#This Row],[Time]]), MONTH(Table6[[#This Row],[Time]]), DAY(Table6[[#This Row],[Time]]))</f>
        <v>45444</v>
      </c>
      <c r="K1848" s="5">
        <f>TIMEVALUE((HOUR(Table6[[#This Row],[Time]])) &amp; ":00")</f>
        <v>0.33333333333333331</v>
      </c>
      <c r="L1848" t="str">
        <f>TEXT(Table6[[#This Row],[Date]], "dddd")</f>
        <v>Saturday</v>
      </c>
      <c r="M1848">
        <f>COUNTIFS(J:J, Table6[[#This Row],[Date]], K:K, Table6[[#This Row],[Hour]])</f>
        <v>5</v>
      </c>
    </row>
    <row r="1849" spans="1:13" hidden="1" x14ac:dyDescent="0.25">
      <c r="A1849" t="s">
        <v>7</v>
      </c>
      <c r="B1849" t="s">
        <v>332</v>
      </c>
      <c r="C1849" t="s">
        <v>333</v>
      </c>
      <c r="D1849" t="s">
        <v>4524</v>
      </c>
      <c r="E1849" t="s">
        <v>41</v>
      </c>
      <c r="F1849" t="s">
        <v>108</v>
      </c>
      <c r="G1849" t="s">
        <v>4525</v>
      </c>
      <c r="H1849" t="s">
        <v>4468</v>
      </c>
      <c r="I1849" s="1">
        <v>45444.323611111111</v>
      </c>
      <c r="J1849" s="2">
        <f>DATE(YEAR(Table6[[#This Row],[Time]]), MONTH(Table6[[#This Row],[Time]]), DAY(Table6[[#This Row],[Time]]))</f>
        <v>45444</v>
      </c>
      <c r="K1849" s="5">
        <f>TIMEVALUE((HOUR(Table6[[#This Row],[Time]])) &amp; ":00")</f>
        <v>0.29166666666666669</v>
      </c>
      <c r="L1849" t="str">
        <f>TEXT(Table6[[#This Row],[Date]], "dddd")</f>
        <v>Saturday</v>
      </c>
      <c r="M1849">
        <f>COUNTIFS(J:J, Table6[[#This Row],[Date]], K:K, Table6[[#This Row],[Hour]])</f>
        <v>4</v>
      </c>
    </row>
    <row r="1850" spans="1:13" hidden="1" x14ac:dyDescent="0.25">
      <c r="A1850" t="s">
        <v>7</v>
      </c>
      <c r="B1850" t="s">
        <v>4533</v>
      </c>
      <c r="C1850" t="s">
        <v>1356</v>
      </c>
      <c r="D1850" t="s">
        <v>4534</v>
      </c>
      <c r="E1850" t="s">
        <v>41</v>
      </c>
      <c r="F1850" t="s">
        <v>108</v>
      </c>
      <c r="G1850" t="s">
        <v>4535</v>
      </c>
      <c r="H1850" t="s">
        <v>4511</v>
      </c>
      <c r="I1850" s="1">
        <v>45444.303472222222</v>
      </c>
      <c r="J1850" s="2">
        <f>DATE(YEAR(Table6[[#This Row],[Time]]), MONTH(Table6[[#This Row],[Time]]), DAY(Table6[[#This Row],[Time]]))</f>
        <v>45444</v>
      </c>
      <c r="K1850" s="5">
        <f>TIMEVALUE((HOUR(Table6[[#This Row],[Time]])) &amp; ":00")</f>
        <v>0.29166666666666669</v>
      </c>
      <c r="L1850" t="str">
        <f>TEXT(Table6[[#This Row],[Date]], "dddd")</f>
        <v>Saturday</v>
      </c>
      <c r="M1850">
        <f>COUNTIFS(J:J, Table6[[#This Row],[Date]], K:K, Table6[[#This Row],[Hour]])</f>
        <v>4</v>
      </c>
    </row>
    <row r="1851" spans="1:13" hidden="1" x14ac:dyDescent="0.25">
      <c r="A1851" t="s">
        <v>7</v>
      </c>
      <c r="B1851" t="s">
        <v>4540</v>
      </c>
      <c r="C1851" t="s">
        <v>4541</v>
      </c>
      <c r="D1851" t="s">
        <v>4542</v>
      </c>
      <c r="E1851" t="s">
        <v>18</v>
      </c>
      <c r="F1851" t="s">
        <v>108</v>
      </c>
      <c r="G1851" t="s">
        <v>4543</v>
      </c>
      <c r="H1851" t="s">
        <v>4511</v>
      </c>
      <c r="I1851" s="1">
        <v>45444.3</v>
      </c>
      <c r="J1851" s="2">
        <f>DATE(YEAR(Table6[[#This Row],[Time]]), MONTH(Table6[[#This Row],[Time]]), DAY(Table6[[#This Row],[Time]]))</f>
        <v>45444</v>
      </c>
      <c r="K1851" s="5">
        <f>TIMEVALUE((HOUR(Table6[[#This Row],[Time]])) &amp; ":00")</f>
        <v>0.29166666666666669</v>
      </c>
      <c r="L1851" t="str">
        <f>TEXT(Table6[[#This Row],[Date]], "dddd")</f>
        <v>Saturday</v>
      </c>
      <c r="M1851">
        <f>COUNTIFS(J:J, Table6[[#This Row],[Date]], K:K, Table6[[#This Row],[Hour]])</f>
        <v>4</v>
      </c>
    </row>
    <row r="1852" spans="1:13" hidden="1" x14ac:dyDescent="0.25">
      <c r="A1852" t="s">
        <v>7</v>
      </c>
      <c r="B1852" t="s">
        <v>4380</v>
      </c>
      <c r="C1852" t="s">
        <v>4381</v>
      </c>
      <c r="D1852" t="s">
        <v>4544</v>
      </c>
      <c r="E1852" t="s">
        <v>18</v>
      </c>
      <c r="F1852" t="s">
        <v>108</v>
      </c>
      <c r="G1852" t="s">
        <v>4545</v>
      </c>
      <c r="H1852" t="s">
        <v>4468</v>
      </c>
      <c r="I1852" s="1">
        <v>45444.3</v>
      </c>
      <c r="J1852" s="2">
        <f>DATE(YEAR(Table6[[#This Row],[Time]]), MONTH(Table6[[#This Row],[Time]]), DAY(Table6[[#This Row],[Time]]))</f>
        <v>45444</v>
      </c>
      <c r="K1852" s="5">
        <f>TIMEVALUE((HOUR(Table6[[#This Row],[Time]])) &amp; ":00")</f>
        <v>0.29166666666666669</v>
      </c>
      <c r="L1852" t="str">
        <f>TEXT(Table6[[#This Row],[Date]], "dddd")</f>
        <v>Saturday</v>
      </c>
      <c r="M1852">
        <f>COUNTIFS(J:J, Table6[[#This Row],[Date]], K:K, Table6[[#This Row],[Hour]])</f>
        <v>4</v>
      </c>
    </row>
    <row r="1853" spans="1:13" hidden="1" x14ac:dyDescent="0.25">
      <c r="A1853" t="s">
        <v>7</v>
      </c>
      <c r="B1853" t="s">
        <v>1570</v>
      </c>
      <c r="C1853" t="s">
        <v>1571</v>
      </c>
      <c r="D1853" t="s">
        <v>4546</v>
      </c>
      <c r="E1853" t="s">
        <v>41</v>
      </c>
      <c r="F1853" t="s">
        <v>660</v>
      </c>
      <c r="G1853" t="s">
        <v>4547</v>
      </c>
      <c r="H1853" t="s">
        <v>4424</v>
      </c>
      <c r="I1853" s="1">
        <v>45444.279166666667</v>
      </c>
      <c r="J1853" s="2">
        <f>DATE(YEAR(Table6[[#This Row],[Time]]), MONTH(Table6[[#This Row],[Time]]), DAY(Table6[[#This Row],[Time]]))</f>
        <v>45444</v>
      </c>
      <c r="K1853" s="5">
        <f>TIMEVALUE((HOUR(Table6[[#This Row],[Time]])) &amp; ":00")</f>
        <v>0.25</v>
      </c>
      <c r="L1853" t="str">
        <f>TEXT(Table6[[#This Row],[Date]], "dddd")</f>
        <v>Saturday</v>
      </c>
      <c r="M1853">
        <f>COUNTIFS(J:J, Table6[[#This Row],[Date]], K:K, Table6[[#This Row],[Hour]])</f>
        <v>6</v>
      </c>
    </row>
    <row r="1854" spans="1:13" hidden="1" x14ac:dyDescent="0.25">
      <c r="A1854" t="s">
        <v>7</v>
      </c>
      <c r="B1854" t="s">
        <v>1570</v>
      </c>
      <c r="C1854" t="s">
        <v>1571</v>
      </c>
      <c r="D1854" t="s">
        <v>4548</v>
      </c>
      <c r="E1854" t="s">
        <v>60</v>
      </c>
      <c r="F1854" t="s">
        <v>660</v>
      </c>
      <c r="G1854" t="s">
        <v>4547</v>
      </c>
      <c r="H1854" t="s">
        <v>4442</v>
      </c>
      <c r="I1854" s="1">
        <v>45444.27847222222</v>
      </c>
      <c r="J1854" s="2">
        <f>DATE(YEAR(Table6[[#This Row],[Time]]), MONTH(Table6[[#This Row],[Time]]), DAY(Table6[[#This Row],[Time]]))</f>
        <v>45444</v>
      </c>
      <c r="K1854" s="5">
        <f>TIMEVALUE((HOUR(Table6[[#This Row],[Time]])) &amp; ":00")</f>
        <v>0.25</v>
      </c>
      <c r="L1854" t="str">
        <f>TEXT(Table6[[#This Row],[Date]], "dddd")</f>
        <v>Saturday</v>
      </c>
      <c r="M1854">
        <f>COUNTIFS(J:J, Table6[[#This Row],[Date]], K:K, Table6[[#This Row],[Hour]])</f>
        <v>6</v>
      </c>
    </row>
    <row r="1855" spans="1:13" hidden="1" x14ac:dyDescent="0.25">
      <c r="A1855" t="s">
        <v>7</v>
      </c>
      <c r="B1855" t="s">
        <v>1570</v>
      </c>
      <c r="C1855" t="s">
        <v>1571</v>
      </c>
      <c r="D1855" t="s">
        <v>4549</v>
      </c>
      <c r="E1855" t="s">
        <v>18</v>
      </c>
      <c r="F1855" t="s">
        <v>660</v>
      </c>
      <c r="G1855" t="s">
        <v>4547</v>
      </c>
      <c r="H1855" t="s">
        <v>4408</v>
      </c>
      <c r="I1855" s="1">
        <v>45444.277777777781</v>
      </c>
      <c r="J1855" s="2">
        <f>DATE(YEAR(Table6[[#This Row],[Time]]), MONTH(Table6[[#This Row],[Time]]), DAY(Table6[[#This Row],[Time]]))</f>
        <v>45444</v>
      </c>
      <c r="K1855" s="5">
        <f>TIMEVALUE((HOUR(Table6[[#This Row],[Time]])) &amp; ":00")</f>
        <v>0.25</v>
      </c>
      <c r="L1855" t="str">
        <f>TEXT(Table6[[#This Row],[Date]], "dddd")</f>
        <v>Saturday</v>
      </c>
      <c r="M1855">
        <f>COUNTIFS(J:J, Table6[[#This Row],[Date]], K:K, Table6[[#This Row],[Hour]])</f>
        <v>6</v>
      </c>
    </row>
    <row r="1856" spans="1:13" hidden="1" x14ac:dyDescent="0.25">
      <c r="A1856" t="s">
        <v>7</v>
      </c>
      <c r="B1856" t="s">
        <v>1570</v>
      </c>
      <c r="C1856" t="s">
        <v>1571</v>
      </c>
      <c r="D1856" t="s">
        <v>4550</v>
      </c>
      <c r="E1856" t="s">
        <v>41</v>
      </c>
      <c r="F1856" t="s">
        <v>660</v>
      </c>
      <c r="G1856" t="s">
        <v>4547</v>
      </c>
      <c r="H1856" t="s">
        <v>4435</v>
      </c>
      <c r="I1856" s="1">
        <v>45444.277777777781</v>
      </c>
      <c r="J1856" s="2">
        <f>DATE(YEAR(Table6[[#This Row],[Time]]), MONTH(Table6[[#This Row],[Time]]), DAY(Table6[[#This Row],[Time]]))</f>
        <v>45444</v>
      </c>
      <c r="K1856" s="5">
        <f>TIMEVALUE((HOUR(Table6[[#This Row],[Time]])) &amp; ":00")</f>
        <v>0.25</v>
      </c>
      <c r="L1856" t="str">
        <f>TEXT(Table6[[#This Row],[Date]], "dddd")</f>
        <v>Saturday</v>
      </c>
      <c r="M1856">
        <f>COUNTIFS(J:J, Table6[[#This Row],[Date]], K:K, Table6[[#This Row],[Hour]])</f>
        <v>6</v>
      </c>
    </row>
    <row r="1857" spans="1:13" hidden="1" x14ac:dyDescent="0.25">
      <c r="A1857" t="s">
        <v>7</v>
      </c>
      <c r="B1857" t="s">
        <v>1570</v>
      </c>
      <c r="C1857" t="s">
        <v>1571</v>
      </c>
      <c r="D1857" t="s">
        <v>4551</v>
      </c>
      <c r="E1857" t="s">
        <v>18</v>
      </c>
      <c r="F1857" t="s">
        <v>660</v>
      </c>
      <c r="G1857" t="s">
        <v>4547</v>
      </c>
      <c r="H1857" t="s">
        <v>4472</v>
      </c>
      <c r="I1857" s="1">
        <v>45444.277083333334</v>
      </c>
      <c r="J1857" s="2">
        <f>DATE(YEAR(Table6[[#This Row],[Time]]), MONTH(Table6[[#This Row],[Time]]), DAY(Table6[[#This Row],[Time]]))</f>
        <v>45444</v>
      </c>
      <c r="K1857" s="5">
        <f>TIMEVALUE((HOUR(Table6[[#This Row],[Time]])) &amp; ":00")</f>
        <v>0.25</v>
      </c>
      <c r="L1857" t="str">
        <f>TEXT(Table6[[#This Row],[Date]], "dddd")</f>
        <v>Saturday</v>
      </c>
      <c r="M1857">
        <f>COUNTIFS(J:J, Table6[[#This Row],[Date]], K:K, Table6[[#This Row],[Hour]])</f>
        <v>6</v>
      </c>
    </row>
    <row r="1858" spans="1:13" hidden="1" x14ac:dyDescent="0.25">
      <c r="A1858" t="s">
        <v>7</v>
      </c>
      <c r="B1858" t="s">
        <v>238</v>
      </c>
      <c r="C1858" t="s">
        <v>239</v>
      </c>
      <c r="D1858" t="s">
        <v>4552</v>
      </c>
      <c r="E1858" t="s">
        <v>60</v>
      </c>
      <c r="F1858" t="s">
        <v>12</v>
      </c>
      <c r="G1858" t="s">
        <v>4553</v>
      </c>
      <c r="H1858" t="s">
        <v>4424</v>
      </c>
      <c r="I1858" s="1">
        <v>45444.279861111114</v>
      </c>
      <c r="J1858" s="2">
        <f>DATE(YEAR(Table6[[#This Row],[Time]]), MONTH(Table6[[#This Row],[Time]]), DAY(Table6[[#This Row],[Time]]))</f>
        <v>45444</v>
      </c>
      <c r="K1858" s="5">
        <f>TIMEVALUE((HOUR(Table6[[#This Row],[Time]])) &amp; ":00")</f>
        <v>0.25</v>
      </c>
      <c r="L1858" t="str">
        <f>TEXT(Table6[[#This Row],[Date]], "dddd")</f>
        <v>Saturday</v>
      </c>
      <c r="M1858">
        <f>COUNTIFS(J:J, Table6[[#This Row],[Date]], K:K, Table6[[#This Row],[Hour]])</f>
        <v>6</v>
      </c>
    </row>
    <row r="1859" spans="1:13" hidden="1" x14ac:dyDescent="0.25">
      <c r="A1859" t="s">
        <v>7</v>
      </c>
      <c r="B1859" t="s">
        <v>1056</v>
      </c>
      <c r="C1859" t="s">
        <v>1057</v>
      </c>
      <c r="D1859" t="s">
        <v>4565</v>
      </c>
      <c r="E1859" t="s">
        <v>41</v>
      </c>
      <c r="F1859" t="s">
        <v>12</v>
      </c>
      <c r="G1859" t="s">
        <v>4566</v>
      </c>
      <c r="H1859" t="s">
        <v>4559</v>
      </c>
      <c r="I1859" s="1">
        <v>45443.806944444441</v>
      </c>
      <c r="J1859" s="2">
        <f>DATE(YEAR(Table6[[#This Row],[Time]]), MONTH(Table6[[#This Row],[Time]]), DAY(Table6[[#This Row],[Time]]))</f>
        <v>45443</v>
      </c>
      <c r="K1859" s="5">
        <f>TIMEVALUE((HOUR(Table6[[#This Row],[Time]])) &amp; ":00")</f>
        <v>0.79166666666666663</v>
      </c>
      <c r="L1859" t="str">
        <f>TEXT(Table6[[#This Row],[Date]], "dddd")</f>
        <v>Friday</v>
      </c>
      <c r="M1859">
        <f>COUNTIFS(J:J, Table6[[#This Row],[Date]], K:K, Table6[[#This Row],[Hour]])</f>
        <v>1</v>
      </c>
    </row>
    <row r="1860" spans="1:13" hidden="1" x14ac:dyDescent="0.25">
      <c r="A1860" t="s">
        <v>7</v>
      </c>
      <c r="B1860" t="s">
        <v>275</v>
      </c>
      <c r="C1860" t="s">
        <v>276</v>
      </c>
      <c r="D1860" t="s">
        <v>4554</v>
      </c>
      <c r="E1860" t="s">
        <v>11</v>
      </c>
      <c r="F1860" t="s">
        <v>12</v>
      </c>
      <c r="G1860" t="s">
        <v>4555</v>
      </c>
      <c r="H1860" t="s">
        <v>4556</v>
      </c>
      <c r="I1860" s="1">
        <v>45443.78402777778</v>
      </c>
      <c r="J1860" s="2">
        <f>DATE(YEAR(Table6[[#This Row],[Time]]), MONTH(Table6[[#This Row],[Time]]), DAY(Table6[[#This Row],[Time]]))</f>
        <v>45443</v>
      </c>
      <c r="K1860" s="5">
        <f>TIMEVALUE((HOUR(Table6[[#This Row],[Time]])) &amp; ":00")</f>
        <v>0.75</v>
      </c>
      <c r="L1860" t="str">
        <f>TEXT(Table6[[#This Row],[Date]], "dddd")</f>
        <v>Friday</v>
      </c>
      <c r="M1860">
        <f>COUNTIFS(J:J, Table6[[#This Row],[Date]], K:K, Table6[[#This Row],[Hour]])</f>
        <v>6</v>
      </c>
    </row>
    <row r="1861" spans="1:13" hidden="1" x14ac:dyDescent="0.25">
      <c r="A1861" t="s">
        <v>7</v>
      </c>
      <c r="B1861" t="s">
        <v>3423</v>
      </c>
      <c r="C1861" t="s">
        <v>260</v>
      </c>
      <c r="D1861" t="s">
        <v>4557</v>
      </c>
      <c r="E1861" t="s">
        <v>41</v>
      </c>
      <c r="F1861" t="s">
        <v>12</v>
      </c>
      <c r="G1861" t="s">
        <v>4558</v>
      </c>
      <c r="H1861" t="s">
        <v>4559</v>
      </c>
      <c r="I1861" s="1">
        <v>45443.768055555556</v>
      </c>
      <c r="J1861" s="2">
        <f>DATE(YEAR(Table6[[#This Row],[Time]]), MONTH(Table6[[#This Row],[Time]]), DAY(Table6[[#This Row],[Time]]))</f>
        <v>45443</v>
      </c>
      <c r="K1861" s="5">
        <f>TIMEVALUE((HOUR(Table6[[#This Row],[Time]])) &amp; ":00")</f>
        <v>0.75</v>
      </c>
      <c r="L1861" t="str">
        <f>TEXT(Table6[[#This Row],[Date]], "dddd")</f>
        <v>Friday</v>
      </c>
      <c r="M1861">
        <f>COUNTIFS(J:J, Table6[[#This Row],[Date]], K:K, Table6[[#This Row],[Hour]])</f>
        <v>6</v>
      </c>
    </row>
    <row r="1862" spans="1:13" hidden="1" x14ac:dyDescent="0.25">
      <c r="A1862" t="s">
        <v>7</v>
      </c>
      <c r="B1862" t="s">
        <v>3202</v>
      </c>
      <c r="C1862" t="s">
        <v>3203</v>
      </c>
      <c r="D1862" t="s">
        <v>4561</v>
      </c>
      <c r="E1862" t="s">
        <v>47</v>
      </c>
      <c r="F1862" t="s">
        <v>12</v>
      </c>
      <c r="G1862" t="s">
        <v>4562</v>
      </c>
      <c r="H1862" t="s">
        <v>4556</v>
      </c>
      <c r="I1862" s="1">
        <v>45443.783333333333</v>
      </c>
      <c r="J1862" s="2">
        <f>DATE(YEAR(Table6[[#This Row],[Time]]), MONTH(Table6[[#This Row],[Time]]), DAY(Table6[[#This Row],[Time]]))</f>
        <v>45443</v>
      </c>
      <c r="K1862" s="5">
        <f>TIMEVALUE((HOUR(Table6[[#This Row],[Time]])) &amp; ":00")</f>
        <v>0.75</v>
      </c>
      <c r="L1862" t="str">
        <f>TEXT(Table6[[#This Row],[Date]], "dddd")</f>
        <v>Friday</v>
      </c>
      <c r="M1862">
        <f>COUNTIFS(J:J, Table6[[#This Row],[Date]], K:K, Table6[[#This Row],[Hour]])</f>
        <v>6</v>
      </c>
    </row>
    <row r="1863" spans="1:13" hidden="1" x14ac:dyDescent="0.25">
      <c r="A1863" t="s">
        <v>7</v>
      </c>
      <c r="B1863" t="s">
        <v>1570</v>
      </c>
      <c r="C1863" t="s">
        <v>1571</v>
      </c>
      <c r="D1863" t="s">
        <v>4563</v>
      </c>
      <c r="E1863" t="s">
        <v>1470</v>
      </c>
      <c r="F1863" t="s">
        <v>12</v>
      </c>
      <c r="G1863" t="s">
        <v>4564</v>
      </c>
      <c r="H1863" t="s">
        <v>4556</v>
      </c>
      <c r="I1863" s="1">
        <v>45443.774305555555</v>
      </c>
      <c r="J1863" s="2">
        <f>DATE(YEAR(Table6[[#This Row],[Time]]), MONTH(Table6[[#This Row],[Time]]), DAY(Table6[[#This Row],[Time]]))</f>
        <v>45443</v>
      </c>
      <c r="K1863" s="5">
        <f>TIMEVALUE((HOUR(Table6[[#This Row],[Time]])) &amp; ":00")</f>
        <v>0.75</v>
      </c>
      <c r="L1863" t="str">
        <f>TEXT(Table6[[#This Row],[Date]], "dddd")</f>
        <v>Friday</v>
      </c>
      <c r="M1863">
        <f>COUNTIFS(J:J, Table6[[#This Row],[Date]], K:K, Table6[[#This Row],[Hour]])</f>
        <v>6</v>
      </c>
    </row>
    <row r="1864" spans="1:13" hidden="1" x14ac:dyDescent="0.25">
      <c r="A1864" t="s">
        <v>7</v>
      </c>
      <c r="B1864" t="s">
        <v>4567</v>
      </c>
      <c r="C1864" t="s">
        <v>4568</v>
      </c>
      <c r="D1864" t="s">
        <v>4569</v>
      </c>
      <c r="E1864" t="s">
        <v>60</v>
      </c>
      <c r="F1864" t="s">
        <v>108</v>
      </c>
      <c r="G1864" t="s">
        <v>4570</v>
      </c>
      <c r="H1864" t="s">
        <v>4556</v>
      </c>
      <c r="I1864" s="1">
        <v>45443.763194444444</v>
      </c>
      <c r="J1864" s="2">
        <f>DATE(YEAR(Table6[[#This Row],[Time]]), MONTH(Table6[[#This Row],[Time]]), DAY(Table6[[#This Row],[Time]]))</f>
        <v>45443</v>
      </c>
      <c r="K1864" s="5">
        <f>TIMEVALUE((HOUR(Table6[[#This Row],[Time]])) &amp; ":00")</f>
        <v>0.75</v>
      </c>
      <c r="L1864" t="str">
        <f>TEXT(Table6[[#This Row],[Date]], "dddd")</f>
        <v>Friday</v>
      </c>
      <c r="M1864">
        <f>COUNTIFS(J:J, Table6[[#This Row],[Date]], K:K, Table6[[#This Row],[Hour]])</f>
        <v>6</v>
      </c>
    </row>
    <row r="1865" spans="1:13" hidden="1" x14ac:dyDescent="0.25">
      <c r="A1865" t="s">
        <v>7</v>
      </c>
      <c r="B1865" t="s">
        <v>2314</v>
      </c>
      <c r="C1865" t="s">
        <v>2315</v>
      </c>
      <c r="D1865" t="s">
        <v>4571</v>
      </c>
      <c r="E1865" t="s">
        <v>11</v>
      </c>
      <c r="F1865" t="s">
        <v>12</v>
      </c>
      <c r="G1865" t="s">
        <v>4572</v>
      </c>
      <c r="H1865" t="s">
        <v>4559</v>
      </c>
      <c r="I1865" s="1">
        <v>45443.754861111112</v>
      </c>
      <c r="J1865" s="2">
        <f>DATE(YEAR(Table6[[#This Row],[Time]]), MONTH(Table6[[#This Row],[Time]]), DAY(Table6[[#This Row],[Time]]))</f>
        <v>45443</v>
      </c>
      <c r="K1865" s="5">
        <f>TIMEVALUE((HOUR(Table6[[#This Row],[Time]])) &amp; ":00")</f>
        <v>0.75</v>
      </c>
      <c r="L1865" t="str">
        <f>TEXT(Table6[[#This Row],[Date]], "dddd")</f>
        <v>Friday</v>
      </c>
      <c r="M1865">
        <f>COUNTIFS(J:J, Table6[[#This Row],[Date]], K:K, Table6[[#This Row],[Hour]])</f>
        <v>6</v>
      </c>
    </row>
    <row r="1866" spans="1:13" hidden="1" x14ac:dyDescent="0.25">
      <c r="A1866" t="s">
        <v>7</v>
      </c>
      <c r="B1866" t="s">
        <v>32</v>
      </c>
      <c r="C1866" t="s">
        <v>33</v>
      </c>
      <c r="D1866" t="s">
        <v>4560</v>
      </c>
      <c r="E1866" t="s">
        <v>1545</v>
      </c>
      <c r="F1866" t="s">
        <v>12</v>
      </c>
      <c r="G1866" t="s">
        <v>13</v>
      </c>
      <c r="H1866" t="s">
        <v>4556</v>
      </c>
      <c r="I1866" s="1">
        <v>45443.744444444441</v>
      </c>
      <c r="J1866" s="2">
        <f>DATE(YEAR(Table6[[#This Row],[Time]]), MONTH(Table6[[#This Row],[Time]]), DAY(Table6[[#This Row],[Time]]))</f>
        <v>45443</v>
      </c>
      <c r="K1866" s="5">
        <f>TIMEVALUE((HOUR(Table6[[#This Row],[Time]])) &amp; ":00")</f>
        <v>0.70833333333333337</v>
      </c>
      <c r="L1866" t="str">
        <f>TEXT(Table6[[#This Row],[Date]], "dddd")</f>
        <v>Friday</v>
      </c>
      <c r="M1866">
        <f>COUNTIFS(J:J, Table6[[#This Row],[Date]], K:K, Table6[[#This Row],[Hour]])</f>
        <v>3</v>
      </c>
    </row>
    <row r="1867" spans="1:13" hidden="1" x14ac:dyDescent="0.25">
      <c r="A1867" t="s">
        <v>7</v>
      </c>
      <c r="B1867" t="s">
        <v>2068</v>
      </c>
      <c r="C1867" t="s">
        <v>2069</v>
      </c>
      <c r="D1867" t="s">
        <v>4577</v>
      </c>
      <c r="E1867" t="s">
        <v>100</v>
      </c>
      <c r="F1867" t="s">
        <v>42</v>
      </c>
      <c r="G1867" t="s">
        <v>4578</v>
      </c>
      <c r="H1867" t="s">
        <v>4579</v>
      </c>
      <c r="I1867" s="1">
        <v>45443.727083333331</v>
      </c>
      <c r="J1867" s="2">
        <f>DATE(YEAR(Table6[[#This Row],[Time]]), MONTH(Table6[[#This Row],[Time]]), DAY(Table6[[#This Row],[Time]]))</f>
        <v>45443</v>
      </c>
      <c r="K1867" s="5">
        <f>TIMEVALUE((HOUR(Table6[[#This Row],[Time]])) &amp; ":00")</f>
        <v>0.70833333333333337</v>
      </c>
      <c r="L1867" t="str">
        <f>TEXT(Table6[[#This Row],[Date]], "dddd")</f>
        <v>Friday</v>
      </c>
      <c r="M1867">
        <f>COUNTIFS(J:J, Table6[[#This Row],[Date]], K:K, Table6[[#This Row],[Hour]])</f>
        <v>3</v>
      </c>
    </row>
    <row r="1868" spans="1:13" hidden="1" x14ac:dyDescent="0.25">
      <c r="A1868" t="s">
        <v>7</v>
      </c>
      <c r="B1868" t="s">
        <v>4580</v>
      </c>
      <c r="C1868" t="s">
        <v>4581</v>
      </c>
      <c r="D1868" t="s">
        <v>4582</v>
      </c>
      <c r="E1868" t="s">
        <v>41</v>
      </c>
      <c r="F1868" t="s">
        <v>12</v>
      </c>
      <c r="G1868" t="s">
        <v>4583</v>
      </c>
      <c r="H1868" t="s">
        <v>4584</v>
      </c>
      <c r="I1868" s="1">
        <v>45443.713888888888</v>
      </c>
      <c r="J1868" s="2">
        <f>DATE(YEAR(Table6[[#This Row],[Time]]), MONTH(Table6[[#This Row],[Time]]), DAY(Table6[[#This Row],[Time]]))</f>
        <v>45443</v>
      </c>
      <c r="K1868" s="5">
        <f>TIMEVALUE((HOUR(Table6[[#This Row],[Time]])) &amp; ":00")</f>
        <v>0.70833333333333337</v>
      </c>
      <c r="L1868" t="str">
        <f>TEXT(Table6[[#This Row],[Date]], "dddd")</f>
        <v>Friday</v>
      </c>
      <c r="M1868">
        <f>COUNTIFS(J:J, Table6[[#This Row],[Date]], K:K, Table6[[#This Row],[Hour]])</f>
        <v>3</v>
      </c>
    </row>
    <row r="1869" spans="1:13" hidden="1" x14ac:dyDescent="0.25">
      <c r="A1869" t="s">
        <v>7</v>
      </c>
      <c r="B1869" t="s">
        <v>4573</v>
      </c>
      <c r="C1869" t="s">
        <v>4574</v>
      </c>
      <c r="D1869" t="s">
        <v>4575</v>
      </c>
      <c r="E1869" t="s">
        <v>41</v>
      </c>
      <c r="F1869" t="s">
        <v>660</v>
      </c>
      <c r="G1869" t="s">
        <v>4576</v>
      </c>
      <c r="H1869" t="s">
        <v>4559</v>
      </c>
      <c r="I1869" s="1">
        <v>45443.692361111112</v>
      </c>
      <c r="J1869" s="2">
        <f>DATE(YEAR(Table6[[#This Row],[Time]]), MONTH(Table6[[#This Row],[Time]]), DAY(Table6[[#This Row],[Time]]))</f>
        <v>45443</v>
      </c>
      <c r="K1869" s="5">
        <f>TIMEVALUE((HOUR(Table6[[#This Row],[Time]])) &amp; ":00")</f>
        <v>0.66666666666666663</v>
      </c>
      <c r="L1869" t="str">
        <f>TEXT(Table6[[#This Row],[Date]], "dddd")</f>
        <v>Friday</v>
      </c>
      <c r="M1869">
        <f>COUNTIFS(J:J, Table6[[#This Row],[Date]], K:K, Table6[[#This Row],[Hour]])</f>
        <v>3</v>
      </c>
    </row>
    <row r="1870" spans="1:13" hidden="1" x14ac:dyDescent="0.25">
      <c r="A1870" t="s">
        <v>7</v>
      </c>
      <c r="B1870" t="s">
        <v>4585</v>
      </c>
      <c r="C1870" t="s">
        <v>558</v>
      </c>
      <c r="D1870" t="s">
        <v>4586</v>
      </c>
      <c r="E1870" t="s">
        <v>1476</v>
      </c>
      <c r="F1870" t="s">
        <v>12</v>
      </c>
      <c r="G1870" t="s">
        <v>4587</v>
      </c>
      <c r="H1870" t="s">
        <v>4588</v>
      </c>
      <c r="I1870" s="1">
        <v>45443.671527777777</v>
      </c>
      <c r="J1870" s="2">
        <f>DATE(YEAR(Table6[[#This Row],[Time]]), MONTH(Table6[[#This Row],[Time]]), DAY(Table6[[#This Row],[Time]]))</f>
        <v>45443</v>
      </c>
      <c r="K1870" s="5">
        <f>TIMEVALUE((HOUR(Table6[[#This Row],[Time]])) &amp; ":00")</f>
        <v>0.66666666666666663</v>
      </c>
      <c r="L1870" t="str">
        <f>TEXT(Table6[[#This Row],[Date]], "dddd")</f>
        <v>Friday</v>
      </c>
      <c r="M1870">
        <f>COUNTIFS(J:J, Table6[[#This Row],[Date]], K:K, Table6[[#This Row],[Hour]])</f>
        <v>3</v>
      </c>
    </row>
    <row r="1871" spans="1:13" hidden="1" x14ac:dyDescent="0.25">
      <c r="A1871" t="s">
        <v>7</v>
      </c>
      <c r="B1871" t="s">
        <v>4602</v>
      </c>
      <c r="C1871" t="s">
        <v>182</v>
      </c>
      <c r="D1871" t="s">
        <v>4603</v>
      </c>
      <c r="E1871" t="s">
        <v>47</v>
      </c>
      <c r="F1871" t="s">
        <v>12</v>
      </c>
      <c r="G1871" t="s">
        <v>4604</v>
      </c>
      <c r="H1871" t="s">
        <v>4605</v>
      </c>
      <c r="I1871" s="1">
        <v>45443.667361111111</v>
      </c>
      <c r="J1871" s="2">
        <f>DATE(YEAR(Table6[[#This Row],[Time]]), MONTH(Table6[[#This Row],[Time]]), DAY(Table6[[#This Row],[Time]]))</f>
        <v>45443</v>
      </c>
      <c r="K1871" s="5">
        <f>TIMEVALUE((HOUR(Table6[[#This Row],[Time]])) &amp; ":00")</f>
        <v>0.66666666666666663</v>
      </c>
      <c r="L1871" t="str">
        <f>TEXT(Table6[[#This Row],[Date]], "dddd")</f>
        <v>Friday</v>
      </c>
      <c r="M1871">
        <f>COUNTIFS(J:J, Table6[[#This Row],[Date]], K:K, Table6[[#This Row],[Hour]])</f>
        <v>3</v>
      </c>
    </row>
    <row r="1872" spans="1:13" hidden="1" x14ac:dyDescent="0.25">
      <c r="A1872" t="s">
        <v>7</v>
      </c>
      <c r="B1872" t="s">
        <v>205</v>
      </c>
      <c r="C1872" t="s">
        <v>206</v>
      </c>
      <c r="D1872" t="s">
        <v>4589</v>
      </c>
      <c r="E1872" t="s">
        <v>18</v>
      </c>
      <c r="F1872" t="s">
        <v>12</v>
      </c>
      <c r="G1872" t="s">
        <v>4590</v>
      </c>
      <c r="H1872" t="s">
        <v>4591</v>
      </c>
      <c r="I1872" s="1">
        <v>45443.663194444445</v>
      </c>
      <c r="J1872" s="2">
        <f>DATE(YEAR(Table6[[#This Row],[Time]]), MONTH(Table6[[#This Row],[Time]]), DAY(Table6[[#This Row],[Time]]))</f>
        <v>45443</v>
      </c>
      <c r="K1872" s="5">
        <f>TIMEVALUE((HOUR(Table6[[#This Row],[Time]])) &amp; ":00")</f>
        <v>0.625</v>
      </c>
      <c r="L1872" t="str">
        <f>TEXT(Table6[[#This Row],[Date]], "dddd")</f>
        <v>Friday</v>
      </c>
      <c r="M1872">
        <f>COUNTIFS(J:J, Table6[[#This Row],[Date]], K:K, Table6[[#This Row],[Hour]])</f>
        <v>9</v>
      </c>
    </row>
    <row r="1873" spans="1:13" hidden="1" x14ac:dyDescent="0.25">
      <c r="A1873" t="s">
        <v>7</v>
      </c>
      <c r="B1873" t="s">
        <v>83</v>
      </c>
      <c r="C1873" t="s">
        <v>84</v>
      </c>
      <c r="D1873" t="s">
        <v>4592</v>
      </c>
      <c r="E1873" t="s">
        <v>41</v>
      </c>
      <c r="F1873" t="s">
        <v>12</v>
      </c>
      <c r="G1873" t="s">
        <v>3573</v>
      </c>
      <c r="H1873" t="s">
        <v>4584</v>
      </c>
      <c r="I1873" s="1">
        <v>45443.646527777775</v>
      </c>
      <c r="J1873" s="2">
        <f>DATE(YEAR(Table6[[#This Row],[Time]]), MONTH(Table6[[#This Row],[Time]]), DAY(Table6[[#This Row],[Time]]))</f>
        <v>45443</v>
      </c>
      <c r="K1873" s="5">
        <f>TIMEVALUE((HOUR(Table6[[#This Row],[Time]])) &amp; ":00")</f>
        <v>0.625</v>
      </c>
      <c r="L1873" t="str">
        <f>TEXT(Table6[[#This Row],[Date]], "dddd")</f>
        <v>Friday</v>
      </c>
      <c r="M1873">
        <f>COUNTIFS(J:J, Table6[[#This Row],[Date]], K:K, Table6[[#This Row],[Hour]])</f>
        <v>9</v>
      </c>
    </row>
    <row r="1874" spans="1:13" hidden="1" x14ac:dyDescent="0.25">
      <c r="A1874" t="s">
        <v>7</v>
      </c>
      <c r="B1874" t="s">
        <v>3256</v>
      </c>
      <c r="C1874" t="s">
        <v>788</v>
      </c>
      <c r="D1874" t="s">
        <v>4593</v>
      </c>
      <c r="E1874" t="s">
        <v>11</v>
      </c>
      <c r="F1874" t="s">
        <v>12</v>
      </c>
      <c r="G1874" t="s">
        <v>4594</v>
      </c>
      <c r="H1874" t="s">
        <v>4584</v>
      </c>
      <c r="I1874" s="1">
        <v>45443.638888888891</v>
      </c>
      <c r="J1874" s="2">
        <f>DATE(YEAR(Table6[[#This Row],[Time]]), MONTH(Table6[[#This Row],[Time]]), DAY(Table6[[#This Row],[Time]]))</f>
        <v>45443</v>
      </c>
      <c r="K1874" s="5">
        <f>TIMEVALUE((HOUR(Table6[[#This Row],[Time]])) &amp; ":00")</f>
        <v>0.625</v>
      </c>
      <c r="L1874" t="str">
        <f>TEXT(Table6[[#This Row],[Date]], "dddd")</f>
        <v>Friday</v>
      </c>
      <c r="M1874">
        <f>COUNTIFS(J:J, Table6[[#This Row],[Date]], K:K, Table6[[#This Row],[Hour]])</f>
        <v>9</v>
      </c>
    </row>
    <row r="1875" spans="1:13" hidden="1" x14ac:dyDescent="0.25">
      <c r="A1875" t="s">
        <v>7</v>
      </c>
      <c r="B1875" t="s">
        <v>149</v>
      </c>
      <c r="C1875" t="s">
        <v>150</v>
      </c>
      <c r="D1875" t="s">
        <v>4595</v>
      </c>
      <c r="E1875" t="s">
        <v>41</v>
      </c>
      <c r="F1875" t="s">
        <v>12</v>
      </c>
      <c r="G1875" t="s">
        <v>4596</v>
      </c>
      <c r="H1875" t="s">
        <v>4597</v>
      </c>
      <c r="I1875" s="1">
        <v>45443.638194444444</v>
      </c>
      <c r="J1875" s="2">
        <f>DATE(YEAR(Table6[[#This Row],[Time]]), MONTH(Table6[[#This Row],[Time]]), DAY(Table6[[#This Row],[Time]]))</f>
        <v>45443</v>
      </c>
      <c r="K1875" s="5">
        <f>TIMEVALUE((HOUR(Table6[[#This Row],[Time]])) &amp; ":00")</f>
        <v>0.625</v>
      </c>
      <c r="L1875" t="str">
        <f>TEXT(Table6[[#This Row],[Date]], "dddd")</f>
        <v>Friday</v>
      </c>
      <c r="M1875">
        <f>COUNTIFS(J:J, Table6[[#This Row],[Date]], K:K, Table6[[#This Row],[Hour]])</f>
        <v>9</v>
      </c>
    </row>
    <row r="1876" spans="1:13" hidden="1" x14ac:dyDescent="0.25">
      <c r="A1876" t="s">
        <v>7</v>
      </c>
      <c r="B1876" t="s">
        <v>450</v>
      </c>
      <c r="C1876" t="s">
        <v>451</v>
      </c>
      <c r="D1876" t="s">
        <v>4598</v>
      </c>
      <c r="E1876" t="s">
        <v>41</v>
      </c>
      <c r="F1876" t="s">
        <v>42</v>
      </c>
      <c r="G1876" t="s">
        <v>4599</v>
      </c>
      <c r="H1876" t="s">
        <v>4584</v>
      </c>
      <c r="I1876" s="1">
        <v>45443.635416666664</v>
      </c>
      <c r="J1876" s="2">
        <f>DATE(YEAR(Table6[[#This Row],[Time]]), MONTH(Table6[[#This Row],[Time]]), DAY(Table6[[#This Row],[Time]]))</f>
        <v>45443</v>
      </c>
      <c r="K1876" s="5">
        <f>TIMEVALUE((HOUR(Table6[[#This Row],[Time]])) &amp; ":00")</f>
        <v>0.625</v>
      </c>
      <c r="L1876" t="str">
        <f>TEXT(Table6[[#This Row],[Date]], "dddd")</f>
        <v>Friday</v>
      </c>
      <c r="M1876">
        <f>COUNTIFS(J:J, Table6[[#This Row],[Date]], K:K, Table6[[#This Row],[Hour]])</f>
        <v>9</v>
      </c>
    </row>
    <row r="1877" spans="1:13" hidden="1" x14ac:dyDescent="0.25">
      <c r="A1877" t="s">
        <v>7</v>
      </c>
      <c r="B1877" t="s">
        <v>332</v>
      </c>
      <c r="C1877" t="s">
        <v>333</v>
      </c>
      <c r="D1877" t="s">
        <v>4600</v>
      </c>
      <c r="E1877" t="s">
        <v>41</v>
      </c>
      <c r="F1877" t="s">
        <v>12</v>
      </c>
      <c r="G1877" t="s">
        <v>4601</v>
      </c>
      <c r="H1877" t="s">
        <v>4584</v>
      </c>
      <c r="I1877" s="1">
        <v>45443.628472222219</v>
      </c>
      <c r="J1877" s="2">
        <f>DATE(YEAR(Table6[[#This Row],[Time]]), MONTH(Table6[[#This Row],[Time]]), DAY(Table6[[#This Row],[Time]]))</f>
        <v>45443</v>
      </c>
      <c r="K1877" s="5">
        <f>TIMEVALUE((HOUR(Table6[[#This Row],[Time]])) &amp; ":00")</f>
        <v>0.625</v>
      </c>
      <c r="L1877" t="str">
        <f>TEXT(Table6[[#This Row],[Date]], "dddd")</f>
        <v>Friday</v>
      </c>
      <c r="M1877">
        <f>COUNTIFS(J:J, Table6[[#This Row],[Date]], K:K, Table6[[#This Row],[Hour]])</f>
        <v>9</v>
      </c>
    </row>
    <row r="1878" spans="1:13" hidden="1" x14ac:dyDescent="0.25">
      <c r="A1878" t="s">
        <v>7</v>
      </c>
      <c r="B1878" t="s">
        <v>1956</v>
      </c>
      <c r="C1878" t="s">
        <v>1957</v>
      </c>
      <c r="D1878" t="s">
        <v>4606</v>
      </c>
      <c r="E1878" t="s">
        <v>41</v>
      </c>
      <c r="F1878" t="s">
        <v>42</v>
      </c>
      <c r="G1878" t="s">
        <v>3279</v>
      </c>
      <c r="H1878" t="s">
        <v>4559</v>
      </c>
      <c r="I1878" s="1">
        <v>45443.65902777778</v>
      </c>
      <c r="J1878" s="2">
        <f>DATE(YEAR(Table6[[#This Row],[Time]]), MONTH(Table6[[#This Row],[Time]]), DAY(Table6[[#This Row],[Time]]))</f>
        <v>45443</v>
      </c>
      <c r="K1878" s="5">
        <f>TIMEVALUE((HOUR(Table6[[#This Row],[Time]])) &amp; ":00")</f>
        <v>0.625</v>
      </c>
      <c r="L1878" t="str">
        <f>TEXT(Table6[[#This Row],[Date]], "dddd")</f>
        <v>Friday</v>
      </c>
      <c r="M1878">
        <f>COUNTIFS(J:J, Table6[[#This Row],[Date]], K:K, Table6[[#This Row],[Hour]])</f>
        <v>9</v>
      </c>
    </row>
    <row r="1879" spans="1:13" hidden="1" x14ac:dyDescent="0.25">
      <c r="A1879" t="s">
        <v>7</v>
      </c>
      <c r="B1879" t="s">
        <v>4514</v>
      </c>
      <c r="C1879" t="s">
        <v>80</v>
      </c>
      <c r="D1879" t="s">
        <v>4647</v>
      </c>
      <c r="E1879" t="s">
        <v>41</v>
      </c>
      <c r="F1879" t="s">
        <v>42</v>
      </c>
      <c r="G1879" t="s">
        <v>4648</v>
      </c>
      <c r="H1879" t="s">
        <v>4605</v>
      </c>
      <c r="I1879" s="1">
        <v>45443.660416666666</v>
      </c>
      <c r="J1879" s="2">
        <f>DATE(YEAR(Table6[[#This Row],[Time]]), MONTH(Table6[[#This Row],[Time]]), DAY(Table6[[#This Row],[Time]]))</f>
        <v>45443</v>
      </c>
      <c r="K1879" s="5">
        <f>TIMEVALUE((HOUR(Table6[[#This Row],[Time]])) &amp; ":00")</f>
        <v>0.625</v>
      </c>
      <c r="L1879" t="str">
        <f>TEXT(Table6[[#This Row],[Date]], "dddd")</f>
        <v>Friday</v>
      </c>
      <c r="M1879">
        <f>COUNTIFS(J:J, Table6[[#This Row],[Date]], K:K, Table6[[#This Row],[Hour]])</f>
        <v>9</v>
      </c>
    </row>
    <row r="1880" spans="1:13" hidden="1" x14ac:dyDescent="0.25">
      <c r="A1880" t="s">
        <v>7</v>
      </c>
      <c r="B1880" t="s">
        <v>4654</v>
      </c>
      <c r="C1880" t="s">
        <v>1032</v>
      </c>
      <c r="D1880" t="s">
        <v>4655</v>
      </c>
      <c r="E1880" t="s">
        <v>41</v>
      </c>
      <c r="F1880" t="s">
        <v>12</v>
      </c>
      <c r="G1880" t="s">
        <v>4656</v>
      </c>
      <c r="H1880" t="s">
        <v>4584</v>
      </c>
      <c r="I1880" s="1">
        <v>45443.654861111114</v>
      </c>
      <c r="J1880" s="2">
        <f>DATE(YEAR(Table6[[#This Row],[Time]]), MONTH(Table6[[#This Row],[Time]]), DAY(Table6[[#This Row],[Time]]))</f>
        <v>45443</v>
      </c>
      <c r="K1880" s="5">
        <f>TIMEVALUE((HOUR(Table6[[#This Row],[Time]])) &amp; ":00")</f>
        <v>0.625</v>
      </c>
      <c r="L1880" t="str">
        <f>TEXT(Table6[[#This Row],[Date]], "dddd")</f>
        <v>Friday</v>
      </c>
      <c r="M1880">
        <f>COUNTIFS(J:J, Table6[[#This Row],[Date]], K:K, Table6[[#This Row],[Hour]])</f>
        <v>9</v>
      </c>
    </row>
    <row r="1881" spans="1:13" hidden="1" x14ac:dyDescent="0.25">
      <c r="A1881" t="s">
        <v>7</v>
      </c>
      <c r="B1881" t="s">
        <v>1854</v>
      </c>
      <c r="C1881" t="s">
        <v>927</v>
      </c>
      <c r="D1881" t="s">
        <v>4607</v>
      </c>
      <c r="E1881" t="s">
        <v>41</v>
      </c>
      <c r="F1881" t="s">
        <v>12</v>
      </c>
      <c r="G1881" t="s">
        <v>4608</v>
      </c>
      <c r="H1881" t="s">
        <v>4584</v>
      </c>
      <c r="I1881" s="1">
        <v>45443.616666666669</v>
      </c>
      <c r="J1881" s="2">
        <f>DATE(YEAR(Table6[[#This Row],[Time]]), MONTH(Table6[[#This Row],[Time]]), DAY(Table6[[#This Row],[Time]]))</f>
        <v>45443</v>
      </c>
      <c r="K1881" s="5">
        <f>TIMEVALUE((HOUR(Table6[[#This Row],[Time]])) &amp; ":00")</f>
        <v>0.58333333333333337</v>
      </c>
      <c r="L1881" t="str">
        <f>TEXT(Table6[[#This Row],[Date]], "dddd")</f>
        <v>Friday</v>
      </c>
      <c r="M1881">
        <f>COUNTIFS(J:J, Table6[[#This Row],[Date]], K:K, Table6[[#This Row],[Hour]])</f>
        <v>15</v>
      </c>
    </row>
    <row r="1882" spans="1:13" hidden="1" x14ac:dyDescent="0.25">
      <c r="A1882" t="s">
        <v>7</v>
      </c>
      <c r="B1882" t="s">
        <v>1664</v>
      </c>
      <c r="C1882" t="s">
        <v>1665</v>
      </c>
      <c r="D1882" t="s">
        <v>4609</v>
      </c>
      <c r="E1882" t="s">
        <v>41</v>
      </c>
      <c r="F1882" t="s">
        <v>12</v>
      </c>
      <c r="G1882" t="s">
        <v>4610</v>
      </c>
      <c r="H1882" t="s">
        <v>4597</v>
      </c>
      <c r="I1882" s="1">
        <v>45443.616666666669</v>
      </c>
      <c r="J1882" s="2">
        <f>DATE(YEAR(Table6[[#This Row],[Time]]), MONTH(Table6[[#This Row],[Time]]), DAY(Table6[[#This Row],[Time]]))</f>
        <v>45443</v>
      </c>
      <c r="K1882" s="5">
        <f>TIMEVALUE((HOUR(Table6[[#This Row],[Time]])) &amp; ":00")</f>
        <v>0.58333333333333337</v>
      </c>
      <c r="L1882" t="str">
        <f>TEXT(Table6[[#This Row],[Date]], "dddd")</f>
        <v>Friday</v>
      </c>
      <c r="M1882">
        <f>COUNTIFS(J:J, Table6[[#This Row],[Date]], K:K, Table6[[#This Row],[Hour]])</f>
        <v>15</v>
      </c>
    </row>
    <row r="1883" spans="1:13" hidden="1" x14ac:dyDescent="0.25">
      <c r="A1883" t="s">
        <v>7</v>
      </c>
      <c r="B1883" t="s">
        <v>356</v>
      </c>
      <c r="C1883" t="s">
        <v>357</v>
      </c>
      <c r="D1883" t="s">
        <v>4611</v>
      </c>
      <c r="E1883" t="s">
        <v>11</v>
      </c>
      <c r="F1883" t="s">
        <v>12</v>
      </c>
      <c r="G1883" t="s">
        <v>4612</v>
      </c>
      <c r="H1883" t="s">
        <v>4605</v>
      </c>
      <c r="I1883" s="1">
        <v>45443.611111111109</v>
      </c>
      <c r="J1883" s="2">
        <f>DATE(YEAR(Table6[[#This Row],[Time]]), MONTH(Table6[[#This Row],[Time]]), DAY(Table6[[#This Row],[Time]]))</f>
        <v>45443</v>
      </c>
      <c r="K1883" s="5">
        <f>TIMEVALUE((HOUR(Table6[[#This Row],[Time]])) &amp; ":00")</f>
        <v>0.58333333333333337</v>
      </c>
      <c r="L1883" t="str">
        <f>TEXT(Table6[[#This Row],[Date]], "dddd")</f>
        <v>Friday</v>
      </c>
      <c r="M1883">
        <f>COUNTIFS(J:J, Table6[[#This Row],[Date]], K:K, Table6[[#This Row],[Hour]])</f>
        <v>15</v>
      </c>
    </row>
    <row r="1884" spans="1:13" hidden="1" x14ac:dyDescent="0.25">
      <c r="A1884" t="s">
        <v>7</v>
      </c>
      <c r="B1884" t="s">
        <v>598</v>
      </c>
      <c r="C1884" t="s">
        <v>599</v>
      </c>
      <c r="D1884" t="s">
        <v>4613</v>
      </c>
      <c r="E1884" t="s">
        <v>41</v>
      </c>
      <c r="F1884" t="s">
        <v>42</v>
      </c>
      <c r="G1884" t="s">
        <v>4614</v>
      </c>
      <c r="H1884" t="s">
        <v>4584</v>
      </c>
      <c r="I1884" s="1">
        <v>45443.609722222223</v>
      </c>
      <c r="J1884" s="2">
        <f>DATE(YEAR(Table6[[#This Row],[Time]]), MONTH(Table6[[#This Row],[Time]]), DAY(Table6[[#This Row],[Time]]))</f>
        <v>45443</v>
      </c>
      <c r="K1884" s="5">
        <f>TIMEVALUE((HOUR(Table6[[#This Row],[Time]])) &amp; ":00")</f>
        <v>0.58333333333333337</v>
      </c>
      <c r="L1884" t="str">
        <f>TEXT(Table6[[#This Row],[Date]], "dddd")</f>
        <v>Friday</v>
      </c>
      <c r="M1884">
        <f>COUNTIFS(J:J, Table6[[#This Row],[Date]], K:K, Table6[[#This Row],[Hour]])</f>
        <v>15</v>
      </c>
    </row>
    <row r="1885" spans="1:13" hidden="1" x14ac:dyDescent="0.25">
      <c r="A1885" t="s">
        <v>7</v>
      </c>
      <c r="B1885" t="s">
        <v>332</v>
      </c>
      <c r="C1885" t="s">
        <v>333</v>
      </c>
      <c r="D1885" t="s">
        <v>4615</v>
      </c>
      <c r="E1885" t="s">
        <v>407</v>
      </c>
      <c r="F1885" t="s">
        <v>12</v>
      </c>
      <c r="G1885" t="s">
        <v>4616</v>
      </c>
      <c r="H1885" t="s">
        <v>4597</v>
      </c>
      <c r="I1885" s="1">
        <v>45443.605555555558</v>
      </c>
      <c r="J1885" s="2">
        <f>DATE(YEAR(Table6[[#This Row],[Time]]), MONTH(Table6[[#This Row],[Time]]), DAY(Table6[[#This Row],[Time]]))</f>
        <v>45443</v>
      </c>
      <c r="K1885" s="5">
        <f>TIMEVALUE((HOUR(Table6[[#This Row],[Time]])) &amp; ":00")</f>
        <v>0.58333333333333337</v>
      </c>
      <c r="L1885" t="str">
        <f>TEXT(Table6[[#This Row],[Date]], "dddd")</f>
        <v>Friday</v>
      </c>
      <c r="M1885">
        <f>COUNTIFS(J:J, Table6[[#This Row],[Date]], K:K, Table6[[#This Row],[Hour]])</f>
        <v>15</v>
      </c>
    </row>
    <row r="1886" spans="1:13" hidden="1" x14ac:dyDescent="0.25">
      <c r="A1886" t="s">
        <v>7</v>
      </c>
      <c r="B1886" t="s">
        <v>4617</v>
      </c>
      <c r="C1886" t="s">
        <v>98</v>
      </c>
      <c r="D1886" t="s">
        <v>4618</v>
      </c>
      <c r="E1886" t="s">
        <v>60</v>
      </c>
      <c r="F1886" t="s">
        <v>12</v>
      </c>
      <c r="G1886" t="s">
        <v>4619</v>
      </c>
      <c r="H1886" t="s">
        <v>4605</v>
      </c>
      <c r="I1886" s="1">
        <v>45443.604166666664</v>
      </c>
      <c r="J1886" s="2">
        <f>DATE(YEAR(Table6[[#This Row],[Time]]), MONTH(Table6[[#This Row],[Time]]), DAY(Table6[[#This Row],[Time]]))</f>
        <v>45443</v>
      </c>
      <c r="K1886" s="5">
        <f>TIMEVALUE((HOUR(Table6[[#This Row],[Time]])) &amp; ":00")</f>
        <v>0.58333333333333337</v>
      </c>
      <c r="L1886" t="str">
        <f>TEXT(Table6[[#This Row],[Date]], "dddd")</f>
        <v>Friday</v>
      </c>
      <c r="M1886">
        <f>COUNTIFS(J:J, Table6[[#This Row],[Date]], K:K, Table6[[#This Row],[Hour]])</f>
        <v>15</v>
      </c>
    </row>
    <row r="1887" spans="1:13" hidden="1" x14ac:dyDescent="0.25">
      <c r="A1887" t="s">
        <v>7</v>
      </c>
      <c r="B1887" t="s">
        <v>1393</v>
      </c>
      <c r="C1887" t="s">
        <v>414</v>
      </c>
      <c r="D1887" t="s">
        <v>4620</v>
      </c>
      <c r="E1887" t="s">
        <v>41</v>
      </c>
      <c r="F1887" t="s">
        <v>12</v>
      </c>
      <c r="G1887" t="s">
        <v>4621</v>
      </c>
      <c r="H1887" t="s">
        <v>4605</v>
      </c>
      <c r="I1887" s="1">
        <v>45443.6</v>
      </c>
      <c r="J1887" s="2">
        <f>DATE(YEAR(Table6[[#This Row],[Time]]), MONTH(Table6[[#This Row],[Time]]), DAY(Table6[[#This Row],[Time]]))</f>
        <v>45443</v>
      </c>
      <c r="K1887" s="5">
        <f>TIMEVALUE((HOUR(Table6[[#This Row],[Time]])) &amp; ":00")</f>
        <v>0.58333333333333337</v>
      </c>
      <c r="L1887" t="str">
        <f>TEXT(Table6[[#This Row],[Date]], "dddd")</f>
        <v>Friday</v>
      </c>
      <c r="M1887">
        <f>COUNTIFS(J:J, Table6[[#This Row],[Date]], K:K, Table6[[#This Row],[Hour]])</f>
        <v>15</v>
      </c>
    </row>
    <row r="1888" spans="1:13" hidden="1" x14ac:dyDescent="0.25">
      <c r="A1888" t="s">
        <v>7</v>
      </c>
      <c r="B1888" t="s">
        <v>110</v>
      </c>
      <c r="C1888" t="s">
        <v>111</v>
      </c>
      <c r="D1888" t="s">
        <v>4600</v>
      </c>
      <c r="E1888" t="s">
        <v>41</v>
      </c>
      <c r="F1888" t="s">
        <v>12</v>
      </c>
      <c r="G1888" t="s">
        <v>4622</v>
      </c>
      <c r="H1888" t="s">
        <v>4584</v>
      </c>
      <c r="I1888" s="1">
        <v>45443.597916666666</v>
      </c>
      <c r="J1888" s="2">
        <f>DATE(YEAR(Table6[[#This Row],[Time]]), MONTH(Table6[[#This Row],[Time]]), DAY(Table6[[#This Row],[Time]]))</f>
        <v>45443</v>
      </c>
      <c r="K1888" s="5">
        <f>TIMEVALUE((HOUR(Table6[[#This Row],[Time]])) &amp; ":00")</f>
        <v>0.58333333333333337</v>
      </c>
      <c r="L1888" t="str">
        <f>TEXT(Table6[[#This Row],[Date]], "dddd")</f>
        <v>Friday</v>
      </c>
      <c r="M1888">
        <f>COUNTIFS(J:J, Table6[[#This Row],[Date]], K:K, Table6[[#This Row],[Hour]])</f>
        <v>15</v>
      </c>
    </row>
    <row r="1889" spans="1:13" hidden="1" x14ac:dyDescent="0.25">
      <c r="A1889" t="s">
        <v>7</v>
      </c>
      <c r="B1889" t="s">
        <v>332</v>
      </c>
      <c r="C1889" t="s">
        <v>333</v>
      </c>
      <c r="D1889" t="s">
        <v>4623</v>
      </c>
      <c r="E1889" t="s">
        <v>100</v>
      </c>
      <c r="F1889" t="s">
        <v>12</v>
      </c>
      <c r="G1889" t="s">
        <v>4616</v>
      </c>
      <c r="H1889" t="s">
        <v>4605</v>
      </c>
      <c r="I1889" s="1">
        <v>45443.597222222219</v>
      </c>
      <c r="J1889" s="2">
        <f>DATE(YEAR(Table6[[#This Row],[Time]]), MONTH(Table6[[#This Row],[Time]]), DAY(Table6[[#This Row],[Time]]))</f>
        <v>45443</v>
      </c>
      <c r="K1889" s="5">
        <f>TIMEVALUE((HOUR(Table6[[#This Row],[Time]])) &amp; ":00")</f>
        <v>0.58333333333333337</v>
      </c>
      <c r="L1889" t="str">
        <f>TEXT(Table6[[#This Row],[Date]], "dddd")</f>
        <v>Friday</v>
      </c>
      <c r="M1889">
        <f>COUNTIFS(J:J, Table6[[#This Row],[Date]], K:K, Table6[[#This Row],[Hour]])</f>
        <v>15</v>
      </c>
    </row>
    <row r="1890" spans="1:13" hidden="1" x14ac:dyDescent="0.25">
      <c r="A1890" t="s">
        <v>7</v>
      </c>
      <c r="B1890" t="s">
        <v>1198</v>
      </c>
      <c r="C1890" t="s">
        <v>1199</v>
      </c>
      <c r="D1890" t="s">
        <v>4624</v>
      </c>
      <c r="E1890" t="s">
        <v>18</v>
      </c>
      <c r="F1890" t="s">
        <v>12</v>
      </c>
      <c r="G1890" t="s">
        <v>4625</v>
      </c>
      <c r="H1890" t="s">
        <v>4584</v>
      </c>
      <c r="I1890" s="1">
        <v>45443.595833333333</v>
      </c>
      <c r="J1890" s="2">
        <f>DATE(YEAR(Table6[[#This Row],[Time]]), MONTH(Table6[[#This Row],[Time]]), DAY(Table6[[#This Row],[Time]]))</f>
        <v>45443</v>
      </c>
      <c r="K1890" s="5">
        <f>TIMEVALUE((HOUR(Table6[[#This Row],[Time]])) &amp; ":00")</f>
        <v>0.58333333333333337</v>
      </c>
      <c r="L1890" t="str">
        <f>TEXT(Table6[[#This Row],[Date]], "dddd")</f>
        <v>Friday</v>
      </c>
      <c r="M1890">
        <f>COUNTIFS(J:J, Table6[[#This Row],[Date]], K:K, Table6[[#This Row],[Hour]])</f>
        <v>15</v>
      </c>
    </row>
    <row r="1891" spans="1:13" hidden="1" x14ac:dyDescent="0.25">
      <c r="A1891" t="s">
        <v>7</v>
      </c>
      <c r="B1891" t="s">
        <v>4626</v>
      </c>
      <c r="C1891" t="s">
        <v>4627</v>
      </c>
      <c r="D1891" t="s">
        <v>4628</v>
      </c>
      <c r="E1891" t="s">
        <v>100</v>
      </c>
      <c r="F1891" t="s">
        <v>12</v>
      </c>
      <c r="G1891" t="s">
        <v>4629</v>
      </c>
      <c r="H1891" t="s">
        <v>4584</v>
      </c>
      <c r="I1891" s="1">
        <v>45443.620833333334</v>
      </c>
      <c r="J1891" s="2">
        <f>DATE(YEAR(Table6[[#This Row],[Time]]), MONTH(Table6[[#This Row],[Time]]), DAY(Table6[[#This Row],[Time]]))</f>
        <v>45443</v>
      </c>
      <c r="K1891" s="5">
        <f>TIMEVALUE((HOUR(Table6[[#This Row],[Time]])) &amp; ":00")</f>
        <v>0.58333333333333337</v>
      </c>
      <c r="L1891" t="str">
        <f>TEXT(Table6[[#This Row],[Date]], "dddd")</f>
        <v>Friday</v>
      </c>
      <c r="M1891">
        <f>COUNTIFS(J:J, Table6[[#This Row],[Date]], K:K, Table6[[#This Row],[Hour]])</f>
        <v>15</v>
      </c>
    </row>
    <row r="1892" spans="1:13" hidden="1" x14ac:dyDescent="0.25">
      <c r="A1892" t="s">
        <v>7</v>
      </c>
      <c r="B1892" t="s">
        <v>2907</v>
      </c>
      <c r="C1892" t="s">
        <v>2908</v>
      </c>
      <c r="D1892" t="s">
        <v>4630</v>
      </c>
      <c r="E1892" t="s">
        <v>60</v>
      </c>
      <c r="F1892" t="s">
        <v>12</v>
      </c>
      <c r="G1892" t="s">
        <v>4631</v>
      </c>
      <c r="H1892" t="s">
        <v>4605</v>
      </c>
      <c r="I1892" s="1">
        <v>45443.605555555558</v>
      </c>
      <c r="J1892" s="2">
        <f>DATE(YEAR(Table6[[#This Row],[Time]]), MONTH(Table6[[#This Row],[Time]]), DAY(Table6[[#This Row],[Time]]))</f>
        <v>45443</v>
      </c>
      <c r="K1892" s="5">
        <f>TIMEVALUE((HOUR(Table6[[#This Row],[Time]])) &amp; ":00")</f>
        <v>0.58333333333333337</v>
      </c>
      <c r="L1892" t="str">
        <f>TEXT(Table6[[#This Row],[Date]], "dddd")</f>
        <v>Friday</v>
      </c>
      <c r="M1892">
        <f>COUNTIFS(J:J, Table6[[#This Row],[Date]], K:K, Table6[[#This Row],[Hour]])</f>
        <v>15</v>
      </c>
    </row>
    <row r="1893" spans="1:13" hidden="1" x14ac:dyDescent="0.25">
      <c r="A1893" t="s">
        <v>7</v>
      </c>
      <c r="B1893" t="s">
        <v>1570</v>
      </c>
      <c r="C1893" t="s">
        <v>1571</v>
      </c>
      <c r="D1893" t="s">
        <v>4636</v>
      </c>
      <c r="E1893" t="s">
        <v>18</v>
      </c>
      <c r="F1893" t="s">
        <v>487</v>
      </c>
      <c r="G1893" t="s">
        <v>4637</v>
      </c>
      <c r="H1893" t="s">
        <v>4584</v>
      </c>
      <c r="I1893" s="1">
        <v>45443.594444444447</v>
      </c>
      <c r="J1893" s="2">
        <f>DATE(YEAR(Table6[[#This Row],[Time]]), MONTH(Table6[[#This Row],[Time]]), DAY(Table6[[#This Row],[Time]]))</f>
        <v>45443</v>
      </c>
      <c r="K1893" s="5">
        <f>TIMEVALUE((HOUR(Table6[[#This Row],[Time]])) &amp; ":00")</f>
        <v>0.58333333333333337</v>
      </c>
      <c r="L1893" t="str">
        <f>TEXT(Table6[[#This Row],[Date]], "dddd")</f>
        <v>Friday</v>
      </c>
      <c r="M1893">
        <f>COUNTIFS(J:J, Table6[[#This Row],[Date]], K:K, Table6[[#This Row],[Hour]])</f>
        <v>15</v>
      </c>
    </row>
    <row r="1894" spans="1:13" hidden="1" x14ac:dyDescent="0.25">
      <c r="A1894" t="s">
        <v>7</v>
      </c>
      <c r="B1894" t="s">
        <v>1962</v>
      </c>
      <c r="C1894" t="s">
        <v>1963</v>
      </c>
      <c r="D1894" t="s">
        <v>4639</v>
      </c>
      <c r="E1894" t="s">
        <v>41</v>
      </c>
      <c r="F1894" t="s">
        <v>12</v>
      </c>
      <c r="G1894" t="s">
        <v>4640</v>
      </c>
      <c r="H1894" t="s">
        <v>4605</v>
      </c>
      <c r="I1894" s="1">
        <v>45443.592361111114</v>
      </c>
      <c r="J1894" s="2">
        <f>DATE(YEAR(Table6[[#This Row],[Time]]), MONTH(Table6[[#This Row],[Time]]), DAY(Table6[[#This Row],[Time]]))</f>
        <v>45443</v>
      </c>
      <c r="K1894" s="5">
        <f>TIMEVALUE((HOUR(Table6[[#This Row],[Time]])) &amp; ":00")</f>
        <v>0.58333333333333337</v>
      </c>
      <c r="L1894" t="str">
        <f>TEXT(Table6[[#This Row],[Date]], "dddd")</f>
        <v>Friday</v>
      </c>
      <c r="M1894">
        <f>COUNTIFS(J:J, Table6[[#This Row],[Date]], K:K, Table6[[#This Row],[Hour]])</f>
        <v>15</v>
      </c>
    </row>
    <row r="1895" spans="1:13" hidden="1" x14ac:dyDescent="0.25">
      <c r="A1895" t="s">
        <v>7</v>
      </c>
      <c r="B1895" t="s">
        <v>943</v>
      </c>
      <c r="C1895" t="s">
        <v>944</v>
      </c>
      <c r="D1895" t="s">
        <v>4679</v>
      </c>
      <c r="E1895" t="s">
        <v>41</v>
      </c>
      <c r="F1895" t="s">
        <v>42</v>
      </c>
      <c r="G1895" t="s">
        <v>4680</v>
      </c>
      <c r="H1895" t="s">
        <v>4605</v>
      </c>
      <c r="I1895" s="1">
        <v>45443.598611111112</v>
      </c>
      <c r="J1895" s="2">
        <f>DATE(YEAR(Table6[[#This Row],[Time]]), MONTH(Table6[[#This Row],[Time]]), DAY(Table6[[#This Row],[Time]]))</f>
        <v>45443</v>
      </c>
      <c r="K1895" s="5">
        <f>TIMEVALUE((HOUR(Table6[[#This Row],[Time]])) &amp; ":00")</f>
        <v>0.58333333333333337</v>
      </c>
      <c r="L1895" t="str">
        <f>TEXT(Table6[[#This Row],[Date]], "dddd")</f>
        <v>Friday</v>
      </c>
      <c r="M1895">
        <f>COUNTIFS(J:J, Table6[[#This Row],[Date]], K:K, Table6[[#This Row],[Hour]])</f>
        <v>15</v>
      </c>
    </row>
    <row r="1896" spans="1:13" hidden="1" x14ac:dyDescent="0.25">
      <c r="A1896" t="s">
        <v>7</v>
      </c>
      <c r="B1896" t="s">
        <v>1011</v>
      </c>
      <c r="C1896" t="s">
        <v>1012</v>
      </c>
      <c r="D1896" t="s">
        <v>4632</v>
      </c>
      <c r="E1896" t="s">
        <v>41</v>
      </c>
      <c r="F1896" t="s">
        <v>12</v>
      </c>
      <c r="G1896" t="s">
        <v>4633</v>
      </c>
      <c r="H1896" t="s">
        <v>4584</v>
      </c>
      <c r="I1896" s="1">
        <v>45443.558333333334</v>
      </c>
      <c r="J1896" s="2">
        <f>DATE(YEAR(Table6[[#This Row],[Time]]), MONTH(Table6[[#This Row],[Time]]), DAY(Table6[[#This Row],[Time]]))</f>
        <v>45443</v>
      </c>
      <c r="K1896" s="5">
        <f>TIMEVALUE((HOUR(Table6[[#This Row],[Time]])) &amp; ":00")</f>
        <v>0.54166666666666663</v>
      </c>
      <c r="L1896" t="str">
        <f>TEXT(Table6[[#This Row],[Date]], "dddd")</f>
        <v>Friday</v>
      </c>
      <c r="M1896">
        <f>COUNTIFS(J:J, Table6[[#This Row],[Date]], K:K, Table6[[#This Row],[Hour]])</f>
        <v>7</v>
      </c>
    </row>
    <row r="1897" spans="1:13" hidden="1" x14ac:dyDescent="0.25">
      <c r="A1897" t="s">
        <v>7</v>
      </c>
      <c r="B1897" t="s">
        <v>586</v>
      </c>
      <c r="C1897" t="s">
        <v>587</v>
      </c>
      <c r="D1897" t="s">
        <v>4634</v>
      </c>
      <c r="E1897" t="s">
        <v>41</v>
      </c>
      <c r="F1897" t="s">
        <v>12</v>
      </c>
      <c r="G1897" t="s">
        <v>4635</v>
      </c>
      <c r="H1897" t="s">
        <v>4597</v>
      </c>
      <c r="I1897" s="1">
        <v>45443.557638888888</v>
      </c>
      <c r="J1897" s="2">
        <f>DATE(YEAR(Table6[[#This Row],[Time]]), MONTH(Table6[[#This Row],[Time]]), DAY(Table6[[#This Row],[Time]]))</f>
        <v>45443</v>
      </c>
      <c r="K1897" s="5">
        <f>TIMEVALUE((HOUR(Table6[[#This Row],[Time]])) &amp; ":00")</f>
        <v>0.54166666666666663</v>
      </c>
      <c r="L1897" t="str">
        <f>TEXT(Table6[[#This Row],[Date]], "dddd")</f>
        <v>Friday</v>
      </c>
      <c r="M1897">
        <f>COUNTIFS(J:J, Table6[[#This Row],[Date]], K:K, Table6[[#This Row],[Hour]])</f>
        <v>7</v>
      </c>
    </row>
    <row r="1898" spans="1:13" hidden="1" x14ac:dyDescent="0.25">
      <c r="A1898" t="s">
        <v>7</v>
      </c>
      <c r="B1898" t="s">
        <v>122</v>
      </c>
      <c r="C1898" t="s">
        <v>123</v>
      </c>
      <c r="D1898" t="s">
        <v>4638</v>
      </c>
      <c r="E1898" t="s">
        <v>41</v>
      </c>
      <c r="F1898" t="s">
        <v>12</v>
      </c>
      <c r="G1898" t="s">
        <v>125</v>
      </c>
      <c r="H1898" t="s">
        <v>4605</v>
      </c>
      <c r="I1898" s="1">
        <v>45443.552083333336</v>
      </c>
      <c r="J1898" s="2">
        <f>DATE(YEAR(Table6[[#This Row],[Time]]), MONTH(Table6[[#This Row],[Time]]), DAY(Table6[[#This Row],[Time]]))</f>
        <v>45443</v>
      </c>
      <c r="K1898" s="5">
        <f>TIMEVALUE((HOUR(Table6[[#This Row],[Time]])) &amp; ":00")</f>
        <v>0.54166666666666663</v>
      </c>
      <c r="L1898" t="str">
        <f>TEXT(Table6[[#This Row],[Date]], "dddd")</f>
        <v>Friday</v>
      </c>
      <c r="M1898">
        <f>COUNTIFS(J:J, Table6[[#This Row],[Date]], K:K, Table6[[#This Row],[Hour]])</f>
        <v>7</v>
      </c>
    </row>
    <row r="1899" spans="1:13" hidden="1" x14ac:dyDescent="0.25">
      <c r="A1899" t="s">
        <v>7</v>
      </c>
      <c r="B1899" t="s">
        <v>149</v>
      </c>
      <c r="C1899" t="s">
        <v>150</v>
      </c>
      <c r="D1899" t="s">
        <v>4641</v>
      </c>
      <c r="E1899" t="s">
        <v>11</v>
      </c>
      <c r="F1899" t="s">
        <v>12</v>
      </c>
      <c r="G1899" t="s">
        <v>4642</v>
      </c>
      <c r="H1899" t="s">
        <v>4597</v>
      </c>
      <c r="I1899" s="1">
        <v>45443.541666666664</v>
      </c>
      <c r="J1899" s="2">
        <f>DATE(YEAR(Table6[[#This Row],[Time]]), MONTH(Table6[[#This Row],[Time]]), DAY(Table6[[#This Row],[Time]]))</f>
        <v>45443</v>
      </c>
      <c r="K1899" s="5">
        <f>TIMEVALUE((HOUR(Table6[[#This Row],[Time]])) &amp; ":00")</f>
        <v>0.54166666666666663</v>
      </c>
      <c r="L1899" t="str">
        <f>TEXT(Table6[[#This Row],[Date]], "dddd")</f>
        <v>Friday</v>
      </c>
      <c r="M1899">
        <f>COUNTIFS(J:J, Table6[[#This Row],[Date]], K:K, Table6[[#This Row],[Hour]])</f>
        <v>7</v>
      </c>
    </row>
    <row r="1900" spans="1:13" hidden="1" x14ac:dyDescent="0.25">
      <c r="A1900" t="s">
        <v>7</v>
      </c>
      <c r="B1900" t="s">
        <v>356</v>
      </c>
      <c r="C1900" t="s">
        <v>357</v>
      </c>
      <c r="D1900" t="s">
        <v>4643</v>
      </c>
      <c r="E1900" t="s">
        <v>41</v>
      </c>
      <c r="F1900" t="s">
        <v>12</v>
      </c>
      <c r="G1900" t="s">
        <v>4644</v>
      </c>
      <c r="H1900" t="s">
        <v>4597</v>
      </c>
      <c r="I1900" s="1">
        <v>45443.541666666664</v>
      </c>
      <c r="J1900" s="2">
        <f>DATE(YEAR(Table6[[#This Row],[Time]]), MONTH(Table6[[#This Row],[Time]]), DAY(Table6[[#This Row],[Time]]))</f>
        <v>45443</v>
      </c>
      <c r="K1900" s="5">
        <f>TIMEVALUE((HOUR(Table6[[#This Row],[Time]])) &amp; ":00")</f>
        <v>0.54166666666666663</v>
      </c>
      <c r="L1900" t="str">
        <f>TEXT(Table6[[#This Row],[Date]], "dddd")</f>
        <v>Friday</v>
      </c>
      <c r="M1900">
        <f>COUNTIFS(J:J, Table6[[#This Row],[Date]], K:K, Table6[[#This Row],[Hour]])</f>
        <v>7</v>
      </c>
    </row>
    <row r="1901" spans="1:13" hidden="1" x14ac:dyDescent="0.25">
      <c r="A1901" t="s">
        <v>7</v>
      </c>
      <c r="B1901" t="s">
        <v>4649</v>
      </c>
      <c r="C1901" t="s">
        <v>4650</v>
      </c>
      <c r="D1901" t="s">
        <v>4651</v>
      </c>
      <c r="E1901" t="s">
        <v>60</v>
      </c>
      <c r="F1901" t="s">
        <v>12</v>
      </c>
      <c r="G1901" t="s">
        <v>4652</v>
      </c>
      <c r="H1901" t="s">
        <v>4653</v>
      </c>
      <c r="I1901" s="1">
        <v>45443.571527777778</v>
      </c>
      <c r="J1901" s="2">
        <f>DATE(YEAR(Table6[[#This Row],[Time]]), MONTH(Table6[[#This Row],[Time]]), DAY(Table6[[#This Row],[Time]]))</f>
        <v>45443</v>
      </c>
      <c r="K1901" s="5">
        <f>TIMEVALUE((HOUR(Table6[[#This Row],[Time]])) &amp; ":00")</f>
        <v>0.54166666666666663</v>
      </c>
      <c r="L1901" t="str">
        <f>TEXT(Table6[[#This Row],[Date]], "dddd")</f>
        <v>Friday</v>
      </c>
      <c r="M1901">
        <f>COUNTIFS(J:J, Table6[[#This Row],[Date]], K:K, Table6[[#This Row],[Hour]])</f>
        <v>7</v>
      </c>
    </row>
    <row r="1902" spans="1:13" hidden="1" x14ac:dyDescent="0.25">
      <c r="A1902" t="s">
        <v>7</v>
      </c>
      <c r="B1902" t="s">
        <v>3248</v>
      </c>
      <c r="C1902" t="s">
        <v>68</v>
      </c>
      <c r="D1902" t="s">
        <v>4657</v>
      </c>
      <c r="E1902" t="s">
        <v>11</v>
      </c>
      <c r="F1902" t="s">
        <v>12</v>
      </c>
      <c r="G1902" t="s">
        <v>4658</v>
      </c>
      <c r="H1902" t="s">
        <v>4653</v>
      </c>
      <c r="I1902" s="1">
        <v>45443.570833333331</v>
      </c>
      <c r="J1902" s="2">
        <f>DATE(YEAR(Table6[[#This Row],[Time]]), MONTH(Table6[[#This Row],[Time]]), DAY(Table6[[#This Row],[Time]]))</f>
        <v>45443</v>
      </c>
      <c r="K1902" s="5">
        <f>TIMEVALUE((HOUR(Table6[[#This Row],[Time]])) &amp; ":00")</f>
        <v>0.54166666666666663</v>
      </c>
      <c r="L1902" t="str">
        <f>TEXT(Table6[[#This Row],[Date]], "dddd")</f>
        <v>Friday</v>
      </c>
      <c r="M1902">
        <f>COUNTIFS(J:J, Table6[[#This Row],[Date]], K:K, Table6[[#This Row],[Hour]])</f>
        <v>7</v>
      </c>
    </row>
    <row r="1903" spans="1:13" hidden="1" x14ac:dyDescent="0.25">
      <c r="A1903" t="s">
        <v>7</v>
      </c>
      <c r="B1903" t="s">
        <v>476</v>
      </c>
      <c r="C1903" t="s">
        <v>477</v>
      </c>
      <c r="D1903" t="s">
        <v>4645</v>
      </c>
      <c r="E1903" t="s">
        <v>41</v>
      </c>
      <c r="F1903" t="s">
        <v>12</v>
      </c>
      <c r="G1903" t="s">
        <v>4646</v>
      </c>
      <c r="H1903" t="s">
        <v>4579</v>
      </c>
      <c r="I1903" s="1">
        <v>45443.536805555559</v>
      </c>
      <c r="J1903" s="2">
        <f>DATE(YEAR(Table6[[#This Row],[Time]]), MONTH(Table6[[#This Row],[Time]]), DAY(Table6[[#This Row],[Time]]))</f>
        <v>45443</v>
      </c>
      <c r="K1903" s="5">
        <f>TIMEVALUE((HOUR(Table6[[#This Row],[Time]])) &amp; ":00")</f>
        <v>0.5</v>
      </c>
      <c r="L1903" t="str">
        <f>TEXT(Table6[[#This Row],[Date]], "dddd")</f>
        <v>Friday</v>
      </c>
      <c r="M1903">
        <f>COUNTIFS(J:J, Table6[[#This Row],[Date]], K:K, Table6[[#This Row],[Hour]])</f>
        <v>9</v>
      </c>
    </row>
    <row r="1904" spans="1:13" hidden="1" x14ac:dyDescent="0.25">
      <c r="A1904" t="s">
        <v>7</v>
      </c>
      <c r="B1904" t="s">
        <v>110</v>
      </c>
      <c r="C1904" t="s">
        <v>111</v>
      </c>
      <c r="D1904" t="s">
        <v>4659</v>
      </c>
      <c r="E1904" t="s">
        <v>100</v>
      </c>
      <c r="F1904" t="s">
        <v>12</v>
      </c>
      <c r="G1904" t="s">
        <v>4660</v>
      </c>
      <c r="H1904" t="s">
        <v>4579</v>
      </c>
      <c r="I1904" s="1">
        <v>45443.518055555556</v>
      </c>
      <c r="J1904" s="2">
        <f>DATE(YEAR(Table6[[#This Row],[Time]]), MONTH(Table6[[#This Row],[Time]]), DAY(Table6[[#This Row],[Time]]))</f>
        <v>45443</v>
      </c>
      <c r="K1904" s="5">
        <f>TIMEVALUE((HOUR(Table6[[#This Row],[Time]])) &amp; ":00")</f>
        <v>0.5</v>
      </c>
      <c r="L1904" t="str">
        <f>TEXT(Table6[[#This Row],[Date]], "dddd")</f>
        <v>Friday</v>
      </c>
      <c r="M1904">
        <f>COUNTIFS(J:J, Table6[[#This Row],[Date]], K:K, Table6[[#This Row],[Hour]])</f>
        <v>9</v>
      </c>
    </row>
    <row r="1905" spans="1:13" hidden="1" x14ac:dyDescent="0.25">
      <c r="A1905" t="s">
        <v>7</v>
      </c>
      <c r="B1905" t="s">
        <v>4040</v>
      </c>
      <c r="C1905" t="s">
        <v>4041</v>
      </c>
      <c r="D1905" t="s">
        <v>4661</v>
      </c>
      <c r="E1905" t="s">
        <v>18</v>
      </c>
      <c r="F1905" t="s">
        <v>12</v>
      </c>
      <c r="G1905" t="s">
        <v>1367</v>
      </c>
      <c r="H1905" t="s">
        <v>4597</v>
      </c>
      <c r="I1905" s="1">
        <v>45443.505555555559</v>
      </c>
      <c r="J1905" s="2">
        <f>DATE(YEAR(Table6[[#This Row],[Time]]), MONTH(Table6[[#This Row],[Time]]), DAY(Table6[[#This Row],[Time]]))</f>
        <v>45443</v>
      </c>
      <c r="K1905" s="5">
        <f>TIMEVALUE((HOUR(Table6[[#This Row],[Time]])) &amp; ":00")</f>
        <v>0.5</v>
      </c>
      <c r="L1905" t="str">
        <f>TEXT(Table6[[#This Row],[Date]], "dddd")</f>
        <v>Friday</v>
      </c>
      <c r="M1905">
        <f>COUNTIFS(J:J, Table6[[#This Row],[Date]], K:K, Table6[[#This Row],[Hour]])</f>
        <v>9</v>
      </c>
    </row>
    <row r="1906" spans="1:13" hidden="1" x14ac:dyDescent="0.25">
      <c r="A1906" t="s">
        <v>7</v>
      </c>
      <c r="B1906" t="s">
        <v>2930</v>
      </c>
      <c r="C1906" t="s">
        <v>2931</v>
      </c>
      <c r="D1906" t="s">
        <v>4662</v>
      </c>
      <c r="E1906" t="s">
        <v>41</v>
      </c>
      <c r="F1906" t="s">
        <v>12</v>
      </c>
      <c r="G1906" t="s">
        <v>4663</v>
      </c>
      <c r="H1906" t="s">
        <v>4605</v>
      </c>
      <c r="I1906" s="1">
        <v>45443.540972222225</v>
      </c>
      <c r="J1906" s="2">
        <f>DATE(YEAR(Table6[[#This Row],[Time]]), MONTH(Table6[[#This Row],[Time]]), DAY(Table6[[#This Row],[Time]]))</f>
        <v>45443</v>
      </c>
      <c r="K1906" s="5">
        <f>TIMEVALUE((HOUR(Table6[[#This Row],[Time]])) &amp; ":00")</f>
        <v>0.5</v>
      </c>
      <c r="L1906" t="str">
        <f>TEXT(Table6[[#This Row],[Date]], "dddd")</f>
        <v>Friday</v>
      </c>
      <c r="M1906">
        <f>COUNTIFS(J:J, Table6[[#This Row],[Date]], K:K, Table6[[#This Row],[Hour]])</f>
        <v>9</v>
      </c>
    </row>
    <row r="1907" spans="1:13" hidden="1" x14ac:dyDescent="0.25">
      <c r="A1907" t="s">
        <v>7</v>
      </c>
      <c r="B1907" t="s">
        <v>4664</v>
      </c>
      <c r="C1907" t="s">
        <v>1104</v>
      </c>
      <c r="D1907" t="s">
        <v>4665</v>
      </c>
      <c r="E1907" t="s">
        <v>18</v>
      </c>
      <c r="F1907" t="s">
        <v>108</v>
      </c>
      <c r="G1907" t="s">
        <v>4666</v>
      </c>
      <c r="H1907" t="s">
        <v>4584</v>
      </c>
      <c r="I1907" s="1">
        <v>45443.538888888892</v>
      </c>
      <c r="J1907" s="2">
        <f>DATE(YEAR(Table6[[#This Row],[Time]]), MONTH(Table6[[#This Row],[Time]]), DAY(Table6[[#This Row],[Time]]))</f>
        <v>45443</v>
      </c>
      <c r="K1907" s="5">
        <f>TIMEVALUE((HOUR(Table6[[#This Row],[Time]])) &amp; ":00")</f>
        <v>0.5</v>
      </c>
      <c r="L1907" t="str">
        <f>TEXT(Table6[[#This Row],[Date]], "dddd")</f>
        <v>Friday</v>
      </c>
      <c r="M1907">
        <f>COUNTIFS(J:J, Table6[[#This Row],[Date]], K:K, Table6[[#This Row],[Hour]])</f>
        <v>9</v>
      </c>
    </row>
    <row r="1908" spans="1:13" hidden="1" x14ac:dyDescent="0.25">
      <c r="A1908" t="s">
        <v>7</v>
      </c>
      <c r="B1908" t="s">
        <v>4526</v>
      </c>
      <c r="C1908" t="s">
        <v>1987</v>
      </c>
      <c r="D1908" t="s">
        <v>4677</v>
      </c>
      <c r="E1908" t="s">
        <v>223</v>
      </c>
      <c r="F1908" t="s">
        <v>12</v>
      </c>
      <c r="G1908" t="s">
        <v>4678</v>
      </c>
      <c r="H1908" t="s">
        <v>4579</v>
      </c>
      <c r="I1908" s="1">
        <v>45443.519444444442</v>
      </c>
      <c r="J1908" s="2">
        <f>DATE(YEAR(Table6[[#This Row],[Time]]), MONTH(Table6[[#This Row],[Time]]), DAY(Table6[[#This Row],[Time]]))</f>
        <v>45443</v>
      </c>
      <c r="K1908" s="5">
        <f>TIMEVALUE((HOUR(Table6[[#This Row],[Time]])) &amp; ":00")</f>
        <v>0.5</v>
      </c>
      <c r="L1908" t="str">
        <f>TEXT(Table6[[#This Row],[Date]], "dddd")</f>
        <v>Friday</v>
      </c>
      <c r="M1908">
        <f>COUNTIFS(J:J, Table6[[#This Row],[Date]], K:K, Table6[[#This Row],[Hour]])</f>
        <v>9</v>
      </c>
    </row>
    <row r="1909" spans="1:13" hidden="1" x14ac:dyDescent="0.25">
      <c r="A1909" t="s">
        <v>7</v>
      </c>
      <c r="B1909" t="s">
        <v>4626</v>
      </c>
      <c r="C1909" t="s">
        <v>4627</v>
      </c>
      <c r="D1909" t="s">
        <v>4681</v>
      </c>
      <c r="E1909" t="s">
        <v>18</v>
      </c>
      <c r="F1909" t="s">
        <v>12</v>
      </c>
      <c r="G1909" t="s">
        <v>4682</v>
      </c>
      <c r="H1909" t="s">
        <v>4653</v>
      </c>
      <c r="I1909" s="1">
        <v>45443.509722222225</v>
      </c>
      <c r="J1909" s="2">
        <f>DATE(YEAR(Table6[[#This Row],[Time]]), MONTH(Table6[[#This Row],[Time]]), DAY(Table6[[#This Row],[Time]]))</f>
        <v>45443</v>
      </c>
      <c r="K1909" s="5">
        <f>TIMEVALUE((HOUR(Table6[[#This Row],[Time]])) &amp; ":00")</f>
        <v>0.5</v>
      </c>
      <c r="L1909" t="str">
        <f>TEXT(Table6[[#This Row],[Date]], "dddd")</f>
        <v>Friday</v>
      </c>
      <c r="M1909">
        <f>COUNTIFS(J:J, Table6[[#This Row],[Date]], K:K, Table6[[#This Row],[Hour]])</f>
        <v>9</v>
      </c>
    </row>
    <row r="1910" spans="1:13" hidden="1" x14ac:dyDescent="0.25">
      <c r="A1910" t="s">
        <v>7</v>
      </c>
      <c r="B1910" t="s">
        <v>777</v>
      </c>
      <c r="C1910" t="s">
        <v>778</v>
      </c>
      <c r="D1910" t="s">
        <v>4686</v>
      </c>
      <c r="E1910" t="s">
        <v>41</v>
      </c>
      <c r="F1910" t="s">
        <v>12</v>
      </c>
      <c r="G1910" t="s">
        <v>4687</v>
      </c>
      <c r="H1910" t="s">
        <v>4559</v>
      </c>
      <c r="I1910" s="1">
        <v>45443.508333333331</v>
      </c>
      <c r="J1910" s="2">
        <f>DATE(YEAR(Table6[[#This Row],[Time]]), MONTH(Table6[[#This Row],[Time]]), DAY(Table6[[#This Row],[Time]]))</f>
        <v>45443</v>
      </c>
      <c r="K1910" s="5">
        <f>TIMEVALUE((HOUR(Table6[[#This Row],[Time]])) &amp; ":00")</f>
        <v>0.5</v>
      </c>
      <c r="L1910" t="str">
        <f>TEXT(Table6[[#This Row],[Date]], "dddd")</f>
        <v>Friday</v>
      </c>
      <c r="M1910">
        <f>COUNTIFS(J:J, Table6[[#This Row],[Date]], K:K, Table6[[#This Row],[Hour]])</f>
        <v>9</v>
      </c>
    </row>
    <row r="1911" spans="1:13" hidden="1" x14ac:dyDescent="0.25">
      <c r="A1911" t="s">
        <v>7</v>
      </c>
      <c r="B1911" t="s">
        <v>4688</v>
      </c>
      <c r="C1911" t="s">
        <v>130</v>
      </c>
      <c r="D1911" t="s">
        <v>4689</v>
      </c>
      <c r="E1911" t="s">
        <v>11</v>
      </c>
      <c r="F1911" t="s">
        <v>12</v>
      </c>
      <c r="G1911" t="s">
        <v>4690</v>
      </c>
      <c r="H1911" t="s">
        <v>4685</v>
      </c>
      <c r="I1911" s="1">
        <v>45443.525694444441</v>
      </c>
      <c r="J1911" s="2">
        <f>DATE(YEAR(Table6[[#This Row],[Time]]), MONTH(Table6[[#This Row],[Time]]), DAY(Table6[[#This Row],[Time]]))</f>
        <v>45443</v>
      </c>
      <c r="K1911" s="5">
        <f>TIMEVALUE((HOUR(Table6[[#This Row],[Time]])) &amp; ":00")</f>
        <v>0.5</v>
      </c>
      <c r="L1911" t="str">
        <f>TEXT(Table6[[#This Row],[Date]], "dddd")</f>
        <v>Friday</v>
      </c>
      <c r="M1911">
        <f>COUNTIFS(J:J, Table6[[#This Row],[Date]], K:K, Table6[[#This Row],[Hour]])</f>
        <v>9</v>
      </c>
    </row>
    <row r="1912" spans="1:13" hidden="1" x14ac:dyDescent="0.25">
      <c r="A1912" t="s">
        <v>7</v>
      </c>
      <c r="B1912" t="s">
        <v>1657</v>
      </c>
      <c r="C1912" t="s">
        <v>1658</v>
      </c>
      <c r="D1912" t="s">
        <v>4667</v>
      </c>
      <c r="E1912" t="s">
        <v>60</v>
      </c>
      <c r="F1912" t="s">
        <v>12</v>
      </c>
      <c r="G1912" t="s">
        <v>1660</v>
      </c>
      <c r="H1912" t="s">
        <v>4653</v>
      </c>
      <c r="I1912" s="1">
        <v>45443.496527777781</v>
      </c>
      <c r="J1912" s="2">
        <f>DATE(YEAR(Table6[[#This Row],[Time]]), MONTH(Table6[[#This Row],[Time]]), DAY(Table6[[#This Row],[Time]]))</f>
        <v>45443</v>
      </c>
      <c r="K1912" s="5">
        <f>TIMEVALUE((HOUR(Table6[[#This Row],[Time]])) &amp; ":00")</f>
        <v>0.45833333333333331</v>
      </c>
      <c r="L1912" t="str">
        <f>TEXT(Table6[[#This Row],[Date]], "dddd")</f>
        <v>Friday</v>
      </c>
      <c r="M1912">
        <f>COUNTIFS(J:J, Table6[[#This Row],[Date]], K:K, Table6[[#This Row],[Hour]])</f>
        <v>5</v>
      </c>
    </row>
    <row r="1913" spans="1:13" hidden="1" x14ac:dyDescent="0.25">
      <c r="A1913" t="s">
        <v>7</v>
      </c>
      <c r="B1913" t="s">
        <v>1657</v>
      </c>
      <c r="C1913" t="s">
        <v>1658</v>
      </c>
      <c r="D1913" t="s">
        <v>4668</v>
      </c>
      <c r="E1913" t="s">
        <v>4669</v>
      </c>
      <c r="F1913" t="s">
        <v>12</v>
      </c>
      <c r="G1913" t="s">
        <v>1660</v>
      </c>
      <c r="H1913" t="s">
        <v>4579</v>
      </c>
      <c r="I1913" s="1">
        <v>45443.495833333334</v>
      </c>
      <c r="J1913" s="2">
        <f>DATE(YEAR(Table6[[#This Row],[Time]]), MONTH(Table6[[#This Row],[Time]]), DAY(Table6[[#This Row],[Time]]))</f>
        <v>45443</v>
      </c>
      <c r="K1913" s="5">
        <f>TIMEVALUE((HOUR(Table6[[#This Row],[Time]])) &amp; ":00")</f>
        <v>0.45833333333333331</v>
      </c>
      <c r="L1913" t="str">
        <f>TEXT(Table6[[#This Row],[Date]], "dddd")</f>
        <v>Friday</v>
      </c>
      <c r="M1913">
        <f>COUNTIFS(J:J, Table6[[#This Row],[Date]], K:K, Table6[[#This Row],[Hour]])</f>
        <v>5</v>
      </c>
    </row>
    <row r="1914" spans="1:13" hidden="1" x14ac:dyDescent="0.25">
      <c r="A1914" t="s">
        <v>7</v>
      </c>
      <c r="B1914" t="s">
        <v>460</v>
      </c>
      <c r="C1914" t="s">
        <v>461</v>
      </c>
      <c r="D1914" t="s">
        <v>4670</v>
      </c>
      <c r="E1914" t="s">
        <v>41</v>
      </c>
      <c r="F1914" t="s">
        <v>12</v>
      </c>
      <c r="G1914" t="s">
        <v>4671</v>
      </c>
      <c r="H1914" t="s">
        <v>4579</v>
      </c>
      <c r="I1914" s="1">
        <v>45443.495833333334</v>
      </c>
      <c r="J1914" s="2">
        <f>DATE(YEAR(Table6[[#This Row],[Time]]), MONTH(Table6[[#This Row],[Time]]), DAY(Table6[[#This Row],[Time]]))</f>
        <v>45443</v>
      </c>
      <c r="K1914" s="5">
        <f>TIMEVALUE((HOUR(Table6[[#This Row],[Time]])) &amp; ":00")</f>
        <v>0.45833333333333331</v>
      </c>
      <c r="L1914" t="str">
        <f>TEXT(Table6[[#This Row],[Date]], "dddd")</f>
        <v>Friday</v>
      </c>
      <c r="M1914">
        <f>COUNTIFS(J:J, Table6[[#This Row],[Date]], K:K, Table6[[#This Row],[Hour]])</f>
        <v>5</v>
      </c>
    </row>
    <row r="1915" spans="1:13" hidden="1" x14ac:dyDescent="0.25">
      <c r="A1915" t="s">
        <v>7</v>
      </c>
      <c r="B1915" t="s">
        <v>4672</v>
      </c>
      <c r="C1915" t="s">
        <v>4673</v>
      </c>
      <c r="D1915" t="s">
        <v>4674</v>
      </c>
      <c r="E1915" t="s">
        <v>41</v>
      </c>
      <c r="F1915" t="s">
        <v>108</v>
      </c>
      <c r="G1915" t="s">
        <v>4675</v>
      </c>
      <c r="H1915" t="s">
        <v>4597</v>
      </c>
      <c r="I1915" s="1">
        <v>45443.493055555555</v>
      </c>
      <c r="J1915" s="2">
        <f>DATE(YEAR(Table6[[#This Row],[Time]]), MONTH(Table6[[#This Row],[Time]]), DAY(Table6[[#This Row],[Time]]))</f>
        <v>45443</v>
      </c>
      <c r="K1915" s="5">
        <f>TIMEVALUE((HOUR(Table6[[#This Row],[Time]])) &amp; ":00")</f>
        <v>0.45833333333333331</v>
      </c>
      <c r="L1915" t="str">
        <f>TEXT(Table6[[#This Row],[Date]], "dddd")</f>
        <v>Friday</v>
      </c>
      <c r="M1915">
        <f>COUNTIFS(J:J, Table6[[#This Row],[Date]], K:K, Table6[[#This Row],[Hour]])</f>
        <v>5</v>
      </c>
    </row>
    <row r="1916" spans="1:13" hidden="1" x14ac:dyDescent="0.25">
      <c r="A1916" t="s">
        <v>7</v>
      </c>
      <c r="B1916" t="s">
        <v>122</v>
      </c>
      <c r="C1916" t="s">
        <v>123</v>
      </c>
      <c r="D1916" t="s">
        <v>4676</v>
      </c>
      <c r="E1916" t="s">
        <v>41</v>
      </c>
      <c r="F1916" t="s">
        <v>12</v>
      </c>
      <c r="G1916" t="s">
        <v>125</v>
      </c>
      <c r="H1916" t="s">
        <v>4605</v>
      </c>
      <c r="I1916" s="1">
        <v>45443.486805555556</v>
      </c>
      <c r="J1916" s="2">
        <f>DATE(YEAR(Table6[[#This Row],[Time]]), MONTH(Table6[[#This Row],[Time]]), DAY(Table6[[#This Row],[Time]]))</f>
        <v>45443</v>
      </c>
      <c r="K1916" s="5">
        <f>TIMEVALUE((HOUR(Table6[[#This Row],[Time]])) &amp; ":00")</f>
        <v>0.45833333333333331</v>
      </c>
      <c r="L1916" t="str">
        <f>TEXT(Table6[[#This Row],[Date]], "dddd")</f>
        <v>Friday</v>
      </c>
      <c r="M1916">
        <f>COUNTIFS(J:J, Table6[[#This Row],[Date]], K:K, Table6[[#This Row],[Hour]])</f>
        <v>5</v>
      </c>
    </row>
    <row r="1917" spans="1:13" hidden="1" x14ac:dyDescent="0.25">
      <c r="A1917" t="s">
        <v>7</v>
      </c>
      <c r="B1917" t="s">
        <v>586</v>
      </c>
      <c r="C1917" t="s">
        <v>587</v>
      </c>
      <c r="D1917" t="s">
        <v>4683</v>
      </c>
      <c r="E1917" t="s">
        <v>47</v>
      </c>
      <c r="F1917" t="s">
        <v>12</v>
      </c>
      <c r="G1917" t="s">
        <v>4684</v>
      </c>
      <c r="H1917" t="s">
        <v>4685</v>
      </c>
      <c r="I1917" s="1">
        <v>45443.443055555559</v>
      </c>
      <c r="J1917" s="2">
        <f>DATE(YEAR(Table6[[#This Row],[Time]]), MONTH(Table6[[#This Row],[Time]]), DAY(Table6[[#This Row],[Time]]))</f>
        <v>45443</v>
      </c>
      <c r="K1917" s="5">
        <f>TIMEVALUE((HOUR(Table6[[#This Row],[Time]])) &amp; ":00")</f>
        <v>0.41666666666666669</v>
      </c>
      <c r="L1917" t="str">
        <f>TEXT(Table6[[#This Row],[Date]], "dddd")</f>
        <v>Friday</v>
      </c>
      <c r="M1917">
        <f>COUNTIFS(J:J, Table6[[#This Row],[Date]], K:K, Table6[[#This Row],[Hour]])</f>
        <v>2</v>
      </c>
    </row>
    <row r="1918" spans="1:13" hidden="1" x14ac:dyDescent="0.25">
      <c r="A1918" t="s">
        <v>7</v>
      </c>
      <c r="B1918" t="s">
        <v>3134</v>
      </c>
      <c r="C1918" t="s">
        <v>3135</v>
      </c>
      <c r="D1918" t="s">
        <v>4708</v>
      </c>
      <c r="E1918" t="s">
        <v>41</v>
      </c>
      <c r="F1918" t="s">
        <v>12</v>
      </c>
      <c r="G1918" t="s">
        <v>4709</v>
      </c>
      <c r="H1918" t="s">
        <v>4693</v>
      </c>
      <c r="I1918" s="1">
        <v>45443.417361111111</v>
      </c>
      <c r="J1918" s="2">
        <f>DATE(YEAR(Table6[[#This Row],[Time]]), MONTH(Table6[[#This Row],[Time]]), DAY(Table6[[#This Row],[Time]]))</f>
        <v>45443</v>
      </c>
      <c r="K1918" s="5">
        <f>TIMEVALUE((HOUR(Table6[[#This Row],[Time]])) &amp; ":00")</f>
        <v>0.41666666666666669</v>
      </c>
      <c r="L1918" t="str">
        <f>TEXT(Table6[[#This Row],[Date]], "dddd")</f>
        <v>Friday</v>
      </c>
      <c r="M1918">
        <f>COUNTIFS(J:J, Table6[[#This Row],[Date]], K:K, Table6[[#This Row],[Hour]])</f>
        <v>2</v>
      </c>
    </row>
    <row r="1919" spans="1:13" hidden="1" x14ac:dyDescent="0.25">
      <c r="A1919" t="s">
        <v>7</v>
      </c>
      <c r="B1919" t="s">
        <v>586</v>
      </c>
      <c r="C1919" t="s">
        <v>587</v>
      </c>
      <c r="D1919" t="s">
        <v>4691</v>
      </c>
      <c r="E1919" t="s">
        <v>41</v>
      </c>
      <c r="F1919" t="s">
        <v>12</v>
      </c>
      <c r="G1919" t="s">
        <v>4692</v>
      </c>
      <c r="H1919" t="s">
        <v>4693</v>
      </c>
      <c r="I1919" s="1">
        <v>45443.395833333336</v>
      </c>
      <c r="J1919" s="2">
        <f>DATE(YEAR(Table6[[#This Row],[Time]]), MONTH(Table6[[#This Row],[Time]]), DAY(Table6[[#This Row],[Time]]))</f>
        <v>45443</v>
      </c>
      <c r="K1919" s="5">
        <f>TIMEVALUE((HOUR(Table6[[#This Row],[Time]])) &amp; ":00")</f>
        <v>0.375</v>
      </c>
      <c r="L1919" t="str">
        <f>TEXT(Table6[[#This Row],[Date]], "dddd")</f>
        <v>Friday</v>
      </c>
      <c r="M1919">
        <f>COUNTIFS(J:J, Table6[[#This Row],[Date]], K:K, Table6[[#This Row],[Hour]])</f>
        <v>13</v>
      </c>
    </row>
    <row r="1920" spans="1:13" hidden="1" x14ac:dyDescent="0.25">
      <c r="A1920" t="s">
        <v>7</v>
      </c>
      <c r="B1920" t="s">
        <v>4694</v>
      </c>
      <c r="C1920" t="s">
        <v>4695</v>
      </c>
      <c r="D1920" t="s">
        <v>4696</v>
      </c>
      <c r="E1920" t="s">
        <v>41</v>
      </c>
      <c r="F1920" t="s">
        <v>42</v>
      </c>
      <c r="G1920" t="s">
        <v>4697</v>
      </c>
      <c r="H1920" t="s">
        <v>4584</v>
      </c>
      <c r="I1920" s="1">
        <v>45443.385416666664</v>
      </c>
      <c r="J1920" s="2">
        <f>DATE(YEAR(Table6[[#This Row],[Time]]), MONTH(Table6[[#This Row],[Time]]), DAY(Table6[[#This Row],[Time]]))</f>
        <v>45443</v>
      </c>
      <c r="K1920" s="5">
        <f>TIMEVALUE((HOUR(Table6[[#This Row],[Time]])) &amp; ":00")</f>
        <v>0.375</v>
      </c>
      <c r="L1920" t="str">
        <f>TEXT(Table6[[#This Row],[Date]], "dddd")</f>
        <v>Friday</v>
      </c>
      <c r="M1920">
        <f>COUNTIFS(J:J, Table6[[#This Row],[Date]], K:K, Table6[[#This Row],[Hour]])</f>
        <v>13</v>
      </c>
    </row>
    <row r="1921" spans="1:13" hidden="1" x14ac:dyDescent="0.25">
      <c r="A1921" t="s">
        <v>7</v>
      </c>
      <c r="B1921" t="s">
        <v>4694</v>
      </c>
      <c r="C1921" t="s">
        <v>4695</v>
      </c>
      <c r="D1921" t="s">
        <v>4698</v>
      </c>
      <c r="E1921" t="s">
        <v>11</v>
      </c>
      <c r="F1921" t="s">
        <v>42</v>
      </c>
      <c r="G1921" t="s">
        <v>4697</v>
      </c>
      <c r="H1921" t="s">
        <v>4653</v>
      </c>
      <c r="I1921" s="1">
        <v>45443.385416666664</v>
      </c>
      <c r="J1921" s="2">
        <f>DATE(YEAR(Table6[[#This Row],[Time]]), MONTH(Table6[[#This Row],[Time]]), DAY(Table6[[#This Row],[Time]]))</f>
        <v>45443</v>
      </c>
      <c r="K1921" s="5">
        <f>TIMEVALUE((HOUR(Table6[[#This Row],[Time]])) &amp; ":00")</f>
        <v>0.375</v>
      </c>
      <c r="L1921" t="str">
        <f>TEXT(Table6[[#This Row],[Date]], "dddd")</f>
        <v>Friday</v>
      </c>
      <c r="M1921">
        <f>COUNTIFS(J:J, Table6[[#This Row],[Date]], K:K, Table6[[#This Row],[Hour]])</f>
        <v>13</v>
      </c>
    </row>
    <row r="1922" spans="1:13" hidden="1" x14ac:dyDescent="0.25">
      <c r="A1922" t="s">
        <v>7</v>
      </c>
      <c r="B1922" t="s">
        <v>4694</v>
      </c>
      <c r="C1922" t="s">
        <v>4695</v>
      </c>
      <c r="D1922" t="s">
        <v>4699</v>
      </c>
      <c r="E1922" t="s">
        <v>41</v>
      </c>
      <c r="F1922" t="s">
        <v>42</v>
      </c>
      <c r="G1922" t="s">
        <v>4697</v>
      </c>
      <c r="H1922" t="s">
        <v>4653</v>
      </c>
      <c r="I1922" s="1">
        <v>45443.384722222225</v>
      </c>
      <c r="J1922" s="2">
        <f>DATE(YEAR(Table6[[#This Row],[Time]]), MONTH(Table6[[#This Row],[Time]]), DAY(Table6[[#This Row],[Time]]))</f>
        <v>45443</v>
      </c>
      <c r="K1922" s="5">
        <f>TIMEVALUE((HOUR(Table6[[#This Row],[Time]])) &amp; ":00")</f>
        <v>0.375</v>
      </c>
      <c r="L1922" t="str">
        <f>TEXT(Table6[[#This Row],[Date]], "dddd")</f>
        <v>Friday</v>
      </c>
      <c r="M1922">
        <f>COUNTIFS(J:J, Table6[[#This Row],[Date]], K:K, Table6[[#This Row],[Hour]])</f>
        <v>13</v>
      </c>
    </row>
    <row r="1923" spans="1:13" hidden="1" x14ac:dyDescent="0.25">
      <c r="A1923" t="s">
        <v>7</v>
      </c>
      <c r="B1923" t="s">
        <v>4694</v>
      </c>
      <c r="C1923" t="s">
        <v>4695</v>
      </c>
      <c r="D1923" t="s">
        <v>4700</v>
      </c>
      <c r="E1923" t="s">
        <v>41</v>
      </c>
      <c r="F1923" t="s">
        <v>42</v>
      </c>
      <c r="G1923" t="s">
        <v>4697</v>
      </c>
      <c r="H1923" t="s">
        <v>4579</v>
      </c>
      <c r="I1923" s="1">
        <v>45443.384722222225</v>
      </c>
      <c r="J1923" s="2">
        <f>DATE(YEAR(Table6[[#This Row],[Time]]), MONTH(Table6[[#This Row],[Time]]), DAY(Table6[[#This Row],[Time]]))</f>
        <v>45443</v>
      </c>
      <c r="K1923" s="5">
        <f>TIMEVALUE((HOUR(Table6[[#This Row],[Time]])) &amp; ":00")</f>
        <v>0.375</v>
      </c>
      <c r="L1923" t="str">
        <f>TEXT(Table6[[#This Row],[Date]], "dddd")</f>
        <v>Friday</v>
      </c>
      <c r="M1923">
        <f>COUNTIFS(J:J, Table6[[#This Row],[Date]], K:K, Table6[[#This Row],[Hour]])</f>
        <v>13</v>
      </c>
    </row>
    <row r="1924" spans="1:13" hidden="1" x14ac:dyDescent="0.25">
      <c r="A1924" t="s">
        <v>7</v>
      </c>
      <c r="B1924" t="s">
        <v>4694</v>
      </c>
      <c r="C1924" t="s">
        <v>4695</v>
      </c>
      <c r="D1924" t="s">
        <v>4701</v>
      </c>
      <c r="E1924" t="s">
        <v>100</v>
      </c>
      <c r="F1924" t="s">
        <v>42</v>
      </c>
      <c r="G1924" t="s">
        <v>4697</v>
      </c>
      <c r="H1924" t="s">
        <v>4693</v>
      </c>
      <c r="I1924" s="1">
        <v>45443.384722222225</v>
      </c>
      <c r="J1924" s="2">
        <f>DATE(YEAR(Table6[[#This Row],[Time]]), MONTH(Table6[[#This Row],[Time]]), DAY(Table6[[#This Row],[Time]]))</f>
        <v>45443</v>
      </c>
      <c r="K1924" s="5">
        <f>TIMEVALUE((HOUR(Table6[[#This Row],[Time]])) &amp; ":00")</f>
        <v>0.375</v>
      </c>
      <c r="L1924" t="str">
        <f>TEXT(Table6[[#This Row],[Date]], "dddd")</f>
        <v>Friday</v>
      </c>
      <c r="M1924">
        <f>COUNTIFS(J:J, Table6[[#This Row],[Date]], K:K, Table6[[#This Row],[Hour]])</f>
        <v>13</v>
      </c>
    </row>
    <row r="1925" spans="1:13" hidden="1" x14ac:dyDescent="0.25">
      <c r="A1925" t="s">
        <v>7</v>
      </c>
      <c r="B1925" t="s">
        <v>4694</v>
      </c>
      <c r="C1925" t="s">
        <v>4695</v>
      </c>
      <c r="D1925" t="s">
        <v>4702</v>
      </c>
      <c r="E1925" t="s">
        <v>41</v>
      </c>
      <c r="F1925" t="s">
        <v>42</v>
      </c>
      <c r="G1925" t="s">
        <v>4697</v>
      </c>
      <c r="H1925" t="s">
        <v>4693</v>
      </c>
      <c r="I1925" s="1">
        <v>45443.384027777778</v>
      </c>
      <c r="J1925" s="2">
        <f>DATE(YEAR(Table6[[#This Row],[Time]]), MONTH(Table6[[#This Row],[Time]]), DAY(Table6[[#This Row],[Time]]))</f>
        <v>45443</v>
      </c>
      <c r="K1925" s="5">
        <f>TIMEVALUE((HOUR(Table6[[#This Row],[Time]])) &amp; ":00")</f>
        <v>0.375</v>
      </c>
      <c r="L1925" t="str">
        <f>TEXT(Table6[[#This Row],[Date]], "dddd")</f>
        <v>Friday</v>
      </c>
      <c r="M1925">
        <f>COUNTIFS(J:J, Table6[[#This Row],[Date]], K:K, Table6[[#This Row],[Hour]])</f>
        <v>13</v>
      </c>
    </row>
    <row r="1926" spans="1:13" hidden="1" x14ac:dyDescent="0.25">
      <c r="A1926" t="s">
        <v>7</v>
      </c>
      <c r="B1926" t="s">
        <v>4694</v>
      </c>
      <c r="C1926" t="s">
        <v>4695</v>
      </c>
      <c r="D1926" t="s">
        <v>4703</v>
      </c>
      <c r="E1926" t="s">
        <v>37</v>
      </c>
      <c r="F1926" t="s">
        <v>42</v>
      </c>
      <c r="G1926" t="s">
        <v>4697</v>
      </c>
      <c r="H1926" t="s">
        <v>4704</v>
      </c>
      <c r="I1926" s="1">
        <v>45443.384027777778</v>
      </c>
      <c r="J1926" s="2">
        <f>DATE(YEAR(Table6[[#This Row],[Time]]), MONTH(Table6[[#This Row],[Time]]), DAY(Table6[[#This Row],[Time]]))</f>
        <v>45443</v>
      </c>
      <c r="K1926" s="5">
        <f>TIMEVALUE((HOUR(Table6[[#This Row],[Time]])) &amp; ":00")</f>
        <v>0.375</v>
      </c>
      <c r="L1926" t="str">
        <f>TEXT(Table6[[#This Row],[Date]], "dddd")</f>
        <v>Friday</v>
      </c>
      <c r="M1926">
        <f>COUNTIFS(J:J, Table6[[#This Row],[Date]], K:K, Table6[[#This Row],[Hour]])</f>
        <v>13</v>
      </c>
    </row>
    <row r="1927" spans="1:13" hidden="1" x14ac:dyDescent="0.25">
      <c r="A1927" t="s">
        <v>7</v>
      </c>
      <c r="B1927" t="s">
        <v>4694</v>
      </c>
      <c r="C1927" t="s">
        <v>4695</v>
      </c>
      <c r="D1927" t="s">
        <v>4705</v>
      </c>
      <c r="E1927" t="s">
        <v>407</v>
      </c>
      <c r="F1927" t="s">
        <v>42</v>
      </c>
      <c r="G1927" t="s">
        <v>4697</v>
      </c>
      <c r="H1927" t="s">
        <v>4704</v>
      </c>
      <c r="I1927" s="1">
        <v>45443.384027777778</v>
      </c>
      <c r="J1927" s="2">
        <f>DATE(YEAR(Table6[[#This Row],[Time]]), MONTH(Table6[[#This Row],[Time]]), DAY(Table6[[#This Row],[Time]]))</f>
        <v>45443</v>
      </c>
      <c r="K1927" s="5">
        <f>TIMEVALUE((HOUR(Table6[[#This Row],[Time]])) &amp; ":00")</f>
        <v>0.375</v>
      </c>
      <c r="L1927" t="str">
        <f>TEXT(Table6[[#This Row],[Date]], "dddd")</f>
        <v>Friday</v>
      </c>
      <c r="M1927">
        <f>COUNTIFS(J:J, Table6[[#This Row],[Date]], K:K, Table6[[#This Row],[Hour]])</f>
        <v>13</v>
      </c>
    </row>
    <row r="1928" spans="1:13" hidden="1" x14ac:dyDescent="0.25">
      <c r="A1928" t="s">
        <v>7</v>
      </c>
      <c r="B1928" t="s">
        <v>3367</v>
      </c>
      <c r="C1928" t="s">
        <v>3368</v>
      </c>
      <c r="D1928" t="s">
        <v>4706</v>
      </c>
      <c r="E1928" t="s">
        <v>18</v>
      </c>
      <c r="F1928" t="s">
        <v>108</v>
      </c>
      <c r="G1928" t="s">
        <v>4707</v>
      </c>
      <c r="H1928" t="s">
        <v>4693</v>
      </c>
      <c r="I1928" s="1">
        <v>45443.378472222219</v>
      </c>
      <c r="J1928" s="2">
        <f>DATE(YEAR(Table6[[#This Row],[Time]]), MONTH(Table6[[#This Row],[Time]]), DAY(Table6[[#This Row],[Time]]))</f>
        <v>45443</v>
      </c>
      <c r="K1928" s="5">
        <f>TIMEVALUE((HOUR(Table6[[#This Row],[Time]])) &amp; ":00")</f>
        <v>0.375</v>
      </c>
      <c r="L1928" t="str">
        <f>TEXT(Table6[[#This Row],[Date]], "dddd")</f>
        <v>Friday</v>
      </c>
      <c r="M1928">
        <f>COUNTIFS(J:J, Table6[[#This Row],[Date]], K:K, Table6[[#This Row],[Hour]])</f>
        <v>13</v>
      </c>
    </row>
    <row r="1929" spans="1:13" hidden="1" x14ac:dyDescent="0.25">
      <c r="A1929" t="s">
        <v>7</v>
      </c>
      <c r="B1929" t="s">
        <v>4710</v>
      </c>
      <c r="C1929" t="s">
        <v>4711</v>
      </c>
      <c r="D1929" t="s">
        <v>4712</v>
      </c>
      <c r="E1929" t="s">
        <v>448</v>
      </c>
      <c r="F1929" t="s">
        <v>108</v>
      </c>
      <c r="G1929" t="s">
        <v>4713</v>
      </c>
      <c r="H1929" t="s">
        <v>4704</v>
      </c>
      <c r="I1929" s="1">
        <v>45443.40347222222</v>
      </c>
      <c r="J1929" s="2">
        <f>DATE(YEAR(Table6[[#This Row],[Time]]), MONTH(Table6[[#This Row],[Time]]), DAY(Table6[[#This Row],[Time]]))</f>
        <v>45443</v>
      </c>
      <c r="K1929" s="5">
        <f>TIMEVALUE((HOUR(Table6[[#This Row],[Time]])) &amp; ":00")</f>
        <v>0.375</v>
      </c>
      <c r="L1929" t="str">
        <f>TEXT(Table6[[#This Row],[Date]], "dddd")</f>
        <v>Friday</v>
      </c>
      <c r="M1929">
        <f>COUNTIFS(J:J, Table6[[#This Row],[Date]], K:K, Table6[[#This Row],[Hour]])</f>
        <v>13</v>
      </c>
    </row>
    <row r="1930" spans="1:13" hidden="1" x14ac:dyDescent="0.25">
      <c r="A1930" t="s">
        <v>7</v>
      </c>
      <c r="B1930" t="s">
        <v>445</v>
      </c>
      <c r="C1930" t="s">
        <v>446</v>
      </c>
      <c r="D1930" t="s">
        <v>4716</v>
      </c>
      <c r="E1930" t="s">
        <v>11</v>
      </c>
      <c r="F1930" t="s">
        <v>12</v>
      </c>
      <c r="G1930" t="s">
        <v>4717</v>
      </c>
      <c r="H1930" t="s">
        <v>4693</v>
      </c>
      <c r="I1930" s="1">
        <v>45443.388194444444</v>
      </c>
      <c r="J1930" s="2">
        <f>DATE(YEAR(Table6[[#This Row],[Time]]), MONTH(Table6[[#This Row],[Time]]), DAY(Table6[[#This Row],[Time]]))</f>
        <v>45443</v>
      </c>
      <c r="K1930" s="5">
        <f>TIMEVALUE((HOUR(Table6[[#This Row],[Time]])) &amp; ":00")</f>
        <v>0.375</v>
      </c>
      <c r="L1930" t="str">
        <f>TEXT(Table6[[#This Row],[Date]], "dddd")</f>
        <v>Friday</v>
      </c>
      <c r="M1930">
        <f>COUNTIFS(J:J, Table6[[#This Row],[Date]], K:K, Table6[[#This Row],[Hour]])</f>
        <v>13</v>
      </c>
    </row>
    <row r="1931" spans="1:13" hidden="1" x14ac:dyDescent="0.25">
      <c r="A1931" t="s">
        <v>7</v>
      </c>
      <c r="B1931" t="s">
        <v>2519</v>
      </c>
      <c r="C1931" t="s">
        <v>2520</v>
      </c>
      <c r="D1931" t="s">
        <v>4718</v>
      </c>
      <c r="E1931" t="s">
        <v>18</v>
      </c>
      <c r="F1931" t="s">
        <v>12</v>
      </c>
      <c r="G1931" t="s">
        <v>4719</v>
      </c>
      <c r="H1931" t="s">
        <v>4704</v>
      </c>
      <c r="I1931" s="1">
        <v>45443.379166666666</v>
      </c>
      <c r="J1931" s="2">
        <f>DATE(YEAR(Table6[[#This Row],[Time]]), MONTH(Table6[[#This Row],[Time]]), DAY(Table6[[#This Row],[Time]]))</f>
        <v>45443</v>
      </c>
      <c r="K1931" s="5">
        <f>TIMEVALUE((HOUR(Table6[[#This Row],[Time]])) &amp; ":00")</f>
        <v>0.375</v>
      </c>
      <c r="L1931" t="str">
        <f>TEXT(Table6[[#This Row],[Date]], "dddd")</f>
        <v>Friday</v>
      </c>
      <c r="M1931">
        <f>COUNTIFS(J:J, Table6[[#This Row],[Date]], K:K, Table6[[#This Row],[Hour]])</f>
        <v>13</v>
      </c>
    </row>
    <row r="1932" spans="1:13" hidden="1" x14ac:dyDescent="0.25">
      <c r="A1932" t="s">
        <v>7</v>
      </c>
      <c r="B1932" t="s">
        <v>541</v>
      </c>
      <c r="C1932" t="s">
        <v>542</v>
      </c>
      <c r="D1932" t="s">
        <v>4722</v>
      </c>
      <c r="E1932" t="s">
        <v>18</v>
      </c>
      <c r="F1932" t="s">
        <v>12</v>
      </c>
      <c r="G1932" t="s">
        <v>4723</v>
      </c>
      <c r="H1932" t="s">
        <v>4704</v>
      </c>
      <c r="I1932" s="1">
        <v>45443.369444444441</v>
      </c>
      <c r="J1932" s="2">
        <f>DATE(YEAR(Table6[[#This Row],[Time]]), MONTH(Table6[[#This Row],[Time]]), DAY(Table6[[#This Row],[Time]]))</f>
        <v>45443</v>
      </c>
      <c r="K1932" s="5">
        <f>TIMEVALUE((HOUR(Table6[[#This Row],[Time]])) &amp; ":00")</f>
        <v>0.33333333333333331</v>
      </c>
      <c r="L1932" t="str">
        <f>TEXT(Table6[[#This Row],[Date]], "dddd")</f>
        <v>Friday</v>
      </c>
      <c r="M1932">
        <f>COUNTIFS(J:J, Table6[[#This Row],[Date]], K:K, Table6[[#This Row],[Hour]])</f>
        <v>2</v>
      </c>
    </row>
    <row r="1933" spans="1:13" hidden="1" x14ac:dyDescent="0.25">
      <c r="A1933" t="s">
        <v>7</v>
      </c>
      <c r="B1933" t="s">
        <v>541</v>
      </c>
      <c r="C1933" t="s">
        <v>542</v>
      </c>
      <c r="D1933" t="s">
        <v>4718</v>
      </c>
      <c r="E1933" t="s">
        <v>18</v>
      </c>
      <c r="F1933" t="s">
        <v>12</v>
      </c>
      <c r="G1933" t="s">
        <v>4724</v>
      </c>
      <c r="H1933" t="s">
        <v>4704</v>
      </c>
      <c r="I1933" s="1">
        <v>45443.368750000001</v>
      </c>
      <c r="J1933" s="2">
        <f>DATE(YEAR(Table6[[#This Row],[Time]]), MONTH(Table6[[#This Row],[Time]]), DAY(Table6[[#This Row],[Time]]))</f>
        <v>45443</v>
      </c>
      <c r="K1933" s="5">
        <f>TIMEVALUE((HOUR(Table6[[#This Row],[Time]])) &amp; ":00")</f>
        <v>0.33333333333333331</v>
      </c>
      <c r="L1933" t="str">
        <f>TEXT(Table6[[#This Row],[Date]], "dddd")</f>
        <v>Friday</v>
      </c>
      <c r="M1933">
        <f>COUNTIFS(J:J, Table6[[#This Row],[Date]], K:K, Table6[[#This Row],[Hour]])</f>
        <v>2</v>
      </c>
    </row>
    <row r="1934" spans="1:13" hidden="1" x14ac:dyDescent="0.25">
      <c r="A1934" t="s">
        <v>7</v>
      </c>
      <c r="B1934" t="s">
        <v>189</v>
      </c>
      <c r="C1934" t="s">
        <v>190</v>
      </c>
      <c r="D1934" t="s">
        <v>4714</v>
      </c>
      <c r="E1934" t="s">
        <v>47</v>
      </c>
      <c r="F1934" t="s">
        <v>12</v>
      </c>
      <c r="G1934" t="s">
        <v>4715</v>
      </c>
      <c r="H1934" t="s">
        <v>4597</v>
      </c>
      <c r="I1934" s="1">
        <v>45443.320833333331</v>
      </c>
      <c r="J1934" s="2">
        <f>DATE(YEAR(Table6[[#This Row],[Time]]), MONTH(Table6[[#This Row],[Time]]), DAY(Table6[[#This Row],[Time]]))</f>
        <v>45443</v>
      </c>
      <c r="K1934" s="5">
        <f>TIMEVALUE((HOUR(Table6[[#This Row],[Time]])) &amp; ":00")</f>
        <v>0.29166666666666669</v>
      </c>
      <c r="L1934" t="str">
        <f>TEXT(Table6[[#This Row],[Date]], "dddd")</f>
        <v>Friday</v>
      </c>
      <c r="M1934">
        <f>COUNTIFS(J:J, Table6[[#This Row],[Date]], K:K, Table6[[#This Row],[Hour]])</f>
        <v>3</v>
      </c>
    </row>
    <row r="1935" spans="1:13" hidden="1" x14ac:dyDescent="0.25">
      <c r="A1935" t="s">
        <v>7</v>
      </c>
      <c r="B1935" t="s">
        <v>4626</v>
      </c>
      <c r="C1935" t="s">
        <v>4627</v>
      </c>
      <c r="D1935" t="s">
        <v>4720</v>
      </c>
      <c r="E1935" t="s">
        <v>60</v>
      </c>
      <c r="F1935" t="s">
        <v>108</v>
      </c>
      <c r="G1935" t="s">
        <v>4721</v>
      </c>
      <c r="H1935" t="s">
        <v>4693</v>
      </c>
      <c r="I1935" s="1">
        <v>45443.32916666667</v>
      </c>
      <c r="J1935" s="2">
        <f>DATE(YEAR(Table6[[#This Row],[Time]]), MONTH(Table6[[#This Row],[Time]]), DAY(Table6[[#This Row],[Time]]))</f>
        <v>45443</v>
      </c>
      <c r="K1935" s="5">
        <f>TIMEVALUE((HOUR(Table6[[#This Row],[Time]])) &amp; ":00")</f>
        <v>0.29166666666666669</v>
      </c>
      <c r="L1935" t="str">
        <f>TEXT(Table6[[#This Row],[Date]], "dddd")</f>
        <v>Friday</v>
      </c>
      <c r="M1935">
        <f>COUNTIFS(J:J, Table6[[#This Row],[Date]], K:K, Table6[[#This Row],[Hour]])</f>
        <v>3</v>
      </c>
    </row>
    <row r="1936" spans="1:13" hidden="1" x14ac:dyDescent="0.25">
      <c r="A1936" t="s">
        <v>7</v>
      </c>
      <c r="B1936" t="s">
        <v>4725</v>
      </c>
      <c r="C1936" t="s">
        <v>4726</v>
      </c>
      <c r="D1936" t="s">
        <v>4727</v>
      </c>
      <c r="E1936" t="s">
        <v>18</v>
      </c>
      <c r="F1936" t="s">
        <v>42</v>
      </c>
      <c r="G1936" t="s">
        <v>4728</v>
      </c>
      <c r="H1936" t="s">
        <v>4693</v>
      </c>
      <c r="I1936" s="1">
        <v>45443.308333333334</v>
      </c>
      <c r="J1936" s="2">
        <f>DATE(YEAR(Table6[[#This Row],[Time]]), MONTH(Table6[[#This Row],[Time]]), DAY(Table6[[#This Row],[Time]]))</f>
        <v>45443</v>
      </c>
      <c r="K1936" s="5">
        <f>TIMEVALUE((HOUR(Table6[[#This Row],[Time]])) &amp; ":00")</f>
        <v>0.29166666666666669</v>
      </c>
      <c r="L1936" t="str">
        <f>TEXT(Table6[[#This Row],[Date]], "dddd")</f>
        <v>Friday</v>
      </c>
      <c r="M1936">
        <f>COUNTIFS(J:J, Table6[[#This Row],[Date]], K:K, Table6[[#This Row],[Hour]])</f>
        <v>3</v>
      </c>
    </row>
    <row r="1937" spans="1:13" hidden="1" x14ac:dyDescent="0.25">
      <c r="A1937" t="s">
        <v>7</v>
      </c>
      <c r="B1937" t="s">
        <v>1956</v>
      </c>
      <c r="C1937" t="s">
        <v>1957</v>
      </c>
      <c r="D1937" t="s">
        <v>4729</v>
      </c>
      <c r="E1937" t="s">
        <v>223</v>
      </c>
      <c r="F1937" t="s">
        <v>12</v>
      </c>
      <c r="G1937" t="s">
        <v>4730</v>
      </c>
      <c r="H1937" t="s">
        <v>4704</v>
      </c>
      <c r="I1937" s="1">
        <v>45443.279861111114</v>
      </c>
      <c r="J1937" s="2">
        <f>DATE(YEAR(Table6[[#This Row],[Time]]), MONTH(Table6[[#This Row],[Time]]), DAY(Table6[[#This Row],[Time]]))</f>
        <v>45443</v>
      </c>
      <c r="K1937" s="5">
        <f>TIMEVALUE((HOUR(Table6[[#This Row],[Time]])) &amp; ":00")</f>
        <v>0.25</v>
      </c>
      <c r="L1937" t="str">
        <f>TEXT(Table6[[#This Row],[Date]], "dddd")</f>
        <v>Friday</v>
      </c>
      <c r="M1937">
        <f>COUNTIFS(J:J, Table6[[#This Row],[Date]], K:K, Table6[[#This Row],[Hour]])</f>
        <v>2</v>
      </c>
    </row>
    <row r="1938" spans="1:13" hidden="1" x14ac:dyDescent="0.25">
      <c r="A1938" t="s">
        <v>7</v>
      </c>
      <c r="B1938" t="s">
        <v>3585</v>
      </c>
      <c r="C1938" t="s">
        <v>3586</v>
      </c>
      <c r="D1938" t="s">
        <v>4731</v>
      </c>
      <c r="E1938" t="s">
        <v>18</v>
      </c>
      <c r="F1938" t="s">
        <v>42</v>
      </c>
      <c r="G1938" t="s">
        <v>4732</v>
      </c>
      <c r="H1938" t="s">
        <v>4704</v>
      </c>
      <c r="I1938" s="1">
        <v>45443.277777777781</v>
      </c>
      <c r="J1938" s="2">
        <f>DATE(YEAR(Table6[[#This Row],[Time]]), MONTH(Table6[[#This Row],[Time]]), DAY(Table6[[#This Row],[Time]]))</f>
        <v>45443</v>
      </c>
      <c r="K1938" s="5">
        <f>TIMEVALUE((HOUR(Table6[[#This Row],[Time]])) &amp; ":00")</f>
        <v>0.25</v>
      </c>
      <c r="L1938" t="str">
        <f>TEXT(Table6[[#This Row],[Date]], "dddd")</f>
        <v>Friday</v>
      </c>
      <c r="M1938">
        <f>COUNTIFS(J:J, Table6[[#This Row],[Date]], K:K, Table6[[#This Row],[Hour]])</f>
        <v>2</v>
      </c>
    </row>
    <row r="1939" spans="1:13" hidden="1" x14ac:dyDescent="0.25">
      <c r="A1939" t="s">
        <v>7</v>
      </c>
      <c r="B1939" t="s">
        <v>275</v>
      </c>
      <c r="C1939" t="s">
        <v>276</v>
      </c>
      <c r="D1939" t="s">
        <v>4733</v>
      </c>
      <c r="E1939" t="s">
        <v>100</v>
      </c>
      <c r="F1939" t="s">
        <v>12</v>
      </c>
      <c r="G1939" t="s">
        <v>4734</v>
      </c>
      <c r="H1939" t="s">
        <v>4735</v>
      </c>
      <c r="I1939" s="1">
        <v>45442.795138888891</v>
      </c>
      <c r="J1939" s="2">
        <f>DATE(YEAR(Table6[[#This Row],[Time]]), MONTH(Table6[[#This Row],[Time]]), DAY(Table6[[#This Row],[Time]]))</f>
        <v>45442</v>
      </c>
      <c r="K1939" s="5">
        <f>TIMEVALUE((HOUR(Table6[[#This Row],[Time]])) &amp; ":00")</f>
        <v>0.79166666666666663</v>
      </c>
      <c r="L1939" t="str">
        <f>TEXT(Table6[[#This Row],[Date]], "dddd")</f>
        <v>Thursday</v>
      </c>
      <c r="M1939">
        <f>COUNTIFS(J:J, Table6[[#This Row],[Date]], K:K, Table6[[#This Row],[Hour]])</f>
        <v>2</v>
      </c>
    </row>
    <row r="1940" spans="1:13" hidden="1" x14ac:dyDescent="0.25">
      <c r="A1940" t="s">
        <v>7</v>
      </c>
      <c r="B1940" t="s">
        <v>4742</v>
      </c>
      <c r="C1940" t="s">
        <v>1732</v>
      </c>
      <c r="D1940" t="s">
        <v>4743</v>
      </c>
      <c r="E1940" t="s">
        <v>18</v>
      </c>
      <c r="F1940" t="s">
        <v>12</v>
      </c>
      <c r="G1940" t="s">
        <v>274</v>
      </c>
      <c r="H1940" t="s">
        <v>4735</v>
      </c>
      <c r="I1940" s="1">
        <v>45442.822222222225</v>
      </c>
      <c r="J1940" s="2">
        <f>DATE(YEAR(Table6[[#This Row],[Time]]), MONTH(Table6[[#This Row],[Time]]), DAY(Table6[[#This Row],[Time]]))</f>
        <v>45442</v>
      </c>
      <c r="K1940" s="5">
        <f>TIMEVALUE((HOUR(Table6[[#This Row],[Time]])) &amp; ":00")</f>
        <v>0.79166666666666663</v>
      </c>
      <c r="L1940" t="str">
        <f>TEXT(Table6[[#This Row],[Date]], "dddd")</f>
        <v>Thursday</v>
      </c>
      <c r="M1940">
        <f>COUNTIFS(J:J, Table6[[#This Row],[Date]], K:K, Table6[[#This Row],[Hour]])</f>
        <v>2</v>
      </c>
    </row>
    <row r="1941" spans="1:13" hidden="1" x14ac:dyDescent="0.25">
      <c r="A1941" t="s">
        <v>7</v>
      </c>
      <c r="B1941" t="s">
        <v>3423</v>
      </c>
      <c r="C1941" t="s">
        <v>260</v>
      </c>
      <c r="D1941" t="s">
        <v>4736</v>
      </c>
      <c r="E1941" t="s">
        <v>41</v>
      </c>
      <c r="F1941" t="s">
        <v>12</v>
      </c>
      <c r="G1941" t="s">
        <v>4737</v>
      </c>
      <c r="H1941" t="s">
        <v>4738</v>
      </c>
      <c r="I1941" s="1">
        <v>45442.789583333331</v>
      </c>
      <c r="J1941" s="2">
        <f>DATE(YEAR(Table6[[#This Row],[Time]]), MONTH(Table6[[#This Row],[Time]]), DAY(Table6[[#This Row],[Time]]))</f>
        <v>45442</v>
      </c>
      <c r="K1941" s="5">
        <f>TIMEVALUE((HOUR(Table6[[#This Row],[Time]])) &amp; ":00")</f>
        <v>0.75</v>
      </c>
      <c r="L1941" t="str">
        <f>TEXT(Table6[[#This Row],[Date]], "dddd")</f>
        <v>Thursday</v>
      </c>
      <c r="M1941">
        <f>COUNTIFS(J:J, Table6[[#This Row],[Date]], K:K, Table6[[#This Row],[Hour]])</f>
        <v>6</v>
      </c>
    </row>
    <row r="1942" spans="1:13" hidden="1" x14ac:dyDescent="0.25">
      <c r="A1942" t="s">
        <v>7</v>
      </c>
      <c r="B1942" t="s">
        <v>8</v>
      </c>
      <c r="C1942" t="s">
        <v>9</v>
      </c>
      <c r="D1942" t="s">
        <v>4739</v>
      </c>
      <c r="E1942" t="s">
        <v>41</v>
      </c>
      <c r="F1942" t="s">
        <v>12</v>
      </c>
      <c r="G1942" t="s">
        <v>13</v>
      </c>
      <c r="H1942" t="s">
        <v>4735</v>
      </c>
      <c r="I1942" s="1">
        <v>45442.763194444444</v>
      </c>
      <c r="J1942" s="2">
        <f>DATE(YEAR(Table6[[#This Row],[Time]]), MONTH(Table6[[#This Row],[Time]]), DAY(Table6[[#This Row],[Time]]))</f>
        <v>45442</v>
      </c>
      <c r="K1942" s="5">
        <f>TIMEVALUE((HOUR(Table6[[#This Row],[Time]])) &amp; ":00")</f>
        <v>0.75</v>
      </c>
      <c r="L1942" t="str">
        <f>TEXT(Table6[[#This Row],[Date]], "dddd")</f>
        <v>Thursday</v>
      </c>
      <c r="M1942">
        <f>COUNTIFS(J:J, Table6[[#This Row],[Date]], K:K, Table6[[#This Row],[Hour]])</f>
        <v>6</v>
      </c>
    </row>
    <row r="1943" spans="1:13" hidden="1" x14ac:dyDescent="0.25">
      <c r="A1943" t="s">
        <v>7</v>
      </c>
      <c r="B1943" t="s">
        <v>1810</v>
      </c>
      <c r="C1943" t="s">
        <v>1811</v>
      </c>
      <c r="D1943" t="s">
        <v>4740</v>
      </c>
      <c r="E1943" t="s">
        <v>41</v>
      </c>
      <c r="F1943" t="s">
        <v>660</v>
      </c>
      <c r="G1943" t="s">
        <v>4741</v>
      </c>
      <c r="H1943" t="s">
        <v>4735</v>
      </c>
      <c r="I1943" s="1">
        <v>45442.759722222225</v>
      </c>
      <c r="J1943" s="2">
        <f>DATE(YEAR(Table6[[#This Row],[Time]]), MONTH(Table6[[#This Row],[Time]]), DAY(Table6[[#This Row],[Time]]))</f>
        <v>45442</v>
      </c>
      <c r="K1943" s="5">
        <f>TIMEVALUE((HOUR(Table6[[#This Row],[Time]])) &amp; ":00")</f>
        <v>0.75</v>
      </c>
      <c r="L1943" t="str">
        <f>TEXT(Table6[[#This Row],[Date]], "dddd")</f>
        <v>Thursday</v>
      </c>
      <c r="M1943">
        <f>COUNTIFS(J:J, Table6[[#This Row],[Date]], K:K, Table6[[#This Row],[Hour]])</f>
        <v>6</v>
      </c>
    </row>
    <row r="1944" spans="1:13" hidden="1" x14ac:dyDescent="0.25">
      <c r="A1944" t="s">
        <v>7</v>
      </c>
      <c r="B1944" t="s">
        <v>4749</v>
      </c>
      <c r="C1944" t="s">
        <v>4750</v>
      </c>
      <c r="D1944" t="s">
        <v>4751</v>
      </c>
      <c r="E1944" t="s">
        <v>41</v>
      </c>
      <c r="F1944" t="s">
        <v>12</v>
      </c>
      <c r="G1944" t="s">
        <v>4752</v>
      </c>
      <c r="H1944" t="s">
        <v>4735</v>
      </c>
      <c r="I1944" s="1">
        <v>45442.772222222222</v>
      </c>
      <c r="J1944" s="2">
        <f>DATE(YEAR(Table6[[#This Row],[Time]]), MONTH(Table6[[#This Row],[Time]]), DAY(Table6[[#This Row],[Time]]))</f>
        <v>45442</v>
      </c>
      <c r="K1944" s="5">
        <f>TIMEVALUE((HOUR(Table6[[#This Row],[Time]])) &amp; ":00")</f>
        <v>0.75</v>
      </c>
      <c r="L1944" t="str">
        <f>TEXT(Table6[[#This Row],[Date]], "dddd")</f>
        <v>Thursday</v>
      </c>
      <c r="M1944">
        <f>COUNTIFS(J:J, Table6[[#This Row],[Date]], K:K, Table6[[#This Row],[Hour]])</f>
        <v>6</v>
      </c>
    </row>
    <row r="1945" spans="1:13" hidden="1" x14ac:dyDescent="0.25">
      <c r="A1945" t="s">
        <v>7</v>
      </c>
      <c r="B1945" t="s">
        <v>2839</v>
      </c>
      <c r="C1945" t="s">
        <v>2840</v>
      </c>
      <c r="D1945" t="s">
        <v>4757</v>
      </c>
      <c r="E1945" t="s">
        <v>18</v>
      </c>
      <c r="F1945" t="s">
        <v>12</v>
      </c>
      <c r="G1945" t="s">
        <v>4758</v>
      </c>
      <c r="H1945" t="s">
        <v>4735</v>
      </c>
      <c r="I1945" s="1">
        <v>45442.753472222219</v>
      </c>
      <c r="J1945" s="2">
        <f>DATE(YEAR(Table6[[#This Row],[Time]]), MONTH(Table6[[#This Row],[Time]]), DAY(Table6[[#This Row],[Time]]))</f>
        <v>45442</v>
      </c>
      <c r="K1945" s="5">
        <f>TIMEVALUE((HOUR(Table6[[#This Row],[Time]])) &amp; ":00")</f>
        <v>0.75</v>
      </c>
      <c r="L1945" t="str">
        <f>TEXT(Table6[[#This Row],[Date]], "dddd")</f>
        <v>Thursday</v>
      </c>
      <c r="M1945">
        <f>COUNTIFS(J:J, Table6[[#This Row],[Date]], K:K, Table6[[#This Row],[Hour]])</f>
        <v>6</v>
      </c>
    </row>
    <row r="1946" spans="1:13" hidden="1" x14ac:dyDescent="0.25">
      <c r="A1946" t="s">
        <v>7</v>
      </c>
      <c r="B1946" t="s">
        <v>905</v>
      </c>
      <c r="C1946" t="s">
        <v>906</v>
      </c>
      <c r="D1946" t="s">
        <v>4743</v>
      </c>
      <c r="E1946" t="s">
        <v>18</v>
      </c>
      <c r="F1946" t="s">
        <v>12</v>
      </c>
      <c r="G1946" t="s">
        <v>4761</v>
      </c>
      <c r="H1946" t="s">
        <v>4735</v>
      </c>
      <c r="I1946" s="1">
        <v>45442.785416666666</v>
      </c>
      <c r="J1946" s="2">
        <f>DATE(YEAR(Table6[[#This Row],[Time]]), MONTH(Table6[[#This Row],[Time]]), DAY(Table6[[#This Row],[Time]]))</f>
        <v>45442</v>
      </c>
      <c r="K1946" s="5">
        <f>TIMEVALUE((HOUR(Table6[[#This Row],[Time]])) &amp; ":00")</f>
        <v>0.75</v>
      </c>
      <c r="L1946" t="str">
        <f>TEXT(Table6[[#This Row],[Date]], "dddd")</f>
        <v>Thursday</v>
      </c>
      <c r="M1946">
        <f>COUNTIFS(J:J, Table6[[#This Row],[Date]], K:K, Table6[[#This Row],[Hour]])</f>
        <v>6</v>
      </c>
    </row>
    <row r="1947" spans="1:13" hidden="1" x14ac:dyDescent="0.25">
      <c r="A1947" t="s">
        <v>7</v>
      </c>
      <c r="B1947" t="s">
        <v>2265</v>
      </c>
      <c r="C1947" t="s">
        <v>2266</v>
      </c>
      <c r="D1947" t="s">
        <v>4744</v>
      </c>
      <c r="E1947" t="s">
        <v>47</v>
      </c>
      <c r="F1947" t="s">
        <v>12</v>
      </c>
      <c r="G1947" t="s">
        <v>4745</v>
      </c>
      <c r="H1947" t="s">
        <v>4746</v>
      </c>
      <c r="I1947" s="1">
        <v>45442.73541666667</v>
      </c>
      <c r="J1947" s="2">
        <f>DATE(YEAR(Table6[[#This Row],[Time]]), MONTH(Table6[[#This Row],[Time]]), DAY(Table6[[#This Row],[Time]]))</f>
        <v>45442</v>
      </c>
      <c r="K1947" s="5">
        <f>TIMEVALUE((HOUR(Table6[[#This Row],[Time]])) &amp; ":00")</f>
        <v>0.70833333333333337</v>
      </c>
      <c r="L1947" t="str">
        <f>TEXT(Table6[[#This Row],[Date]], "dddd")</f>
        <v>Thursday</v>
      </c>
      <c r="M1947">
        <f>COUNTIFS(J:J, Table6[[#This Row],[Date]], K:K, Table6[[#This Row],[Hour]])</f>
        <v>8</v>
      </c>
    </row>
    <row r="1948" spans="1:13" hidden="1" x14ac:dyDescent="0.25">
      <c r="A1948" t="s">
        <v>7</v>
      </c>
      <c r="B1948" t="s">
        <v>1714</v>
      </c>
      <c r="C1948" t="s">
        <v>1715</v>
      </c>
      <c r="D1948" t="s">
        <v>4747</v>
      </c>
      <c r="E1948" t="s">
        <v>18</v>
      </c>
      <c r="F1948" t="s">
        <v>12</v>
      </c>
      <c r="G1948" t="s">
        <v>4748</v>
      </c>
      <c r="H1948" t="s">
        <v>4746</v>
      </c>
      <c r="I1948" s="1">
        <v>45442.731944444444</v>
      </c>
      <c r="J1948" s="2">
        <f>DATE(YEAR(Table6[[#This Row],[Time]]), MONTH(Table6[[#This Row],[Time]]), DAY(Table6[[#This Row],[Time]]))</f>
        <v>45442</v>
      </c>
      <c r="K1948" s="5">
        <f>TIMEVALUE((HOUR(Table6[[#This Row],[Time]])) &amp; ":00")</f>
        <v>0.70833333333333337</v>
      </c>
      <c r="L1948" t="str">
        <f>TEXT(Table6[[#This Row],[Date]], "dddd")</f>
        <v>Thursday</v>
      </c>
      <c r="M1948">
        <f>COUNTIFS(J:J, Table6[[#This Row],[Date]], K:K, Table6[[#This Row],[Hour]])</f>
        <v>8</v>
      </c>
    </row>
    <row r="1949" spans="1:13" hidden="1" x14ac:dyDescent="0.25">
      <c r="A1949" t="s">
        <v>7</v>
      </c>
      <c r="B1949" t="s">
        <v>1774</v>
      </c>
      <c r="C1949" t="s">
        <v>1775</v>
      </c>
      <c r="D1949" t="s">
        <v>4753</v>
      </c>
      <c r="E1949" t="s">
        <v>41</v>
      </c>
      <c r="F1949" t="s">
        <v>12</v>
      </c>
      <c r="G1949" t="s">
        <v>25</v>
      </c>
      <c r="H1949" t="s">
        <v>4754</v>
      </c>
      <c r="I1949" s="1">
        <v>45442.728472222225</v>
      </c>
      <c r="J1949" s="2">
        <f>DATE(YEAR(Table6[[#This Row],[Time]]), MONTH(Table6[[#This Row],[Time]]), DAY(Table6[[#This Row],[Time]]))</f>
        <v>45442</v>
      </c>
      <c r="K1949" s="5">
        <f>TIMEVALUE((HOUR(Table6[[#This Row],[Time]])) &amp; ":00")</f>
        <v>0.70833333333333337</v>
      </c>
      <c r="L1949" t="str">
        <f>TEXT(Table6[[#This Row],[Date]], "dddd")</f>
        <v>Thursday</v>
      </c>
      <c r="M1949">
        <f>COUNTIFS(J:J, Table6[[#This Row],[Date]], K:K, Table6[[#This Row],[Hour]])</f>
        <v>8</v>
      </c>
    </row>
    <row r="1950" spans="1:13" hidden="1" x14ac:dyDescent="0.25">
      <c r="A1950" t="s">
        <v>7</v>
      </c>
      <c r="B1950" t="s">
        <v>205</v>
      </c>
      <c r="C1950" t="s">
        <v>206</v>
      </c>
      <c r="D1950" t="s">
        <v>4755</v>
      </c>
      <c r="E1950" t="s">
        <v>100</v>
      </c>
      <c r="F1950" t="s">
        <v>42</v>
      </c>
      <c r="G1950" t="s">
        <v>4756</v>
      </c>
      <c r="H1950" t="s">
        <v>4754</v>
      </c>
      <c r="I1950" s="1">
        <v>45442.719444444447</v>
      </c>
      <c r="J1950" s="2">
        <f>DATE(YEAR(Table6[[#This Row],[Time]]), MONTH(Table6[[#This Row],[Time]]), DAY(Table6[[#This Row],[Time]]))</f>
        <v>45442</v>
      </c>
      <c r="K1950" s="5">
        <f>TIMEVALUE((HOUR(Table6[[#This Row],[Time]])) &amp; ":00")</f>
        <v>0.70833333333333337</v>
      </c>
      <c r="L1950" t="str">
        <f>TEXT(Table6[[#This Row],[Date]], "dddd")</f>
        <v>Thursday</v>
      </c>
      <c r="M1950">
        <f>COUNTIFS(J:J, Table6[[#This Row],[Date]], K:K, Table6[[#This Row],[Hour]])</f>
        <v>8</v>
      </c>
    </row>
    <row r="1951" spans="1:13" hidden="1" x14ac:dyDescent="0.25">
      <c r="A1951" t="s">
        <v>7</v>
      </c>
      <c r="B1951" t="s">
        <v>44</v>
      </c>
      <c r="C1951" t="s">
        <v>45</v>
      </c>
      <c r="D1951" t="s">
        <v>4759</v>
      </c>
      <c r="E1951" t="s">
        <v>18</v>
      </c>
      <c r="F1951" t="s">
        <v>12</v>
      </c>
      <c r="G1951" t="s">
        <v>4760</v>
      </c>
      <c r="H1951" t="s">
        <v>4754</v>
      </c>
      <c r="I1951" s="1">
        <v>45442.745833333334</v>
      </c>
      <c r="J1951" s="2">
        <f>DATE(YEAR(Table6[[#This Row],[Time]]), MONTH(Table6[[#This Row],[Time]]), DAY(Table6[[#This Row],[Time]]))</f>
        <v>45442</v>
      </c>
      <c r="K1951" s="5">
        <f>TIMEVALUE((HOUR(Table6[[#This Row],[Time]])) &amp; ":00")</f>
        <v>0.70833333333333337</v>
      </c>
      <c r="L1951" t="str">
        <f>TEXT(Table6[[#This Row],[Date]], "dddd")</f>
        <v>Thursday</v>
      </c>
      <c r="M1951">
        <f>COUNTIFS(J:J, Table6[[#This Row],[Date]], K:K, Table6[[#This Row],[Hour]])</f>
        <v>8</v>
      </c>
    </row>
    <row r="1952" spans="1:13" hidden="1" x14ac:dyDescent="0.25">
      <c r="A1952" t="s">
        <v>7</v>
      </c>
      <c r="B1952" t="s">
        <v>4762</v>
      </c>
      <c r="C1952" t="s">
        <v>4763</v>
      </c>
      <c r="D1952" t="s">
        <v>4764</v>
      </c>
      <c r="E1952" t="s">
        <v>18</v>
      </c>
      <c r="F1952" t="s">
        <v>12</v>
      </c>
      <c r="G1952" t="s">
        <v>4765</v>
      </c>
      <c r="H1952" t="s">
        <v>4735</v>
      </c>
      <c r="I1952" s="1">
        <v>45442.734722222223</v>
      </c>
      <c r="J1952" s="2">
        <f>DATE(YEAR(Table6[[#This Row],[Time]]), MONTH(Table6[[#This Row],[Time]]), DAY(Table6[[#This Row],[Time]]))</f>
        <v>45442</v>
      </c>
      <c r="K1952" s="5">
        <f>TIMEVALUE((HOUR(Table6[[#This Row],[Time]])) &amp; ":00")</f>
        <v>0.70833333333333337</v>
      </c>
      <c r="L1952" t="str">
        <f>TEXT(Table6[[#This Row],[Date]], "dddd")</f>
        <v>Thursday</v>
      </c>
      <c r="M1952">
        <f>COUNTIFS(J:J, Table6[[#This Row],[Date]], K:K, Table6[[#This Row],[Hour]])</f>
        <v>8</v>
      </c>
    </row>
    <row r="1953" spans="1:13" hidden="1" x14ac:dyDescent="0.25">
      <c r="A1953" t="s">
        <v>7</v>
      </c>
      <c r="B1953" t="s">
        <v>106</v>
      </c>
      <c r="C1953" t="s">
        <v>107</v>
      </c>
      <c r="D1953" t="s">
        <v>4771</v>
      </c>
      <c r="E1953" t="s">
        <v>11</v>
      </c>
      <c r="F1953" t="s">
        <v>12</v>
      </c>
      <c r="G1953" t="s">
        <v>105</v>
      </c>
      <c r="H1953" t="s">
        <v>4746</v>
      </c>
      <c r="I1953" s="1">
        <v>45442.715277777781</v>
      </c>
      <c r="J1953" s="2">
        <f>DATE(YEAR(Table6[[#This Row],[Time]]), MONTH(Table6[[#This Row],[Time]]), DAY(Table6[[#This Row],[Time]]))</f>
        <v>45442</v>
      </c>
      <c r="K1953" s="5">
        <f>TIMEVALUE((HOUR(Table6[[#This Row],[Time]])) &amp; ":00")</f>
        <v>0.70833333333333337</v>
      </c>
      <c r="L1953" t="str">
        <f>TEXT(Table6[[#This Row],[Date]], "dddd")</f>
        <v>Thursday</v>
      </c>
      <c r="M1953">
        <f>COUNTIFS(J:J, Table6[[#This Row],[Date]], K:K, Table6[[#This Row],[Hour]])</f>
        <v>8</v>
      </c>
    </row>
    <row r="1954" spans="1:13" hidden="1" x14ac:dyDescent="0.25">
      <c r="A1954" t="s">
        <v>7</v>
      </c>
      <c r="B1954" t="s">
        <v>4774</v>
      </c>
      <c r="C1954" t="s">
        <v>4775</v>
      </c>
      <c r="D1954" t="s">
        <v>4776</v>
      </c>
      <c r="E1954" t="s">
        <v>1545</v>
      </c>
      <c r="F1954" t="s">
        <v>12</v>
      </c>
      <c r="G1954" t="s">
        <v>4777</v>
      </c>
      <c r="H1954" t="s">
        <v>4754</v>
      </c>
      <c r="I1954" s="1">
        <v>45442.711111111108</v>
      </c>
      <c r="J1954" s="2">
        <f>DATE(YEAR(Table6[[#This Row],[Time]]), MONTH(Table6[[#This Row],[Time]]), DAY(Table6[[#This Row],[Time]]))</f>
        <v>45442</v>
      </c>
      <c r="K1954" s="5">
        <f>TIMEVALUE((HOUR(Table6[[#This Row],[Time]])) &amp; ":00")</f>
        <v>0.70833333333333337</v>
      </c>
      <c r="L1954" t="str">
        <f>TEXT(Table6[[#This Row],[Date]], "dddd")</f>
        <v>Thursday</v>
      </c>
      <c r="M1954">
        <f>COUNTIFS(J:J, Table6[[#This Row],[Date]], K:K, Table6[[#This Row],[Hour]])</f>
        <v>8</v>
      </c>
    </row>
    <row r="1955" spans="1:13" hidden="1" x14ac:dyDescent="0.25">
      <c r="A1955" t="s">
        <v>7</v>
      </c>
      <c r="B1955" t="s">
        <v>4766</v>
      </c>
      <c r="C1955" t="s">
        <v>4767</v>
      </c>
      <c r="D1955" t="s">
        <v>4768</v>
      </c>
      <c r="E1955" t="s">
        <v>41</v>
      </c>
      <c r="F1955" t="s">
        <v>42</v>
      </c>
      <c r="G1955" t="s">
        <v>4769</v>
      </c>
      <c r="H1955" t="s">
        <v>4770</v>
      </c>
      <c r="I1955" s="1">
        <v>45442.677083333336</v>
      </c>
      <c r="J1955" s="2">
        <f>DATE(YEAR(Table6[[#This Row],[Time]]), MONTH(Table6[[#This Row],[Time]]), DAY(Table6[[#This Row],[Time]]))</f>
        <v>45442</v>
      </c>
      <c r="K1955" s="5">
        <f>TIMEVALUE((HOUR(Table6[[#This Row],[Time]])) &amp; ":00")</f>
        <v>0.66666666666666663</v>
      </c>
      <c r="L1955" t="str">
        <f>TEXT(Table6[[#This Row],[Date]], "dddd")</f>
        <v>Thursday</v>
      </c>
      <c r="M1955">
        <f>COUNTIFS(J:J, Table6[[#This Row],[Date]], K:K, Table6[[#This Row],[Hour]])</f>
        <v>13</v>
      </c>
    </row>
    <row r="1956" spans="1:13" hidden="1" x14ac:dyDescent="0.25">
      <c r="A1956" t="s">
        <v>7</v>
      </c>
      <c r="B1956" t="s">
        <v>4772</v>
      </c>
      <c r="C1956" t="s">
        <v>468</v>
      </c>
      <c r="D1956" t="s">
        <v>4773</v>
      </c>
      <c r="E1956" t="s">
        <v>18</v>
      </c>
      <c r="F1956" t="s">
        <v>12</v>
      </c>
      <c r="G1956" t="s">
        <v>136</v>
      </c>
      <c r="H1956" t="s">
        <v>4770</v>
      </c>
      <c r="I1956" s="1">
        <v>45442.67291666667</v>
      </c>
      <c r="J1956" s="2">
        <f>DATE(YEAR(Table6[[#This Row],[Time]]), MONTH(Table6[[#This Row],[Time]]), DAY(Table6[[#This Row],[Time]]))</f>
        <v>45442</v>
      </c>
      <c r="K1956" s="5">
        <f>TIMEVALUE((HOUR(Table6[[#This Row],[Time]])) &amp; ":00")</f>
        <v>0.66666666666666663</v>
      </c>
      <c r="L1956" t="str">
        <f>TEXT(Table6[[#This Row],[Date]], "dddd")</f>
        <v>Thursday</v>
      </c>
      <c r="M1956">
        <f>COUNTIFS(J:J, Table6[[#This Row],[Date]], K:K, Table6[[#This Row],[Hour]])</f>
        <v>13</v>
      </c>
    </row>
    <row r="1957" spans="1:13" hidden="1" x14ac:dyDescent="0.25">
      <c r="A1957" t="s">
        <v>7</v>
      </c>
      <c r="B1957" t="s">
        <v>1788</v>
      </c>
      <c r="C1957" t="s">
        <v>1789</v>
      </c>
      <c r="D1957" t="s">
        <v>4778</v>
      </c>
      <c r="E1957" t="s">
        <v>41</v>
      </c>
      <c r="F1957" t="s">
        <v>12</v>
      </c>
      <c r="G1957" t="s">
        <v>136</v>
      </c>
      <c r="H1957" t="s">
        <v>4754</v>
      </c>
      <c r="I1957" s="1">
        <v>45442.707638888889</v>
      </c>
      <c r="J1957" s="2">
        <f>DATE(YEAR(Table6[[#This Row],[Time]]), MONTH(Table6[[#This Row],[Time]]), DAY(Table6[[#This Row],[Time]]))</f>
        <v>45442</v>
      </c>
      <c r="K1957" s="5">
        <f>TIMEVALUE((HOUR(Table6[[#This Row],[Time]])) &amp; ":00")</f>
        <v>0.66666666666666663</v>
      </c>
      <c r="L1957" t="str">
        <f>TEXT(Table6[[#This Row],[Date]], "dddd")</f>
        <v>Thursday</v>
      </c>
      <c r="M1957">
        <f>COUNTIFS(J:J, Table6[[#This Row],[Date]], K:K, Table6[[#This Row],[Hour]])</f>
        <v>13</v>
      </c>
    </row>
    <row r="1958" spans="1:13" hidden="1" x14ac:dyDescent="0.25">
      <c r="A1958" t="s">
        <v>7</v>
      </c>
      <c r="B1958" t="s">
        <v>1952</v>
      </c>
      <c r="C1958" t="s">
        <v>1953</v>
      </c>
      <c r="D1958" t="s">
        <v>4751</v>
      </c>
      <c r="E1958" t="s">
        <v>41</v>
      </c>
      <c r="F1958" t="s">
        <v>12</v>
      </c>
      <c r="G1958" t="s">
        <v>4779</v>
      </c>
      <c r="H1958" t="s">
        <v>4735</v>
      </c>
      <c r="I1958" s="1">
        <v>45442.70416666667</v>
      </c>
      <c r="J1958" s="2">
        <f>DATE(YEAR(Table6[[#This Row],[Time]]), MONTH(Table6[[#This Row],[Time]]), DAY(Table6[[#This Row],[Time]]))</f>
        <v>45442</v>
      </c>
      <c r="K1958" s="5">
        <f>TIMEVALUE((HOUR(Table6[[#This Row],[Time]])) &amp; ":00")</f>
        <v>0.66666666666666663</v>
      </c>
      <c r="L1958" t="str">
        <f>TEXT(Table6[[#This Row],[Date]], "dddd")</f>
        <v>Thursday</v>
      </c>
      <c r="M1958">
        <f>COUNTIFS(J:J, Table6[[#This Row],[Date]], K:K, Table6[[#This Row],[Hour]])</f>
        <v>13</v>
      </c>
    </row>
    <row r="1959" spans="1:13" hidden="1" x14ac:dyDescent="0.25">
      <c r="A1959" t="s">
        <v>7</v>
      </c>
      <c r="B1959" t="s">
        <v>1952</v>
      </c>
      <c r="C1959" t="s">
        <v>1953</v>
      </c>
      <c r="D1959" t="s">
        <v>4780</v>
      </c>
      <c r="E1959" t="s">
        <v>18</v>
      </c>
      <c r="F1959" t="s">
        <v>12</v>
      </c>
      <c r="G1959" t="s">
        <v>4779</v>
      </c>
      <c r="H1959" t="s">
        <v>4746</v>
      </c>
      <c r="I1959" s="1">
        <v>45442.703472222223</v>
      </c>
      <c r="J1959" s="2">
        <f>DATE(YEAR(Table6[[#This Row],[Time]]), MONTH(Table6[[#This Row],[Time]]), DAY(Table6[[#This Row],[Time]]))</f>
        <v>45442</v>
      </c>
      <c r="K1959" s="5">
        <f>TIMEVALUE((HOUR(Table6[[#This Row],[Time]])) &amp; ":00")</f>
        <v>0.66666666666666663</v>
      </c>
      <c r="L1959" t="str">
        <f>TEXT(Table6[[#This Row],[Date]], "dddd")</f>
        <v>Thursday</v>
      </c>
      <c r="M1959">
        <f>COUNTIFS(J:J, Table6[[#This Row],[Date]], K:K, Table6[[#This Row],[Hour]])</f>
        <v>13</v>
      </c>
    </row>
    <row r="1960" spans="1:13" hidden="1" x14ac:dyDescent="0.25">
      <c r="A1960" t="s">
        <v>7</v>
      </c>
      <c r="B1960" t="s">
        <v>4783</v>
      </c>
      <c r="C1960" t="s">
        <v>938</v>
      </c>
      <c r="D1960" t="s">
        <v>4784</v>
      </c>
      <c r="E1960" t="s">
        <v>100</v>
      </c>
      <c r="F1960" t="s">
        <v>12</v>
      </c>
      <c r="G1960" t="s">
        <v>4785</v>
      </c>
      <c r="H1960" t="s">
        <v>4754</v>
      </c>
      <c r="I1960" s="1">
        <v>45442.7</v>
      </c>
      <c r="J1960" s="2">
        <f>DATE(YEAR(Table6[[#This Row],[Time]]), MONTH(Table6[[#This Row],[Time]]), DAY(Table6[[#This Row],[Time]]))</f>
        <v>45442</v>
      </c>
      <c r="K1960" s="5">
        <f>TIMEVALUE((HOUR(Table6[[#This Row],[Time]])) &amp; ":00")</f>
        <v>0.66666666666666663</v>
      </c>
      <c r="L1960" t="str">
        <f>TEXT(Table6[[#This Row],[Date]], "dddd")</f>
        <v>Thursday</v>
      </c>
      <c r="M1960">
        <f>COUNTIFS(J:J, Table6[[#This Row],[Date]], K:K, Table6[[#This Row],[Hour]])</f>
        <v>13</v>
      </c>
    </row>
    <row r="1961" spans="1:13" hidden="1" x14ac:dyDescent="0.25">
      <c r="A1961" t="s">
        <v>7</v>
      </c>
      <c r="B1961" t="s">
        <v>1788</v>
      </c>
      <c r="C1961" t="s">
        <v>1789</v>
      </c>
      <c r="D1961" t="s">
        <v>4786</v>
      </c>
      <c r="E1961" t="s">
        <v>41</v>
      </c>
      <c r="F1961" t="s">
        <v>12</v>
      </c>
      <c r="G1961" t="s">
        <v>4787</v>
      </c>
      <c r="H1961" t="s">
        <v>4754</v>
      </c>
      <c r="I1961" s="1">
        <v>45442.69027777778</v>
      </c>
      <c r="J1961" s="2">
        <f>DATE(YEAR(Table6[[#This Row],[Time]]), MONTH(Table6[[#This Row],[Time]]), DAY(Table6[[#This Row],[Time]]))</f>
        <v>45442</v>
      </c>
      <c r="K1961" s="5">
        <f>TIMEVALUE((HOUR(Table6[[#This Row],[Time]])) &amp; ":00")</f>
        <v>0.66666666666666663</v>
      </c>
      <c r="L1961" t="str">
        <f>TEXT(Table6[[#This Row],[Date]], "dddd")</f>
        <v>Thursday</v>
      </c>
      <c r="M1961">
        <f>COUNTIFS(J:J, Table6[[#This Row],[Date]], K:K, Table6[[#This Row],[Hour]])</f>
        <v>13</v>
      </c>
    </row>
    <row r="1962" spans="1:13" hidden="1" x14ac:dyDescent="0.25">
      <c r="A1962" t="s">
        <v>7</v>
      </c>
      <c r="B1962" t="s">
        <v>297</v>
      </c>
      <c r="C1962" t="s">
        <v>298</v>
      </c>
      <c r="D1962" t="s">
        <v>4794</v>
      </c>
      <c r="E1962" t="s">
        <v>41</v>
      </c>
      <c r="F1962" t="s">
        <v>12</v>
      </c>
      <c r="G1962" t="s">
        <v>4795</v>
      </c>
      <c r="H1962" t="s">
        <v>4754</v>
      </c>
      <c r="I1962" s="1">
        <v>45442.678472222222</v>
      </c>
      <c r="J1962" s="2">
        <f>DATE(YEAR(Table6[[#This Row],[Time]]), MONTH(Table6[[#This Row],[Time]]), DAY(Table6[[#This Row],[Time]]))</f>
        <v>45442</v>
      </c>
      <c r="K1962" s="5">
        <f>TIMEVALUE((HOUR(Table6[[#This Row],[Time]])) &amp; ":00")</f>
        <v>0.66666666666666663</v>
      </c>
      <c r="L1962" t="str">
        <f>TEXT(Table6[[#This Row],[Date]], "dddd")</f>
        <v>Thursday</v>
      </c>
      <c r="M1962">
        <f>COUNTIFS(J:J, Table6[[#This Row],[Date]], K:K, Table6[[#This Row],[Hour]])</f>
        <v>13</v>
      </c>
    </row>
    <row r="1963" spans="1:13" hidden="1" x14ac:dyDescent="0.25">
      <c r="A1963" t="s">
        <v>7</v>
      </c>
      <c r="B1963" t="s">
        <v>4456</v>
      </c>
      <c r="C1963" t="s">
        <v>4457</v>
      </c>
      <c r="D1963" t="s">
        <v>4802</v>
      </c>
      <c r="E1963" t="s">
        <v>18</v>
      </c>
      <c r="F1963" t="s">
        <v>12</v>
      </c>
      <c r="G1963" t="s">
        <v>274</v>
      </c>
      <c r="H1963" t="s">
        <v>4746</v>
      </c>
      <c r="I1963" s="1">
        <v>45442.675000000003</v>
      </c>
      <c r="J1963" s="2">
        <f>DATE(YEAR(Table6[[#This Row],[Time]]), MONTH(Table6[[#This Row],[Time]]), DAY(Table6[[#This Row],[Time]]))</f>
        <v>45442</v>
      </c>
      <c r="K1963" s="5">
        <f>TIMEVALUE((HOUR(Table6[[#This Row],[Time]])) &amp; ":00")</f>
        <v>0.66666666666666663</v>
      </c>
      <c r="L1963" t="str">
        <f>TEXT(Table6[[#This Row],[Date]], "dddd")</f>
        <v>Thursday</v>
      </c>
      <c r="M1963">
        <f>COUNTIFS(J:J, Table6[[#This Row],[Date]], K:K, Table6[[#This Row],[Hour]])</f>
        <v>13</v>
      </c>
    </row>
    <row r="1964" spans="1:13" hidden="1" x14ac:dyDescent="0.25">
      <c r="A1964" t="s">
        <v>7</v>
      </c>
      <c r="B1964" t="s">
        <v>4456</v>
      </c>
      <c r="C1964" t="s">
        <v>4457</v>
      </c>
      <c r="D1964" t="s">
        <v>4803</v>
      </c>
      <c r="E1964" t="s">
        <v>273</v>
      </c>
      <c r="F1964" t="s">
        <v>12</v>
      </c>
      <c r="G1964" t="s">
        <v>274</v>
      </c>
      <c r="H1964" t="s">
        <v>4754</v>
      </c>
      <c r="I1964" s="1">
        <v>45442.673611111109</v>
      </c>
      <c r="J1964" s="2">
        <f>DATE(YEAR(Table6[[#This Row],[Time]]), MONTH(Table6[[#This Row],[Time]]), DAY(Table6[[#This Row],[Time]]))</f>
        <v>45442</v>
      </c>
      <c r="K1964" s="5">
        <f>TIMEVALUE((HOUR(Table6[[#This Row],[Time]])) &amp; ":00")</f>
        <v>0.66666666666666663</v>
      </c>
      <c r="L1964" t="str">
        <f>TEXT(Table6[[#This Row],[Date]], "dddd")</f>
        <v>Thursday</v>
      </c>
      <c r="M1964">
        <f>COUNTIFS(J:J, Table6[[#This Row],[Date]], K:K, Table6[[#This Row],[Hour]])</f>
        <v>13</v>
      </c>
    </row>
    <row r="1965" spans="1:13" hidden="1" x14ac:dyDescent="0.25">
      <c r="A1965" t="s">
        <v>7</v>
      </c>
      <c r="B1965" t="s">
        <v>4836</v>
      </c>
      <c r="C1965" t="s">
        <v>1415</v>
      </c>
      <c r="D1965" t="s">
        <v>4837</v>
      </c>
      <c r="E1965" t="s">
        <v>60</v>
      </c>
      <c r="F1965" t="s">
        <v>12</v>
      </c>
      <c r="G1965" t="s">
        <v>4838</v>
      </c>
      <c r="H1965" t="s">
        <v>4746</v>
      </c>
      <c r="I1965" s="1">
        <v>45442.690972222219</v>
      </c>
      <c r="J1965" s="2">
        <f>DATE(YEAR(Table6[[#This Row],[Time]]), MONTH(Table6[[#This Row],[Time]]), DAY(Table6[[#This Row],[Time]]))</f>
        <v>45442</v>
      </c>
      <c r="K1965" s="5">
        <f>TIMEVALUE((HOUR(Table6[[#This Row],[Time]])) &amp; ":00")</f>
        <v>0.66666666666666663</v>
      </c>
      <c r="L1965" t="str">
        <f>TEXT(Table6[[#This Row],[Date]], "dddd")</f>
        <v>Thursday</v>
      </c>
      <c r="M1965">
        <f>COUNTIFS(J:J, Table6[[#This Row],[Date]], K:K, Table6[[#This Row],[Hour]])</f>
        <v>13</v>
      </c>
    </row>
    <row r="1966" spans="1:13" hidden="1" x14ac:dyDescent="0.25">
      <c r="A1966" t="s">
        <v>7</v>
      </c>
      <c r="B1966" t="s">
        <v>4868</v>
      </c>
      <c r="C1966" t="s">
        <v>1365</v>
      </c>
      <c r="D1966" t="s">
        <v>4869</v>
      </c>
      <c r="E1966" t="s">
        <v>380</v>
      </c>
      <c r="F1966" t="s">
        <v>12</v>
      </c>
      <c r="G1966" t="s">
        <v>4870</v>
      </c>
      <c r="H1966" t="s">
        <v>4770</v>
      </c>
      <c r="I1966" s="1">
        <v>45442.706250000003</v>
      </c>
      <c r="J1966" s="2">
        <f>DATE(YEAR(Table6[[#This Row],[Time]]), MONTH(Table6[[#This Row],[Time]]), DAY(Table6[[#This Row],[Time]]))</f>
        <v>45442</v>
      </c>
      <c r="K1966" s="5">
        <f>TIMEVALUE((HOUR(Table6[[#This Row],[Time]])) &amp; ":00")</f>
        <v>0.66666666666666663</v>
      </c>
      <c r="L1966" t="str">
        <f>TEXT(Table6[[#This Row],[Date]], "dddd")</f>
        <v>Thursday</v>
      </c>
      <c r="M1966">
        <f>COUNTIFS(J:J, Table6[[#This Row],[Date]], K:K, Table6[[#This Row],[Hour]])</f>
        <v>13</v>
      </c>
    </row>
    <row r="1967" spans="1:13" hidden="1" x14ac:dyDescent="0.25">
      <c r="A1967" t="s">
        <v>7</v>
      </c>
      <c r="B1967" t="s">
        <v>4881</v>
      </c>
      <c r="C1967" t="s">
        <v>217</v>
      </c>
      <c r="D1967" t="s">
        <v>4882</v>
      </c>
      <c r="E1967" t="s">
        <v>41</v>
      </c>
      <c r="F1967" t="s">
        <v>42</v>
      </c>
      <c r="G1967" t="s">
        <v>4883</v>
      </c>
      <c r="H1967" t="s">
        <v>4754</v>
      </c>
      <c r="I1967" s="1">
        <v>45442.689583333333</v>
      </c>
      <c r="J1967" s="2">
        <f>DATE(YEAR(Table6[[#This Row],[Time]]), MONTH(Table6[[#This Row],[Time]]), DAY(Table6[[#This Row],[Time]]))</f>
        <v>45442</v>
      </c>
      <c r="K1967" s="5">
        <f>TIMEVALUE((HOUR(Table6[[#This Row],[Time]])) &amp; ":00")</f>
        <v>0.66666666666666663</v>
      </c>
      <c r="L1967" t="str">
        <f>TEXT(Table6[[#This Row],[Date]], "dddd")</f>
        <v>Thursday</v>
      </c>
      <c r="M1967">
        <f>COUNTIFS(J:J, Table6[[#This Row],[Date]], K:K, Table6[[#This Row],[Hour]])</f>
        <v>13</v>
      </c>
    </row>
    <row r="1968" spans="1:13" hidden="1" x14ac:dyDescent="0.25">
      <c r="A1968" t="s">
        <v>7</v>
      </c>
      <c r="B1968" t="s">
        <v>653</v>
      </c>
      <c r="C1968" t="s">
        <v>654</v>
      </c>
      <c r="D1968" t="s">
        <v>4781</v>
      </c>
      <c r="E1968" t="s">
        <v>41</v>
      </c>
      <c r="F1968" t="s">
        <v>12</v>
      </c>
      <c r="G1968" t="s">
        <v>4782</v>
      </c>
      <c r="H1968" t="s">
        <v>4770</v>
      </c>
      <c r="I1968" s="1">
        <v>45442.65902777778</v>
      </c>
      <c r="J1968" s="2">
        <f>DATE(YEAR(Table6[[#This Row],[Time]]), MONTH(Table6[[#This Row],[Time]]), DAY(Table6[[#This Row],[Time]]))</f>
        <v>45442</v>
      </c>
      <c r="K1968" s="5">
        <f>TIMEVALUE((HOUR(Table6[[#This Row],[Time]])) &amp; ":00")</f>
        <v>0.625</v>
      </c>
      <c r="L1968" t="str">
        <f>TEXT(Table6[[#This Row],[Date]], "dddd")</f>
        <v>Thursday</v>
      </c>
      <c r="M1968">
        <f>COUNTIFS(J:J, Table6[[#This Row],[Date]], K:K, Table6[[#This Row],[Hour]])</f>
        <v>12</v>
      </c>
    </row>
    <row r="1969" spans="1:13" hidden="1" x14ac:dyDescent="0.25">
      <c r="A1969" t="s">
        <v>7</v>
      </c>
      <c r="B1969" t="s">
        <v>336</v>
      </c>
      <c r="C1969" t="s">
        <v>337</v>
      </c>
      <c r="D1969" t="s">
        <v>4788</v>
      </c>
      <c r="E1969" t="s">
        <v>100</v>
      </c>
      <c r="F1969" t="s">
        <v>12</v>
      </c>
      <c r="G1969" t="s">
        <v>4789</v>
      </c>
      <c r="H1969" t="s">
        <v>4790</v>
      </c>
      <c r="I1969" s="1">
        <v>45442.643055555556</v>
      </c>
      <c r="J1969" s="2">
        <f>DATE(YEAR(Table6[[#This Row],[Time]]), MONTH(Table6[[#This Row],[Time]]), DAY(Table6[[#This Row],[Time]]))</f>
        <v>45442</v>
      </c>
      <c r="K1969" s="5">
        <f>TIMEVALUE((HOUR(Table6[[#This Row],[Time]])) &amp; ":00")</f>
        <v>0.625</v>
      </c>
      <c r="L1969" t="str">
        <f>TEXT(Table6[[#This Row],[Date]], "dddd")</f>
        <v>Thursday</v>
      </c>
      <c r="M1969">
        <f>COUNTIFS(J:J, Table6[[#This Row],[Date]], K:K, Table6[[#This Row],[Hour]])</f>
        <v>12</v>
      </c>
    </row>
    <row r="1970" spans="1:13" hidden="1" x14ac:dyDescent="0.25">
      <c r="A1970" t="s">
        <v>7</v>
      </c>
      <c r="B1970" t="s">
        <v>879</v>
      </c>
      <c r="C1970" t="s">
        <v>880</v>
      </c>
      <c r="D1970" t="s">
        <v>4791</v>
      </c>
      <c r="E1970" t="s">
        <v>18</v>
      </c>
      <c r="F1970" t="s">
        <v>42</v>
      </c>
      <c r="G1970" t="s">
        <v>4792</v>
      </c>
      <c r="H1970" t="s">
        <v>4793</v>
      </c>
      <c r="I1970" s="1">
        <v>45442.640277777777</v>
      </c>
      <c r="J1970" s="2">
        <f>DATE(YEAR(Table6[[#This Row],[Time]]), MONTH(Table6[[#This Row],[Time]]), DAY(Table6[[#This Row],[Time]]))</f>
        <v>45442</v>
      </c>
      <c r="K1970" s="5">
        <f>TIMEVALUE((HOUR(Table6[[#This Row],[Time]])) &amp; ":00")</f>
        <v>0.625</v>
      </c>
      <c r="L1970" t="str">
        <f>TEXT(Table6[[#This Row],[Date]], "dddd")</f>
        <v>Thursday</v>
      </c>
      <c r="M1970">
        <f>COUNTIFS(J:J, Table6[[#This Row],[Date]], K:K, Table6[[#This Row],[Hour]])</f>
        <v>12</v>
      </c>
    </row>
    <row r="1971" spans="1:13" hidden="1" x14ac:dyDescent="0.25">
      <c r="A1971" t="s">
        <v>7</v>
      </c>
      <c r="B1971" t="s">
        <v>4772</v>
      </c>
      <c r="C1971" t="s">
        <v>468</v>
      </c>
      <c r="D1971" t="s">
        <v>4796</v>
      </c>
      <c r="E1971" t="s">
        <v>41</v>
      </c>
      <c r="F1971" t="s">
        <v>12</v>
      </c>
      <c r="G1971" t="s">
        <v>136</v>
      </c>
      <c r="H1971" t="s">
        <v>4797</v>
      </c>
      <c r="I1971" s="1">
        <v>45442.636111111111</v>
      </c>
      <c r="J1971" s="2">
        <f>DATE(YEAR(Table6[[#This Row],[Time]]), MONTH(Table6[[#This Row],[Time]]), DAY(Table6[[#This Row],[Time]]))</f>
        <v>45442</v>
      </c>
      <c r="K1971" s="5">
        <f>TIMEVALUE((HOUR(Table6[[#This Row],[Time]])) &amp; ":00")</f>
        <v>0.625</v>
      </c>
      <c r="L1971" t="str">
        <f>TEXT(Table6[[#This Row],[Date]], "dddd")</f>
        <v>Thursday</v>
      </c>
      <c r="M1971">
        <f>COUNTIFS(J:J, Table6[[#This Row],[Date]], K:K, Table6[[#This Row],[Hour]])</f>
        <v>12</v>
      </c>
    </row>
    <row r="1972" spans="1:13" hidden="1" x14ac:dyDescent="0.25">
      <c r="A1972" t="s">
        <v>7</v>
      </c>
      <c r="B1972" t="s">
        <v>3928</v>
      </c>
      <c r="C1972" t="s">
        <v>1308</v>
      </c>
      <c r="D1972" t="s">
        <v>4798</v>
      </c>
      <c r="E1972" t="s">
        <v>407</v>
      </c>
      <c r="F1972" t="s">
        <v>42</v>
      </c>
      <c r="G1972" t="s">
        <v>4799</v>
      </c>
      <c r="H1972" t="s">
        <v>4770</v>
      </c>
      <c r="I1972" s="1">
        <v>45442.634027777778</v>
      </c>
      <c r="J1972" s="2">
        <f>DATE(YEAR(Table6[[#This Row],[Time]]), MONTH(Table6[[#This Row],[Time]]), DAY(Table6[[#This Row],[Time]]))</f>
        <v>45442</v>
      </c>
      <c r="K1972" s="5">
        <f>TIMEVALUE((HOUR(Table6[[#This Row],[Time]])) &amp; ":00")</f>
        <v>0.625</v>
      </c>
      <c r="L1972" t="str">
        <f>TEXT(Table6[[#This Row],[Date]], "dddd")</f>
        <v>Thursday</v>
      </c>
      <c r="M1972">
        <f>COUNTIFS(J:J, Table6[[#This Row],[Date]], K:K, Table6[[#This Row],[Hour]])</f>
        <v>12</v>
      </c>
    </row>
    <row r="1973" spans="1:13" hidden="1" x14ac:dyDescent="0.25">
      <c r="A1973" t="s">
        <v>7</v>
      </c>
      <c r="B1973" t="s">
        <v>205</v>
      </c>
      <c r="C1973" t="s">
        <v>206</v>
      </c>
      <c r="D1973" t="s">
        <v>4800</v>
      </c>
      <c r="E1973" t="s">
        <v>41</v>
      </c>
      <c r="F1973" t="s">
        <v>42</v>
      </c>
      <c r="G1973" t="s">
        <v>4801</v>
      </c>
      <c r="H1973" t="s">
        <v>4790</v>
      </c>
      <c r="I1973" s="1">
        <v>45442.634027777778</v>
      </c>
      <c r="J1973" s="2">
        <f>DATE(YEAR(Table6[[#This Row],[Time]]), MONTH(Table6[[#This Row],[Time]]), DAY(Table6[[#This Row],[Time]]))</f>
        <v>45442</v>
      </c>
      <c r="K1973" s="5">
        <f>TIMEVALUE((HOUR(Table6[[#This Row],[Time]])) &amp; ":00")</f>
        <v>0.625</v>
      </c>
      <c r="L1973" t="str">
        <f>TEXT(Table6[[#This Row],[Date]], "dddd")</f>
        <v>Thursday</v>
      </c>
      <c r="M1973">
        <f>COUNTIFS(J:J, Table6[[#This Row],[Date]], K:K, Table6[[#This Row],[Hour]])</f>
        <v>12</v>
      </c>
    </row>
    <row r="1974" spans="1:13" hidden="1" x14ac:dyDescent="0.25">
      <c r="A1974" t="s">
        <v>7</v>
      </c>
      <c r="B1974" t="s">
        <v>578</v>
      </c>
      <c r="C1974" t="s">
        <v>579</v>
      </c>
      <c r="D1974" t="s">
        <v>4804</v>
      </c>
      <c r="E1974" t="s">
        <v>41</v>
      </c>
      <c r="F1974" t="s">
        <v>42</v>
      </c>
      <c r="G1974" t="s">
        <v>4805</v>
      </c>
      <c r="H1974" t="s">
        <v>4790</v>
      </c>
      <c r="I1974" s="1">
        <v>45442.62777777778</v>
      </c>
      <c r="J1974" s="2">
        <f>DATE(YEAR(Table6[[#This Row],[Time]]), MONTH(Table6[[#This Row],[Time]]), DAY(Table6[[#This Row],[Time]]))</f>
        <v>45442</v>
      </c>
      <c r="K1974" s="5">
        <f>TIMEVALUE((HOUR(Table6[[#This Row],[Time]])) &amp; ":00")</f>
        <v>0.625</v>
      </c>
      <c r="L1974" t="str">
        <f>TEXT(Table6[[#This Row],[Date]], "dddd")</f>
        <v>Thursday</v>
      </c>
      <c r="M1974">
        <f>COUNTIFS(J:J, Table6[[#This Row],[Date]], K:K, Table6[[#This Row],[Hour]])</f>
        <v>12</v>
      </c>
    </row>
    <row r="1975" spans="1:13" hidden="1" x14ac:dyDescent="0.25">
      <c r="A1975" t="s">
        <v>7</v>
      </c>
      <c r="B1975" t="s">
        <v>2957</v>
      </c>
      <c r="C1975" t="s">
        <v>2958</v>
      </c>
      <c r="D1975" t="s">
        <v>4806</v>
      </c>
      <c r="E1975" t="s">
        <v>41</v>
      </c>
      <c r="F1975" t="s">
        <v>487</v>
      </c>
      <c r="G1975" t="s">
        <v>4807</v>
      </c>
      <c r="H1975" t="s">
        <v>4790</v>
      </c>
      <c r="I1975" s="1">
        <v>45442.665277777778</v>
      </c>
      <c r="J1975" s="2">
        <f>DATE(YEAR(Table6[[#This Row],[Time]]), MONTH(Table6[[#This Row],[Time]]), DAY(Table6[[#This Row],[Time]]))</f>
        <v>45442</v>
      </c>
      <c r="K1975" s="5">
        <f>TIMEVALUE((HOUR(Table6[[#This Row],[Time]])) &amp; ":00")</f>
        <v>0.625</v>
      </c>
      <c r="L1975" t="str">
        <f>TEXT(Table6[[#This Row],[Date]], "dddd")</f>
        <v>Thursday</v>
      </c>
      <c r="M1975">
        <f>COUNTIFS(J:J, Table6[[#This Row],[Date]], K:K, Table6[[#This Row],[Hour]])</f>
        <v>12</v>
      </c>
    </row>
    <row r="1976" spans="1:13" hidden="1" x14ac:dyDescent="0.25">
      <c r="A1976" t="s">
        <v>7</v>
      </c>
      <c r="B1976" t="s">
        <v>44</v>
      </c>
      <c r="C1976" t="s">
        <v>45</v>
      </c>
      <c r="D1976" t="s">
        <v>4818</v>
      </c>
      <c r="E1976" t="s">
        <v>18</v>
      </c>
      <c r="F1976" t="s">
        <v>12</v>
      </c>
      <c r="G1976" t="s">
        <v>4819</v>
      </c>
      <c r="H1976" t="s">
        <v>4790</v>
      </c>
      <c r="I1976" s="1">
        <v>45442.658333333333</v>
      </c>
      <c r="J1976" s="2">
        <f>DATE(YEAR(Table6[[#This Row],[Time]]), MONTH(Table6[[#This Row],[Time]]), DAY(Table6[[#This Row],[Time]]))</f>
        <v>45442</v>
      </c>
      <c r="K1976" s="5">
        <f>TIMEVALUE((HOUR(Table6[[#This Row],[Time]])) &amp; ":00")</f>
        <v>0.625</v>
      </c>
      <c r="L1976" t="str">
        <f>TEXT(Table6[[#This Row],[Date]], "dddd")</f>
        <v>Thursday</v>
      </c>
      <c r="M1976">
        <f>COUNTIFS(J:J, Table6[[#This Row],[Date]], K:K, Table6[[#This Row],[Hour]])</f>
        <v>12</v>
      </c>
    </row>
    <row r="1977" spans="1:13" hidden="1" x14ac:dyDescent="0.25">
      <c r="A1977" t="s">
        <v>7</v>
      </c>
      <c r="B1977" t="s">
        <v>1753</v>
      </c>
      <c r="C1977" t="s">
        <v>1754</v>
      </c>
      <c r="D1977" t="s">
        <v>4851</v>
      </c>
      <c r="E1977" t="s">
        <v>41</v>
      </c>
      <c r="F1977" t="s">
        <v>108</v>
      </c>
      <c r="G1977" t="s">
        <v>4852</v>
      </c>
      <c r="H1977" t="s">
        <v>4738</v>
      </c>
      <c r="I1977" s="1">
        <v>45442.63958333333</v>
      </c>
      <c r="J1977" s="2">
        <f>DATE(YEAR(Table6[[#This Row],[Time]]), MONTH(Table6[[#This Row],[Time]]), DAY(Table6[[#This Row],[Time]]))</f>
        <v>45442</v>
      </c>
      <c r="K1977" s="5">
        <f>TIMEVALUE((HOUR(Table6[[#This Row],[Time]])) &amp; ":00")</f>
        <v>0.625</v>
      </c>
      <c r="L1977" t="str">
        <f>TEXT(Table6[[#This Row],[Date]], "dddd")</f>
        <v>Thursday</v>
      </c>
      <c r="M1977">
        <f>COUNTIFS(J:J, Table6[[#This Row],[Date]], K:K, Table6[[#This Row],[Hour]])</f>
        <v>12</v>
      </c>
    </row>
    <row r="1978" spans="1:13" hidden="1" x14ac:dyDescent="0.25">
      <c r="A1978" t="s">
        <v>7</v>
      </c>
      <c r="B1978" t="s">
        <v>1952</v>
      </c>
      <c r="C1978" t="s">
        <v>1953</v>
      </c>
      <c r="D1978" t="s">
        <v>4854</v>
      </c>
      <c r="E1978" t="s">
        <v>60</v>
      </c>
      <c r="F1978" t="s">
        <v>12</v>
      </c>
      <c r="G1978" t="s">
        <v>4855</v>
      </c>
      <c r="H1978" t="s">
        <v>4754</v>
      </c>
      <c r="I1978" s="1">
        <v>45442.636111111111</v>
      </c>
      <c r="J1978" s="2">
        <f>DATE(YEAR(Table6[[#This Row],[Time]]), MONTH(Table6[[#This Row],[Time]]), DAY(Table6[[#This Row],[Time]]))</f>
        <v>45442</v>
      </c>
      <c r="K1978" s="5">
        <f>TIMEVALUE((HOUR(Table6[[#This Row],[Time]])) &amp; ":00")</f>
        <v>0.625</v>
      </c>
      <c r="L1978" t="str">
        <f>TEXT(Table6[[#This Row],[Date]], "dddd")</f>
        <v>Thursday</v>
      </c>
      <c r="M1978">
        <f>COUNTIFS(J:J, Table6[[#This Row],[Date]], K:K, Table6[[#This Row],[Hour]])</f>
        <v>12</v>
      </c>
    </row>
    <row r="1979" spans="1:13" hidden="1" x14ac:dyDescent="0.25">
      <c r="A1979" t="s">
        <v>7</v>
      </c>
      <c r="B1979" t="s">
        <v>3828</v>
      </c>
      <c r="C1979" t="s">
        <v>3829</v>
      </c>
      <c r="D1979" t="s">
        <v>4898</v>
      </c>
      <c r="E1979" t="s">
        <v>41</v>
      </c>
      <c r="F1979" t="s">
        <v>108</v>
      </c>
      <c r="G1979" t="s">
        <v>4899</v>
      </c>
      <c r="H1979" t="s">
        <v>4770</v>
      </c>
      <c r="I1979" s="1">
        <v>45442.625694444447</v>
      </c>
      <c r="J1979" s="2">
        <f>DATE(YEAR(Table6[[#This Row],[Time]]), MONTH(Table6[[#This Row],[Time]]), DAY(Table6[[#This Row],[Time]]))</f>
        <v>45442</v>
      </c>
      <c r="K1979" s="5">
        <f>TIMEVALUE((HOUR(Table6[[#This Row],[Time]])) &amp; ":00")</f>
        <v>0.625</v>
      </c>
      <c r="L1979" t="str">
        <f>TEXT(Table6[[#This Row],[Date]], "dddd")</f>
        <v>Thursday</v>
      </c>
      <c r="M1979">
        <f>COUNTIFS(J:J, Table6[[#This Row],[Date]], K:K, Table6[[#This Row],[Hour]])</f>
        <v>12</v>
      </c>
    </row>
    <row r="1980" spans="1:13" hidden="1" x14ac:dyDescent="0.25">
      <c r="A1980" t="s">
        <v>7</v>
      </c>
      <c r="B1980" t="s">
        <v>409</v>
      </c>
      <c r="C1980" t="s">
        <v>410</v>
      </c>
      <c r="D1980" t="s">
        <v>4808</v>
      </c>
      <c r="E1980" t="s">
        <v>41</v>
      </c>
      <c r="F1980" t="s">
        <v>42</v>
      </c>
      <c r="G1980" t="s">
        <v>4809</v>
      </c>
      <c r="H1980" t="s">
        <v>4770</v>
      </c>
      <c r="I1980" s="1">
        <v>45442.623611111114</v>
      </c>
      <c r="J1980" s="2">
        <f>DATE(YEAR(Table6[[#This Row],[Time]]), MONTH(Table6[[#This Row],[Time]]), DAY(Table6[[#This Row],[Time]]))</f>
        <v>45442</v>
      </c>
      <c r="K1980" s="5">
        <f>TIMEVALUE((HOUR(Table6[[#This Row],[Time]])) &amp; ":00")</f>
        <v>0.58333333333333337</v>
      </c>
      <c r="L1980" t="str">
        <f>TEXT(Table6[[#This Row],[Date]], "dddd")</f>
        <v>Thursday</v>
      </c>
      <c r="M1980">
        <f>COUNTIFS(J:J, Table6[[#This Row],[Date]], K:K, Table6[[#This Row],[Hour]])</f>
        <v>27</v>
      </c>
    </row>
    <row r="1981" spans="1:13" hidden="1" x14ac:dyDescent="0.25">
      <c r="A1981" t="s">
        <v>7</v>
      </c>
      <c r="B1981" t="s">
        <v>4810</v>
      </c>
      <c r="C1981" t="s">
        <v>4811</v>
      </c>
      <c r="D1981" t="s">
        <v>4812</v>
      </c>
      <c r="E1981" t="s">
        <v>18</v>
      </c>
      <c r="F1981" t="s">
        <v>108</v>
      </c>
      <c r="G1981" t="s">
        <v>4813</v>
      </c>
      <c r="H1981" t="s">
        <v>4754</v>
      </c>
      <c r="I1981" s="1">
        <v>45442.622916666667</v>
      </c>
      <c r="J1981" s="2">
        <f>DATE(YEAR(Table6[[#This Row],[Time]]), MONTH(Table6[[#This Row],[Time]]), DAY(Table6[[#This Row],[Time]]))</f>
        <v>45442</v>
      </c>
      <c r="K1981" s="5">
        <f>TIMEVALUE((HOUR(Table6[[#This Row],[Time]])) &amp; ":00")</f>
        <v>0.58333333333333337</v>
      </c>
      <c r="L1981" t="str">
        <f>TEXT(Table6[[#This Row],[Date]], "dddd")</f>
        <v>Thursday</v>
      </c>
      <c r="M1981">
        <f>COUNTIFS(J:J, Table6[[#This Row],[Date]], K:K, Table6[[#This Row],[Hour]])</f>
        <v>27</v>
      </c>
    </row>
    <row r="1982" spans="1:13" hidden="1" x14ac:dyDescent="0.25">
      <c r="A1982" t="s">
        <v>7</v>
      </c>
      <c r="B1982" t="s">
        <v>1359</v>
      </c>
      <c r="C1982" t="s">
        <v>1360</v>
      </c>
      <c r="D1982" t="s">
        <v>4814</v>
      </c>
      <c r="E1982" t="s">
        <v>41</v>
      </c>
      <c r="F1982" t="s">
        <v>12</v>
      </c>
      <c r="G1982" t="s">
        <v>4815</v>
      </c>
      <c r="H1982" t="s">
        <v>4797</v>
      </c>
      <c r="I1982" s="1">
        <v>45442.621527777781</v>
      </c>
      <c r="J1982" s="2">
        <f>DATE(YEAR(Table6[[#This Row],[Time]]), MONTH(Table6[[#This Row],[Time]]), DAY(Table6[[#This Row],[Time]]))</f>
        <v>45442</v>
      </c>
      <c r="K1982" s="5">
        <f>TIMEVALUE((HOUR(Table6[[#This Row],[Time]])) &amp; ":00")</f>
        <v>0.58333333333333337</v>
      </c>
      <c r="L1982" t="str">
        <f>TEXT(Table6[[#This Row],[Date]], "dddd")</f>
        <v>Thursday</v>
      </c>
      <c r="M1982">
        <f>COUNTIFS(J:J, Table6[[#This Row],[Date]], K:K, Table6[[#This Row],[Hour]])</f>
        <v>27</v>
      </c>
    </row>
    <row r="1983" spans="1:13" hidden="1" x14ac:dyDescent="0.25">
      <c r="A1983" t="s">
        <v>7</v>
      </c>
      <c r="B1983" t="s">
        <v>4672</v>
      </c>
      <c r="C1983" t="s">
        <v>4673</v>
      </c>
      <c r="D1983" t="s">
        <v>4816</v>
      </c>
      <c r="E1983" t="s">
        <v>41</v>
      </c>
      <c r="F1983" t="s">
        <v>12</v>
      </c>
      <c r="G1983" t="s">
        <v>4817</v>
      </c>
      <c r="H1983" t="s">
        <v>4790</v>
      </c>
      <c r="I1983" s="1">
        <v>45442.620833333334</v>
      </c>
      <c r="J1983" s="2">
        <f>DATE(YEAR(Table6[[#This Row],[Time]]), MONTH(Table6[[#This Row],[Time]]), DAY(Table6[[#This Row],[Time]]))</f>
        <v>45442</v>
      </c>
      <c r="K1983" s="5">
        <f>TIMEVALUE((HOUR(Table6[[#This Row],[Time]])) &amp; ":00")</f>
        <v>0.58333333333333337</v>
      </c>
      <c r="L1983" t="str">
        <f>TEXT(Table6[[#This Row],[Date]], "dddd")</f>
        <v>Thursday</v>
      </c>
      <c r="M1983">
        <f>COUNTIFS(J:J, Table6[[#This Row],[Date]], K:K, Table6[[#This Row],[Hour]])</f>
        <v>27</v>
      </c>
    </row>
    <row r="1984" spans="1:13" hidden="1" x14ac:dyDescent="0.25">
      <c r="A1984" t="s">
        <v>7</v>
      </c>
      <c r="B1984" t="s">
        <v>344</v>
      </c>
      <c r="C1984" t="s">
        <v>345</v>
      </c>
      <c r="D1984" t="s">
        <v>4820</v>
      </c>
      <c r="E1984" t="s">
        <v>60</v>
      </c>
      <c r="F1984" t="s">
        <v>12</v>
      </c>
      <c r="G1984" t="s">
        <v>4821</v>
      </c>
      <c r="H1984" t="s">
        <v>4790</v>
      </c>
      <c r="I1984" s="1">
        <v>45442.615972222222</v>
      </c>
      <c r="J1984" s="2">
        <f>DATE(YEAR(Table6[[#This Row],[Time]]), MONTH(Table6[[#This Row],[Time]]), DAY(Table6[[#This Row],[Time]]))</f>
        <v>45442</v>
      </c>
      <c r="K1984" s="5">
        <f>TIMEVALUE((HOUR(Table6[[#This Row],[Time]])) &amp; ":00")</f>
        <v>0.58333333333333337</v>
      </c>
      <c r="L1984" t="str">
        <f>TEXT(Table6[[#This Row],[Date]], "dddd")</f>
        <v>Thursday</v>
      </c>
      <c r="M1984">
        <f>COUNTIFS(J:J, Table6[[#This Row],[Date]], K:K, Table6[[#This Row],[Hour]])</f>
        <v>27</v>
      </c>
    </row>
    <row r="1985" spans="1:13" hidden="1" x14ac:dyDescent="0.25">
      <c r="A1985" t="s">
        <v>7</v>
      </c>
      <c r="B1985" t="s">
        <v>2939</v>
      </c>
      <c r="C1985" t="s">
        <v>2940</v>
      </c>
      <c r="D1985" t="s">
        <v>4822</v>
      </c>
      <c r="E1985" t="s">
        <v>2146</v>
      </c>
      <c r="F1985" t="s">
        <v>12</v>
      </c>
      <c r="G1985" t="s">
        <v>4823</v>
      </c>
      <c r="H1985" t="s">
        <v>4790</v>
      </c>
      <c r="I1985" s="1">
        <v>45442.615972222222</v>
      </c>
      <c r="J1985" s="2">
        <f>DATE(YEAR(Table6[[#This Row],[Time]]), MONTH(Table6[[#This Row],[Time]]), DAY(Table6[[#This Row],[Time]]))</f>
        <v>45442</v>
      </c>
      <c r="K1985" s="5">
        <f>TIMEVALUE((HOUR(Table6[[#This Row],[Time]])) &amp; ":00")</f>
        <v>0.58333333333333337</v>
      </c>
      <c r="L1985" t="str">
        <f>TEXT(Table6[[#This Row],[Date]], "dddd")</f>
        <v>Thursday</v>
      </c>
      <c r="M1985">
        <f>COUNTIFS(J:J, Table6[[#This Row],[Date]], K:K, Table6[[#This Row],[Hour]])</f>
        <v>27</v>
      </c>
    </row>
    <row r="1986" spans="1:13" hidden="1" x14ac:dyDescent="0.25">
      <c r="A1986" t="s">
        <v>7</v>
      </c>
      <c r="B1986" t="s">
        <v>653</v>
      </c>
      <c r="C1986" t="s">
        <v>654</v>
      </c>
      <c r="D1986" t="s">
        <v>4824</v>
      </c>
      <c r="E1986" t="s">
        <v>18</v>
      </c>
      <c r="F1986" t="s">
        <v>12</v>
      </c>
      <c r="G1986" t="s">
        <v>4825</v>
      </c>
      <c r="H1986" t="s">
        <v>4770</v>
      </c>
      <c r="I1986" s="1">
        <v>45442.613194444442</v>
      </c>
      <c r="J1986" s="2">
        <f>DATE(YEAR(Table6[[#This Row],[Time]]), MONTH(Table6[[#This Row],[Time]]), DAY(Table6[[#This Row],[Time]]))</f>
        <v>45442</v>
      </c>
      <c r="K1986" s="5">
        <f>TIMEVALUE((HOUR(Table6[[#This Row],[Time]])) &amp; ":00")</f>
        <v>0.58333333333333337</v>
      </c>
      <c r="L1986" t="str">
        <f>TEXT(Table6[[#This Row],[Date]], "dddd")</f>
        <v>Thursday</v>
      </c>
      <c r="M1986">
        <f>COUNTIFS(J:J, Table6[[#This Row],[Date]], K:K, Table6[[#This Row],[Hour]])</f>
        <v>27</v>
      </c>
    </row>
    <row r="1987" spans="1:13" hidden="1" x14ac:dyDescent="0.25">
      <c r="A1987" t="s">
        <v>7</v>
      </c>
      <c r="B1987" t="s">
        <v>4826</v>
      </c>
      <c r="C1987" t="s">
        <v>84</v>
      </c>
      <c r="D1987" t="s">
        <v>4827</v>
      </c>
      <c r="E1987" t="s">
        <v>11</v>
      </c>
      <c r="F1987" t="s">
        <v>42</v>
      </c>
      <c r="G1987" t="s">
        <v>4828</v>
      </c>
      <c r="H1987" t="s">
        <v>4829</v>
      </c>
      <c r="I1987" s="1">
        <v>45442.611805555556</v>
      </c>
      <c r="J1987" s="2">
        <f>DATE(YEAR(Table6[[#This Row],[Time]]), MONTH(Table6[[#This Row],[Time]]), DAY(Table6[[#This Row],[Time]]))</f>
        <v>45442</v>
      </c>
      <c r="K1987" s="5">
        <f>TIMEVALUE((HOUR(Table6[[#This Row],[Time]])) &amp; ":00")</f>
        <v>0.58333333333333337</v>
      </c>
      <c r="L1987" t="str">
        <f>TEXT(Table6[[#This Row],[Date]], "dddd")</f>
        <v>Thursday</v>
      </c>
      <c r="M1987">
        <f>COUNTIFS(J:J, Table6[[#This Row],[Date]], K:K, Table6[[#This Row],[Hour]])</f>
        <v>27</v>
      </c>
    </row>
    <row r="1988" spans="1:13" hidden="1" x14ac:dyDescent="0.25">
      <c r="A1988" t="s">
        <v>7</v>
      </c>
      <c r="B1988" t="s">
        <v>437</v>
      </c>
      <c r="C1988" t="s">
        <v>438</v>
      </c>
      <c r="D1988" t="s">
        <v>4830</v>
      </c>
      <c r="E1988" t="s">
        <v>18</v>
      </c>
      <c r="F1988" t="s">
        <v>12</v>
      </c>
      <c r="G1988" t="s">
        <v>4831</v>
      </c>
      <c r="H1988" t="s">
        <v>4770</v>
      </c>
      <c r="I1988" s="1">
        <v>45442.611111111109</v>
      </c>
      <c r="J1988" s="2">
        <f>DATE(YEAR(Table6[[#This Row],[Time]]), MONTH(Table6[[#This Row],[Time]]), DAY(Table6[[#This Row],[Time]]))</f>
        <v>45442</v>
      </c>
      <c r="K1988" s="5">
        <f>TIMEVALUE((HOUR(Table6[[#This Row],[Time]])) &amp; ":00")</f>
        <v>0.58333333333333337</v>
      </c>
      <c r="L1988" t="str">
        <f>TEXT(Table6[[#This Row],[Date]], "dddd")</f>
        <v>Thursday</v>
      </c>
      <c r="M1988">
        <f>COUNTIFS(J:J, Table6[[#This Row],[Date]], K:K, Table6[[#This Row],[Hour]])</f>
        <v>27</v>
      </c>
    </row>
    <row r="1989" spans="1:13" hidden="1" x14ac:dyDescent="0.25">
      <c r="A1989" t="s">
        <v>7</v>
      </c>
      <c r="B1989" t="s">
        <v>1198</v>
      </c>
      <c r="C1989" t="s">
        <v>1199</v>
      </c>
      <c r="D1989" t="s">
        <v>4832</v>
      </c>
      <c r="E1989" t="s">
        <v>60</v>
      </c>
      <c r="F1989" t="s">
        <v>12</v>
      </c>
      <c r="G1989" t="s">
        <v>4833</v>
      </c>
      <c r="H1989" t="s">
        <v>4770</v>
      </c>
      <c r="I1989" s="1">
        <v>45442.609722222223</v>
      </c>
      <c r="J1989" s="2">
        <f>DATE(YEAR(Table6[[#This Row],[Time]]), MONTH(Table6[[#This Row],[Time]]), DAY(Table6[[#This Row],[Time]]))</f>
        <v>45442</v>
      </c>
      <c r="K1989" s="5">
        <f>TIMEVALUE((HOUR(Table6[[#This Row],[Time]])) &amp; ":00")</f>
        <v>0.58333333333333337</v>
      </c>
      <c r="L1989" t="str">
        <f>TEXT(Table6[[#This Row],[Date]], "dddd")</f>
        <v>Thursday</v>
      </c>
      <c r="M1989">
        <f>COUNTIFS(J:J, Table6[[#This Row],[Date]], K:K, Table6[[#This Row],[Hour]])</f>
        <v>27</v>
      </c>
    </row>
    <row r="1990" spans="1:13" hidden="1" x14ac:dyDescent="0.25">
      <c r="A1990" t="s">
        <v>7</v>
      </c>
      <c r="B1990" t="s">
        <v>1273</v>
      </c>
      <c r="C1990" t="s">
        <v>1274</v>
      </c>
      <c r="D1990" t="s">
        <v>4834</v>
      </c>
      <c r="E1990" t="s">
        <v>47</v>
      </c>
      <c r="F1990" t="s">
        <v>12</v>
      </c>
      <c r="G1990" t="s">
        <v>4835</v>
      </c>
      <c r="H1990" t="s">
        <v>4797</v>
      </c>
      <c r="I1990" s="1">
        <v>45442.609027777777</v>
      </c>
      <c r="J1990" s="2">
        <f>DATE(YEAR(Table6[[#This Row],[Time]]), MONTH(Table6[[#This Row],[Time]]), DAY(Table6[[#This Row],[Time]]))</f>
        <v>45442</v>
      </c>
      <c r="K1990" s="5">
        <f>TIMEVALUE((HOUR(Table6[[#This Row],[Time]])) &amp; ":00")</f>
        <v>0.58333333333333337</v>
      </c>
      <c r="L1990" t="str">
        <f>TEXT(Table6[[#This Row],[Date]], "dddd")</f>
        <v>Thursday</v>
      </c>
      <c r="M1990">
        <f>COUNTIFS(J:J, Table6[[#This Row],[Date]], K:K, Table6[[#This Row],[Hour]])</f>
        <v>27</v>
      </c>
    </row>
    <row r="1991" spans="1:13" hidden="1" x14ac:dyDescent="0.25">
      <c r="A1991" t="s">
        <v>7</v>
      </c>
      <c r="B1991" t="s">
        <v>4839</v>
      </c>
      <c r="C1991" t="s">
        <v>935</v>
      </c>
      <c r="D1991" t="s">
        <v>4840</v>
      </c>
      <c r="E1991" t="s">
        <v>18</v>
      </c>
      <c r="F1991" t="s">
        <v>12</v>
      </c>
      <c r="G1991" t="s">
        <v>4841</v>
      </c>
      <c r="H1991" t="s">
        <v>4797</v>
      </c>
      <c r="I1991" s="1">
        <v>45442.607638888891</v>
      </c>
      <c r="J1991" s="2">
        <f>DATE(YEAR(Table6[[#This Row],[Time]]), MONTH(Table6[[#This Row],[Time]]), DAY(Table6[[#This Row],[Time]]))</f>
        <v>45442</v>
      </c>
      <c r="K1991" s="5">
        <f>TIMEVALUE((HOUR(Table6[[#This Row],[Time]])) &amp; ":00")</f>
        <v>0.58333333333333337</v>
      </c>
      <c r="L1991" t="str">
        <f>TEXT(Table6[[#This Row],[Date]], "dddd")</f>
        <v>Thursday</v>
      </c>
      <c r="M1991">
        <f>COUNTIFS(J:J, Table6[[#This Row],[Date]], K:K, Table6[[#This Row],[Hour]])</f>
        <v>27</v>
      </c>
    </row>
    <row r="1992" spans="1:13" hidden="1" x14ac:dyDescent="0.25">
      <c r="A1992" t="s">
        <v>7</v>
      </c>
      <c r="B1992" t="s">
        <v>3556</v>
      </c>
      <c r="C1992" t="s">
        <v>635</v>
      </c>
      <c r="D1992" t="s">
        <v>4842</v>
      </c>
      <c r="E1992" t="s">
        <v>41</v>
      </c>
      <c r="F1992" t="s">
        <v>12</v>
      </c>
      <c r="G1992" t="s">
        <v>4843</v>
      </c>
      <c r="H1992" t="s">
        <v>4797</v>
      </c>
      <c r="I1992" s="1">
        <v>45442.604861111111</v>
      </c>
      <c r="J1992" s="2">
        <f>DATE(YEAR(Table6[[#This Row],[Time]]), MONTH(Table6[[#This Row],[Time]]), DAY(Table6[[#This Row],[Time]]))</f>
        <v>45442</v>
      </c>
      <c r="K1992" s="5">
        <f>TIMEVALUE((HOUR(Table6[[#This Row],[Time]])) &amp; ":00")</f>
        <v>0.58333333333333337</v>
      </c>
      <c r="L1992" t="str">
        <f>TEXT(Table6[[#This Row],[Date]], "dddd")</f>
        <v>Thursday</v>
      </c>
      <c r="M1992">
        <f>COUNTIFS(J:J, Table6[[#This Row],[Date]], K:K, Table6[[#This Row],[Hour]])</f>
        <v>27</v>
      </c>
    </row>
    <row r="1993" spans="1:13" hidden="1" x14ac:dyDescent="0.25">
      <c r="A1993" t="s">
        <v>7</v>
      </c>
      <c r="B1993" t="s">
        <v>332</v>
      </c>
      <c r="C1993" t="s">
        <v>333</v>
      </c>
      <c r="D1993" t="s">
        <v>4844</v>
      </c>
      <c r="E1993" t="s">
        <v>60</v>
      </c>
      <c r="F1993" t="s">
        <v>12</v>
      </c>
      <c r="G1993" t="s">
        <v>4845</v>
      </c>
      <c r="H1993" t="s">
        <v>4770</v>
      </c>
      <c r="I1993" s="1">
        <v>45442.604861111111</v>
      </c>
      <c r="J1993" s="2">
        <f>DATE(YEAR(Table6[[#This Row],[Time]]), MONTH(Table6[[#This Row],[Time]]), DAY(Table6[[#This Row],[Time]]))</f>
        <v>45442</v>
      </c>
      <c r="K1993" s="5">
        <f>TIMEVALUE((HOUR(Table6[[#This Row],[Time]])) &amp; ":00")</f>
        <v>0.58333333333333337</v>
      </c>
      <c r="L1993" t="str">
        <f>TEXT(Table6[[#This Row],[Date]], "dddd")</f>
        <v>Thursday</v>
      </c>
      <c r="M1993">
        <f>COUNTIFS(J:J, Table6[[#This Row],[Date]], K:K, Table6[[#This Row],[Hour]])</f>
        <v>27</v>
      </c>
    </row>
    <row r="1994" spans="1:13" hidden="1" x14ac:dyDescent="0.25">
      <c r="A1994" t="s">
        <v>7</v>
      </c>
      <c r="B1994" t="s">
        <v>4839</v>
      </c>
      <c r="C1994" t="s">
        <v>935</v>
      </c>
      <c r="D1994" t="s">
        <v>4846</v>
      </c>
      <c r="E1994" t="s">
        <v>18</v>
      </c>
      <c r="F1994" t="s">
        <v>12</v>
      </c>
      <c r="G1994" t="s">
        <v>4847</v>
      </c>
      <c r="H1994" t="s">
        <v>4797</v>
      </c>
      <c r="I1994" s="1">
        <v>45442.600694444445</v>
      </c>
      <c r="J1994" s="2">
        <f>DATE(YEAR(Table6[[#This Row],[Time]]), MONTH(Table6[[#This Row],[Time]]), DAY(Table6[[#This Row],[Time]]))</f>
        <v>45442</v>
      </c>
      <c r="K1994" s="5">
        <f>TIMEVALUE((HOUR(Table6[[#This Row],[Time]])) &amp; ":00")</f>
        <v>0.58333333333333337</v>
      </c>
      <c r="L1994" t="str">
        <f>TEXT(Table6[[#This Row],[Date]], "dddd")</f>
        <v>Thursday</v>
      </c>
      <c r="M1994">
        <f>COUNTIFS(J:J, Table6[[#This Row],[Date]], K:K, Table6[[#This Row],[Hour]])</f>
        <v>27</v>
      </c>
    </row>
    <row r="1995" spans="1:13" hidden="1" x14ac:dyDescent="0.25">
      <c r="A1995" t="s">
        <v>7</v>
      </c>
      <c r="B1995" t="s">
        <v>4826</v>
      </c>
      <c r="C1995" t="s">
        <v>84</v>
      </c>
      <c r="D1995" t="s">
        <v>4827</v>
      </c>
      <c r="E1995" t="s">
        <v>11</v>
      </c>
      <c r="F1995" t="s">
        <v>42</v>
      </c>
      <c r="G1995" t="s">
        <v>4848</v>
      </c>
      <c r="H1995" t="s">
        <v>4849</v>
      </c>
      <c r="I1995" s="1">
        <v>45442.600694444445</v>
      </c>
      <c r="J1995" s="2">
        <f>DATE(YEAR(Table6[[#This Row],[Time]]), MONTH(Table6[[#This Row],[Time]]), DAY(Table6[[#This Row],[Time]]))</f>
        <v>45442</v>
      </c>
      <c r="K1995" s="5">
        <f>TIMEVALUE((HOUR(Table6[[#This Row],[Time]])) &amp; ":00")</f>
        <v>0.58333333333333337</v>
      </c>
      <c r="L1995" t="str">
        <f>TEXT(Table6[[#This Row],[Date]], "dddd")</f>
        <v>Thursday</v>
      </c>
      <c r="M1995">
        <f>COUNTIFS(J:J, Table6[[#This Row],[Date]], K:K, Table6[[#This Row],[Hour]])</f>
        <v>27</v>
      </c>
    </row>
    <row r="1996" spans="1:13" hidden="1" x14ac:dyDescent="0.25">
      <c r="A1996" t="s">
        <v>7</v>
      </c>
      <c r="B1996" t="s">
        <v>332</v>
      </c>
      <c r="C1996" t="s">
        <v>333</v>
      </c>
      <c r="D1996" t="s">
        <v>4781</v>
      </c>
      <c r="E1996" t="s">
        <v>41</v>
      </c>
      <c r="F1996" t="s">
        <v>12</v>
      </c>
      <c r="G1996" t="s">
        <v>4782</v>
      </c>
      <c r="H1996" t="s">
        <v>4770</v>
      </c>
      <c r="I1996" s="1">
        <v>45442.599305555559</v>
      </c>
      <c r="J1996" s="2">
        <f>DATE(YEAR(Table6[[#This Row],[Time]]), MONTH(Table6[[#This Row],[Time]]), DAY(Table6[[#This Row],[Time]]))</f>
        <v>45442</v>
      </c>
      <c r="K1996" s="5">
        <f>TIMEVALUE((HOUR(Table6[[#This Row],[Time]])) &amp; ":00")</f>
        <v>0.58333333333333337</v>
      </c>
      <c r="L1996" t="str">
        <f>TEXT(Table6[[#This Row],[Date]], "dddd")</f>
        <v>Thursday</v>
      </c>
      <c r="M1996">
        <f>COUNTIFS(J:J, Table6[[#This Row],[Date]], K:K, Table6[[#This Row],[Hour]])</f>
        <v>27</v>
      </c>
    </row>
    <row r="1997" spans="1:13" hidden="1" x14ac:dyDescent="0.25">
      <c r="A1997" t="s">
        <v>7</v>
      </c>
      <c r="B1997" t="s">
        <v>332</v>
      </c>
      <c r="C1997" t="s">
        <v>333</v>
      </c>
      <c r="D1997" t="s">
        <v>4850</v>
      </c>
      <c r="E1997" t="s">
        <v>18</v>
      </c>
      <c r="F1997" t="s">
        <v>12</v>
      </c>
      <c r="G1997" t="s">
        <v>4782</v>
      </c>
      <c r="H1997" t="s">
        <v>4849</v>
      </c>
      <c r="I1997" s="1">
        <v>45442.598611111112</v>
      </c>
      <c r="J1997" s="2">
        <f>DATE(YEAR(Table6[[#This Row],[Time]]), MONTH(Table6[[#This Row],[Time]]), DAY(Table6[[#This Row],[Time]]))</f>
        <v>45442</v>
      </c>
      <c r="K1997" s="5">
        <f>TIMEVALUE((HOUR(Table6[[#This Row],[Time]])) &amp; ":00")</f>
        <v>0.58333333333333337</v>
      </c>
      <c r="L1997" t="str">
        <f>TEXT(Table6[[#This Row],[Date]], "dddd")</f>
        <v>Thursday</v>
      </c>
      <c r="M1997">
        <f>COUNTIFS(J:J, Table6[[#This Row],[Date]], K:K, Table6[[#This Row],[Hour]])</f>
        <v>27</v>
      </c>
    </row>
    <row r="1998" spans="1:13" hidden="1" x14ac:dyDescent="0.25">
      <c r="A1998" t="s">
        <v>7</v>
      </c>
      <c r="B1998" t="s">
        <v>1095</v>
      </c>
      <c r="C1998" t="s">
        <v>1096</v>
      </c>
      <c r="D1998" t="s">
        <v>4853</v>
      </c>
      <c r="E1998" t="s">
        <v>407</v>
      </c>
      <c r="F1998" t="s">
        <v>12</v>
      </c>
      <c r="G1998" t="s">
        <v>576</v>
      </c>
      <c r="H1998" t="s">
        <v>4790</v>
      </c>
      <c r="I1998" s="1">
        <v>45442.594444444447</v>
      </c>
      <c r="J1998" s="2">
        <f>DATE(YEAR(Table6[[#This Row],[Time]]), MONTH(Table6[[#This Row],[Time]]), DAY(Table6[[#This Row],[Time]]))</f>
        <v>45442</v>
      </c>
      <c r="K1998" s="5">
        <f>TIMEVALUE((HOUR(Table6[[#This Row],[Time]])) &amp; ":00")</f>
        <v>0.58333333333333337</v>
      </c>
      <c r="L1998" t="str">
        <f>TEXT(Table6[[#This Row],[Date]], "dddd")</f>
        <v>Thursday</v>
      </c>
      <c r="M1998">
        <f>COUNTIFS(J:J, Table6[[#This Row],[Date]], K:K, Table6[[#This Row],[Hour]])</f>
        <v>27</v>
      </c>
    </row>
    <row r="1999" spans="1:13" hidden="1" x14ac:dyDescent="0.25">
      <c r="A1999" t="s">
        <v>7</v>
      </c>
      <c r="B1999" t="s">
        <v>1704</v>
      </c>
      <c r="C1999" t="s">
        <v>1705</v>
      </c>
      <c r="D1999" t="s">
        <v>4856</v>
      </c>
      <c r="E1999" t="s">
        <v>11</v>
      </c>
      <c r="F1999" t="s">
        <v>12</v>
      </c>
      <c r="G1999" t="s">
        <v>4857</v>
      </c>
      <c r="H1999" t="s">
        <v>4790</v>
      </c>
      <c r="I1999" s="1">
        <v>45442.590277777781</v>
      </c>
      <c r="J1999" s="2">
        <f>DATE(YEAR(Table6[[#This Row],[Time]]), MONTH(Table6[[#This Row],[Time]]), DAY(Table6[[#This Row],[Time]]))</f>
        <v>45442</v>
      </c>
      <c r="K1999" s="5">
        <f>TIMEVALUE((HOUR(Table6[[#This Row],[Time]])) &amp; ":00")</f>
        <v>0.58333333333333337</v>
      </c>
      <c r="L1999" t="str">
        <f>TEXT(Table6[[#This Row],[Date]], "dddd")</f>
        <v>Thursday</v>
      </c>
      <c r="M1999">
        <f>COUNTIFS(J:J, Table6[[#This Row],[Date]], K:K, Table6[[#This Row],[Hour]])</f>
        <v>27</v>
      </c>
    </row>
    <row r="2000" spans="1:13" hidden="1" x14ac:dyDescent="0.25">
      <c r="A2000" t="s">
        <v>7</v>
      </c>
      <c r="B2000" t="s">
        <v>4858</v>
      </c>
      <c r="C2000" t="s">
        <v>4859</v>
      </c>
      <c r="D2000" t="s">
        <v>4846</v>
      </c>
      <c r="E2000" t="s">
        <v>18</v>
      </c>
      <c r="F2000" t="s">
        <v>12</v>
      </c>
      <c r="G2000" t="s">
        <v>4860</v>
      </c>
      <c r="H2000" t="s">
        <v>4797</v>
      </c>
      <c r="I2000" s="1">
        <v>45442.589583333334</v>
      </c>
      <c r="J2000" s="2">
        <f>DATE(YEAR(Table6[[#This Row],[Time]]), MONTH(Table6[[#This Row],[Time]]), DAY(Table6[[#This Row],[Time]]))</f>
        <v>45442</v>
      </c>
      <c r="K2000" s="5">
        <f>TIMEVALUE((HOUR(Table6[[#This Row],[Time]])) &amp; ":00")</f>
        <v>0.58333333333333337</v>
      </c>
      <c r="L2000" t="str">
        <f>TEXT(Table6[[#This Row],[Date]], "dddd")</f>
        <v>Thursday</v>
      </c>
      <c r="M2000">
        <f>COUNTIFS(J:J, Table6[[#This Row],[Date]], K:K, Table6[[#This Row],[Hour]])</f>
        <v>27</v>
      </c>
    </row>
    <row r="2001" spans="1:13" hidden="1" x14ac:dyDescent="0.25">
      <c r="A2001" t="s">
        <v>7</v>
      </c>
      <c r="B2001" t="s">
        <v>4861</v>
      </c>
      <c r="C2001" t="s">
        <v>50</v>
      </c>
      <c r="D2001" t="s">
        <v>4862</v>
      </c>
      <c r="E2001" t="s">
        <v>60</v>
      </c>
      <c r="F2001" t="s">
        <v>108</v>
      </c>
      <c r="G2001" t="s">
        <v>4863</v>
      </c>
      <c r="H2001" t="s">
        <v>4790</v>
      </c>
      <c r="I2001" s="1">
        <v>45442.587500000001</v>
      </c>
      <c r="J2001" s="2">
        <f>DATE(YEAR(Table6[[#This Row],[Time]]), MONTH(Table6[[#This Row],[Time]]), DAY(Table6[[#This Row],[Time]]))</f>
        <v>45442</v>
      </c>
      <c r="K2001" s="5">
        <f>TIMEVALUE((HOUR(Table6[[#This Row],[Time]])) &amp; ":00")</f>
        <v>0.58333333333333337</v>
      </c>
      <c r="L2001" t="str">
        <f>TEXT(Table6[[#This Row],[Date]], "dddd")</f>
        <v>Thursday</v>
      </c>
      <c r="M2001">
        <f>COUNTIFS(J:J, Table6[[#This Row],[Date]], K:K, Table6[[#This Row],[Hour]])</f>
        <v>27</v>
      </c>
    </row>
    <row r="2002" spans="1:13" hidden="1" x14ac:dyDescent="0.25">
      <c r="A2002" t="s">
        <v>7</v>
      </c>
      <c r="B2002" t="s">
        <v>983</v>
      </c>
      <c r="C2002" t="s">
        <v>984</v>
      </c>
      <c r="D2002" t="s">
        <v>4864</v>
      </c>
      <c r="E2002" t="s">
        <v>380</v>
      </c>
      <c r="F2002" t="s">
        <v>12</v>
      </c>
      <c r="G2002" t="s">
        <v>4865</v>
      </c>
      <c r="H2002" t="s">
        <v>4790</v>
      </c>
      <c r="I2002" s="1">
        <v>45442.586805555555</v>
      </c>
      <c r="J2002" s="2">
        <f>DATE(YEAR(Table6[[#This Row],[Time]]), MONTH(Table6[[#This Row],[Time]]), DAY(Table6[[#This Row],[Time]]))</f>
        <v>45442</v>
      </c>
      <c r="K2002" s="5">
        <f>TIMEVALUE((HOUR(Table6[[#This Row],[Time]])) &amp; ":00")</f>
        <v>0.58333333333333337</v>
      </c>
      <c r="L2002" t="str">
        <f>TEXT(Table6[[#This Row],[Date]], "dddd")</f>
        <v>Thursday</v>
      </c>
      <c r="M2002">
        <f>COUNTIFS(J:J, Table6[[#This Row],[Date]], K:K, Table6[[#This Row],[Hour]])</f>
        <v>27</v>
      </c>
    </row>
    <row r="2003" spans="1:13" hidden="1" x14ac:dyDescent="0.25">
      <c r="A2003" t="s">
        <v>7</v>
      </c>
      <c r="B2003" t="s">
        <v>356</v>
      </c>
      <c r="C2003" t="s">
        <v>357</v>
      </c>
      <c r="D2003" t="s">
        <v>4866</v>
      </c>
      <c r="E2003" t="s">
        <v>407</v>
      </c>
      <c r="F2003" t="s">
        <v>12</v>
      </c>
      <c r="G2003" t="s">
        <v>4867</v>
      </c>
      <c r="H2003" t="s">
        <v>4790</v>
      </c>
      <c r="I2003" s="1">
        <v>45442.586805555555</v>
      </c>
      <c r="J2003" s="2">
        <f>DATE(YEAR(Table6[[#This Row],[Time]]), MONTH(Table6[[#This Row],[Time]]), DAY(Table6[[#This Row],[Time]]))</f>
        <v>45442</v>
      </c>
      <c r="K2003" s="5">
        <f>TIMEVALUE((HOUR(Table6[[#This Row],[Time]])) &amp; ":00")</f>
        <v>0.58333333333333337</v>
      </c>
      <c r="L2003" t="str">
        <f>TEXT(Table6[[#This Row],[Date]], "dddd")</f>
        <v>Thursday</v>
      </c>
      <c r="M2003">
        <f>COUNTIFS(J:J, Table6[[#This Row],[Date]], K:K, Table6[[#This Row],[Hour]])</f>
        <v>27</v>
      </c>
    </row>
    <row r="2004" spans="1:13" hidden="1" x14ac:dyDescent="0.25">
      <c r="A2004" t="s">
        <v>7</v>
      </c>
      <c r="B2004" t="s">
        <v>4873</v>
      </c>
      <c r="C2004" t="s">
        <v>1889</v>
      </c>
      <c r="D2004" t="s">
        <v>4874</v>
      </c>
      <c r="E2004" t="s">
        <v>18</v>
      </c>
      <c r="F2004" t="s">
        <v>12</v>
      </c>
      <c r="G2004" t="s">
        <v>4875</v>
      </c>
      <c r="H2004" t="s">
        <v>4770</v>
      </c>
      <c r="I2004" s="1">
        <v>45442.617361111108</v>
      </c>
      <c r="J2004" s="2">
        <f>DATE(YEAR(Table6[[#This Row],[Time]]), MONTH(Table6[[#This Row],[Time]]), DAY(Table6[[#This Row],[Time]]))</f>
        <v>45442</v>
      </c>
      <c r="K2004" s="5">
        <f>TIMEVALUE((HOUR(Table6[[#This Row],[Time]])) &amp; ":00")</f>
        <v>0.58333333333333337</v>
      </c>
      <c r="L2004" t="str">
        <f>TEXT(Table6[[#This Row],[Date]], "dddd")</f>
        <v>Thursday</v>
      </c>
      <c r="M2004">
        <f>COUNTIFS(J:J, Table6[[#This Row],[Date]], K:K, Table6[[#This Row],[Hour]])</f>
        <v>27</v>
      </c>
    </row>
    <row r="2005" spans="1:13" hidden="1" x14ac:dyDescent="0.25">
      <c r="A2005" t="s">
        <v>7</v>
      </c>
      <c r="B2005" t="s">
        <v>4873</v>
      </c>
      <c r="C2005" t="s">
        <v>1889</v>
      </c>
      <c r="D2005" t="s">
        <v>4892</v>
      </c>
      <c r="E2005" t="s">
        <v>18</v>
      </c>
      <c r="F2005" t="s">
        <v>12</v>
      </c>
      <c r="G2005" t="s">
        <v>4893</v>
      </c>
      <c r="H2005" t="s">
        <v>4797</v>
      </c>
      <c r="I2005" s="1">
        <v>45442.590277777781</v>
      </c>
      <c r="J2005" s="2">
        <f>DATE(YEAR(Table6[[#This Row],[Time]]), MONTH(Table6[[#This Row],[Time]]), DAY(Table6[[#This Row],[Time]]))</f>
        <v>45442</v>
      </c>
      <c r="K2005" s="5">
        <f>TIMEVALUE((HOUR(Table6[[#This Row],[Time]])) &amp; ":00")</f>
        <v>0.58333333333333337</v>
      </c>
      <c r="L2005" t="str">
        <f>TEXT(Table6[[#This Row],[Date]], "dddd")</f>
        <v>Thursday</v>
      </c>
      <c r="M2005">
        <f>COUNTIFS(J:J, Table6[[#This Row],[Date]], K:K, Table6[[#This Row],[Hour]])</f>
        <v>27</v>
      </c>
    </row>
    <row r="2006" spans="1:13" hidden="1" x14ac:dyDescent="0.25">
      <c r="A2006" t="s">
        <v>7</v>
      </c>
      <c r="B2006" t="s">
        <v>1441</v>
      </c>
      <c r="C2006" t="s">
        <v>1442</v>
      </c>
      <c r="D2006" t="s">
        <v>4933</v>
      </c>
      <c r="E2006" t="s">
        <v>18</v>
      </c>
      <c r="F2006" t="s">
        <v>12</v>
      </c>
      <c r="G2006" t="s">
        <v>4934</v>
      </c>
      <c r="H2006" t="s">
        <v>4797</v>
      </c>
      <c r="I2006" s="1">
        <v>45442.583333333336</v>
      </c>
      <c r="J2006" s="2">
        <f>DATE(YEAR(Table6[[#This Row],[Time]]), MONTH(Table6[[#This Row],[Time]]), DAY(Table6[[#This Row],[Time]]))</f>
        <v>45442</v>
      </c>
      <c r="K2006" s="5">
        <f>TIMEVALUE((HOUR(Table6[[#This Row],[Time]])) &amp; ":00")</f>
        <v>0.58333333333333337</v>
      </c>
      <c r="L2006" t="str">
        <f>TEXT(Table6[[#This Row],[Date]], "dddd")</f>
        <v>Thursday</v>
      </c>
      <c r="M2006">
        <f>COUNTIFS(J:J, Table6[[#This Row],[Date]], K:K, Table6[[#This Row],[Hour]])</f>
        <v>27</v>
      </c>
    </row>
    <row r="2007" spans="1:13" hidden="1" x14ac:dyDescent="0.25">
      <c r="A2007" t="s">
        <v>7</v>
      </c>
      <c r="B2007" t="s">
        <v>2992</v>
      </c>
      <c r="C2007" t="s">
        <v>2993</v>
      </c>
      <c r="D2007" t="s">
        <v>4871</v>
      </c>
      <c r="E2007" t="s">
        <v>100</v>
      </c>
      <c r="F2007" t="s">
        <v>487</v>
      </c>
      <c r="G2007" t="s">
        <v>4872</v>
      </c>
      <c r="H2007" t="s">
        <v>4797</v>
      </c>
      <c r="I2007" s="1">
        <v>45442.576388888891</v>
      </c>
      <c r="J2007" s="2">
        <f>DATE(YEAR(Table6[[#This Row],[Time]]), MONTH(Table6[[#This Row],[Time]]), DAY(Table6[[#This Row],[Time]]))</f>
        <v>45442</v>
      </c>
      <c r="K2007" s="5">
        <f>TIMEVALUE((HOUR(Table6[[#This Row],[Time]])) &amp; ":00")</f>
        <v>0.54166666666666663</v>
      </c>
      <c r="L2007" t="str">
        <f>TEXT(Table6[[#This Row],[Date]], "dddd")</f>
        <v>Thursday</v>
      </c>
      <c r="M2007">
        <f>COUNTIFS(J:J, Table6[[#This Row],[Date]], K:K, Table6[[#This Row],[Hour]])</f>
        <v>19</v>
      </c>
    </row>
    <row r="2008" spans="1:13" hidden="1" x14ac:dyDescent="0.25">
      <c r="A2008" t="s">
        <v>7</v>
      </c>
      <c r="B2008" t="s">
        <v>639</v>
      </c>
      <c r="C2008" t="s">
        <v>640</v>
      </c>
      <c r="D2008" t="s">
        <v>4262</v>
      </c>
      <c r="E2008" t="s">
        <v>18</v>
      </c>
      <c r="F2008" t="s">
        <v>12</v>
      </c>
      <c r="G2008" t="s">
        <v>4876</v>
      </c>
      <c r="H2008" t="s">
        <v>4790</v>
      </c>
      <c r="I2008" s="1">
        <v>45442.571527777778</v>
      </c>
      <c r="J2008" s="2">
        <f>DATE(YEAR(Table6[[#This Row],[Time]]), MONTH(Table6[[#This Row],[Time]]), DAY(Table6[[#This Row],[Time]]))</f>
        <v>45442</v>
      </c>
      <c r="K2008" s="5">
        <f>TIMEVALUE((HOUR(Table6[[#This Row],[Time]])) &amp; ":00")</f>
        <v>0.54166666666666663</v>
      </c>
      <c r="L2008" t="str">
        <f>TEXT(Table6[[#This Row],[Date]], "dddd")</f>
        <v>Thursday</v>
      </c>
      <c r="M2008">
        <f>COUNTIFS(J:J, Table6[[#This Row],[Date]], K:K, Table6[[#This Row],[Hour]])</f>
        <v>19</v>
      </c>
    </row>
    <row r="2009" spans="1:13" hidden="1" x14ac:dyDescent="0.25">
      <c r="A2009" t="s">
        <v>7</v>
      </c>
      <c r="B2009" t="s">
        <v>639</v>
      </c>
      <c r="C2009" t="s">
        <v>640</v>
      </c>
      <c r="D2009" t="s">
        <v>4877</v>
      </c>
      <c r="E2009" t="s">
        <v>11</v>
      </c>
      <c r="F2009" t="s">
        <v>12</v>
      </c>
      <c r="G2009" t="s">
        <v>4878</v>
      </c>
      <c r="H2009" t="s">
        <v>4797</v>
      </c>
      <c r="I2009" s="1">
        <v>45442.570138888892</v>
      </c>
      <c r="J2009" s="2">
        <f>DATE(YEAR(Table6[[#This Row],[Time]]), MONTH(Table6[[#This Row],[Time]]), DAY(Table6[[#This Row],[Time]]))</f>
        <v>45442</v>
      </c>
      <c r="K2009" s="5">
        <f>TIMEVALUE((HOUR(Table6[[#This Row],[Time]])) &amp; ":00")</f>
        <v>0.54166666666666663</v>
      </c>
      <c r="L2009" t="str">
        <f>TEXT(Table6[[#This Row],[Date]], "dddd")</f>
        <v>Thursday</v>
      </c>
      <c r="M2009">
        <f>COUNTIFS(J:J, Table6[[#This Row],[Date]], K:K, Table6[[#This Row],[Hour]])</f>
        <v>19</v>
      </c>
    </row>
    <row r="2010" spans="1:13" hidden="1" x14ac:dyDescent="0.25">
      <c r="A2010" t="s">
        <v>7</v>
      </c>
      <c r="B2010" t="s">
        <v>4839</v>
      </c>
      <c r="C2010" t="s">
        <v>935</v>
      </c>
      <c r="D2010" t="s">
        <v>4879</v>
      </c>
      <c r="E2010" t="s">
        <v>18</v>
      </c>
      <c r="F2010" t="s">
        <v>12</v>
      </c>
      <c r="G2010" t="s">
        <v>4880</v>
      </c>
      <c r="H2010" t="s">
        <v>4770</v>
      </c>
      <c r="I2010" s="1">
        <v>45442.566666666666</v>
      </c>
      <c r="J2010" s="2">
        <f>DATE(YEAR(Table6[[#This Row],[Time]]), MONTH(Table6[[#This Row],[Time]]), DAY(Table6[[#This Row],[Time]]))</f>
        <v>45442</v>
      </c>
      <c r="K2010" s="5">
        <f>TIMEVALUE((HOUR(Table6[[#This Row],[Time]])) &amp; ":00")</f>
        <v>0.54166666666666663</v>
      </c>
      <c r="L2010" t="str">
        <f>TEXT(Table6[[#This Row],[Date]], "dddd")</f>
        <v>Thursday</v>
      </c>
      <c r="M2010">
        <f>COUNTIFS(J:J, Table6[[#This Row],[Date]], K:K, Table6[[#This Row],[Hour]])</f>
        <v>19</v>
      </c>
    </row>
    <row r="2011" spans="1:13" hidden="1" x14ac:dyDescent="0.25">
      <c r="A2011" t="s">
        <v>7</v>
      </c>
      <c r="B2011" t="s">
        <v>394</v>
      </c>
      <c r="C2011" t="s">
        <v>395</v>
      </c>
      <c r="D2011" t="s">
        <v>4884</v>
      </c>
      <c r="E2011" t="s">
        <v>100</v>
      </c>
      <c r="F2011" t="s">
        <v>12</v>
      </c>
      <c r="G2011" t="s">
        <v>4885</v>
      </c>
      <c r="H2011" t="s">
        <v>4797</v>
      </c>
      <c r="I2011" s="1">
        <v>45442.55972222222</v>
      </c>
      <c r="J2011" s="2">
        <f>DATE(YEAR(Table6[[#This Row],[Time]]), MONTH(Table6[[#This Row],[Time]]), DAY(Table6[[#This Row],[Time]]))</f>
        <v>45442</v>
      </c>
      <c r="K2011" s="5">
        <f>TIMEVALUE((HOUR(Table6[[#This Row],[Time]])) &amp; ":00")</f>
        <v>0.54166666666666663</v>
      </c>
      <c r="L2011" t="str">
        <f>TEXT(Table6[[#This Row],[Date]], "dddd")</f>
        <v>Thursday</v>
      </c>
      <c r="M2011">
        <f>COUNTIFS(J:J, Table6[[#This Row],[Date]], K:K, Table6[[#This Row],[Hour]])</f>
        <v>19</v>
      </c>
    </row>
    <row r="2012" spans="1:13" hidden="1" x14ac:dyDescent="0.25">
      <c r="A2012" t="s">
        <v>7</v>
      </c>
      <c r="B2012" t="s">
        <v>2703</v>
      </c>
      <c r="C2012" t="s">
        <v>2704</v>
      </c>
      <c r="D2012" t="s">
        <v>4886</v>
      </c>
      <c r="E2012" t="s">
        <v>41</v>
      </c>
      <c r="F2012" t="s">
        <v>12</v>
      </c>
      <c r="G2012" t="s">
        <v>4887</v>
      </c>
      <c r="H2012" t="s">
        <v>4797</v>
      </c>
      <c r="I2012" s="1">
        <v>45442.556944444441</v>
      </c>
      <c r="J2012" s="2">
        <f>DATE(YEAR(Table6[[#This Row],[Time]]), MONTH(Table6[[#This Row],[Time]]), DAY(Table6[[#This Row],[Time]]))</f>
        <v>45442</v>
      </c>
      <c r="K2012" s="5">
        <f>TIMEVALUE((HOUR(Table6[[#This Row],[Time]])) &amp; ":00")</f>
        <v>0.54166666666666663</v>
      </c>
      <c r="L2012" t="str">
        <f>TEXT(Table6[[#This Row],[Date]], "dddd")</f>
        <v>Thursday</v>
      </c>
      <c r="M2012">
        <f>COUNTIFS(J:J, Table6[[#This Row],[Date]], K:K, Table6[[#This Row],[Hour]])</f>
        <v>19</v>
      </c>
    </row>
    <row r="2013" spans="1:13" hidden="1" x14ac:dyDescent="0.25">
      <c r="A2013" t="s">
        <v>7</v>
      </c>
      <c r="B2013" t="s">
        <v>110</v>
      </c>
      <c r="C2013" t="s">
        <v>111</v>
      </c>
      <c r="D2013" t="s">
        <v>4844</v>
      </c>
      <c r="E2013" t="s">
        <v>60</v>
      </c>
      <c r="F2013" t="s">
        <v>12</v>
      </c>
      <c r="G2013" t="s">
        <v>4888</v>
      </c>
      <c r="H2013" t="s">
        <v>4770</v>
      </c>
      <c r="I2013" s="1">
        <v>45442.556250000001</v>
      </c>
      <c r="J2013" s="2">
        <f>DATE(YEAR(Table6[[#This Row],[Time]]), MONTH(Table6[[#This Row],[Time]]), DAY(Table6[[#This Row],[Time]]))</f>
        <v>45442</v>
      </c>
      <c r="K2013" s="5">
        <f>TIMEVALUE((HOUR(Table6[[#This Row],[Time]])) &amp; ":00")</f>
        <v>0.54166666666666663</v>
      </c>
      <c r="L2013" t="str">
        <f>TEXT(Table6[[#This Row],[Date]], "dddd")</f>
        <v>Thursday</v>
      </c>
      <c r="M2013">
        <f>COUNTIFS(J:J, Table6[[#This Row],[Date]], K:K, Table6[[#This Row],[Hour]])</f>
        <v>19</v>
      </c>
    </row>
    <row r="2014" spans="1:13" hidden="1" x14ac:dyDescent="0.25">
      <c r="A2014" t="s">
        <v>7</v>
      </c>
      <c r="B2014" t="s">
        <v>1664</v>
      </c>
      <c r="C2014" t="s">
        <v>1665</v>
      </c>
      <c r="D2014" t="s">
        <v>4889</v>
      </c>
      <c r="E2014" t="s">
        <v>60</v>
      </c>
      <c r="F2014" t="s">
        <v>12</v>
      </c>
      <c r="G2014" t="s">
        <v>4890</v>
      </c>
      <c r="H2014" t="s">
        <v>4770</v>
      </c>
      <c r="I2014" s="1">
        <v>45442.555555555555</v>
      </c>
      <c r="J2014" s="2">
        <f>DATE(YEAR(Table6[[#This Row],[Time]]), MONTH(Table6[[#This Row],[Time]]), DAY(Table6[[#This Row],[Time]]))</f>
        <v>45442</v>
      </c>
      <c r="K2014" s="5">
        <f>TIMEVALUE((HOUR(Table6[[#This Row],[Time]])) &amp; ":00")</f>
        <v>0.54166666666666663</v>
      </c>
      <c r="L2014" t="str">
        <f>TEXT(Table6[[#This Row],[Date]], "dddd")</f>
        <v>Thursday</v>
      </c>
      <c r="M2014">
        <f>COUNTIFS(J:J, Table6[[#This Row],[Date]], K:K, Table6[[#This Row],[Hour]])</f>
        <v>19</v>
      </c>
    </row>
    <row r="2015" spans="1:13" hidden="1" x14ac:dyDescent="0.25">
      <c r="A2015" t="s">
        <v>7</v>
      </c>
      <c r="B2015" t="s">
        <v>2703</v>
      </c>
      <c r="C2015" t="s">
        <v>2704</v>
      </c>
      <c r="D2015" t="s">
        <v>4891</v>
      </c>
      <c r="E2015" t="s">
        <v>41</v>
      </c>
      <c r="F2015" t="s">
        <v>12</v>
      </c>
      <c r="G2015" t="s">
        <v>25</v>
      </c>
      <c r="H2015" t="s">
        <v>4797</v>
      </c>
      <c r="I2015" s="1">
        <v>45442.554861111108</v>
      </c>
      <c r="J2015" s="2">
        <f>DATE(YEAR(Table6[[#This Row],[Time]]), MONTH(Table6[[#This Row],[Time]]), DAY(Table6[[#This Row],[Time]]))</f>
        <v>45442</v>
      </c>
      <c r="K2015" s="5">
        <f>TIMEVALUE((HOUR(Table6[[#This Row],[Time]])) &amp; ":00")</f>
        <v>0.54166666666666663</v>
      </c>
      <c r="L2015" t="str">
        <f>TEXT(Table6[[#This Row],[Date]], "dddd")</f>
        <v>Thursday</v>
      </c>
      <c r="M2015">
        <f>COUNTIFS(J:J, Table6[[#This Row],[Date]], K:K, Table6[[#This Row],[Hour]])</f>
        <v>19</v>
      </c>
    </row>
    <row r="2016" spans="1:13" hidden="1" x14ac:dyDescent="0.25">
      <c r="A2016" t="s">
        <v>7</v>
      </c>
      <c r="B2016" t="s">
        <v>4617</v>
      </c>
      <c r="C2016" t="s">
        <v>98</v>
      </c>
      <c r="D2016" t="s">
        <v>4894</v>
      </c>
      <c r="E2016" t="s">
        <v>47</v>
      </c>
      <c r="F2016" t="s">
        <v>12</v>
      </c>
      <c r="G2016" t="s">
        <v>4895</v>
      </c>
      <c r="H2016" t="s">
        <v>4849</v>
      </c>
      <c r="I2016" s="1">
        <v>45442.546527777777</v>
      </c>
      <c r="J2016" s="2">
        <f>DATE(YEAR(Table6[[#This Row],[Time]]), MONTH(Table6[[#This Row],[Time]]), DAY(Table6[[#This Row],[Time]]))</f>
        <v>45442</v>
      </c>
      <c r="K2016" s="5">
        <f>TIMEVALUE((HOUR(Table6[[#This Row],[Time]])) &amp; ":00")</f>
        <v>0.54166666666666663</v>
      </c>
      <c r="L2016" t="str">
        <f>TEXT(Table6[[#This Row],[Date]], "dddd")</f>
        <v>Thursday</v>
      </c>
      <c r="M2016">
        <f>COUNTIFS(J:J, Table6[[#This Row],[Date]], K:K, Table6[[#This Row],[Hour]])</f>
        <v>19</v>
      </c>
    </row>
    <row r="2017" spans="1:13" hidden="1" x14ac:dyDescent="0.25">
      <c r="A2017" t="s">
        <v>7</v>
      </c>
      <c r="B2017" t="s">
        <v>4275</v>
      </c>
      <c r="C2017" t="s">
        <v>592</v>
      </c>
      <c r="D2017" t="s">
        <v>4896</v>
      </c>
      <c r="E2017" t="s">
        <v>41</v>
      </c>
      <c r="F2017" t="s">
        <v>12</v>
      </c>
      <c r="G2017" t="s">
        <v>4897</v>
      </c>
      <c r="H2017" t="s">
        <v>4849</v>
      </c>
      <c r="I2017" s="1">
        <v>45442.544444444444</v>
      </c>
      <c r="J2017" s="2">
        <f>DATE(YEAR(Table6[[#This Row],[Time]]), MONTH(Table6[[#This Row],[Time]]), DAY(Table6[[#This Row],[Time]]))</f>
        <v>45442</v>
      </c>
      <c r="K2017" s="5">
        <f>TIMEVALUE((HOUR(Table6[[#This Row],[Time]])) &amp; ":00")</f>
        <v>0.54166666666666663</v>
      </c>
      <c r="L2017" t="str">
        <f>TEXT(Table6[[#This Row],[Date]], "dddd")</f>
        <v>Thursday</v>
      </c>
      <c r="M2017">
        <f>COUNTIFS(J:J, Table6[[#This Row],[Date]], K:K, Table6[[#This Row],[Hour]])</f>
        <v>19</v>
      </c>
    </row>
    <row r="2018" spans="1:13" hidden="1" x14ac:dyDescent="0.25">
      <c r="A2018" t="s">
        <v>7</v>
      </c>
      <c r="B2018" t="s">
        <v>1952</v>
      </c>
      <c r="C2018" t="s">
        <v>1953</v>
      </c>
      <c r="D2018" t="s">
        <v>4892</v>
      </c>
      <c r="E2018" t="s">
        <v>18</v>
      </c>
      <c r="F2018" t="s">
        <v>12</v>
      </c>
      <c r="G2018" t="s">
        <v>4893</v>
      </c>
      <c r="H2018" t="s">
        <v>4797</v>
      </c>
      <c r="I2018" s="1">
        <v>45442.576388888891</v>
      </c>
      <c r="J2018" s="2">
        <f>DATE(YEAR(Table6[[#This Row],[Time]]), MONTH(Table6[[#This Row],[Time]]), DAY(Table6[[#This Row],[Time]]))</f>
        <v>45442</v>
      </c>
      <c r="K2018" s="5">
        <f>TIMEVALUE((HOUR(Table6[[#This Row],[Time]])) &amp; ":00")</f>
        <v>0.54166666666666663</v>
      </c>
      <c r="L2018" t="str">
        <f>TEXT(Table6[[#This Row],[Date]], "dddd")</f>
        <v>Thursday</v>
      </c>
      <c r="M2018">
        <f>COUNTIFS(J:J, Table6[[#This Row],[Date]], K:K, Table6[[#This Row],[Hour]])</f>
        <v>19</v>
      </c>
    </row>
    <row r="2019" spans="1:13" hidden="1" x14ac:dyDescent="0.25">
      <c r="A2019" t="s">
        <v>7</v>
      </c>
      <c r="B2019" t="s">
        <v>3248</v>
      </c>
      <c r="C2019" t="s">
        <v>68</v>
      </c>
      <c r="D2019" t="s">
        <v>4903</v>
      </c>
      <c r="E2019" t="s">
        <v>18</v>
      </c>
      <c r="F2019" t="s">
        <v>12</v>
      </c>
      <c r="G2019" t="s">
        <v>25</v>
      </c>
      <c r="H2019" t="s">
        <v>4849</v>
      </c>
      <c r="I2019" s="1">
        <v>45442.572222222225</v>
      </c>
      <c r="J2019" s="2">
        <f>DATE(YEAR(Table6[[#This Row],[Time]]), MONTH(Table6[[#This Row],[Time]]), DAY(Table6[[#This Row],[Time]]))</f>
        <v>45442</v>
      </c>
      <c r="K2019" s="5">
        <f>TIMEVALUE((HOUR(Table6[[#This Row],[Time]])) &amp; ":00")</f>
        <v>0.54166666666666663</v>
      </c>
      <c r="L2019" t="str">
        <f>TEXT(Table6[[#This Row],[Date]], "dddd")</f>
        <v>Thursday</v>
      </c>
      <c r="M2019">
        <f>COUNTIFS(J:J, Table6[[#This Row],[Date]], K:K, Table6[[#This Row],[Hour]])</f>
        <v>19</v>
      </c>
    </row>
    <row r="2020" spans="1:13" hidden="1" x14ac:dyDescent="0.25">
      <c r="A2020" t="s">
        <v>7</v>
      </c>
      <c r="B2020" t="s">
        <v>322</v>
      </c>
      <c r="C2020" t="s">
        <v>323</v>
      </c>
      <c r="D2020" t="s">
        <v>4907</v>
      </c>
      <c r="E2020" t="s">
        <v>47</v>
      </c>
      <c r="F2020" t="s">
        <v>12</v>
      </c>
      <c r="G2020" t="s">
        <v>4908</v>
      </c>
      <c r="H2020" t="s">
        <v>4849</v>
      </c>
      <c r="I2020" s="1">
        <v>45442.565972222219</v>
      </c>
      <c r="J2020" s="2">
        <f>DATE(YEAR(Table6[[#This Row],[Time]]), MONTH(Table6[[#This Row],[Time]]), DAY(Table6[[#This Row],[Time]]))</f>
        <v>45442</v>
      </c>
      <c r="K2020" s="5">
        <f>TIMEVALUE((HOUR(Table6[[#This Row],[Time]])) &amp; ":00")</f>
        <v>0.54166666666666663</v>
      </c>
      <c r="L2020" t="str">
        <f>TEXT(Table6[[#This Row],[Date]], "dddd")</f>
        <v>Thursday</v>
      </c>
      <c r="M2020">
        <f>COUNTIFS(J:J, Table6[[#This Row],[Date]], K:K, Table6[[#This Row],[Hour]])</f>
        <v>19</v>
      </c>
    </row>
    <row r="2021" spans="1:13" hidden="1" x14ac:dyDescent="0.25">
      <c r="A2021" t="s">
        <v>7</v>
      </c>
      <c r="B2021" t="s">
        <v>4140</v>
      </c>
      <c r="C2021" t="s">
        <v>536</v>
      </c>
      <c r="D2021" t="s">
        <v>4909</v>
      </c>
      <c r="E2021" t="s">
        <v>60</v>
      </c>
      <c r="F2021" t="s">
        <v>12</v>
      </c>
      <c r="G2021" t="s">
        <v>4910</v>
      </c>
      <c r="H2021" t="s">
        <v>4790</v>
      </c>
      <c r="I2021" s="1">
        <v>45442.56527777778</v>
      </c>
      <c r="J2021" s="2">
        <f>DATE(YEAR(Table6[[#This Row],[Time]]), MONTH(Table6[[#This Row],[Time]]), DAY(Table6[[#This Row],[Time]]))</f>
        <v>45442</v>
      </c>
      <c r="K2021" s="5">
        <f>TIMEVALUE((HOUR(Table6[[#This Row],[Time]])) &amp; ":00")</f>
        <v>0.54166666666666663</v>
      </c>
      <c r="L2021" t="str">
        <f>TEXT(Table6[[#This Row],[Date]], "dddd")</f>
        <v>Thursday</v>
      </c>
      <c r="M2021">
        <f>COUNTIFS(J:J, Table6[[#This Row],[Date]], K:K, Table6[[#This Row],[Hour]])</f>
        <v>19</v>
      </c>
    </row>
    <row r="2022" spans="1:13" hidden="1" x14ac:dyDescent="0.25">
      <c r="A2022" t="s">
        <v>7</v>
      </c>
      <c r="B2022" t="s">
        <v>2068</v>
      </c>
      <c r="C2022" t="s">
        <v>2069</v>
      </c>
      <c r="D2022" t="s">
        <v>4911</v>
      </c>
      <c r="E2022" t="s">
        <v>41</v>
      </c>
      <c r="F2022" t="s">
        <v>12</v>
      </c>
      <c r="G2022" t="s">
        <v>4912</v>
      </c>
      <c r="H2022" t="s">
        <v>4797</v>
      </c>
      <c r="I2022" s="1">
        <v>45442.563888888886</v>
      </c>
      <c r="J2022" s="2">
        <f>DATE(YEAR(Table6[[#This Row],[Time]]), MONTH(Table6[[#This Row],[Time]]), DAY(Table6[[#This Row],[Time]]))</f>
        <v>45442</v>
      </c>
      <c r="K2022" s="5">
        <f>TIMEVALUE((HOUR(Table6[[#This Row],[Time]])) &amp; ":00")</f>
        <v>0.54166666666666663</v>
      </c>
      <c r="L2022" t="str">
        <f>TEXT(Table6[[#This Row],[Date]], "dddd")</f>
        <v>Thursday</v>
      </c>
      <c r="M2022">
        <f>COUNTIFS(J:J, Table6[[#This Row],[Date]], K:K, Table6[[#This Row],[Hour]])</f>
        <v>19</v>
      </c>
    </row>
    <row r="2023" spans="1:13" hidden="1" x14ac:dyDescent="0.25">
      <c r="A2023" t="s">
        <v>7</v>
      </c>
      <c r="B2023" t="s">
        <v>1628</v>
      </c>
      <c r="C2023" t="s">
        <v>1629</v>
      </c>
      <c r="D2023" t="s">
        <v>4918</v>
      </c>
      <c r="E2023" t="s">
        <v>18</v>
      </c>
      <c r="F2023" t="s">
        <v>12</v>
      </c>
      <c r="G2023" t="s">
        <v>4919</v>
      </c>
      <c r="H2023" t="s">
        <v>4770</v>
      </c>
      <c r="I2023" s="1">
        <v>45442.548611111109</v>
      </c>
      <c r="J2023" s="2">
        <f>DATE(YEAR(Table6[[#This Row],[Time]]), MONTH(Table6[[#This Row],[Time]]), DAY(Table6[[#This Row],[Time]]))</f>
        <v>45442</v>
      </c>
      <c r="K2023" s="5">
        <f>TIMEVALUE((HOUR(Table6[[#This Row],[Time]])) &amp; ":00")</f>
        <v>0.54166666666666663</v>
      </c>
      <c r="L2023" t="str">
        <f>TEXT(Table6[[#This Row],[Date]], "dddd")</f>
        <v>Thursday</v>
      </c>
      <c r="M2023">
        <f>COUNTIFS(J:J, Table6[[#This Row],[Date]], K:K, Table6[[#This Row],[Hour]])</f>
        <v>19</v>
      </c>
    </row>
    <row r="2024" spans="1:13" hidden="1" x14ac:dyDescent="0.25">
      <c r="A2024" t="s">
        <v>7</v>
      </c>
      <c r="B2024" t="s">
        <v>805</v>
      </c>
      <c r="C2024" t="s">
        <v>806</v>
      </c>
      <c r="D2024" t="s">
        <v>4931</v>
      </c>
      <c r="E2024" t="s">
        <v>18</v>
      </c>
      <c r="F2024" t="s">
        <v>42</v>
      </c>
      <c r="G2024" t="s">
        <v>4932</v>
      </c>
      <c r="H2024" t="s">
        <v>4746</v>
      </c>
      <c r="I2024" s="1">
        <v>45442.542361111111</v>
      </c>
      <c r="J2024" s="2">
        <f>DATE(YEAR(Table6[[#This Row],[Time]]), MONTH(Table6[[#This Row],[Time]]), DAY(Table6[[#This Row],[Time]]))</f>
        <v>45442</v>
      </c>
      <c r="K2024" s="5">
        <f>TIMEVALUE((HOUR(Table6[[#This Row],[Time]])) &amp; ":00")</f>
        <v>0.54166666666666663</v>
      </c>
      <c r="L2024" t="str">
        <f>TEXT(Table6[[#This Row],[Date]], "dddd")</f>
        <v>Thursday</v>
      </c>
      <c r="M2024">
        <f>COUNTIFS(J:J, Table6[[#This Row],[Date]], K:K, Table6[[#This Row],[Hour]])</f>
        <v>19</v>
      </c>
    </row>
    <row r="2025" spans="1:13" hidden="1" x14ac:dyDescent="0.25">
      <c r="A2025" t="s">
        <v>7</v>
      </c>
      <c r="B2025" t="s">
        <v>4944</v>
      </c>
      <c r="C2025" t="s">
        <v>4945</v>
      </c>
      <c r="D2025" t="s">
        <v>4946</v>
      </c>
      <c r="E2025" t="s">
        <v>380</v>
      </c>
      <c r="F2025" t="s">
        <v>12</v>
      </c>
      <c r="G2025" t="s">
        <v>4947</v>
      </c>
      <c r="H2025" t="s">
        <v>4790</v>
      </c>
      <c r="I2025" s="1">
        <v>45442.572222222225</v>
      </c>
      <c r="J2025" s="2">
        <f>DATE(YEAR(Table6[[#This Row],[Time]]), MONTH(Table6[[#This Row],[Time]]), DAY(Table6[[#This Row],[Time]]))</f>
        <v>45442</v>
      </c>
      <c r="K2025" s="5">
        <f>TIMEVALUE((HOUR(Table6[[#This Row],[Time]])) &amp; ":00")</f>
        <v>0.54166666666666663</v>
      </c>
      <c r="L2025" t="str">
        <f>TEXT(Table6[[#This Row],[Date]], "dddd")</f>
        <v>Thursday</v>
      </c>
      <c r="M2025">
        <f>COUNTIFS(J:J, Table6[[#This Row],[Date]], K:K, Table6[[#This Row],[Hour]])</f>
        <v>19</v>
      </c>
    </row>
    <row r="2026" spans="1:13" hidden="1" x14ac:dyDescent="0.25">
      <c r="A2026" t="s">
        <v>7</v>
      </c>
      <c r="B2026" t="s">
        <v>149</v>
      </c>
      <c r="C2026" t="s">
        <v>150</v>
      </c>
      <c r="D2026" t="s">
        <v>4886</v>
      </c>
      <c r="E2026" t="s">
        <v>41</v>
      </c>
      <c r="F2026" t="s">
        <v>12</v>
      </c>
      <c r="G2026" t="s">
        <v>4887</v>
      </c>
      <c r="H2026" t="s">
        <v>4797</v>
      </c>
      <c r="I2026" s="1">
        <v>45442.538194444445</v>
      </c>
      <c r="J2026" s="2">
        <f>DATE(YEAR(Table6[[#This Row],[Time]]), MONTH(Table6[[#This Row],[Time]]), DAY(Table6[[#This Row],[Time]]))</f>
        <v>45442</v>
      </c>
      <c r="K2026" s="5">
        <f>TIMEVALUE((HOUR(Table6[[#This Row],[Time]])) &amp; ":00")</f>
        <v>0.5</v>
      </c>
      <c r="L2026" t="str">
        <f>TEXT(Table6[[#This Row],[Date]], "dddd")</f>
        <v>Thursday</v>
      </c>
      <c r="M2026">
        <f>COUNTIFS(J:J, Table6[[#This Row],[Date]], K:K, Table6[[#This Row],[Hour]])</f>
        <v>12</v>
      </c>
    </row>
    <row r="2027" spans="1:13" hidden="1" x14ac:dyDescent="0.25">
      <c r="A2027" t="s">
        <v>7</v>
      </c>
      <c r="B2027" t="s">
        <v>398</v>
      </c>
      <c r="C2027" t="s">
        <v>399</v>
      </c>
      <c r="D2027" t="s">
        <v>4824</v>
      </c>
      <c r="E2027" t="s">
        <v>18</v>
      </c>
      <c r="F2027" t="s">
        <v>12</v>
      </c>
      <c r="G2027" t="s">
        <v>4900</v>
      </c>
      <c r="H2027" t="s">
        <v>4770</v>
      </c>
      <c r="I2027" s="1">
        <v>45442.537499999999</v>
      </c>
      <c r="J2027" s="2">
        <f>DATE(YEAR(Table6[[#This Row],[Time]]), MONTH(Table6[[#This Row],[Time]]), DAY(Table6[[#This Row],[Time]]))</f>
        <v>45442</v>
      </c>
      <c r="K2027" s="5">
        <f>TIMEVALUE((HOUR(Table6[[#This Row],[Time]])) &amp; ":00")</f>
        <v>0.5</v>
      </c>
      <c r="L2027" t="str">
        <f>TEXT(Table6[[#This Row],[Date]], "dddd")</f>
        <v>Thursday</v>
      </c>
      <c r="M2027">
        <f>COUNTIFS(J:J, Table6[[#This Row],[Date]], K:K, Table6[[#This Row],[Hour]])</f>
        <v>12</v>
      </c>
    </row>
    <row r="2028" spans="1:13" hidden="1" x14ac:dyDescent="0.25">
      <c r="A2028" t="s">
        <v>7</v>
      </c>
      <c r="B2028" t="s">
        <v>3980</v>
      </c>
      <c r="C2028" t="s">
        <v>829</v>
      </c>
      <c r="D2028" t="s">
        <v>4901</v>
      </c>
      <c r="E2028" t="s">
        <v>41</v>
      </c>
      <c r="F2028" t="s">
        <v>12</v>
      </c>
      <c r="G2028" t="s">
        <v>4902</v>
      </c>
      <c r="H2028" t="s">
        <v>4829</v>
      </c>
      <c r="I2028" s="1">
        <v>45442.532638888886</v>
      </c>
      <c r="J2028" s="2">
        <f>DATE(YEAR(Table6[[#This Row],[Time]]), MONTH(Table6[[#This Row],[Time]]), DAY(Table6[[#This Row],[Time]]))</f>
        <v>45442</v>
      </c>
      <c r="K2028" s="5">
        <f>TIMEVALUE((HOUR(Table6[[#This Row],[Time]])) &amp; ":00")</f>
        <v>0.5</v>
      </c>
      <c r="L2028" t="str">
        <f>TEXT(Table6[[#This Row],[Date]], "dddd")</f>
        <v>Thursday</v>
      </c>
      <c r="M2028">
        <f>COUNTIFS(J:J, Table6[[#This Row],[Date]], K:K, Table6[[#This Row],[Hour]])</f>
        <v>12</v>
      </c>
    </row>
    <row r="2029" spans="1:13" hidden="1" x14ac:dyDescent="0.25">
      <c r="A2029" t="s">
        <v>7</v>
      </c>
      <c r="B2029" t="s">
        <v>63</v>
      </c>
      <c r="C2029" t="s">
        <v>64</v>
      </c>
      <c r="D2029" t="s">
        <v>4850</v>
      </c>
      <c r="E2029" t="s">
        <v>18</v>
      </c>
      <c r="F2029" t="s">
        <v>12</v>
      </c>
      <c r="G2029" t="s">
        <v>4904</v>
      </c>
      <c r="H2029" t="s">
        <v>4849</v>
      </c>
      <c r="I2029" s="1">
        <v>45442.526388888888</v>
      </c>
      <c r="J2029" s="2">
        <f>DATE(YEAR(Table6[[#This Row],[Time]]), MONTH(Table6[[#This Row],[Time]]), DAY(Table6[[#This Row],[Time]]))</f>
        <v>45442</v>
      </c>
      <c r="K2029" s="5">
        <f>TIMEVALUE((HOUR(Table6[[#This Row],[Time]])) &amp; ":00")</f>
        <v>0.5</v>
      </c>
      <c r="L2029" t="str">
        <f>TEXT(Table6[[#This Row],[Date]], "dddd")</f>
        <v>Thursday</v>
      </c>
      <c r="M2029">
        <f>COUNTIFS(J:J, Table6[[#This Row],[Date]], K:K, Table6[[#This Row],[Hour]])</f>
        <v>12</v>
      </c>
    </row>
    <row r="2030" spans="1:13" hidden="1" x14ac:dyDescent="0.25">
      <c r="A2030" t="s">
        <v>7</v>
      </c>
      <c r="B2030" t="s">
        <v>418</v>
      </c>
      <c r="C2030" t="s">
        <v>419</v>
      </c>
      <c r="D2030" t="s">
        <v>4905</v>
      </c>
      <c r="E2030" t="s">
        <v>60</v>
      </c>
      <c r="F2030" t="s">
        <v>12</v>
      </c>
      <c r="G2030" t="s">
        <v>4906</v>
      </c>
      <c r="H2030" t="s">
        <v>4849</v>
      </c>
      <c r="I2030" s="1">
        <v>45442.525000000001</v>
      </c>
      <c r="J2030" s="2">
        <f>DATE(YEAR(Table6[[#This Row],[Time]]), MONTH(Table6[[#This Row],[Time]]), DAY(Table6[[#This Row],[Time]]))</f>
        <v>45442</v>
      </c>
      <c r="K2030" s="5">
        <f>TIMEVALUE((HOUR(Table6[[#This Row],[Time]])) &amp; ":00")</f>
        <v>0.5</v>
      </c>
      <c r="L2030" t="str">
        <f>TEXT(Table6[[#This Row],[Date]], "dddd")</f>
        <v>Thursday</v>
      </c>
      <c r="M2030">
        <f>COUNTIFS(J:J, Table6[[#This Row],[Date]], K:K, Table6[[#This Row],[Hour]])</f>
        <v>12</v>
      </c>
    </row>
    <row r="2031" spans="1:13" hidden="1" x14ac:dyDescent="0.25">
      <c r="A2031" t="s">
        <v>7</v>
      </c>
      <c r="B2031" t="s">
        <v>2992</v>
      </c>
      <c r="C2031" t="s">
        <v>2993</v>
      </c>
      <c r="D2031" t="s">
        <v>4804</v>
      </c>
      <c r="E2031" t="s">
        <v>41</v>
      </c>
      <c r="F2031" t="s">
        <v>42</v>
      </c>
      <c r="G2031" t="s">
        <v>4913</v>
      </c>
      <c r="H2031" t="s">
        <v>4790</v>
      </c>
      <c r="I2031" s="1">
        <v>45442.51666666667</v>
      </c>
      <c r="J2031" s="2">
        <f>DATE(YEAR(Table6[[#This Row],[Time]]), MONTH(Table6[[#This Row],[Time]]), DAY(Table6[[#This Row],[Time]]))</f>
        <v>45442</v>
      </c>
      <c r="K2031" s="5">
        <f>TIMEVALUE((HOUR(Table6[[#This Row],[Time]])) &amp; ":00")</f>
        <v>0.5</v>
      </c>
      <c r="L2031" t="str">
        <f>TEXT(Table6[[#This Row],[Date]], "dddd")</f>
        <v>Thursday</v>
      </c>
      <c r="M2031">
        <f>COUNTIFS(J:J, Table6[[#This Row],[Date]], K:K, Table6[[#This Row],[Hour]])</f>
        <v>12</v>
      </c>
    </row>
    <row r="2032" spans="1:13" hidden="1" x14ac:dyDescent="0.25">
      <c r="A2032" t="s">
        <v>7</v>
      </c>
      <c r="B2032" t="s">
        <v>3156</v>
      </c>
      <c r="C2032" t="s">
        <v>202</v>
      </c>
      <c r="D2032" t="s">
        <v>4914</v>
      </c>
      <c r="E2032" t="s">
        <v>18</v>
      </c>
      <c r="F2032" t="s">
        <v>12</v>
      </c>
      <c r="G2032" t="s">
        <v>13</v>
      </c>
      <c r="H2032" t="s">
        <v>4770</v>
      </c>
      <c r="I2032" s="1">
        <v>45442.513888888891</v>
      </c>
      <c r="J2032" s="2">
        <f>DATE(YEAR(Table6[[#This Row],[Time]]), MONTH(Table6[[#This Row],[Time]]), DAY(Table6[[#This Row],[Time]]))</f>
        <v>45442</v>
      </c>
      <c r="K2032" s="5">
        <f>TIMEVALUE((HOUR(Table6[[#This Row],[Time]])) &amp; ":00")</f>
        <v>0.5</v>
      </c>
      <c r="L2032" t="str">
        <f>TEXT(Table6[[#This Row],[Date]], "dddd")</f>
        <v>Thursday</v>
      </c>
      <c r="M2032">
        <f>COUNTIFS(J:J, Table6[[#This Row],[Date]], K:K, Table6[[#This Row],[Hour]])</f>
        <v>12</v>
      </c>
    </row>
    <row r="2033" spans="1:13" hidden="1" x14ac:dyDescent="0.25">
      <c r="A2033" t="s">
        <v>7</v>
      </c>
      <c r="B2033" t="s">
        <v>356</v>
      </c>
      <c r="C2033" t="s">
        <v>357</v>
      </c>
      <c r="D2033" t="s">
        <v>4915</v>
      </c>
      <c r="E2033" t="s">
        <v>60</v>
      </c>
      <c r="F2033" t="s">
        <v>12</v>
      </c>
      <c r="G2033" t="s">
        <v>4916</v>
      </c>
      <c r="H2033" t="s">
        <v>4849</v>
      </c>
      <c r="I2033" s="1">
        <v>45442.509027777778</v>
      </c>
      <c r="J2033" s="2">
        <f>DATE(YEAR(Table6[[#This Row],[Time]]), MONTH(Table6[[#This Row],[Time]]), DAY(Table6[[#This Row],[Time]]))</f>
        <v>45442</v>
      </c>
      <c r="K2033" s="5">
        <f>TIMEVALUE((HOUR(Table6[[#This Row],[Time]])) &amp; ":00")</f>
        <v>0.5</v>
      </c>
      <c r="L2033" t="str">
        <f>TEXT(Table6[[#This Row],[Date]], "dddd")</f>
        <v>Thursday</v>
      </c>
      <c r="M2033">
        <f>COUNTIFS(J:J, Table6[[#This Row],[Date]], K:K, Table6[[#This Row],[Hour]])</f>
        <v>12</v>
      </c>
    </row>
    <row r="2034" spans="1:13" hidden="1" x14ac:dyDescent="0.25">
      <c r="A2034" t="s">
        <v>7</v>
      </c>
      <c r="B2034" t="s">
        <v>356</v>
      </c>
      <c r="C2034" t="s">
        <v>357</v>
      </c>
      <c r="D2034" t="s">
        <v>4917</v>
      </c>
      <c r="E2034" t="s">
        <v>41</v>
      </c>
      <c r="F2034" t="s">
        <v>12</v>
      </c>
      <c r="G2034" t="s">
        <v>4867</v>
      </c>
      <c r="H2034" t="s">
        <v>4849</v>
      </c>
      <c r="I2034" s="1">
        <v>45442.507638888892</v>
      </c>
      <c r="J2034" s="2">
        <f>DATE(YEAR(Table6[[#This Row],[Time]]), MONTH(Table6[[#This Row],[Time]]), DAY(Table6[[#This Row],[Time]]))</f>
        <v>45442</v>
      </c>
      <c r="K2034" s="5">
        <f>TIMEVALUE((HOUR(Table6[[#This Row],[Time]])) &amp; ":00")</f>
        <v>0.5</v>
      </c>
      <c r="L2034" t="str">
        <f>TEXT(Table6[[#This Row],[Date]], "dddd")</f>
        <v>Thursday</v>
      </c>
      <c r="M2034">
        <f>COUNTIFS(J:J, Table6[[#This Row],[Date]], K:K, Table6[[#This Row],[Hour]])</f>
        <v>12</v>
      </c>
    </row>
    <row r="2035" spans="1:13" hidden="1" x14ac:dyDescent="0.25">
      <c r="A2035" t="s">
        <v>7</v>
      </c>
      <c r="B2035" t="s">
        <v>3348</v>
      </c>
      <c r="C2035" t="s">
        <v>3349</v>
      </c>
      <c r="D2035" t="s">
        <v>4791</v>
      </c>
      <c r="E2035" t="s">
        <v>18</v>
      </c>
      <c r="F2035" t="s">
        <v>12</v>
      </c>
      <c r="G2035" t="s">
        <v>136</v>
      </c>
      <c r="H2035" t="s">
        <v>4920</v>
      </c>
      <c r="I2035" s="1">
        <v>45442.501388888886</v>
      </c>
      <c r="J2035" s="2">
        <f>DATE(YEAR(Table6[[#This Row],[Time]]), MONTH(Table6[[#This Row],[Time]]), DAY(Table6[[#This Row],[Time]]))</f>
        <v>45442</v>
      </c>
      <c r="K2035" s="5">
        <f>TIMEVALUE((HOUR(Table6[[#This Row],[Time]])) &amp; ":00")</f>
        <v>0.5</v>
      </c>
      <c r="L2035" t="str">
        <f>TEXT(Table6[[#This Row],[Date]], "dddd")</f>
        <v>Thursday</v>
      </c>
      <c r="M2035">
        <f>COUNTIFS(J:J, Table6[[#This Row],[Date]], K:K, Table6[[#This Row],[Hour]])</f>
        <v>12</v>
      </c>
    </row>
    <row r="2036" spans="1:13" hidden="1" x14ac:dyDescent="0.25">
      <c r="A2036" t="s">
        <v>7</v>
      </c>
      <c r="B2036" t="s">
        <v>437</v>
      </c>
      <c r="C2036" t="s">
        <v>438</v>
      </c>
      <c r="D2036" t="s">
        <v>4921</v>
      </c>
      <c r="E2036" t="s">
        <v>18</v>
      </c>
      <c r="F2036" t="s">
        <v>12</v>
      </c>
      <c r="G2036" t="s">
        <v>4922</v>
      </c>
      <c r="H2036" t="s">
        <v>4923</v>
      </c>
      <c r="I2036" s="1">
        <v>45442.5</v>
      </c>
      <c r="J2036" s="2">
        <f>DATE(YEAR(Table6[[#This Row],[Time]]), MONTH(Table6[[#This Row],[Time]]), DAY(Table6[[#This Row],[Time]]))</f>
        <v>45442</v>
      </c>
      <c r="K2036" s="5">
        <f>TIMEVALUE((HOUR(Table6[[#This Row],[Time]])) &amp; ":00")</f>
        <v>0.5</v>
      </c>
      <c r="L2036" t="str">
        <f>TEXT(Table6[[#This Row],[Date]], "dddd")</f>
        <v>Thursday</v>
      </c>
      <c r="M2036">
        <f>COUNTIFS(J:J, Table6[[#This Row],[Date]], K:K, Table6[[#This Row],[Hour]])</f>
        <v>12</v>
      </c>
    </row>
    <row r="2037" spans="1:13" hidden="1" x14ac:dyDescent="0.25">
      <c r="A2037" t="s">
        <v>7</v>
      </c>
      <c r="B2037" t="s">
        <v>53</v>
      </c>
      <c r="C2037" t="s">
        <v>54</v>
      </c>
      <c r="D2037" t="s">
        <v>4952</v>
      </c>
      <c r="E2037" t="s">
        <v>18</v>
      </c>
      <c r="F2037" t="s">
        <v>12</v>
      </c>
      <c r="G2037" t="s">
        <v>4953</v>
      </c>
      <c r="H2037" t="s">
        <v>4923</v>
      </c>
      <c r="I2037" s="1">
        <v>45442.512499999997</v>
      </c>
      <c r="J2037" s="2">
        <f>DATE(YEAR(Table6[[#This Row],[Time]]), MONTH(Table6[[#This Row],[Time]]), DAY(Table6[[#This Row],[Time]]))</f>
        <v>45442</v>
      </c>
      <c r="K2037" s="5">
        <f>TIMEVALUE((HOUR(Table6[[#This Row],[Time]])) &amp; ":00")</f>
        <v>0.5</v>
      </c>
      <c r="L2037" t="str">
        <f>TEXT(Table6[[#This Row],[Date]], "dddd")</f>
        <v>Thursday</v>
      </c>
      <c r="M2037">
        <f>COUNTIFS(J:J, Table6[[#This Row],[Date]], K:K, Table6[[#This Row],[Hour]])</f>
        <v>12</v>
      </c>
    </row>
    <row r="2038" spans="1:13" hidden="1" x14ac:dyDescent="0.25">
      <c r="A2038" t="s">
        <v>7</v>
      </c>
      <c r="B2038" t="s">
        <v>365</v>
      </c>
      <c r="C2038" t="s">
        <v>366</v>
      </c>
      <c r="D2038" t="s">
        <v>4924</v>
      </c>
      <c r="E2038" t="s">
        <v>60</v>
      </c>
      <c r="F2038" t="s">
        <v>12</v>
      </c>
      <c r="G2038" t="s">
        <v>4925</v>
      </c>
      <c r="H2038" t="s">
        <v>4849</v>
      </c>
      <c r="I2038" s="1">
        <v>45442.493055555555</v>
      </c>
      <c r="J2038" s="2">
        <f>DATE(YEAR(Table6[[#This Row],[Time]]), MONTH(Table6[[#This Row],[Time]]), DAY(Table6[[#This Row],[Time]]))</f>
        <v>45442</v>
      </c>
      <c r="K2038" s="5">
        <f>TIMEVALUE((HOUR(Table6[[#This Row],[Time]])) &amp; ":00")</f>
        <v>0.45833333333333331</v>
      </c>
      <c r="L2038" t="str">
        <f>TEXT(Table6[[#This Row],[Date]], "dddd")</f>
        <v>Thursday</v>
      </c>
      <c r="M2038">
        <f>COUNTIFS(J:J, Table6[[#This Row],[Date]], K:K, Table6[[#This Row],[Hour]])</f>
        <v>6</v>
      </c>
    </row>
    <row r="2039" spans="1:13" hidden="1" x14ac:dyDescent="0.25">
      <c r="A2039" t="s">
        <v>7</v>
      </c>
      <c r="B2039" t="s">
        <v>717</v>
      </c>
      <c r="C2039" t="s">
        <v>718</v>
      </c>
      <c r="D2039" t="s">
        <v>4822</v>
      </c>
      <c r="E2039" t="s">
        <v>2146</v>
      </c>
      <c r="F2039" t="s">
        <v>12</v>
      </c>
      <c r="G2039" t="s">
        <v>136</v>
      </c>
      <c r="H2039" t="s">
        <v>4790</v>
      </c>
      <c r="I2039" s="1">
        <v>45442.488888888889</v>
      </c>
      <c r="J2039" s="2">
        <f>DATE(YEAR(Table6[[#This Row],[Time]]), MONTH(Table6[[#This Row],[Time]]), DAY(Table6[[#This Row],[Time]]))</f>
        <v>45442</v>
      </c>
      <c r="K2039" s="5">
        <f>TIMEVALUE((HOUR(Table6[[#This Row],[Time]])) &amp; ":00")</f>
        <v>0.45833333333333331</v>
      </c>
      <c r="L2039" t="str">
        <f>TEXT(Table6[[#This Row],[Date]], "dddd")</f>
        <v>Thursday</v>
      </c>
      <c r="M2039">
        <f>COUNTIFS(J:J, Table6[[#This Row],[Date]], K:K, Table6[[#This Row],[Hour]])</f>
        <v>6</v>
      </c>
    </row>
    <row r="2040" spans="1:13" hidden="1" x14ac:dyDescent="0.25">
      <c r="A2040" t="s">
        <v>7</v>
      </c>
      <c r="B2040" t="s">
        <v>717</v>
      </c>
      <c r="C2040" t="s">
        <v>718</v>
      </c>
      <c r="D2040" t="s">
        <v>4926</v>
      </c>
      <c r="E2040" t="s">
        <v>41</v>
      </c>
      <c r="F2040" t="s">
        <v>12</v>
      </c>
      <c r="G2040" t="s">
        <v>136</v>
      </c>
      <c r="H2040" t="s">
        <v>4920</v>
      </c>
      <c r="I2040" s="1">
        <v>45442.488194444442</v>
      </c>
      <c r="J2040" s="2">
        <f>DATE(YEAR(Table6[[#This Row],[Time]]), MONTH(Table6[[#This Row],[Time]]), DAY(Table6[[#This Row],[Time]]))</f>
        <v>45442</v>
      </c>
      <c r="K2040" s="5">
        <f>TIMEVALUE((HOUR(Table6[[#This Row],[Time]])) &amp; ":00")</f>
        <v>0.45833333333333331</v>
      </c>
      <c r="L2040" t="str">
        <f>TEXT(Table6[[#This Row],[Date]], "dddd")</f>
        <v>Thursday</v>
      </c>
      <c r="M2040">
        <f>COUNTIFS(J:J, Table6[[#This Row],[Date]], K:K, Table6[[#This Row],[Hour]])</f>
        <v>6</v>
      </c>
    </row>
    <row r="2041" spans="1:13" hidden="1" x14ac:dyDescent="0.25">
      <c r="A2041" t="s">
        <v>7</v>
      </c>
      <c r="B2041" t="s">
        <v>4839</v>
      </c>
      <c r="C2041" t="s">
        <v>935</v>
      </c>
      <c r="D2041" t="s">
        <v>4820</v>
      </c>
      <c r="E2041" t="s">
        <v>60</v>
      </c>
      <c r="F2041" t="s">
        <v>12</v>
      </c>
      <c r="G2041" t="s">
        <v>4927</v>
      </c>
      <c r="H2041" t="s">
        <v>4923</v>
      </c>
      <c r="I2041" s="1">
        <v>45442.484027777777</v>
      </c>
      <c r="J2041" s="2">
        <f>DATE(YEAR(Table6[[#This Row],[Time]]), MONTH(Table6[[#This Row],[Time]]), DAY(Table6[[#This Row],[Time]]))</f>
        <v>45442</v>
      </c>
      <c r="K2041" s="5">
        <f>TIMEVALUE((HOUR(Table6[[#This Row],[Time]])) &amp; ":00")</f>
        <v>0.45833333333333331</v>
      </c>
      <c r="L2041" t="str">
        <f>TEXT(Table6[[#This Row],[Date]], "dddd")</f>
        <v>Thursday</v>
      </c>
      <c r="M2041">
        <f>COUNTIFS(J:J, Table6[[#This Row],[Date]], K:K, Table6[[#This Row],[Hour]])</f>
        <v>6</v>
      </c>
    </row>
    <row r="2042" spans="1:13" hidden="1" x14ac:dyDescent="0.25">
      <c r="A2042" t="s">
        <v>7</v>
      </c>
      <c r="B2042" t="s">
        <v>4826</v>
      </c>
      <c r="C2042" t="s">
        <v>84</v>
      </c>
      <c r="D2042" t="s">
        <v>4928</v>
      </c>
      <c r="E2042" t="s">
        <v>41</v>
      </c>
      <c r="F2042" t="s">
        <v>12</v>
      </c>
      <c r="G2042" t="s">
        <v>4929</v>
      </c>
      <c r="H2042" t="s">
        <v>4923</v>
      </c>
      <c r="I2042" s="1">
        <v>45442.481249999997</v>
      </c>
      <c r="J2042" s="2">
        <f>DATE(YEAR(Table6[[#This Row],[Time]]), MONTH(Table6[[#This Row],[Time]]), DAY(Table6[[#This Row],[Time]]))</f>
        <v>45442</v>
      </c>
      <c r="K2042" s="5">
        <f>TIMEVALUE((HOUR(Table6[[#This Row],[Time]])) &amp; ":00")</f>
        <v>0.45833333333333331</v>
      </c>
      <c r="L2042" t="str">
        <f>TEXT(Table6[[#This Row],[Date]], "dddd")</f>
        <v>Thursday</v>
      </c>
      <c r="M2042">
        <f>COUNTIFS(J:J, Table6[[#This Row],[Date]], K:K, Table6[[#This Row],[Hour]])</f>
        <v>6</v>
      </c>
    </row>
    <row r="2043" spans="1:13" hidden="1" x14ac:dyDescent="0.25">
      <c r="A2043" t="s">
        <v>7</v>
      </c>
      <c r="B2043" t="s">
        <v>1095</v>
      </c>
      <c r="C2043" t="s">
        <v>1096</v>
      </c>
      <c r="D2043" t="s">
        <v>4930</v>
      </c>
      <c r="E2043" t="s">
        <v>41</v>
      </c>
      <c r="F2043" t="s">
        <v>12</v>
      </c>
      <c r="G2043" t="s">
        <v>576</v>
      </c>
      <c r="H2043" t="s">
        <v>4923</v>
      </c>
      <c r="I2043" s="1">
        <v>45442.463888888888</v>
      </c>
      <c r="J2043" s="2">
        <f>DATE(YEAR(Table6[[#This Row],[Time]]), MONTH(Table6[[#This Row],[Time]]), DAY(Table6[[#This Row],[Time]]))</f>
        <v>45442</v>
      </c>
      <c r="K2043" s="5">
        <f>TIMEVALUE((HOUR(Table6[[#This Row],[Time]])) &amp; ":00")</f>
        <v>0.45833333333333331</v>
      </c>
      <c r="L2043" t="str">
        <f>TEXT(Table6[[#This Row],[Date]], "dddd")</f>
        <v>Thursday</v>
      </c>
      <c r="M2043">
        <f>COUNTIFS(J:J, Table6[[#This Row],[Date]], K:K, Table6[[#This Row],[Hour]])</f>
        <v>6</v>
      </c>
    </row>
    <row r="2044" spans="1:13" hidden="1" x14ac:dyDescent="0.25">
      <c r="A2044" t="s">
        <v>7</v>
      </c>
      <c r="B2044" t="s">
        <v>802</v>
      </c>
      <c r="C2044" t="s">
        <v>803</v>
      </c>
      <c r="D2044" t="s">
        <v>4935</v>
      </c>
      <c r="E2044" t="s">
        <v>60</v>
      </c>
      <c r="F2044" t="s">
        <v>12</v>
      </c>
      <c r="G2044" t="s">
        <v>136</v>
      </c>
      <c r="H2044" t="s">
        <v>4923</v>
      </c>
      <c r="I2044" s="1">
        <v>45442.453472222223</v>
      </c>
      <c r="J2044" s="2">
        <f>DATE(YEAR(Table6[[#This Row],[Time]]), MONTH(Table6[[#This Row],[Time]]), DAY(Table6[[#This Row],[Time]]))</f>
        <v>45442</v>
      </c>
      <c r="K2044" s="5">
        <f>TIMEVALUE((HOUR(Table6[[#This Row],[Time]])) &amp; ":00")</f>
        <v>0.41666666666666669</v>
      </c>
      <c r="L2044" t="str">
        <f>TEXT(Table6[[#This Row],[Date]], "dddd")</f>
        <v>Thursday</v>
      </c>
      <c r="M2044">
        <f>COUNTIFS(J:J, Table6[[#This Row],[Date]], K:K, Table6[[#This Row],[Hour]])</f>
        <v>8</v>
      </c>
    </row>
    <row r="2045" spans="1:13" hidden="1" x14ac:dyDescent="0.25">
      <c r="A2045" t="s">
        <v>7</v>
      </c>
      <c r="B2045" t="s">
        <v>4936</v>
      </c>
      <c r="C2045" t="s">
        <v>2949</v>
      </c>
      <c r="D2045" t="s">
        <v>4937</v>
      </c>
      <c r="E2045" t="s">
        <v>60</v>
      </c>
      <c r="F2045" t="s">
        <v>12</v>
      </c>
      <c r="G2045" t="s">
        <v>4938</v>
      </c>
      <c r="H2045" t="s">
        <v>4939</v>
      </c>
      <c r="I2045" s="1">
        <v>45442.450694444444</v>
      </c>
      <c r="J2045" s="2">
        <f>DATE(YEAR(Table6[[#This Row],[Time]]), MONTH(Table6[[#This Row],[Time]]), DAY(Table6[[#This Row],[Time]]))</f>
        <v>45442</v>
      </c>
      <c r="K2045" s="5">
        <f>TIMEVALUE((HOUR(Table6[[#This Row],[Time]])) &amp; ":00")</f>
        <v>0.41666666666666669</v>
      </c>
      <c r="L2045" t="str">
        <f>TEXT(Table6[[#This Row],[Date]], "dddd")</f>
        <v>Thursday</v>
      </c>
      <c r="M2045">
        <f>COUNTIFS(J:J, Table6[[#This Row],[Date]], K:K, Table6[[#This Row],[Hour]])</f>
        <v>8</v>
      </c>
    </row>
    <row r="2046" spans="1:13" hidden="1" x14ac:dyDescent="0.25">
      <c r="A2046" t="s">
        <v>7</v>
      </c>
      <c r="B2046" t="s">
        <v>4940</v>
      </c>
      <c r="C2046" t="s">
        <v>4941</v>
      </c>
      <c r="D2046" t="s">
        <v>4942</v>
      </c>
      <c r="E2046" t="s">
        <v>60</v>
      </c>
      <c r="F2046" t="s">
        <v>12</v>
      </c>
      <c r="G2046" t="s">
        <v>3359</v>
      </c>
      <c r="H2046" t="s">
        <v>4923</v>
      </c>
      <c r="I2046" s="1">
        <v>45442.450694444444</v>
      </c>
      <c r="J2046" s="2">
        <f>DATE(YEAR(Table6[[#This Row],[Time]]), MONTH(Table6[[#This Row],[Time]]), DAY(Table6[[#This Row],[Time]]))</f>
        <v>45442</v>
      </c>
      <c r="K2046" s="5">
        <f>TIMEVALUE((HOUR(Table6[[#This Row],[Time]])) &amp; ":00")</f>
        <v>0.41666666666666669</v>
      </c>
      <c r="L2046" t="str">
        <f>TEXT(Table6[[#This Row],[Date]], "dddd")</f>
        <v>Thursday</v>
      </c>
      <c r="M2046">
        <f>COUNTIFS(J:J, Table6[[#This Row],[Date]], K:K, Table6[[#This Row],[Hour]])</f>
        <v>8</v>
      </c>
    </row>
    <row r="2047" spans="1:13" hidden="1" x14ac:dyDescent="0.25">
      <c r="A2047" t="s">
        <v>7</v>
      </c>
      <c r="B2047" t="s">
        <v>798</v>
      </c>
      <c r="C2047" t="s">
        <v>799</v>
      </c>
      <c r="D2047" t="s">
        <v>4840</v>
      </c>
      <c r="E2047" t="s">
        <v>18</v>
      </c>
      <c r="F2047" t="s">
        <v>12</v>
      </c>
      <c r="G2047" t="s">
        <v>4943</v>
      </c>
      <c r="H2047" t="s">
        <v>4939</v>
      </c>
      <c r="I2047" s="1">
        <v>45442.45</v>
      </c>
      <c r="J2047" s="2">
        <f>DATE(YEAR(Table6[[#This Row],[Time]]), MONTH(Table6[[#This Row],[Time]]), DAY(Table6[[#This Row],[Time]]))</f>
        <v>45442</v>
      </c>
      <c r="K2047" s="5">
        <f>TIMEVALUE((HOUR(Table6[[#This Row],[Time]])) &amp; ":00")</f>
        <v>0.41666666666666669</v>
      </c>
      <c r="L2047" t="str">
        <f>TEXT(Table6[[#This Row],[Date]], "dddd")</f>
        <v>Thursday</v>
      </c>
      <c r="M2047">
        <f>COUNTIFS(J:J, Table6[[#This Row],[Date]], K:K, Table6[[#This Row],[Hour]])</f>
        <v>8</v>
      </c>
    </row>
    <row r="2048" spans="1:13" hidden="1" x14ac:dyDescent="0.25">
      <c r="A2048" t="s">
        <v>7</v>
      </c>
      <c r="B2048" t="s">
        <v>418</v>
      </c>
      <c r="C2048" t="s">
        <v>419</v>
      </c>
      <c r="D2048" t="s">
        <v>4901</v>
      </c>
      <c r="E2048" t="s">
        <v>41</v>
      </c>
      <c r="F2048" t="s">
        <v>12</v>
      </c>
      <c r="G2048" t="s">
        <v>4948</v>
      </c>
      <c r="H2048" t="s">
        <v>4923</v>
      </c>
      <c r="I2048" s="1">
        <v>45442.446527777778</v>
      </c>
      <c r="J2048" s="2">
        <f>DATE(YEAR(Table6[[#This Row],[Time]]), MONTH(Table6[[#This Row],[Time]]), DAY(Table6[[#This Row],[Time]]))</f>
        <v>45442</v>
      </c>
      <c r="K2048" s="5">
        <f>TIMEVALUE((HOUR(Table6[[#This Row],[Time]])) &amp; ":00")</f>
        <v>0.41666666666666669</v>
      </c>
      <c r="L2048" t="str">
        <f>TEXT(Table6[[#This Row],[Date]], "dddd")</f>
        <v>Thursday</v>
      </c>
      <c r="M2048">
        <f>COUNTIFS(J:J, Table6[[#This Row],[Date]], K:K, Table6[[#This Row],[Hour]])</f>
        <v>8</v>
      </c>
    </row>
    <row r="2049" spans="1:13" hidden="1" x14ac:dyDescent="0.25">
      <c r="A2049" t="s">
        <v>7</v>
      </c>
      <c r="B2049" t="s">
        <v>3348</v>
      </c>
      <c r="C2049" t="s">
        <v>3349</v>
      </c>
      <c r="D2049" t="s">
        <v>4949</v>
      </c>
      <c r="E2049" t="s">
        <v>100</v>
      </c>
      <c r="F2049" t="s">
        <v>12</v>
      </c>
      <c r="G2049" t="s">
        <v>136</v>
      </c>
      <c r="H2049" t="s">
        <v>4923</v>
      </c>
      <c r="I2049" s="1">
        <v>45442.445138888892</v>
      </c>
      <c r="J2049" s="2">
        <f>DATE(YEAR(Table6[[#This Row],[Time]]), MONTH(Table6[[#This Row],[Time]]), DAY(Table6[[#This Row],[Time]]))</f>
        <v>45442</v>
      </c>
      <c r="K2049" s="5">
        <f>TIMEVALUE((HOUR(Table6[[#This Row],[Time]])) &amp; ":00")</f>
        <v>0.41666666666666669</v>
      </c>
      <c r="L2049" t="str">
        <f>TEXT(Table6[[#This Row],[Date]], "dddd")</f>
        <v>Thursday</v>
      </c>
      <c r="M2049">
        <f>COUNTIFS(J:J, Table6[[#This Row],[Date]], K:K, Table6[[#This Row],[Hour]])</f>
        <v>8</v>
      </c>
    </row>
    <row r="2050" spans="1:13" hidden="1" x14ac:dyDescent="0.25">
      <c r="A2050" t="s">
        <v>7</v>
      </c>
      <c r="B2050" t="s">
        <v>813</v>
      </c>
      <c r="C2050" t="s">
        <v>814</v>
      </c>
      <c r="D2050" t="s">
        <v>4950</v>
      </c>
      <c r="E2050" t="s">
        <v>41</v>
      </c>
      <c r="F2050" t="s">
        <v>12</v>
      </c>
      <c r="G2050" t="s">
        <v>4951</v>
      </c>
      <c r="H2050" t="s">
        <v>4939</v>
      </c>
      <c r="I2050" s="1">
        <v>45442.445138888892</v>
      </c>
      <c r="J2050" s="2">
        <f>DATE(YEAR(Table6[[#This Row],[Time]]), MONTH(Table6[[#This Row],[Time]]), DAY(Table6[[#This Row],[Time]]))</f>
        <v>45442</v>
      </c>
      <c r="K2050" s="5">
        <f>TIMEVALUE((HOUR(Table6[[#This Row],[Time]])) &amp; ":00")</f>
        <v>0.41666666666666669</v>
      </c>
      <c r="L2050" t="str">
        <f>TEXT(Table6[[#This Row],[Date]], "dddd")</f>
        <v>Thursday</v>
      </c>
      <c r="M2050">
        <f>COUNTIFS(J:J, Table6[[#This Row],[Date]], K:K, Table6[[#This Row],[Hour]])</f>
        <v>8</v>
      </c>
    </row>
    <row r="2051" spans="1:13" hidden="1" x14ac:dyDescent="0.25">
      <c r="A2051" t="s">
        <v>7</v>
      </c>
      <c r="B2051" t="s">
        <v>4954</v>
      </c>
      <c r="C2051" t="s">
        <v>4955</v>
      </c>
      <c r="D2051" t="s">
        <v>4956</v>
      </c>
      <c r="E2051" t="s">
        <v>100</v>
      </c>
      <c r="F2051" t="s">
        <v>108</v>
      </c>
      <c r="G2051" t="s">
        <v>4957</v>
      </c>
      <c r="H2051" t="s">
        <v>4797</v>
      </c>
      <c r="I2051" s="1">
        <v>45442.424305555556</v>
      </c>
      <c r="J2051" s="2">
        <f>DATE(YEAR(Table6[[#This Row],[Time]]), MONTH(Table6[[#This Row],[Time]]), DAY(Table6[[#This Row],[Time]]))</f>
        <v>45442</v>
      </c>
      <c r="K2051" s="5">
        <f>TIMEVALUE((HOUR(Table6[[#This Row],[Time]])) &amp; ":00")</f>
        <v>0.41666666666666669</v>
      </c>
      <c r="L2051" t="str">
        <f>TEXT(Table6[[#This Row],[Date]], "dddd")</f>
        <v>Thursday</v>
      </c>
      <c r="M2051">
        <f>COUNTIFS(J:J, Table6[[#This Row],[Date]], K:K, Table6[[#This Row],[Hour]])</f>
        <v>8</v>
      </c>
    </row>
    <row r="2052" spans="1:13" hidden="1" x14ac:dyDescent="0.25">
      <c r="A2052" t="s">
        <v>7</v>
      </c>
      <c r="B2052" t="s">
        <v>1854</v>
      </c>
      <c r="C2052" t="s">
        <v>927</v>
      </c>
      <c r="D2052" t="s">
        <v>4958</v>
      </c>
      <c r="E2052" t="s">
        <v>60</v>
      </c>
      <c r="F2052" t="s">
        <v>12</v>
      </c>
      <c r="G2052" t="s">
        <v>4959</v>
      </c>
      <c r="H2052" t="s">
        <v>4939</v>
      </c>
      <c r="I2052" s="1">
        <v>45442.415277777778</v>
      </c>
      <c r="J2052" s="2">
        <f>DATE(YEAR(Table6[[#This Row],[Time]]), MONTH(Table6[[#This Row],[Time]]), DAY(Table6[[#This Row],[Time]]))</f>
        <v>45442</v>
      </c>
      <c r="K2052" s="5">
        <f>TIMEVALUE((HOUR(Table6[[#This Row],[Time]])) &amp; ":00")</f>
        <v>0.375</v>
      </c>
      <c r="L2052" t="str">
        <f>TEXT(Table6[[#This Row],[Date]], "dddd")</f>
        <v>Thursday</v>
      </c>
      <c r="M2052">
        <f>COUNTIFS(J:J, Table6[[#This Row],[Date]], K:K, Table6[[#This Row],[Hour]])</f>
        <v>7</v>
      </c>
    </row>
    <row r="2053" spans="1:13" hidden="1" x14ac:dyDescent="0.25">
      <c r="A2053" t="s">
        <v>7</v>
      </c>
      <c r="B2053" t="s">
        <v>4940</v>
      </c>
      <c r="C2053" t="s">
        <v>4941</v>
      </c>
      <c r="D2053" t="s">
        <v>4960</v>
      </c>
      <c r="E2053" t="s">
        <v>60</v>
      </c>
      <c r="F2053" t="s">
        <v>12</v>
      </c>
      <c r="G2053" t="s">
        <v>274</v>
      </c>
      <c r="H2053" t="s">
        <v>4961</v>
      </c>
      <c r="I2053" s="1">
        <v>45442.414583333331</v>
      </c>
      <c r="J2053" s="2">
        <f>DATE(YEAR(Table6[[#This Row],[Time]]), MONTH(Table6[[#This Row],[Time]]), DAY(Table6[[#This Row],[Time]]))</f>
        <v>45442</v>
      </c>
      <c r="K2053" s="5">
        <f>TIMEVALUE((HOUR(Table6[[#This Row],[Time]])) &amp; ":00")</f>
        <v>0.375</v>
      </c>
      <c r="L2053" t="str">
        <f>TEXT(Table6[[#This Row],[Date]], "dddd")</f>
        <v>Thursday</v>
      </c>
      <c r="M2053">
        <f>COUNTIFS(J:J, Table6[[#This Row],[Date]], K:K, Table6[[#This Row],[Hour]])</f>
        <v>7</v>
      </c>
    </row>
    <row r="2054" spans="1:13" hidden="1" x14ac:dyDescent="0.25">
      <c r="A2054" t="s">
        <v>7</v>
      </c>
      <c r="B2054" t="s">
        <v>383</v>
      </c>
      <c r="C2054" t="s">
        <v>384</v>
      </c>
      <c r="D2054" t="s">
        <v>4962</v>
      </c>
      <c r="E2054" t="s">
        <v>41</v>
      </c>
      <c r="F2054" t="s">
        <v>12</v>
      </c>
      <c r="G2054" t="s">
        <v>4963</v>
      </c>
      <c r="H2054" t="s">
        <v>4961</v>
      </c>
      <c r="I2054" s="1">
        <v>45442.383333333331</v>
      </c>
      <c r="J2054" s="2">
        <f>DATE(YEAR(Table6[[#This Row],[Time]]), MONTH(Table6[[#This Row],[Time]]), DAY(Table6[[#This Row],[Time]]))</f>
        <v>45442</v>
      </c>
      <c r="K2054" s="5">
        <f>TIMEVALUE((HOUR(Table6[[#This Row],[Time]])) &amp; ":00")</f>
        <v>0.375</v>
      </c>
      <c r="L2054" t="str">
        <f>TEXT(Table6[[#This Row],[Date]], "dddd")</f>
        <v>Thursday</v>
      </c>
      <c r="M2054">
        <f>COUNTIFS(J:J, Table6[[#This Row],[Date]], K:K, Table6[[#This Row],[Hour]])</f>
        <v>7</v>
      </c>
    </row>
    <row r="2055" spans="1:13" hidden="1" x14ac:dyDescent="0.25">
      <c r="A2055" t="s">
        <v>7</v>
      </c>
      <c r="B2055" t="s">
        <v>624</v>
      </c>
      <c r="C2055" t="s">
        <v>625</v>
      </c>
      <c r="D2055" t="s">
        <v>4964</v>
      </c>
      <c r="E2055" t="s">
        <v>18</v>
      </c>
      <c r="F2055" t="s">
        <v>42</v>
      </c>
      <c r="G2055" t="s">
        <v>4965</v>
      </c>
      <c r="H2055" t="s">
        <v>4939</v>
      </c>
      <c r="I2055" s="1">
        <v>45442.381944444445</v>
      </c>
      <c r="J2055" s="2">
        <f>DATE(YEAR(Table6[[#This Row],[Time]]), MONTH(Table6[[#This Row],[Time]]), DAY(Table6[[#This Row],[Time]]))</f>
        <v>45442</v>
      </c>
      <c r="K2055" s="5">
        <f>TIMEVALUE((HOUR(Table6[[#This Row],[Time]])) &amp; ":00")</f>
        <v>0.375</v>
      </c>
      <c r="L2055" t="str">
        <f>TEXT(Table6[[#This Row],[Date]], "dddd")</f>
        <v>Thursday</v>
      </c>
      <c r="M2055">
        <f>COUNTIFS(J:J, Table6[[#This Row],[Date]], K:K, Table6[[#This Row],[Hour]])</f>
        <v>7</v>
      </c>
    </row>
    <row r="2056" spans="1:13" hidden="1" x14ac:dyDescent="0.25">
      <c r="A2056" t="s">
        <v>7</v>
      </c>
      <c r="B2056" t="s">
        <v>4169</v>
      </c>
      <c r="C2056" t="s">
        <v>4170</v>
      </c>
      <c r="D2056" t="s">
        <v>4966</v>
      </c>
      <c r="E2056" t="s">
        <v>11</v>
      </c>
      <c r="F2056" t="s">
        <v>12</v>
      </c>
      <c r="G2056" t="s">
        <v>4967</v>
      </c>
      <c r="H2056" t="s">
        <v>4923</v>
      </c>
      <c r="I2056" s="1">
        <v>45442.395833333336</v>
      </c>
      <c r="J2056" s="2">
        <f>DATE(YEAR(Table6[[#This Row],[Time]]), MONTH(Table6[[#This Row],[Time]]), DAY(Table6[[#This Row],[Time]]))</f>
        <v>45442</v>
      </c>
      <c r="K2056" s="5">
        <f>TIMEVALUE((HOUR(Table6[[#This Row],[Time]])) &amp; ":00")</f>
        <v>0.375</v>
      </c>
      <c r="L2056" t="str">
        <f>TEXT(Table6[[#This Row],[Date]], "dddd")</f>
        <v>Thursday</v>
      </c>
      <c r="M2056">
        <f>COUNTIFS(J:J, Table6[[#This Row],[Date]], K:K, Table6[[#This Row],[Hour]])</f>
        <v>7</v>
      </c>
    </row>
    <row r="2057" spans="1:13" hidden="1" x14ac:dyDescent="0.25">
      <c r="A2057" t="s">
        <v>7</v>
      </c>
      <c r="B2057" t="s">
        <v>3638</v>
      </c>
      <c r="C2057" t="s">
        <v>3639</v>
      </c>
      <c r="D2057" t="s">
        <v>4970</v>
      </c>
      <c r="E2057" t="s">
        <v>37</v>
      </c>
      <c r="F2057" t="s">
        <v>108</v>
      </c>
      <c r="G2057" t="s">
        <v>4971</v>
      </c>
      <c r="H2057" t="s">
        <v>4939</v>
      </c>
      <c r="I2057" s="1">
        <v>45442.381249999999</v>
      </c>
      <c r="J2057" s="2">
        <f>DATE(YEAR(Table6[[#This Row],[Time]]), MONTH(Table6[[#This Row],[Time]]), DAY(Table6[[#This Row],[Time]]))</f>
        <v>45442</v>
      </c>
      <c r="K2057" s="5">
        <f>TIMEVALUE((HOUR(Table6[[#This Row],[Time]])) &amp; ":00")</f>
        <v>0.375</v>
      </c>
      <c r="L2057" t="str">
        <f>TEXT(Table6[[#This Row],[Date]], "dddd")</f>
        <v>Thursday</v>
      </c>
      <c r="M2057">
        <f>COUNTIFS(J:J, Table6[[#This Row],[Date]], K:K, Table6[[#This Row],[Hour]])</f>
        <v>7</v>
      </c>
    </row>
    <row r="2058" spans="1:13" hidden="1" x14ac:dyDescent="0.25">
      <c r="A2058" t="s">
        <v>7</v>
      </c>
      <c r="B2058" t="s">
        <v>4977</v>
      </c>
      <c r="C2058" t="s">
        <v>833</v>
      </c>
      <c r="D2058" t="s">
        <v>4978</v>
      </c>
      <c r="E2058" t="s">
        <v>18</v>
      </c>
      <c r="F2058" t="s">
        <v>19</v>
      </c>
      <c r="G2058" t="s">
        <v>4979</v>
      </c>
      <c r="H2058" t="s">
        <v>4961</v>
      </c>
      <c r="I2058" s="1">
        <v>45442.402083333334</v>
      </c>
      <c r="J2058" s="2">
        <f>DATE(YEAR(Table6[[#This Row],[Time]]), MONTH(Table6[[#This Row],[Time]]), DAY(Table6[[#This Row],[Time]]))</f>
        <v>45442</v>
      </c>
      <c r="K2058" s="5">
        <f>TIMEVALUE((HOUR(Table6[[#This Row],[Time]])) &amp; ":00")</f>
        <v>0.375</v>
      </c>
      <c r="L2058" t="str">
        <f>TEXT(Table6[[#This Row],[Date]], "dddd")</f>
        <v>Thursday</v>
      </c>
      <c r="M2058">
        <f>COUNTIFS(J:J, Table6[[#This Row],[Date]], K:K, Table6[[#This Row],[Hour]])</f>
        <v>7</v>
      </c>
    </row>
    <row r="2059" spans="1:13" hidden="1" x14ac:dyDescent="0.25">
      <c r="A2059" t="s">
        <v>7</v>
      </c>
      <c r="B2059" t="s">
        <v>398</v>
      </c>
      <c r="C2059" t="s">
        <v>399</v>
      </c>
      <c r="D2059" t="s">
        <v>4968</v>
      </c>
      <c r="E2059" t="s">
        <v>41</v>
      </c>
      <c r="F2059" t="s">
        <v>42</v>
      </c>
      <c r="G2059" t="s">
        <v>4969</v>
      </c>
      <c r="H2059" t="s">
        <v>4961</v>
      </c>
      <c r="I2059" s="1">
        <v>45442.350694444445</v>
      </c>
      <c r="J2059" s="2">
        <f>DATE(YEAR(Table6[[#This Row],[Time]]), MONTH(Table6[[#This Row],[Time]]), DAY(Table6[[#This Row],[Time]]))</f>
        <v>45442</v>
      </c>
      <c r="K2059" s="5">
        <f>TIMEVALUE((HOUR(Table6[[#This Row],[Time]])) &amp; ":00")</f>
        <v>0.33333333333333331</v>
      </c>
      <c r="L2059" t="str">
        <f>TEXT(Table6[[#This Row],[Date]], "dddd")</f>
        <v>Thursday</v>
      </c>
      <c r="M2059">
        <f>COUNTIFS(J:J, Table6[[#This Row],[Date]], K:K, Table6[[#This Row],[Hour]])</f>
        <v>6</v>
      </c>
    </row>
    <row r="2060" spans="1:13" hidden="1" x14ac:dyDescent="0.25">
      <c r="A2060" t="s">
        <v>7</v>
      </c>
      <c r="B2060" t="s">
        <v>1704</v>
      </c>
      <c r="C2060" t="s">
        <v>1705</v>
      </c>
      <c r="D2060" t="s">
        <v>4972</v>
      </c>
      <c r="E2060" t="s">
        <v>41</v>
      </c>
      <c r="F2060" t="s">
        <v>12</v>
      </c>
      <c r="G2060" t="s">
        <v>4973</v>
      </c>
      <c r="H2060" t="s">
        <v>4961</v>
      </c>
      <c r="I2060" s="1">
        <v>45442.337500000001</v>
      </c>
      <c r="J2060" s="2">
        <f>DATE(YEAR(Table6[[#This Row],[Time]]), MONTH(Table6[[#This Row],[Time]]), DAY(Table6[[#This Row],[Time]]))</f>
        <v>45442</v>
      </c>
      <c r="K2060" s="5">
        <f>TIMEVALUE((HOUR(Table6[[#This Row],[Time]])) &amp; ":00")</f>
        <v>0.33333333333333331</v>
      </c>
      <c r="L2060" t="str">
        <f>TEXT(Table6[[#This Row],[Date]], "dddd")</f>
        <v>Thursday</v>
      </c>
      <c r="M2060">
        <f>COUNTIFS(J:J, Table6[[#This Row],[Date]], K:K, Table6[[#This Row],[Hour]])</f>
        <v>6</v>
      </c>
    </row>
    <row r="2061" spans="1:13" hidden="1" x14ac:dyDescent="0.25">
      <c r="A2061" t="s">
        <v>7</v>
      </c>
      <c r="B2061" t="s">
        <v>106</v>
      </c>
      <c r="C2061" t="s">
        <v>107</v>
      </c>
      <c r="D2061" t="s">
        <v>4974</v>
      </c>
      <c r="E2061" t="s">
        <v>47</v>
      </c>
      <c r="F2061" t="s">
        <v>12</v>
      </c>
      <c r="G2061" t="s">
        <v>105</v>
      </c>
      <c r="H2061" t="s">
        <v>4961</v>
      </c>
      <c r="I2061" s="1">
        <v>45442.371527777781</v>
      </c>
      <c r="J2061" s="2">
        <f>DATE(YEAR(Table6[[#This Row],[Time]]), MONTH(Table6[[#This Row],[Time]]), DAY(Table6[[#This Row],[Time]]))</f>
        <v>45442</v>
      </c>
      <c r="K2061" s="5">
        <f>TIMEVALUE((HOUR(Table6[[#This Row],[Time]])) &amp; ":00")</f>
        <v>0.33333333333333331</v>
      </c>
      <c r="L2061" t="str">
        <f>TEXT(Table6[[#This Row],[Date]], "dddd")</f>
        <v>Thursday</v>
      </c>
      <c r="M2061">
        <f>COUNTIFS(J:J, Table6[[#This Row],[Date]], K:K, Table6[[#This Row],[Hour]])</f>
        <v>6</v>
      </c>
    </row>
    <row r="2062" spans="1:13" hidden="1" x14ac:dyDescent="0.25">
      <c r="A2062" t="s">
        <v>7</v>
      </c>
      <c r="B2062" t="s">
        <v>1570</v>
      </c>
      <c r="C2062" t="s">
        <v>1571</v>
      </c>
      <c r="D2062" t="s">
        <v>4982</v>
      </c>
      <c r="E2062" t="s">
        <v>11</v>
      </c>
      <c r="F2062" t="s">
        <v>660</v>
      </c>
      <c r="G2062" t="s">
        <v>4983</v>
      </c>
      <c r="H2062" t="s">
        <v>4735</v>
      </c>
      <c r="I2062" s="1">
        <v>45442.35833333333</v>
      </c>
      <c r="J2062" s="2">
        <f>DATE(YEAR(Table6[[#This Row],[Time]]), MONTH(Table6[[#This Row],[Time]]), DAY(Table6[[#This Row],[Time]]))</f>
        <v>45442</v>
      </c>
      <c r="K2062" s="5">
        <f>TIMEVALUE((HOUR(Table6[[#This Row],[Time]])) &amp; ":00")</f>
        <v>0.33333333333333331</v>
      </c>
      <c r="L2062" t="str">
        <f>TEXT(Table6[[#This Row],[Date]], "dddd")</f>
        <v>Thursday</v>
      </c>
      <c r="M2062">
        <f>COUNTIFS(J:J, Table6[[#This Row],[Date]], K:K, Table6[[#This Row],[Hour]])</f>
        <v>6</v>
      </c>
    </row>
    <row r="2063" spans="1:13" hidden="1" x14ac:dyDescent="0.25">
      <c r="A2063" t="s">
        <v>7</v>
      </c>
      <c r="B2063" t="s">
        <v>2068</v>
      </c>
      <c r="C2063" t="s">
        <v>2069</v>
      </c>
      <c r="D2063" t="s">
        <v>4984</v>
      </c>
      <c r="E2063" t="s">
        <v>41</v>
      </c>
      <c r="F2063" t="s">
        <v>108</v>
      </c>
      <c r="G2063" t="s">
        <v>4985</v>
      </c>
      <c r="H2063" t="s">
        <v>4797</v>
      </c>
      <c r="I2063" s="1">
        <v>45442.348611111112</v>
      </c>
      <c r="J2063" s="2">
        <f>DATE(YEAR(Table6[[#This Row],[Time]]), MONTH(Table6[[#This Row],[Time]]), DAY(Table6[[#This Row],[Time]]))</f>
        <v>45442</v>
      </c>
      <c r="K2063" s="5">
        <f>TIMEVALUE((HOUR(Table6[[#This Row],[Time]])) &amp; ":00")</f>
        <v>0.33333333333333331</v>
      </c>
      <c r="L2063" t="str">
        <f>TEXT(Table6[[#This Row],[Date]], "dddd")</f>
        <v>Thursday</v>
      </c>
      <c r="M2063">
        <f>COUNTIFS(J:J, Table6[[#This Row],[Date]], K:K, Table6[[#This Row],[Hour]])</f>
        <v>6</v>
      </c>
    </row>
    <row r="2064" spans="1:13" hidden="1" x14ac:dyDescent="0.25">
      <c r="A2064" t="s">
        <v>7</v>
      </c>
      <c r="B2064" t="s">
        <v>4990</v>
      </c>
      <c r="C2064" t="s">
        <v>4991</v>
      </c>
      <c r="D2064" t="s">
        <v>4992</v>
      </c>
      <c r="E2064" t="s">
        <v>18</v>
      </c>
      <c r="F2064" t="s">
        <v>108</v>
      </c>
      <c r="G2064" t="s">
        <v>4993</v>
      </c>
      <c r="H2064" t="s">
        <v>4939</v>
      </c>
      <c r="I2064" s="1">
        <v>45442.34097222222</v>
      </c>
      <c r="J2064" s="2">
        <f>DATE(YEAR(Table6[[#This Row],[Time]]), MONTH(Table6[[#This Row],[Time]]), DAY(Table6[[#This Row],[Time]]))</f>
        <v>45442</v>
      </c>
      <c r="K2064" s="5">
        <f>TIMEVALUE((HOUR(Table6[[#This Row],[Time]])) &amp; ":00")</f>
        <v>0.33333333333333331</v>
      </c>
      <c r="L2064" t="str">
        <f>TEXT(Table6[[#This Row],[Date]], "dddd")</f>
        <v>Thursday</v>
      </c>
      <c r="M2064">
        <f>COUNTIFS(J:J, Table6[[#This Row],[Date]], K:K, Table6[[#This Row],[Hour]])</f>
        <v>6</v>
      </c>
    </row>
    <row r="2065" spans="1:13" hidden="1" x14ac:dyDescent="0.25">
      <c r="A2065" t="s">
        <v>7</v>
      </c>
      <c r="B2065" t="s">
        <v>122</v>
      </c>
      <c r="C2065" t="s">
        <v>123</v>
      </c>
      <c r="D2065" t="s">
        <v>4975</v>
      </c>
      <c r="E2065" t="s">
        <v>223</v>
      </c>
      <c r="F2065" t="s">
        <v>108</v>
      </c>
      <c r="G2065" t="s">
        <v>4976</v>
      </c>
      <c r="H2065" t="s">
        <v>4923</v>
      </c>
      <c r="I2065" s="1">
        <v>45442.327777777777</v>
      </c>
      <c r="J2065" s="2">
        <f>DATE(YEAR(Table6[[#This Row],[Time]]), MONTH(Table6[[#This Row],[Time]]), DAY(Table6[[#This Row],[Time]]))</f>
        <v>45442</v>
      </c>
      <c r="K2065" s="5">
        <f>TIMEVALUE((HOUR(Table6[[#This Row],[Time]])) &amp; ":00")</f>
        <v>0.29166666666666669</v>
      </c>
      <c r="L2065" t="str">
        <f>TEXT(Table6[[#This Row],[Date]], "dddd")</f>
        <v>Thursday</v>
      </c>
      <c r="M2065">
        <f>COUNTIFS(J:J, Table6[[#This Row],[Date]], K:K, Table6[[#This Row],[Hour]])</f>
        <v>3</v>
      </c>
    </row>
    <row r="2066" spans="1:13" hidden="1" x14ac:dyDescent="0.25">
      <c r="A2066" t="s">
        <v>7</v>
      </c>
      <c r="B2066" t="s">
        <v>497</v>
      </c>
      <c r="C2066" t="s">
        <v>498</v>
      </c>
      <c r="D2066" t="s">
        <v>4980</v>
      </c>
      <c r="E2066" t="s">
        <v>273</v>
      </c>
      <c r="F2066" t="s">
        <v>660</v>
      </c>
      <c r="G2066" t="s">
        <v>4981</v>
      </c>
      <c r="H2066" t="s">
        <v>4961</v>
      </c>
      <c r="I2066" s="1">
        <v>45442.317361111112</v>
      </c>
      <c r="J2066" s="2">
        <f>DATE(YEAR(Table6[[#This Row],[Time]]), MONTH(Table6[[#This Row],[Time]]), DAY(Table6[[#This Row],[Time]]))</f>
        <v>45442</v>
      </c>
      <c r="K2066" s="5">
        <f>TIMEVALUE((HOUR(Table6[[#This Row],[Time]])) &amp; ":00")</f>
        <v>0.29166666666666669</v>
      </c>
      <c r="L2066" t="str">
        <f>TEXT(Table6[[#This Row],[Date]], "dddd")</f>
        <v>Thursday</v>
      </c>
      <c r="M2066">
        <f>COUNTIFS(J:J, Table6[[#This Row],[Date]], K:K, Table6[[#This Row],[Hour]])</f>
        <v>3</v>
      </c>
    </row>
    <row r="2067" spans="1:13" hidden="1" x14ac:dyDescent="0.25">
      <c r="A2067" t="s">
        <v>7</v>
      </c>
      <c r="B2067" t="s">
        <v>4986</v>
      </c>
      <c r="C2067" t="s">
        <v>4987</v>
      </c>
      <c r="D2067" t="s">
        <v>4988</v>
      </c>
      <c r="E2067" t="s">
        <v>18</v>
      </c>
      <c r="F2067" t="s">
        <v>19</v>
      </c>
      <c r="G2067" t="s">
        <v>4989</v>
      </c>
      <c r="H2067" t="s">
        <v>4939</v>
      </c>
      <c r="I2067" s="1">
        <v>45442.303472222222</v>
      </c>
      <c r="J2067" s="2">
        <f>DATE(YEAR(Table6[[#This Row],[Time]]), MONTH(Table6[[#This Row],[Time]]), DAY(Table6[[#This Row],[Time]]))</f>
        <v>45442</v>
      </c>
      <c r="K2067" s="5">
        <f>TIMEVALUE((HOUR(Table6[[#This Row],[Time]])) &amp; ":00")</f>
        <v>0.29166666666666669</v>
      </c>
      <c r="L2067" t="str">
        <f>TEXT(Table6[[#This Row],[Date]], "dddd")</f>
        <v>Thursday</v>
      </c>
      <c r="M2067">
        <f>COUNTIFS(J:J, Table6[[#This Row],[Date]], K:K, Table6[[#This Row],[Hour]])</f>
        <v>3</v>
      </c>
    </row>
    <row r="2068" spans="1:13" hidden="1" x14ac:dyDescent="0.25">
      <c r="A2068" t="s">
        <v>7</v>
      </c>
      <c r="B2068" t="s">
        <v>668</v>
      </c>
      <c r="C2068" t="s">
        <v>669</v>
      </c>
      <c r="D2068" t="s">
        <v>4542</v>
      </c>
      <c r="E2068" t="s">
        <v>18</v>
      </c>
      <c r="F2068" t="s">
        <v>108</v>
      </c>
      <c r="G2068" t="s">
        <v>4994</v>
      </c>
      <c r="H2068" t="s">
        <v>4961</v>
      </c>
      <c r="I2068" s="1">
        <v>45442.288888888892</v>
      </c>
      <c r="J2068" s="2">
        <f>DATE(YEAR(Table6[[#This Row],[Time]]), MONTH(Table6[[#This Row],[Time]]), DAY(Table6[[#This Row],[Time]]))</f>
        <v>45442</v>
      </c>
      <c r="K2068" s="5">
        <f>TIMEVALUE((HOUR(Table6[[#This Row],[Time]])) &amp; ":00")</f>
        <v>0.25</v>
      </c>
      <c r="L2068" t="str">
        <f>TEXT(Table6[[#This Row],[Date]], "dddd")</f>
        <v>Thursday</v>
      </c>
      <c r="M2068">
        <f>COUNTIFS(J:J, Table6[[#This Row],[Date]], K:K, Table6[[#This Row],[Hour]])</f>
        <v>4</v>
      </c>
    </row>
    <row r="2069" spans="1:13" hidden="1" x14ac:dyDescent="0.25">
      <c r="A2069" t="s">
        <v>7</v>
      </c>
      <c r="B2069" t="s">
        <v>676</v>
      </c>
      <c r="C2069" t="s">
        <v>677</v>
      </c>
      <c r="D2069" t="s">
        <v>4995</v>
      </c>
      <c r="E2069" t="s">
        <v>18</v>
      </c>
      <c r="F2069" t="s">
        <v>108</v>
      </c>
      <c r="G2069" t="s">
        <v>4996</v>
      </c>
      <c r="H2069" t="s">
        <v>4923</v>
      </c>
      <c r="I2069" s="1">
        <v>45442.28402777778</v>
      </c>
      <c r="J2069" s="2">
        <f>DATE(YEAR(Table6[[#This Row],[Time]]), MONTH(Table6[[#This Row],[Time]]), DAY(Table6[[#This Row],[Time]]))</f>
        <v>45442</v>
      </c>
      <c r="K2069" s="5">
        <f>TIMEVALUE((HOUR(Table6[[#This Row],[Time]])) &amp; ":00")</f>
        <v>0.25</v>
      </c>
      <c r="L2069" t="str">
        <f>TEXT(Table6[[#This Row],[Date]], "dddd")</f>
        <v>Thursday</v>
      </c>
      <c r="M2069">
        <f>COUNTIFS(J:J, Table6[[#This Row],[Date]], K:K, Table6[[#This Row],[Hour]])</f>
        <v>4</v>
      </c>
    </row>
    <row r="2070" spans="1:13" hidden="1" x14ac:dyDescent="0.25">
      <c r="A2070" t="s">
        <v>7</v>
      </c>
      <c r="B2070" t="s">
        <v>1570</v>
      </c>
      <c r="C2070" t="s">
        <v>1571</v>
      </c>
      <c r="D2070" t="s">
        <v>4997</v>
      </c>
      <c r="E2070" t="s">
        <v>18</v>
      </c>
      <c r="F2070" t="s">
        <v>660</v>
      </c>
      <c r="G2070" t="s">
        <v>4998</v>
      </c>
      <c r="H2070" t="s">
        <v>4754</v>
      </c>
      <c r="I2070" s="1">
        <v>45442.27847222222</v>
      </c>
      <c r="J2070" s="2">
        <f>DATE(YEAR(Table6[[#This Row],[Time]]), MONTH(Table6[[#This Row],[Time]]), DAY(Table6[[#This Row],[Time]]))</f>
        <v>45442</v>
      </c>
      <c r="K2070" s="5">
        <f>TIMEVALUE((HOUR(Table6[[#This Row],[Time]])) &amp; ":00")</f>
        <v>0.25</v>
      </c>
      <c r="L2070" t="str">
        <f>TEXT(Table6[[#This Row],[Date]], "dddd")</f>
        <v>Thursday</v>
      </c>
      <c r="M2070">
        <f>COUNTIFS(J:J, Table6[[#This Row],[Date]], K:K, Table6[[#This Row],[Hour]])</f>
        <v>4</v>
      </c>
    </row>
    <row r="2071" spans="1:13" hidden="1" x14ac:dyDescent="0.25">
      <c r="A2071" t="s">
        <v>7</v>
      </c>
      <c r="B2071" t="s">
        <v>1570</v>
      </c>
      <c r="C2071" t="s">
        <v>1571</v>
      </c>
      <c r="D2071" t="s">
        <v>4999</v>
      </c>
      <c r="E2071" t="s">
        <v>1756</v>
      </c>
      <c r="F2071" t="s">
        <v>660</v>
      </c>
      <c r="G2071" t="s">
        <v>4998</v>
      </c>
      <c r="H2071" t="s">
        <v>4770</v>
      </c>
      <c r="I2071" s="1">
        <v>45442.277777777781</v>
      </c>
      <c r="J2071" s="2">
        <f>DATE(YEAR(Table6[[#This Row],[Time]]), MONTH(Table6[[#This Row],[Time]]), DAY(Table6[[#This Row],[Time]]))</f>
        <v>45442</v>
      </c>
      <c r="K2071" s="5">
        <f>TIMEVALUE((HOUR(Table6[[#This Row],[Time]])) &amp; ":00")</f>
        <v>0.25</v>
      </c>
      <c r="L2071" t="str">
        <f>TEXT(Table6[[#This Row],[Date]], "dddd")</f>
        <v>Thursday</v>
      </c>
      <c r="M2071">
        <f>COUNTIFS(J:J, Table6[[#This Row],[Date]], K:K, Table6[[#This Row],[Hour]])</f>
        <v>4</v>
      </c>
    </row>
    <row r="2072" spans="1:13" hidden="1" x14ac:dyDescent="0.25">
      <c r="A2072" t="s">
        <v>7</v>
      </c>
      <c r="B2072" t="s">
        <v>27</v>
      </c>
      <c r="C2072" t="s">
        <v>28</v>
      </c>
      <c r="D2072" t="s">
        <v>5000</v>
      </c>
      <c r="E2072" t="s">
        <v>41</v>
      </c>
      <c r="F2072" t="s">
        <v>12</v>
      </c>
      <c r="G2072" t="s">
        <v>5001</v>
      </c>
      <c r="H2072" t="s">
        <v>5002</v>
      </c>
      <c r="I2072" s="1">
        <v>45441.775694444441</v>
      </c>
      <c r="J2072" s="2">
        <f>DATE(YEAR(Table6[[#This Row],[Time]]), MONTH(Table6[[#This Row],[Time]]), DAY(Table6[[#This Row],[Time]]))</f>
        <v>45441</v>
      </c>
      <c r="K2072" s="5">
        <f>TIMEVALUE((HOUR(Table6[[#This Row],[Time]])) &amp; ":00")</f>
        <v>0.75</v>
      </c>
      <c r="L2072" t="str">
        <f>TEXT(Table6[[#This Row],[Date]], "dddd")</f>
        <v>Wednesday</v>
      </c>
      <c r="M2072">
        <f>COUNTIFS(J:J, Table6[[#This Row],[Date]], K:K, Table6[[#This Row],[Hour]])</f>
        <v>7</v>
      </c>
    </row>
    <row r="2073" spans="1:13" hidden="1" x14ac:dyDescent="0.25">
      <c r="A2073" t="s">
        <v>7</v>
      </c>
      <c r="B2073" t="s">
        <v>2021</v>
      </c>
      <c r="C2073" t="s">
        <v>2022</v>
      </c>
      <c r="D2073" t="s">
        <v>5003</v>
      </c>
      <c r="E2073" t="s">
        <v>100</v>
      </c>
      <c r="F2073" t="s">
        <v>12</v>
      </c>
      <c r="G2073" t="s">
        <v>5004</v>
      </c>
      <c r="H2073" t="s">
        <v>5002</v>
      </c>
      <c r="I2073" s="1">
        <v>45441.772916666669</v>
      </c>
      <c r="J2073" s="2">
        <f>DATE(YEAR(Table6[[#This Row],[Time]]), MONTH(Table6[[#This Row],[Time]]), DAY(Table6[[#This Row],[Time]]))</f>
        <v>45441</v>
      </c>
      <c r="K2073" s="5">
        <f>TIMEVALUE((HOUR(Table6[[#This Row],[Time]])) &amp; ":00")</f>
        <v>0.75</v>
      </c>
      <c r="L2073" t="str">
        <f>TEXT(Table6[[#This Row],[Date]], "dddd")</f>
        <v>Wednesday</v>
      </c>
      <c r="M2073">
        <f>COUNTIFS(J:J, Table6[[#This Row],[Date]], K:K, Table6[[#This Row],[Hour]])</f>
        <v>7</v>
      </c>
    </row>
    <row r="2074" spans="1:13" hidden="1" x14ac:dyDescent="0.25">
      <c r="A2074" t="s">
        <v>7</v>
      </c>
      <c r="B2074" t="s">
        <v>32</v>
      </c>
      <c r="C2074" t="s">
        <v>33</v>
      </c>
      <c r="D2074" t="s">
        <v>5000</v>
      </c>
      <c r="E2074" t="s">
        <v>41</v>
      </c>
      <c r="F2074" t="s">
        <v>12</v>
      </c>
      <c r="G2074" t="s">
        <v>13</v>
      </c>
      <c r="H2074" t="s">
        <v>5002</v>
      </c>
      <c r="I2074" s="1">
        <v>45441.771527777775</v>
      </c>
      <c r="J2074" s="2">
        <f>DATE(YEAR(Table6[[#This Row],[Time]]), MONTH(Table6[[#This Row],[Time]]), DAY(Table6[[#This Row],[Time]]))</f>
        <v>45441</v>
      </c>
      <c r="K2074" s="5">
        <f>TIMEVALUE((HOUR(Table6[[#This Row],[Time]])) &amp; ":00")</f>
        <v>0.75</v>
      </c>
      <c r="L2074" t="str">
        <f>TEXT(Table6[[#This Row],[Date]], "dddd")</f>
        <v>Wednesday</v>
      </c>
      <c r="M2074">
        <f>COUNTIFS(J:J, Table6[[#This Row],[Date]], K:K, Table6[[#This Row],[Hour]])</f>
        <v>7</v>
      </c>
    </row>
    <row r="2075" spans="1:13" hidden="1" x14ac:dyDescent="0.25">
      <c r="A2075" t="s">
        <v>7</v>
      </c>
      <c r="B2075" t="s">
        <v>177</v>
      </c>
      <c r="C2075" t="s">
        <v>178</v>
      </c>
      <c r="D2075" t="s">
        <v>5005</v>
      </c>
      <c r="E2075" t="s">
        <v>100</v>
      </c>
      <c r="F2075" t="s">
        <v>12</v>
      </c>
      <c r="G2075" t="s">
        <v>5006</v>
      </c>
      <c r="H2075" t="s">
        <v>5007</v>
      </c>
      <c r="I2075" s="1">
        <v>45441.770138888889</v>
      </c>
      <c r="J2075" s="2">
        <f>DATE(YEAR(Table6[[#This Row],[Time]]), MONTH(Table6[[#This Row],[Time]]), DAY(Table6[[#This Row],[Time]]))</f>
        <v>45441</v>
      </c>
      <c r="K2075" s="5">
        <f>TIMEVALUE((HOUR(Table6[[#This Row],[Time]])) &amp; ":00")</f>
        <v>0.75</v>
      </c>
      <c r="L2075" t="str">
        <f>TEXT(Table6[[#This Row],[Date]], "dddd")</f>
        <v>Wednesday</v>
      </c>
      <c r="M2075">
        <f>COUNTIFS(J:J, Table6[[#This Row],[Date]], K:K, Table6[[#This Row],[Hour]])</f>
        <v>7</v>
      </c>
    </row>
    <row r="2076" spans="1:13" hidden="1" x14ac:dyDescent="0.25">
      <c r="A2076" t="s">
        <v>7</v>
      </c>
      <c r="B2076" t="s">
        <v>2703</v>
      </c>
      <c r="C2076" t="s">
        <v>2704</v>
      </c>
      <c r="D2076" t="s">
        <v>5008</v>
      </c>
      <c r="E2076" t="s">
        <v>41</v>
      </c>
      <c r="F2076" t="s">
        <v>108</v>
      </c>
      <c r="G2076" t="s">
        <v>3446</v>
      </c>
      <c r="H2076" t="s">
        <v>5009</v>
      </c>
      <c r="I2076" s="1">
        <v>45441.754166666666</v>
      </c>
      <c r="J2076" s="2">
        <f>DATE(YEAR(Table6[[#This Row],[Time]]), MONTH(Table6[[#This Row],[Time]]), DAY(Table6[[#This Row],[Time]]))</f>
        <v>45441</v>
      </c>
      <c r="K2076" s="5">
        <f>TIMEVALUE((HOUR(Table6[[#This Row],[Time]])) &amp; ":00")</f>
        <v>0.75</v>
      </c>
      <c r="L2076" t="str">
        <f>TEXT(Table6[[#This Row],[Date]], "dddd")</f>
        <v>Wednesday</v>
      </c>
      <c r="M2076">
        <f>COUNTIFS(J:J, Table6[[#This Row],[Date]], K:K, Table6[[#This Row],[Hour]])</f>
        <v>7</v>
      </c>
    </row>
    <row r="2077" spans="1:13" hidden="1" x14ac:dyDescent="0.25">
      <c r="A2077" t="s">
        <v>7</v>
      </c>
      <c r="B2077" t="s">
        <v>769</v>
      </c>
      <c r="C2077" t="s">
        <v>45</v>
      </c>
      <c r="D2077" t="s">
        <v>5016</v>
      </c>
      <c r="E2077" t="s">
        <v>47</v>
      </c>
      <c r="F2077" t="s">
        <v>12</v>
      </c>
      <c r="G2077" t="s">
        <v>5017</v>
      </c>
      <c r="H2077" t="s">
        <v>5007</v>
      </c>
      <c r="I2077" s="1">
        <v>45441.756944444445</v>
      </c>
      <c r="J2077" s="2">
        <f>DATE(YEAR(Table6[[#This Row],[Time]]), MONTH(Table6[[#This Row],[Time]]), DAY(Table6[[#This Row],[Time]]))</f>
        <v>45441</v>
      </c>
      <c r="K2077" s="5">
        <f>TIMEVALUE((HOUR(Table6[[#This Row],[Time]])) &amp; ":00")</f>
        <v>0.75</v>
      </c>
      <c r="L2077" t="str">
        <f>TEXT(Table6[[#This Row],[Date]], "dddd")</f>
        <v>Wednesday</v>
      </c>
      <c r="M2077">
        <f>COUNTIFS(J:J, Table6[[#This Row],[Date]], K:K, Table6[[#This Row],[Hour]])</f>
        <v>7</v>
      </c>
    </row>
    <row r="2078" spans="1:13" hidden="1" x14ac:dyDescent="0.25">
      <c r="A2078" t="s">
        <v>7</v>
      </c>
      <c r="B2078" t="s">
        <v>1587</v>
      </c>
      <c r="C2078" t="s">
        <v>1588</v>
      </c>
      <c r="D2078" t="s">
        <v>5038</v>
      </c>
      <c r="E2078" t="s">
        <v>37</v>
      </c>
      <c r="F2078" t="s">
        <v>12</v>
      </c>
      <c r="G2078" t="s">
        <v>5039</v>
      </c>
      <c r="H2078" t="s">
        <v>5002</v>
      </c>
      <c r="I2078" s="1">
        <v>45441.751388888886</v>
      </c>
      <c r="J2078" s="2">
        <f>DATE(YEAR(Table6[[#This Row],[Time]]), MONTH(Table6[[#This Row],[Time]]), DAY(Table6[[#This Row],[Time]]))</f>
        <v>45441</v>
      </c>
      <c r="K2078" s="5">
        <f>TIMEVALUE((HOUR(Table6[[#This Row],[Time]])) &amp; ":00")</f>
        <v>0.75</v>
      </c>
      <c r="L2078" t="str">
        <f>TEXT(Table6[[#This Row],[Date]], "dddd")</f>
        <v>Wednesday</v>
      </c>
      <c r="M2078">
        <f>COUNTIFS(J:J, Table6[[#This Row],[Date]], K:K, Table6[[#This Row],[Hour]])</f>
        <v>7</v>
      </c>
    </row>
    <row r="2079" spans="1:13" hidden="1" x14ac:dyDescent="0.25">
      <c r="A2079" t="s">
        <v>7</v>
      </c>
      <c r="B2079" t="s">
        <v>2703</v>
      </c>
      <c r="C2079" t="s">
        <v>2704</v>
      </c>
      <c r="D2079" t="s">
        <v>5008</v>
      </c>
      <c r="E2079" t="s">
        <v>41</v>
      </c>
      <c r="F2079" t="s">
        <v>12</v>
      </c>
      <c r="G2079" t="s">
        <v>5010</v>
      </c>
      <c r="H2079" t="s">
        <v>5007</v>
      </c>
      <c r="I2079" s="1">
        <v>45441.732638888891</v>
      </c>
      <c r="J2079" s="2">
        <f>DATE(YEAR(Table6[[#This Row],[Time]]), MONTH(Table6[[#This Row],[Time]]), DAY(Table6[[#This Row],[Time]]))</f>
        <v>45441</v>
      </c>
      <c r="K2079" s="5">
        <f>TIMEVALUE((HOUR(Table6[[#This Row],[Time]])) &amp; ":00")</f>
        <v>0.70833333333333337</v>
      </c>
      <c r="L2079" t="str">
        <f>TEXT(Table6[[#This Row],[Date]], "dddd")</f>
        <v>Wednesday</v>
      </c>
      <c r="M2079">
        <f>COUNTIFS(J:J, Table6[[#This Row],[Date]], K:K, Table6[[#This Row],[Hour]])</f>
        <v>10</v>
      </c>
    </row>
    <row r="2080" spans="1:13" hidden="1" x14ac:dyDescent="0.25">
      <c r="A2080" t="s">
        <v>7</v>
      </c>
      <c r="B2080" t="s">
        <v>693</v>
      </c>
      <c r="C2080" t="s">
        <v>694</v>
      </c>
      <c r="D2080" t="s">
        <v>5008</v>
      </c>
      <c r="E2080" t="s">
        <v>41</v>
      </c>
      <c r="F2080" t="s">
        <v>12</v>
      </c>
      <c r="G2080" t="s">
        <v>5011</v>
      </c>
      <c r="H2080" t="s">
        <v>5007</v>
      </c>
      <c r="I2080" s="1">
        <v>45441.727083333331</v>
      </c>
      <c r="J2080" s="2">
        <f>DATE(YEAR(Table6[[#This Row],[Time]]), MONTH(Table6[[#This Row],[Time]]), DAY(Table6[[#This Row],[Time]]))</f>
        <v>45441</v>
      </c>
      <c r="K2080" s="5">
        <f>TIMEVALUE((HOUR(Table6[[#This Row],[Time]])) &amp; ":00")</f>
        <v>0.70833333333333337</v>
      </c>
      <c r="L2080" t="str">
        <f>TEXT(Table6[[#This Row],[Date]], "dddd")</f>
        <v>Wednesday</v>
      </c>
      <c r="M2080">
        <f>COUNTIFS(J:J, Table6[[#This Row],[Date]], K:K, Table6[[#This Row],[Hour]])</f>
        <v>10</v>
      </c>
    </row>
    <row r="2081" spans="1:13" hidden="1" x14ac:dyDescent="0.25">
      <c r="A2081" t="s">
        <v>7</v>
      </c>
      <c r="B2081" t="s">
        <v>5012</v>
      </c>
      <c r="C2081" t="s">
        <v>5013</v>
      </c>
      <c r="D2081" t="s">
        <v>5014</v>
      </c>
      <c r="E2081" t="s">
        <v>41</v>
      </c>
      <c r="F2081" t="s">
        <v>42</v>
      </c>
      <c r="G2081" t="s">
        <v>5015</v>
      </c>
      <c r="H2081" t="s">
        <v>5007</v>
      </c>
      <c r="I2081" s="1">
        <v>45441.715277777781</v>
      </c>
      <c r="J2081" s="2">
        <f>DATE(YEAR(Table6[[#This Row],[Time]]), MONTH(Table6[[#This Row],[Time]]), DAY(Table6[[#This Row],[Time]]))</f>
        <v>45441</v>
      </c>
      <c r="K2081" s="5">
        <f>TIMEVALUE((HOUR(Table6[[#This Row],[Time]])) &amp; ":00")</f>
        <v>0.70833333333333337</v>
      </c>
      <c r="L2081" t="str">
        <f>TEXT(Table6[[#This Row],[Date]], "dddd")</f>
        <v>Wednesday</v>
      </c>
      <c r="M2081">
        <f>COUNTIFS(J:J, Table6[[#This Row],[Date]], K:K, Table6[[#This Row],[Hour]])</f>
        <v>10</v>
      </c>
    </row>
    <row r="2082" spans="1:13" hidden="1" x14ac:dyDescent="0.25">
      <c r="A2082" t="s">
        <v>7</v>
      </c>
      <c r="B2082" t="s">
        <v>2703</v>
      </c>
      <c r="C2082" t="s">
        <v>2704</v>
      </c>
      <c r="D2082" t="s">
        <v>5018</v>
      </c>
      <c r="E2082" t="s">
        <v>60</v>
      </c>
      <c r="F2082" t="s">
        <v>12</v>
      </c>
      <c r="G2082" t="s">
        <v>25</v>
      </c>
      <c r="H2082" t="s">
        <v>5007</v>
      </c>
      <c r="I2082" s="1">
        <v>45441.709027777775</v>
      </c>
      <c r="J2082" s="2">
        <f>DATE(YEAR(Table6[[#This Row],[Time]]), MONTH(Table6[[#This Row],[Time]]), DAY(Table6[[#This Row],[Time]]))</f>
        <v>45441</v>
      </c>
      <c r="K2082" s="5">
        <f>TIMEVALUE((HOUR(Table6[[#This Row],[Time]])) &amp; ":00")</f>
        <v>0.70833333333333337</v>
      </c>
      <c r="L2082" t="str">
        <f>TEXT(Table6[[#This Row],[Date]], "dddd")</f>
        <v>Wednesday</v>
      </c>
      <c r="M2082">
        <f>COUNTIFS(J:J, Table6[[#This Row],[Date]], K:K, Table6[[#This Row],[Hour]])</f>
        <v>10</v>
      </c>
    </row>
    <row r="2083" spans="1:13" hidden="1" x14ac:dyDescent="0.25">
      <c r="A2083" t="s">
        <v>7</v>
      </c>
      <c r="B2083" t="s">
        <v>4140</v>
      </c>
      <c r="C2083" t="s">
        <v>536</v>
      </c>
      <c r="D2083" t="s">
        <v>5019</v>
      </c>
      <c r="E2083" t="s">
        <v>1476</v>
      </c>
      <c r="F2083" t="s">
        <v>42</v>
      </c>
      <c r="G2083" t="s">
        <v>5020</v>
      </c>
      <c r="H2083" t="s">
        <v>5021</v>
      </c>
      <c r="I2083" s="1">
        <v>45441.749305555553</v>
      </c>
      <c r="J2083" s="2">
        <f>DATE(YEAR(Table6[[#This Row],[Time]]), MONTH(Table6[[#This Row],[Time]]), DAY(Table6[[#This Row],[Time]]))</f>
        <v>45441</v>
      </c>
      <c r="K2083" s="5">
        <f>TIMEVALUE((HOUR(Table6[[#This Row],[Time]])) &amp; ":00")</f>
        <v>0.70833333333333337</v>
      </c>
      <c r="L2083" t="str">
        <f>TEXT(Table6[[#This Row],[Date]], "dddd")</f>
        <v>Wednesday</v>
      </c>
      <c r="M2083">
        <f>COUNTIFS(J:J, Table6[[#This Row],[Date]], K:K, Table6[[#This Row],[Hour]])</f>
        <v>10</v>
      </c>
    </row>
    <row r="2084" spans="1:13" hidden="1" x14ac:dyDescent="0.25">
      <c r="A2084" t="s">
        <v>7</v>
      </c>
      <c r="B2084" t="s">
        <v>672</v>
      </c>
      <c r="C2084" t="s">
        <v>673</v>
      </c>
      <c r="D2084" t="s">
        <v>5029</v>
      </c>
      <c r="E2084" t="s">
        <v>41</v>
      </c>
      <c r="F2084" t="s">
        <v>12</v>
      </c>
      <c r="G2084" t="s">
        <v>5030</v>
      </c>
      <c r="H2084" t="s">
        <v>5007</v>
      </c>
      <c r="I2084" s="1">
        <v>45441.722916666666</v>
      </c>
      <c r="J2084" s="2">
        <f>DATE(YEAR(Table6[[#This Row],[Time]]), MONTH(Table6[[#This Row],[Time]]), DAY(Table6[[#This Row],[Time]]))</f>
        <v>45441</v>
      </c>
      <c r="K2084" s="5">
        <f>TIMEVALUE((HOUR(Table6[[#This Row],[Time]])) &amp; ":00")</f>
        <v>0.70833333333333337</v>
      </c>
      <c r="L2084" t="str">
        <f>TEXT(Table6[[#This Row],[Date]], "dddd")</f>
        <v>Wednesday</v>
      </c>
      <c r="M2084">
        <f>COUNTIFS(J:J, Table6[[#This Row],[Date]], K:K, Table6[[#This Row],[Hour]])</f>
        <v>10</v>
      </c>
    </row>
    <row r="2085" spans="1:13" hidden="1" x14ac:dyDescent="0.25">
      <c r="A2085" t="s">
        <v>7</v>
      </c>
      <c r="B2085" t="s">
        <v>5033</v>
      </c>
      <c r="C2085" t="s">
        <v>5034</v>
      </c>
      <c r="D2085" t="s">
        <v>5035</v>
      </c>
      <c r="E2085" t="s">
        <v>407</v>
      </c>
      <c r="F2085" t="s">
        <v>42</v>
      </c>
      <c r="G2085" t="s">
        <v>5036</v>
      </c>
      <c r="H2085" t="s">
        <v>5037</v>
      </c>
      <c r="I2085" s="1">
        <v>45441.709722222222</v>
      </c>
      <c r="J2085" s="2">
        <f>DATE(YEAR(Table6[[#This Row],[Time]]), MONTH(Table6[[#This Row],[Time]]), DAY(Table6[[#This Row],[Time]]))</f>
        <v>45441</v>
      </c>
      <c r="K2085" s="5">
        <f>TIMEVALUE((HOUR(Table6[[#This Row],[Time]])) &amp; ":00")</f>
        <v>0.70833333333333337</v>
      </c>
      <c r="L2085" t="str">
        <f>TEXT(Table6[[#This Row],[Date]], "dddd")</f>
        <v>Wednesday</v>
      </c>
      <c r="M2085">
        <f>COUNTIFS(J:J, Table6[[#This Row],[Date]], K:K, Table6[[#This Row],[Hour]])</f>
        <v>10</v>
      </c>
    </row>
    <row r="2086" spans="1:13" hidden="1" x14ac:dyDescent="0.25">
      <c r="A2086" t="s">
        <v>7</v>
      </c>
      <c r="B2086" t="s">
        <v>3885</v>
      </c>
      <c r="C2086" t="s">
        <v>3886</v>
      </c>
      <c r="D2086" t="s">
        <v>5055</v>
      </c>
      <c r="E2086" t="s">
        <v>11</v>
      </c>
      <c r="F2086" t="s">
        <v>12</v>
      </c>
      <c r="G2086" t="s">
        <v>5056</v>
      </c>
      <c r="H2086" t="s">
        <v>5021</v>
      </c>
      <c r="I2086" s="1">
        <v>45441.734027777777</v>
      </c>
      <c r="J2086" s="2">
        <f>DATE(YEAR(Table6[[#This Row],[Time]]), MONTH(Table6[[#This Row],[Time]]), DAY(Table6[[#This Row],[Time]]))</f>
        <v>45441</v>
      </c>
      <c r="K2086" s="5">
        <f>TIMEVALUE((HOUR(Table6[[#This Row],[Time]])) &amp; ":00")</f>
        <v>0.70833333333333337</v>
      </c>
      <c r="L2086" t="str">
        <f>TEXT(Table6[[#This Row],[Date]], "dddd")</f>
        <v>Wednesday</v>
      </c>
      <c r="M2086">
        <f>COUNTIFS(J:J, Table6[[#This Row],[Date]], K:K, Table6[[#This Row],[Hour]])</f>
        <v>10</v>
      </c>
    </row>
    <row r="2087" spans="1:13" hidden="1" x14ac:dyDescent="0.25">
      <c r="A2087" t="s">
        <v>7</v>
      </c>
      <c r="B2087" t="s">
        <v>305</v>
      </c>
      <c r="C2087" t="s">
        <v>306</v>
      </c>
      <c r="D2087" t="s">
        <v>5084</v>
      </c>
      <c r="E2087" t="s">
        <v>18</v>
      </c>
      <c r="F2087" t="s">
        <v>12</v>
      </c>
      <c r="G2087" t="s">
        <v>5085</v>
      </c>
      <c r="H2087" t="s">
        <v>5021</v>
      </c>
      <c r="I2087" s="1">
        <v>45441.708333333336</v>
      </c>
      <c r="J2087" s="2">
        <f>DATE(YEAR(Table6[[#This Row],[Time]]), MONTH(Table6[[#This Row],[Time]]), DAY(Table6[[#This Row],[Time]]))</f>
        <v>45441</v>
      </c>
      <c r="K2087" s="5">
        <f>TIMEVALUE((HOUR(Table6[[#This Row],[Time]])) &amp; ":00")</f>
        <v>0.70833333333333337</v>
      </c>
      <c r="L2087" t="str">
        <f>TEXT(Table6[[#This Row],[Date]], "dddd")</f>
        <v>Wednesday</v>
      </c>
      <c r="M2087">
        <f>COUNTIFS(J:J, Table6[[#This Row],[Date]], K:K, Table6[[#This Row],[Hour]])</f>
        <v>10</v>
      </c>
    </row>
    <row r="2088" spans="1:13" hidden="1" x14ac:dyDescent="0.25">
      <c r="A2088" t="s">
        <v>7</v>
      </c>
      <c r="B2088" t="s">
        <v>5112</v>
      </c>
      <c r="C2088" t="s">
        <v>368</v>
      </c>
      <c r="D2088" t="s">
        <v>5113</v>
      </c>
      <c r="E2088" t="s">
        <v>18</v>
      </c>
      <c r="F2088" t="s">
        <v>12</v>
      </c>
      <c r="G2088" t="s">
        <v>5114</v>
      </c>
      <c r="H2088" t="s">
        <v>5021</v>
      </c>
      <c r="I2088" s="1">
        <v>45441.71597222222</v>
      </c>
      <c r="J2088" s="2">
        <f>DATE(YEAR(Table6[[#This Row],[Time]]), MONTH(Table6[[#This Row],[Time]]), DAY(Table6[[#This Row],[Time]]))</f>
        <v>45441</v>
      </c>
      <c r="K2088" s="5">
        <f>TIMEVALUE((HOUR(Table6[[#This Row],[Time]])) &amp; ":00")</f>
        <v>0.70833333333333337</v>
      </c>
      <c r="L2088" t="str">
        <f>TEXT(Table6[[#This Row],[Date]], "dddd")</f>
        <v>Wednesday</v>
      </c>
      <c r="M2088">
        <f>COUNTIFS(J:J, Table6[[#This Row],[Date]], K:K, Table6[[#This Row],[Hour]])</f>
        <v>10</v>
      </c>
    </row>
    <row r="2089" spans="1:13" hidden="1" x14ac:dyDescent="0.25">
      <c r="A2089" t="s">
        <v>7</v>
      </c>
      <c r="B2089" t="s">
        <v>5022</v>
      </c>
      <c r="C2089" t="s">
        <v>3650</v>
      </c>
      <c r="D2089" t="s">
        <v>5023</v>
      </c>
      <c r="E2089" t="s">
        <v>60</v>
      </c>
      <c r="F2089" t="s">
        <v>42</v>
      </c>
      <c r="G2089" t="s">
        <v>4697</v>
      </c>
      <c r="H2089" t="s">
        <v>5007</v>
      </c>
      <c r="I2089" s="1">
        <v>45441.701388888891</v>
      </c>
      <c r="J2089" s="2">
        <f>DATE(YEAR(Table6[[#This Row],[Time]]), MONTH(Table6[[#This Row],[Time]]), DAY(Table6[[#This Row],[Time]]))</f>
        <v>45441</v>
      </c>
      <c r="K2089" s="5">
        <f>TIMEVALUE((HOUR(Table6[[#This Row],[Time]])) &amp; ":00")</f>
        <v>0.66666666666666663</v>
      </c>
      <c r="L2089" t="str">
        <f>TEXT(Table6[[#This Row],[Date]], "dddd")</f>
        <v>Wednesday</v>
      </c>
      <c r="M2089">
        <f>COUNTIFS(J:J, Table6[[#This Row],[Date]], K:K, Table6[[#This Row],[Hour]])</f>
        <v>20</v>
      </c>
    </row>
    <row r="2090" spans="1:13" hidden="1" x14ac:dyDescent="0.25">
      <c r="A2090" t="s">
        <v>7</v>
      </c>
      <c r="B2090" t="s">
        <v>177</v>
      </c>
      <c r="C2090" t="s">
        <v>178</v>
      </c>
      <c r="D2090" t="s">
        <v>5024</v>
      </c>
      <c r="E2090" t="s">
        <v>41</v>
      </c>
      <c r="F2090" t="s">
        <v>12</v>
      </c>
      <c r="G2090" t="s">
        <v>5025</v>
      </c>
      <c r="H2090" t="s">
        <v>5007</v>
      </c>
      <c r="I2090" s="1">
        <v>45441.696527777778</v>
      </c>
      <c r="J2090" s="2">
        <f>DATE(YEAR(Table6[[#This Row],[Time]]), MONTH(Table6[[#This Row],[Time]]), DAY(Table6[[#This Row],[Time]]))</f>
        <v>45441</v>
      </c>
      <c r="K2090" s="5">
        <f>TIMEVALUE((HOUR(Table6[[#This Row],[Time]])) &amp; ":00")</f>
        <v>0.66666666666666663</v>
      </c>
      <c r="L2090" t="str">
        <f>TEXT(Table6[[#This Row],[Date]], "dddd")</f>
        <v>Wednesday</v>
      </c>
      <c r="M2090">
        <f>COUNTIFS(J:J, Table6[[#This Row],[Date]], K:K, Table6[[#This Row],[Hour]])</f>
        <v>20</v>
      </c>
    </row>
    <row r="2091" spans="1:13" hidden="1" x14ac:dyDescent="0.25">
      <c r="A2091" t="s">
        <v>7</v>
      </c>
      <c r="B2091" t="s">
        <v>1810</v>
      </c>
      <c r="C2091" t="s">
        <v>1811</v>
      </c>
      <c r="D2091" t="s">
        <v>5026</v>
      </c>
      <c r="E2091" t="s">
        <v>4400</v>
      </c>
      <c r="F2091" t="s">
        <v>660</v>
      </c>
      <c r="G2091" t="s">
        <v>5027</v>
      </c>
      <c r="H2091" t="s">
        <v>5021</v>
      </c>
      <c r="I2091" s="1">
        <v>45441.686805555553</v>
      </c>
      <c r="J2091" s="2">
        <f>DATE(YEAR(Table6[[#This Row],[Time]]), MONTH(Table6[[#This Row],[Time]]), DAY(Table6[[#This Row],[Time]]))</f>
        <v>45441</v>
      </c>
      <c r="K2091" s="5">
        <f>TIMEVALUE((HOUR(Table6[[#This Row],[Time]])) &amp; ":00")</f>
        <v>0.66666666666666663</v>
      </c>
      <c r="L2091" t="str">
        <f>TEXT(Table6[[#This Row],[Date]], "dddd")</f>
        <v>Wednesday</v>
      </c>
      <c r="M2091">
        <f>COUNTIFS(J:J, Table6[[#This Row],[Date]], K:K, Table6[[#This Row],[Hour]])</f>
        <v>20</v>
      </c>
    </row>
    <row r="2092" spans="1:13" hidden="1" x14ac:dyDescent="0.25">
      <c r="A2092" t="s">
        <v>7</v>
      </c>
      <c r="B2092" t="s">
        <v>1045</v>
      </c>
      <c r="C2092" t="s">
        <v>1046</v>
      </c>
      <c r="D2092" t="s">
        <v>5005</v>
      </c>
      <c r="E2092" t="s">
        <v>100</v>
      </c>
      <c r="F2092" t="s">
        <v>12</v>
      </c>
      <c r="G2092" t="s">
        <v>5028</v>
      </c>
      <c r="H2092" t="s">
        <v>5007</v>
      </c>
      <c r="I2092" s="1">
        <v>45441.682638888888</v>
      </c>
      <c r="J2092" s="2">
        <f>DATE(YEAR(Table6[[#This Row],[Time]]), MONTH(Table6[[#This Row],[Time]]), DAY(Table6[[#This Row],[Time]]))</f>
        <v>45441</v>
      </c>
      <c r="K2092" s="5">
        <f>TIMEVALUE((HOUR(Table6[[#This Row],[Time]])) &amp; ":00")</f>
        <v>0.66666666666666663</v>
      </c>
      <c r="L2092" t="str">
        <f>TEXT(Table6[[#This Row],[Date]], "dddd")</f>
        <v>Wednesday</v>
      </c>
      <c r="M2092">
        <f>COUNTIFS(J:J, Table6[[#This Row],[Date]], K:K, Table6[[#This Row],[Hour]])</f>
        <v>20</v>
      </c>
    </row>
    <row r="2093" spans="1:13" hidden="1" x14ac:dyDescent="0.25">
      <c r="A2093" t="s">
        <v>7</v>
      </c>
      <c r="B2093" t="s">
        <v>266</v>
      </c>
      <c r="C2093" t="s">
        <v>267</v>
      </c>
      <c r="D2093" t="s">
        <v>5031</v>
      </c>
      <c r="E2093" t="s">
        <v>41</v>
      </c>
      <c r="F2093" t="s">
        <v>12</v>
      </c>
      <c r="G2093" t="s">
        <v>5032</v>
      </c>
      <c r="H2093" t="s">
        <v>5021</v>
      </c>
      <c r="I2093" s="1">
        <v>45441.677083333336</v>
      </c>
      <c r="J2093" s="2">
        <f>DATE(YEAR(Table6[[#This Row],[Time]]), MONTH(Table6[[#This Row],[Time]]), DAY(Table6[[#This Row],[Time]]))</f>
        <v>45441</v>
      </c>
      <c r="K2093" s="5">
        <f>TIMEVALUE((HOUR(Table6[[#This Row],[Time]])) &amp; ":00")</f>
        <v>0.66666666666666663</v>
      </c>
      <c r="L2093" t="str">
        <f>TEXT(Table6[[#This Row],[Date]], "dddd")</f>
        <v>Wednesday</v>
      </c>
      <c r="M2093">
        <f>COUNTIFS(J:J, Table6[[#This Row],[Date]], K:K, Table6[[#This Row],[Hour]])</f>
        <v>20</v>
      </c>
    </row>
    <row r="2094" spans="1:13" hidden="1" x14ac:dyDescent="0.25">
      <c r="A2094" t="s">
        <v>7</v>
      </c>
      <c r="B2094" t="s">
        <v>5040</v>
      </c>
      <c r="C2094" t="s">
        <v>5041</v>
      </c>
      <c r="D2094" t="s">
        <v>5042</v>
      </c>
      <c r="E2094" t="s">
        <v>18</v>
      </c>
      <c r="F2094" t="s">
        <v>108</v>
      </c>
      <c r="G2094" t="s">
        <v>5043</v>
      </c>
      <c r="H2094" t="s">
        <v>5007</v>
      </c>
      <c r="I2094" s="1">
        <v>45441.706944444442</v>
      </c>
      <c r="J2094" s="2">
        <f>DATE(YEAR(Table6[[#This Row],[Time]]), MONTH(Table6[[#This Row],[Time]]), DAY(Table6[[#This Row],[Time]]))</f>
        <v>45441</v>
      </c>
      <c r="K2094" s="5">
        <f>TIMEVALUE((HOUR(Table6[[#This Row],[Time]])) &amp; ":00")</f>
        <v>0.66666666666666663</v>
      </c>
      <c r="L2094" t="str">
        <f>TEXT(Table6[[#This Row],[Date]], "dddd")</f>
        <v>Wednesday</v>
      </c>
      <c r="M2094">
        <f>COUNTIFS(J:J, Table6[[#This Row],[Date]], K:K, Table6[[#This Row],[Hour]])</f>
        <v>20</v>
      </c>
    </row>
    <row r="2095" spans="1:13" hidden="1" x14ac:dyDescent="0.25">
      <c r="A2095" t="s">
        <v>7</v>
      </c>
      <c r="B2095" t="s">
        <v>5044</v>
      </c>
      <c r="C2095" t="s">
        <v>5045</v>
      </c>
      <c r="D2095" t="s">
        <v>5046</v>
      </c>
      <c r="E2095" t="s">
        <v>47</v>
      </c>
      <c r="F2095" t="s">
        <v>12</v>
      </c>
      <c r="G2095" t="s">
        <v>5047</v>
      </c>
      <c r="H2095" t="s">
        <v>5021</v>
      </c>
      <c r="I2095" s="1">
        <v>45441.706250000003</v>
      </c>
      <c r="J2095" s="2">
        <f>DATE(YEAR(Table6[[#This Row],[Time]]), MONTH(Table6[[#This Row],[Time]]), DAY(Table6[[#This Row],[Time]]))</f>
        <v>45441</v>
      </c>
      <c r="K2095" s="5">
        <f>TIMEVALUE((HOUR(Table6[[#This Row],[Time]])) &amp; ":00")</f>
        <v>0.66666666666666663</v>
      </c>
      <c r="L2095" t="str">
        <f>TEXT(Table6[[#This Row],[Date]], "dddd")</f>
        <v>Wednesday</v>
      </c>
      <c r="M2095">
        <f>COUNTIFS(J:J, Table6[[#This Row],[Date]], K:K, Table6[[#This Row],[Hour]])</f>
        <v>20</v>
      </c>
    </row>
    <row r="2096" spans="1:13" hidden="1" x14ac:dyDescent="0.25">
      <c r="A2096" t="s">
        <v>7</v>
      </c>
      <c r="B2096" t="s">
        <v>1956</v>
      </c>
      <c r="C2096" t="s">
        <v>1957</v>
      </c>
      <c r="D2096" t="s">
        <v>5048</v>
      </c>
      <c r="E2096" t="s">
        <v>60</v>
      </c>
      <c r="F2096" t="s">
        <v>12</v>
      </c>
      <c r="G2096" t="s">
        <v>3279</v>
      </c>
      <c r="H2096" t="s">
        <v>5002</v>
      </c>
      <c r="I2096" s="1">
        <v>45441.70416666667</v>
      </c>
      <c r="J2096" s="2">
        <f>DATE(YEAR(Table6[[#This Row],[Time]]), MONTH(Table6[[#This Row],[Time]]), DAY(Table6[[#This Row],[Time]]))</f>
        <v>45441</v>
      </c>
      <c r="K2096" s="5">
        <f>TIMEVALUE((HOUR(Table6[[#This Row],[Time]])) &amp; ":00")</f>
        <v>0.66666666666666663</v>
      </c>
      <c r="L2096" t="str">
        <f>TEXT(Table6[[#This Row],[Date]], "dddd")</f>
        <v>Wednesday</v>
      </c>
      <c r="M2096">
        <f>COUNTIFS(J:J, Table6[[#This Row],[Date]], K:K, Table6[[#This Row],[Hour]])</f>
        <v>20</v>
      </c>
    </row>
    <row r="2097" spans="1:13" hidden="1" x14ac:dyDescent="0.25">
      <c r="A2097" t="s">
        <v>7</v>
      </c>
      <c r="B2097" t="s">
        <v>1956</v>
      </c>
      <c r="C2097" t="s">
        <v>1957</v>
      </c>
      <c r="D2097" t="s">
        <v>5049</v>
      </c>
      <c r="E2097" t="s">
        <v>41</v>
      </c>
      <c r="F2097" t="s">
        <v>12</v>
      </c>
      <c r="G2097" t="s">
        <v>5050</v>
      </c>
      <c r="H2097" t="s">
        <v>5002</v>
      </c>
      <c r="I2097" s="1">
        <v>45441.70416666667</v>
      </c>
      <c r="J2097" s="2">
        <f>DATE(YEAR(Table6[[#This Row],[Time]]), MONTH(Table6[[#This Row],[Time]]), DAY(Table6[[#This Row],[Time]]))</f>
        <v>45441</v>
      </c>
      <c r="K2097" s="5">
        <f>TIMEVALUE((HOUR(Table6[[#This Row],[Time]])) &amp; ":00")</f>
        <v>0.66666666666666663</v>
      </c>
      <c r="L2097" t="str">
        <f>TEXT(Table6[[#This Row],[Date]], "dddd")</f>
        <v>Wednesday</v>
      </c>
      <c r="M2097">
        <f>COUNTIFS(J:J, Table6[[#This Row],[Date]], K:K, Table6[[#This Row],[Hour]])</f>
        <v>20</v>
      </c>
    </row>
    <row r="2098" spans="1:13" hidden="1" x14ac:dyDescent="0.25">
      <c r="A2098" t="s">
        <v>7</v>
      </c>
      <c r="B2098" t="s">
        <v>2957</v>
      </c>
      <c r="C2098" t="s">
        <v>2958</v>
      </c>
      <c r="D2098" t="s">
        <v>5051</v>
      </c>
      <c r="E2098" t="s">
        <v>18</v>
      </c>
      <c r="F2098" t="s">
        <v>12</v>
      </c>
      <c r="G2098" t="s">
        <v>5052</v>
      </c>
      <c r="H2098" t="s">
        <v>5021</v>
      </c>
      <c r="I2098" s="1">
        <v>45441.70208333333</v>
      </c>
      <c r="J2098" s="2">
        <f>DATE(YEAR(Table6[[#This Row],[Time]]), MONTH(Table6[[#This Row],[Time]]), DAY(Table6[[#This Row],[Time]]))</f>
        <v>45441</v>
      </c>
      <c r="K2098" s="5">
        <f>TIMEVALUE((HOUR(Table6[[#This Row],[Time]])) &amp; ":00")</f>
        <v>0.66666666666666663</v>
      </c>
      <c r="L2098" t="str">
        <f>TEXT(Table6[[#This Row],[Date]], "dddd")</f>
        <v>Wednesday</v>
      </c>
      <c r="M2098">
        <f>COUNTIFS(J:J, Table6[[#This Row],[Date]], K:K, Table6[[#This Row],[Hour]])</f>
        <v>20</v>
      </c>
    </row>
    <row r="2099" spans="1:13" hidden="1" x14ac:dyDescent="0.25">
      <c r="A2099" t="s">
        <v>7</v>
      </c>
      <c r="B2099" t="s">
        <v>145</v>
      </c>
      <c r="C2099" t="s">
        <v>146</v>
      </c>
      <c r="D2099" t="s">
        <v>5053</v>
      </c>
      <c r="E2099" t="s">
        <v>41</v>
      </c>
      <c r="F2099" t="s">
        <v>12</v>
      </c>
      <c r="G2099" t="s">
        <v>5054</v>
      </c>
      <c r="H2099" t="s">
        <v>5007</v>
      </c>
      <c r="I2099" s="1">
        <v>45441.697916666664</v>
      </c>
      <c r="J2099" s="2">
        <f>DATE(YEAR(Table6[[#This Row],[Time]]), MONTH(Table6[[#This Row],[Time]]), DAY(Table6[[#This Row],[Time]]))</f>
        <v>45441</v>
      </c>
      <c r="K2099" s="5">
        <f>TIMEVALUE((HOUR(Table6[[#This Row],[Time]])) &amp; ":00")</f>
        <v>0.66666666666666663</v>
      </c>
      <c r="L2099" t="str">
        <f>TEXT(Table6[[#This Row],[Date]], "dddd")</f>
        <v>Wednesday</v>
      </c>
      <c r="M2099">
        <f>COUNTIFS(J:J, Table6[[#This Row],[Date]], K:K, Table6[[#This Row],[Hour]])</f>
        <v>20</v>
      </c>
    </row>
    <row r="2100" spans="1:13" hidden="1" x14ac:dyDescent="0.25">
      <c r="A2100" t="s">
        <v>7</v>
      </c>
      <c r="B2100" t="s">
        <v>1173</v>
      </c>
      <c r="C2100" t="s">
        <v>1174</v>
      </c>
      <c r="D2100" t="s">
        <v>5029</v>
      </c>
      <c r="E2100" t="s">
        <v>41</v>
      </c>
      <c r="F2100" t="s">
        <v>12</v>
      </c>
      <c r="G2100" t="s">
        <v>5057</v>
      </c>
      <c r="H2100" t="s">
        <v>5007</v>
      </c>
      <c r="I2100" s="1">
        <v>45441.690972222219</v>
      </c>
      <c r="J2100" s="2">
        <f>DATE(YEAR(Table6[[#This Row],[Time]]), MONTH(Table6[[#This Row],[Time]]), DAY(Table6[[#This Row],[Time]]))</f>
        <v>45441</v>
      </c>
      <c r="K2100" s="5">
        <f>TIMEVALUE((HOUR(Table6[[#This Row],[Time]])) &amp; ":00")</f>
        <v>0.66666666666666663</v>
      </c>
      <c r="L2100" t="str">
        <f>TEXT(Table6[[#This Row],[Date]], "dddd")</f>
        <v>Wednesday</v>
      </c>
      <c r="M2100">
        <f>COUNTIFS(J:J, Table6[[#This Row],[Date]], K:K, Table6[[#This Row],[Hour]])</f>
        <v>20</v>
      </c>
    </row>
    <row r="2101" spans="1:13" hidden="1" x14ac:dyDescent="0.25">
      <c r="A2101" t="s">
        <v>7</v>
      </c>
      <c r="B2101" t="s">
        <v>2957</v>
      </c>
      <c r="C2101" t="s">
        <v>2958</v>
      </c>
      <c r="D2101" t="s">
        <v>5058</v>
      </c>
      <c r="E2101" t="s">
        <v>37</v>
      </c>
      <c r="F2101" t="s">
        <v>12</v>
      </c>
      <c r="G2101" t="s">
        <v>5052</v>
      </c>
      <c r="H2101" t="s">
        <v>5007</v>
      </c>
      <c r="I2101" s="1">
        <v>45441.688194444447</v>
      </c>
      <c r="J2101" s="2">
        <f>DATE(YEAR(Table6[[#This Row],[Time]]), MONTH(Table6[[#This Row],[Time]]), DAY(Table6[[#This Row],[Time]]))</f>
        <v>45441</v>
      </c>
      <c r="K2101" s="5">
        <f>TIMEVALUE((HOUR(Table6[[#This Row],[Time]])) &amp; ":00")</f>
        <v>0.66666666666666663</v>
      </c>
      <c r="L2101" t="str">
        <f>TEXT(Table6[[#This Row],[Date]], "dddd")</f>
        <v>Wednesday</v>
      </c>
      <c r="M2101">
        <f>COUNTIFS(J:J, Table6[[#This Row],[Date]], K:K, Table6[[#This Row],[Hour]])</f>
        <v>20</v>
      </c>
    </row>
    <row r="2102" spans="1:13" hidden="1" x14ac:dyDescent="0.25">
      <c r="A2102" t="s">
        <v>7</v>
      </c>
      <c r="B2102" t="s">
        <v>1538</v>
      </c>
      <c r="C2102" t="s">
        <v>1539</v>
      </c>
      <c r="D2102" t="s">
        <v>5078</v>
      </c>
      <c r="E2102" t="s">
        <v>18</v>
      </c>
      <c r="F2102" t="s">
        <v>12</v>
      </c>
      <c r="G2102" t="s">
        <v>274</v>
      </c>
      <c r="H2102" t="s">
        <v>5007</v>
      </c>
      <c r="I2102" s="1">
        <v>45441.671527777777</v>
      </c>
      <c r="J2102" s="2">
        <f>DATE(YEAR(Table6[[#This Row],[Time]]), MONTH(Table6[[#This Row],[Time]]), DAY(Table6[[#This Row],[Time]]))</f>
        <v>45441</v>
      </c>
      <c r="K2102" s="5">
        <f>TIMEVALUE((HOUR(Table6[[#This Row],[Time]])) &amp; ":00")</f>
        <v>0.66666666666666663</v>
      </c>
      <c r="L2102" t="str">
        <f>TEXT(Table6[[#This Row],[Date]], "dddd")</f>
        <v>Wednesday</v>
      </c>
      <c r="M2102">
        <f>COUNTIFS(J:J, Table6[[#This Row],[Date]], K:K, Table6[[#This Row],[Hour]])</f>
        <v>20</v>
      </c>
    </row>
    <row r="2103" spans="1:13" hidden="1" x14ac:dyDescent="0.25">
      <c r="A2103" t="s">
        <v>7</v>
      </c>
      <c r="B2103" t="s">
        <v>2068</v>
      </c>
      <c r="C2103" t="s">
        <v>2069</v>
      </c>
      <c r="D2103" t="s">
        <v>5082</v>
      </c>
      <c r="E2103" t="s">
        <v>18</v>
      </c>
      <c r="F2103" t="s">
        <v>42</v>
      </c>
      <c r="G2103" t="s">
        <v>5083</v>
      </c>
      <c r="H2103" t="s">
        <v>5037</v>
      </c>
      <c r="I2103" s="1">
        <v>45441.666666666664</v>
      </c>
      <c r="J2103" s="2">
        <f>DATE(YEAR(Table6[[#This Row],[Time]]), MONTH(Table6[[#This Row],[Time]]), DAY(Table6[[#This Row],[Time]]))</f>
        <v>45441</v>
      </c>
      <c r="K2103" s="5">
        <f>TIMEVALUE((HOUR(Table6[[#This Row],[Time]])) &amp; ":00")</f>
        <v>0.66666666666666663</v>
      </c>
      <c r="L2103" t="str">
        <f>TEXT(Table6[[#This Row],[Date]], "dddd")</f>
        <v>Wednesday</v>
      </c>
      <c r="M2103">
        <f>COUNTIFS(J:J, Table6[[#This Row],[Date]], K:K, Table6[[#This Row],[Hour]])</f>
        <v>20</v>
      </c>
    </row>
    <row r="2104" spans="1:13" hidden="1" x14ac:dyDescent="0.25">
      <c r="A2104" t="s">
        <v>7</v>
      </c>
      <c r="B2104" t="s">
        <v>5096</v>
      </c>
      <c r="C2104" t="s">
        <v>5097</v>
      </c>
      <c r="D2104" t="s">
        <v>5098</v>
      </c>
      <c r="E2104" t="s">
        <v>223</v>
      </c>
      <c r="F2104" t="s">
        <v>12</v>
      </c>
      <c r="G2104" t="s">
        <v>5099</v>
      </c>
      <c r="H2104" t="s">
        <v>5002</v>
      </c>
      <c r="I2104" s="1">
        <v>45441.7</v>
      </c>
      <c r="J2104" s="2">
        <f>DATE(YEAR(Table6[[#This Row],[Time]]), MONTH(Table6[[#This Row],[Time]]), DAY(Table6[[#This Row],[Time]]))</f>
        <v>45441</v>
      </c>
      <c r="K2104" s="5">
        <f>TIMEVALUE((HOUR(Table6[[#This Row],[Time]])) &amp; ":00")</f>
        <v>0.66666666666666663</v>
      </c>
      <c r="L2104" t="str">
        <f>TEXT(Table6[[#This Row],[Date]], "dddd")</f>
        <v>Wednesday</v>
      </c>
      <c r="M2104">
        <f>COUNTIFS(J:J, Table6[[#This Row],[Date]], K:K, Table6[[#This Row],[Hour]])</f>
        <v>20</v>
      </c>
    </row>
    <row r="2105" spans="1:13" hidden="1" x14ac:dyDescent="0.25">
      <c r="A2105" t="s">
        <v>7</v>
      </c>
      <c r="B2105" t="s">
        <v>4977</v>
      </c>
      <c r="C2105" t="s">
        <v>833</v>
      </c>
      <c r="D2105" t="s">
        <v>5102</v>
      </c>
      <c r="E2105" t="s">
        <v>100</v>
      </c>
      <c r="F2105" t="s">
        <v>19</v>
      </c>
      <c r="G2105" t="s">
        <v>5103</v>
      </c>
      <c r="H2105" t="s">
        <v>5007</v>
      </c>
      <c r="I2105" s="1">
        <v>45441.693055555559</v>
      </c>
      <c r="J2105" s="2">
        <f>DATE(YEAR(Table6[[#This Row],[Time]]), MONTH(Table6[[#This Row],[Time]]), DAY(Table6[[#This Row],[Time]]))</f>
        <v>45441</v>
      </c>
      <c r="K2105" s="5">
        <f>TIMEVALUE((HOUR(Table6[[#This Row],[Time]])) &amp; ":00")</f>
        <v>0.66666666666666663</v>
      </c>
      <c r="L2105" t="str">
        <f>TEXT(Table6[[#This Row],[Date]], "dddd")</f>
        <v>Wednesday</v>
      </c>
      <c r="M2105">
        <f>COUNTIFS(J:J, Table6[[#This Row],[Date]], K:K, Table6[[#This Row],[Hour]])</f>
        <v>20</v>
      </c>
    </row>
    <row r="2106" spans="1:13" hidden="1" x14ac:dyDescent="0.25">
      <c r="A2106" t="s">
        <v>7</v>
      </c>
      <c r="B2106" t="s">
        <v>4977</v>
      </c>
      <c r="C2106" t="s">
        <v>833</v>
      </c>
      <c r="D2106" t="s">
        <v>5104</v>
      </c>
      <c r="E2106" t="s">
        <v>60</v>
      </c>
      <c r="F2106" t="s">
        <v>19</v>
      </c>
      <c r="G2106" t="s">
        <v>5103</v>
      </c>
      <c r="H2106" t="s">
        <v>5021</v>
      </c>
      <c r="I2106" s="1">
        <v>45441.693055555559</v>
      </c>
      <c r="J2106" s="2">
        <f>DATE(YEAR(Table6[[#This Row],[Time]]), MONTH(Table6[[#This Row],[Time]]), DAY(Table6[[#This Row],[Time]]))</f>
        <v>45441</v>
      </c>
      <c r="K2106" s="5">
        <f>TIMEVALUE((HOUR(Table6[[#This Row],[Time]])) &amp; ":00")</f>
        <v>0.66666666666666663</v>
      </c>
      <c r="L2106" t="str">
        <f>TEXT(Table6[[#This Row],[Date]], "dddd")</f>
        <v>Wednesday</v>
      </c>
      <c r="M2106">
        <f>COUNTIFS(J:J, Table6[[#This Row],[Date]], K:K, Table6[[#This Row],[Hour]])</f>
        <v>20</v>
      </c>
    </row>
    <row r="2107" spans="1:13" hidden="1" x14ac:dyDescent="0.25">
      <c r="A2107" t="s">
        <v>7</v>
      </c>
      <c r="B2107" t="s">
        <v>4977</v>
      </c>
      <c r="C2107" t="s">
        <v>833</v>
      </c>
      <c r="D2107" t="s">
        <v>5105</v>
      </c>
      <c r="E2107" t="s">
        <v>11</v>
      </c>
      <c r="F2107" t="s">
        <v>19</v>
      </c>
      <c r="G2107" t="s">
        <v>5103</v>
      </c>
      <c r="H2107" t="s">
        <v>5037</v>
      </c>
      <c r="I2107" s="1">
        <v>45441.691666666666</v>
      </c>
      <c r="J2107" s="2">
        <f>DATE(YEAR(Table6[[#This Row],[Time]]), MONTH(Table6[[#This Row],[Time]]), DAY(Table6[[#This Row],[Time]]))</f>
        <v>45441</v>
      </c>
      <c r="K2107" s="5">
        <f>TIMEVALUE((HOUR(Table6[[#This Row],[Time]])) &amp; ":00")</f>
        <v>0.66666666666666663</v>
      </c>
      <c r="L2107" t="str">
        <f>TEXT(Table6[[#This Row],[Date]], "dddd")</f>
        <v>Wednesday</v>
      </c>
      <c r="M2107">
        <f>COUNTIFS(J:J, Table6[[#This Row],[Date]], K:K, Table6[[#This Row],[Hour]])</f>
        <v>20</v>
      </c>
    </row>
    <row r="2108" spans="1:13" hidden="1" x14ac:dyDescent="0.25">
      <c r="A2108" t="s">
        <v>7</v>
      </c>
      <c r="B2108" t="s">
        <v>4977</v>
      </c>
      <c r="C2108" t="s">
        <v>833</v>
      </c>
      <c r="D2108" t="s">
        <v>5111</v>
      </c>
      <c r="E2108" t="s">
        <v>60</v>
      </c>
      <c r="F2108" t="s">
        <v>19</v>
      </c>
      <c r="G2108" t="s">
        <v>5103</v>
      </c>
      <c r="H2108" t="s">
        <v>5063</v>
      </c>
      <c r="I2108" s="1">
        <v>45441.675000000003</v>
      </c>
      <c r="J2108" s="2">
        <f>DATE(YEAR(Table6[[#This Row],[Time]]), MONTH(Table6[[#This Row],[Time]]), DAY(Table6[[#This Row],[Time]]))</f>
        <v>45441</v>
      </c>
      <c r="K2108" s="5">
        <f>TIMEVALUE((HOUR(Table6[[#This Row],[Time]])) &amp; ":00")</f>
        <v>0.66666666666666663</v>
      </c>
      <c r="L2108" t="str">
        <f>TEXT(Table6[[#This Row],[Date]], "dddd")</f>
        <v>Wednesday</v>
      </c>
      <c r="M2108">
        <f>COUNTIFS(J:J, Table6[[#This Row],[Date]], K:K, Table6[[#This Row],[Hour]])</f>
        <v>20</v>
      </c>
    </row>
    <row r="2109" spans="1:13" hidden="1" x14ac:dyDescent="0.25">
      <c r="A2109" t="s">
        <v>7</v>
      </c>
      <c r="B2109" t="s">
        <v>5059</v>
      </c>
      <c r="C2109" t="s">
        <v>5060</v>
      </c>
      <c r="D2109" t="s">
        <v>5061</v>
      </c>
      <c r="E2109" t="s">
        <v>11</v>
      </c>
      <c r="F2109" t="s">
        <v>12</v>
      </c>
      <c r="G2109" t="s">
        <v>5062</v>
      </c>
      <c r="H2109" t="s">
        <v>5063</v>
      </c>
      <c r="I2109" s="1">
        <v>45441.645833333336</v>
      </c>
      <c r="J2109" s="2">
        <f>DATE(YEAR(Table6[[#This Row],[Time]]), MONTH(Table6[[#This Row],[Time]]), DAY(Table6[[#This Row],[Time]]))</f>
        <v>45441</v>
      </c>
      <c r="K2109" s="5">
        <f>TIMEVALUE((HOUR(Table6[[#This Row],[Time]])) &amp; ":00")</f>
        <v>0.625</v>
      </c>
      <c r="L2109" t="str">
        <f>TEXT(Table6[[#This Row],[Date]], "dddd")</f>
        <v>Wednesday</v>
      </c>
      <c r="M2109">
        <f>COUNTIFS(J:J, Table6[[#This Row],[Date]], K:K, Table6[[#This Row],[Hour]])</f>
        <v>10</v>
      </c>
    </row>
    <row r="2110" spans="1:13" hidden="1" x14ac:dyDescent="0.25">
      <c r="A2110" t="s">
        <v>7</v>
      </c>
      <c r="B2110" t="s">
        <v>5064</v>
      </c>
      <c r="C2110" t="s">
        <v>5065</v>
      </c>
      <c r="D2110" t="s">
        <v>5066</v>
      </c>
      <c r="E2110" t="s">
        <v>100</v>
      </c>
      <c r="F2110" t="s">
        <v>108</v>
      </c>
      <c r="G2110" t="s">
        <v>5067</v>
      </c>
      <c r="H2110" t="s">
        <v>5068</v>
      </c>
      <c r="I2110" s="1">
        <v>45441.644444444442</v>
      </c>
      <c r="J2110" s="2">
        <f>DATE(YEAR(Table6[[#This Row],[Time]]), MONTH(Table6[[#This Row],[Time]]), DAY(Table6[[#This Row],[Time]]))</f>
        <v>45441</v>
      </c>
      <c r="K2110" s="5">
        <f>TIMEVALUE((HOUR(Table6[[#This Row],[Time]])) &amp; ":00")</f>
        <v>0.625</v>
      </c>
      <c r="L2110" t="str">
        <f>TEXT(Table6[[#This Row],[Date]], "dddd")</f>
        <v>Wednesday</v>
      </c>
      <c r="M2110">
        <f>COUNTIFS(J:J, Table6[[#This Row],[Date]], K:K, Table6[[#This Row],[Hour]])</f>
        <v>10</v>
      </c>
    </row>
    <row r="2111" spans="1:13" hidden="1" x14ac:dyDescent="0.25">
      <c r="A2111" t="s">
        <v>7</v>
      </c>
      <c r="B2111" t="s">
        <v>3980</v>
      </c>
      <c r="C2111" t="s">
        <v>829</v>
      </c>
      <c r="D2111" t="s">
        <v>5069</v>
      </c>
      <c r="E2111" t="s">
        <v>11</v>
      </c>
      <c r="F2111" t="s">
        <v>12</v>
      </c>
      <c r="G2111" t="s">
        <v>5070</v>
      </c>
      <c r="H2111" t="s">
        <v>5068</v>
      </c>
      <c r="I2111" s="1">
        <v>45441.642361111109</v>
      </c>
      <c r="J2111" s="2">
        <f>DATE(YEAR(Table6[[#This Row],[Time]]), MONTH(Table6[[#This Row],[Time]]), DAY(Table6[[#This Row],[Time]]))</f>
        <v>45441</v>
      </c>
      <c r="K2111" s="5">
        <f>TIMEVALUE((HOUR(Table6[[#This Row],[Time]])) &amp; ":00")</f>
        <v>0.625</v>
      </c>
      <c r="L2111" t="str">
        <f>TEXT(Table6[[#This Row],[Date]], "dddd")</f>
        <v>Wednesday</v>
      </c>
      <c r="M2111">
        <f>COUNTIFS(J:J, Table6[[#This Row],[Date]], K:K, Table6[[#This Row],[Hour]])</f>
        <v>10</v>
      </c>
    </row>
    <row r="2112" spans="1:13" hidden="1" x14ac:dyDescent="0.25">
      <c r="A2112" t="s">
        <v>7</v>
      </c>
      <c r="B2112" t="s">
        <v>344</v>
      </c>
      <c r="C2112" t="s">
        <v>345</v>
      </c>
      <c r="D2112" t="s">
        <v>5071</v>
      </c>
      <c r="E2112" t="s">
        <v>380</v>
      </c>
      <c r="F2112" t="s">
        <v>12</v>
      </c>
      <c r="G2112" t="s">
        <v>5072</v>
      </c>
      <c r="H2112" t="s">
        <v>5073</v>
      </c>
      <c r="I2112" s="1">
        <v>45441.63958333333</v>
      </c>
      <c r="J2112" s="2">
        <f>DATE(YEAR(Table6[[#This Row],[Time]]), MONTH(Table6[[#This Row],[Time]]), DAY(Table6[[#This Row],[Time]]))</f>
        <v>45441</v>
      </c>
      <c r="K2112" s="5">
        <f>TIMEVALUE((HOUR(Table6[[#This Row],[Time]])) &amp; ":00")</f>
        <v>0.625</v>
      </c>
      <c r="L2112" t="str">
        <f>TEXT(Table6[[#This Row],[Date]], "dddd")</f>
        <v>Wednesday</v>
      </c>
      <c r="M2112">
        <f>COUNTIFS(J:J, Table6[[#This Row],[Date]], K:K, Table6[[#This Row],[Hour]])</f>
        <v>10</v>
      </c>
    </row>
    <row r="2113" spans="1:13" hidden="1" x14ac:dyDescent="0.25">
      <c r="A2113" t="s">
        <v>7</v>
      </c>
      <c r="B2113" t="s">
        <v>1463</v>
      </c>
      <c r="C2113" t="s">
        <v>1464</v>
      </c>
      <c r="D2113" t="s">
        <v>5074</v>
      </c>
      <c r="E2113" t="s">
        <v>41</v>
      </c>
      <c r="F2113" t="s">
        <v>12</v>
      </c>
      <c r="G2113" t="s">
        <v>5075</v>
      </c>
      <c r="H2113" t="s">
        <v>5037</v>
      </c>
      <c r="I2113" s="1">
        <v>45441.633333333331</v>
      </c>
      <c r="J2113" s="2">
        <f>DATE(YEAR(Table6[[#This Row],[Time]]), MONTH(Table6[[#This Row],[Time]]), DAY(Table6[[#This Row],[Time]]))</f>
        <v>45441</v>
      </c>
      <c r="K2113" s="5">
        <f>TIMEVALUE((HOUR(Table6[[#This Row],[Time]])) &amp; ":00")</f>
        <v>0.625</v>
      </c>
      <c r="L2113" t="str">
        <f>TEXT(Table6[[#This Row],[Date]], "dddd")</f>
        <v>Wednesday</v>
      </c>
      <c r="M2113">
        <f>COUNTIFS(J:J, Table6[[#This Row],[Date]], K:K, Table6[[#This Row],[Hour]])</f>
        <v>10</v>
      </c>
    </row>
    <row r="2114" spans="1:13" hidden="1" x14ac:dyDescent="0.25">
      <c r="A2114" t="s">
        <v>7</v>
      </c>
      <c r="B2114" t="s">
        <v>114</v>
      </c>
      <c r="C2114" t="s">
        <v>115</v>
      </c>
      <c r="D2114" t="s">
        <v>5076</v>
      </c>
      <c r="E2114" t="s">
        <v>18</v>
      </c>
      <c r="F2114" t="s">
        <v>12</v>
      </c>
      <c r="G2114" t="s">
        <v>5077</v>
      </c>
      <c r="H2114" t="s">
        <v>5037</v>
      </c>
      <c r="I2114" s="1">
        <v>45441.631249999999</v>
      </c>
      <c r="J2114" s="2">
        <f>DATE(YEAR(Table6[[#This Row],[Time]]), MONTH(Table6[[#This Row],[Time]]), DAY(Table6[[#This Row],[Time]]))</f>
        <v>45441</v>
      </c>
      <c r="K2114" s="5">
        <f>TIMEVALUE((HOUR(Table6[[#This Row],[Time]])) &amp; ":00")</f>
        <v>0.625</v>
      </c>
      <c r="L2114" t="str">
        <f>TEXT(Table6[[#This Row],[Date]], "dddd")</f>
        <v>Wednesday</v>
      </c>
      <c r="M2114">
        <f>COUNTIFS(J:J, Table6[[#This Row],[Date]], K:K, Table6[[#This Row],[Hour]])</f>
        <v>10</v>
      </c>
    </row>
    <row r="2115" spans="1:13" hidden="1" x14ac:dyDescent="0.25">
      <c r="A2115" t="s">
        <v>7</v>
      </c>
      <c r="B2115" t="s">
        <v>332</v>
      </c>
      <c r="C2115" t="s">
        <v>333</v>
      </c>
      <c r="D2115" t="s">
        <v>5079</v>
      </c>
      <c r="E2115" t="s">
        <v>60</v>
      </c>
      <c r="F2115" t="s">
        <v>12</v>
      </c>
      <c r="G2115" t="s">
        <v>1518</v>
      </c>
      <c r="H2115" t="s">
        <v>5037</v>
      </c>
      <c r="I2115" s="1">
        <v>45441.629166666666</v>
      </c>
      <c r="J2115" s="2">
        <f>DATE(YEAR(Table6[[#This Row],[Time]]), MONTH(Table6[[#This Row],[Time]]), DAY(Table6[[#This Row],[Time]]))</f>
        <v>45441</v>
      </c>
      <c r="K2115" s="5">
        <f>TIMEVALUE((HOUR(Table6[[#This Row],[Time]])) &amp; ":00")</f>
        <v>0.625</v>
      </c>
      <c r="L2115" t="str">
        <f>TEXT(Table6[[#This Row],[Date]], "dddd")</f>
        <v>Wednesday</v>
      </c>
      <c r="M2115">
        <f>COUNTIFS(J:J, Table6[[#This Row],[Date]], K:K, Table6[[#This Row],[Hour]])</f>
        <v>10</v>
      </c>
    </row>
    <row r="2116" spans="1:13" hidden="1" x14ac:dyDescent="0.25">
      <c r="A2116" t="s">
        <v>7</v>
      </c>
      <c r="B2116" t="s">
        <v>293</v>
      </c>
      <c r="C2116" t="s">
        <v>294</v>
      </c>
      <c r="D2116" t="s">
        <v>5080</v>
      </c>
      <c r="E2116" t="s">
        <v>41</v>
      </c>
      <c r="F2116" t="s">
        <v>12</v>
      </c>
      <c r="G2116" t="s">
        <v>5081</v>
      </c>
      <c r="H2116" t="s">
        <v>5037</v>
      </c>
      <c r="I2116" s="1">
        <v>45441.625694444447</v>
      </c>
      <c r="J2116" s="2">
        <f>DATE(YEAR(Table6[[#This Row],[Time]]), MONTH(Table6[[#This Row],[Time]]), DAY(Table6[[#This Row],[Time]]))</f>
        <v>45441</v>
      </c>
      <c r="K2116" s="5">
        <f>TIMEVALUE((HOUR(Table6[[#This Row],[Time]])) &amp; ":00")</f>
        <v>0.625</v>
      </c>
      <c r="L2116" t="str">
        <f>TEXT(Table6[[#This Row],[Date]], "dddd")</f>
        <v>Wednesday</v>
      </c>
      <c r="M2116">
        <f>COUNTIFS(J:J, Table6[[#This Row],[Date]], K:K, Table6[[#This Row],[Hour]])</f>
        <v>10</v>
      </c>
    </row>
    <row r="2117" spans="1:13" hidden="1" x14ac:dyDescent="0.25">
      <c r="A2117" t="s">
        <v>7</v>
      </c>
      <c r="B2117" t="s">
        <v>322</v>
      </c>
      <c r="C2117" t="s">
        <v>323</v>
      </c>
      <c r="D2117" t="s">
        <v>5106</v>
      </c>
      <c r="E2117" t="s">
        <v>41</v>
      </c>
      <c r="F2117" t="s">
        <v>12</v>
      </c>
      <c r="G2117" t="s">
        <v>5107</v>
      </c>
      <c r="H2117" t="s">
        <v>5068</v>
      </c>
      <c r="I2117" s="1">
        <v>45441.649305555555</v>
      </c>
      <c r="J2117" s="2">
        <f>DATE(YEAR(Table6[[#This Row],[Time]]), MONTH(Table6[[#This Row],[Time]]), DAY(Table6[[#This Row],[Time]]))</f>
        <v>45441</v>
      </c>
      <c r="K2117" s="5">
        <f>TIMEVALUE((HOUR(Table6[[#This Row],[Time]])) &amp; ":00")</f>
        <v>0.625</v>
      </c>
      <c r="L2117" t="str">
        <f>TEXT(Table6[[#This Row],[Date]], "dddd")</f>
        <v>Wednesday</v>
      </c>
      <c r="M2117">
        <f>COUNTIFS(J:J, Table6[[#This Row],[Date]], K:K, Table6[[#This Row],[Hour]])</f>
        <v>10</v>
      </c>
    </row>
    <row r="2118" spans="1:13" hidden="1" x14ac:dyDescent="0.25">
      <c r="A2118" t="s">
        <v>7</v>
      </c>
      <c r="B2118" t="s">
        <v>1287</v>
      </c>
      <c r="C2118" t="s">
        <v>1288</v>
      </c>
      <c r="D2118" t="s">
        <v>5149</v>
      </c>
      <c r="E2118" t="s">
        <v>1756</v>
      </c>
      <c r="F2118" t="s">
        <v>12</v>
      </c>
      <c r="G2118" t="s">
        <v>5150</v>
      </c>
      <c r="H2118" t="s">
        <v>5068</v>
      </c>
      <c r="I2118" s="1">
        <v>45441.628472222219</v>
      </c>
      <c r="J2118" s="2">
        <f>DATE(YEAR(Table6[[#This Row],[Time]]), MONTH(Table6[[#This Row],[Time]]), DAY(Table6[[#This Row],[Time]]))</f>
        <v>45441</v>
      </c>
      <c r="K2118" s="5">
        <f>TIMEVALUE((HOUR(Table6[[#This Row],[Time]])) &amp; ":00")</f>
        <v>0.625</v>
      </c>
      <c r="L2118" t="str">
        <f>TEXT(Table6[[#This Row],[Date]], "dddd")</f>
        <v>Wednesday</v>
      </c>
      <c r="M2118">
        <f>COUNTIFS(J:J, Table6[[#This Row],[Date]], K:K, Table6[[#This Row],[Hour]])</f>
        <v>10</v>
      </c>
    </row>
    <row r="2119" spans="1:13" hidden="1" x14ac:dyDescent="0.25">
      <c r="A2119" t="s">
        <v>7</v>
      </c>
      <c r="B2119" t="s">
        <v>32</v>
      </c>
      <c r="C2119" t="s">
        <v>33</v>
      </c>
      <c r="D2119" t="s">
        <v>5086</v>
      </c>
      <c r="E2119" t="s">
        <v>5087</v>
      </c>
      <c r="F2119" t="s">
        <v>108</v>
      </c>
      <c r="G2119" t="s">
        <v>5088</v>
      </c>
      <c r="H2119" t="s">
        <v>5089</v>
      </c>
      <c r="I2119" s="1">
        <v>45441.620138888888</v>
      </c>
      <c r="J2119" s="2">
        <f>DATE(YEAR(Table6[[#This Row],[Time]]), MONTH(Table6[[#This Row],[Time]]), DAY(Table6[[#This Row],[Time]]))</f>
        <v>45441</v>
      </c>
      <c r="K2119" s="5">
        <f>TIMEVALUE((HOUR(Table6[[#This Row],[Time]])) &amp; ":00")</f>
        <v>0.58333333333333337</v>
      </c>
      <c r="L2119" t="str">
        <f>TEXT(Table6[[#This Row],[Date]], "dddd")</f>
        <v>Wednesday</v>
      </c>
      <c r="M2119">
        <f>COUNTIFS(J:J, Table6[[#This Row],[Date]], K:K, Table6[[#This Row],[Hour]])</f>
        <v>11</v>
      </c>
    </row>
    <row r="2120" spans="1:13" hidden="1" x14ac:dyDescent="0.25">
      <c r="A2120" t="s">
        <v>7</v>
      </c>
      <c r="B2120" t="s">
        <v>1393</v>
      </c>
      <c r="C2120" t="s">
        <v>414</v>
      </c>
      <c r="D2120" t="s">
        <v>5090</v>
      </c>
      <c r="E2120" t="s">
        <v>11</v>
      </c>
      <c r="F2120" t="s">
        <v>12</v>
      </c>
      <c r="G2120" t="s">
        <v>5091</v>
      </c>
      <c r="H2120" t="s">
        <v>5068</v>
      </c>
      <c r="I2120" s="1">
        <v>45441.620138888888</v>
      </c>
      <c r="J2120" s="2">
        <f>DATE(YEAR(Table6[[#This Row],[Time]]), MONTH(Table6[[#This Row],[Time]]), DAY(Table6[[#This Row],[Time]]))</f>
        <v>45441</v>
      </c>
      <c r="K2120" s="5">
        <f>TIMEVALUE((HOUR(Table6[[#This Row],[Time]])) &amp; ":00")</f>
        <v>0.58333333333333337</v>
      </c>
      <c r="L2120" t="str">
        <f>TEXT(Table6[[#This Row],[Date]], "dddd")</f>
        <v>Wednesday</v>
      </c>
      <c r="M2120">
        <f>COUNTIFS(J:J, Table6[[#This Row],[Date]], K:K, Table6[[#This Row],[Hour]])</f>
        <v>11</v>
      </c>
    </row>
    <row r="2121" spans="1:13" hidden="1" x14ac:dyDescent="0.25">
      <c r="A2121" t="s">
        <v>7</v>
      </c>
      <c r="B2121" t="s">
        <v>344</v>
      </c>
      <c r="C2121" t="s">
        <v>345</v>
      </c>
      <c r="D2121" t="s">
        <v>5092</v>
      </c>
      <c r="E2121" t="s">
        <v>41</v>
      </c>
      <c r="F2121" t="s">
        <v>12</v>
      </c>
      <c r="G2121" t="s">
        <v>5093</v>
      </c>
      <c r="H2121" t="s">
        <v>5063</v>
      </c>
      <c r="I2121" s="1">
        <v>45441.618750000001</v>
      </c>
      <c r="J2121" s="2">
        <f>DATE(YEAR(Table6[[#This Row],[Time]]), MONTH(Table6[[#This Row],[Time]]), DAY(Table6[[#This Row],[Time]]))</f>
        <v>45441</v>
      </c>
      <c r="K2121" s="5">
        <f>TIMEVALUE((HOUR(Table6[[#This Row],[Time]])) &amp; ":00")</f>
        <v>0.58333333333333337</v>
      </c>
      <c r="L2121" t="str">
        <f>TEXT(Table6[[#This Row],[Date]], "dddd")</f>
        <v>Wednesday</v>
      </c>
      <c r="M2121">
        <f>COUNTIFS(J:J, Table6[[#This Row],[Date]], K:K, Table6[[#This Row],[Hour]])</f>
        <v>11</v>
      </c>
    </row>
    <row r="2122" spans="1:13" hidden="1" x14ac:dyDescent="0.25">
      <c r="A2122" t="s">
        <v>7</v>
      </c>
      <c r="B2122" t="s">
        <v>1854</v>
      </c>
      <c r="C2122" t="s">
        <v>927</v>
      </c>
      <c r="D2122" t="s">
        <v>5094</v>
      </c>
      <c r="E2122" t="s">
        <v>37</v>
      </c>
      <c r="F2122" t="s">
        <v>12</v>
      </c>
      <c r="G2122" t="s">
        <v>5095</v>
      </c>
      <c r="H2122" t="s">
        <v>5068</v>
      </c>
      <c r="I2122" s="1">
        <v>45441.618055555555</v>
      </c>
      <c r="J2122" s="2">
        <f>DATE(YEAR(Table6[[#This Row],[Time]]), MONTH(Table6[[#This Row],[Time]]), DAY(Table6[[#This Row],[Time]]))</f>
        <v>45441</v>
      </c>
      <c r="K2122" s="5">
        <f>TIMEVALUE((HOUR(Table6[[#This Row],[Time]])) &amp; ":00")</f>
        <v>0.58333333333333337</v>
      </c>
      <c r="L2122" t="str">
        <f>TEXT(Table6[[#This Row],[Date]], "dddd")</f>
        <v>Wednesday</v>
      </c>
      <c r="M2122">
        <f>COUNTIFS(J:J, Table6[[#This Row],[Date]], K:K, Table6[[#This Row],[Hour]])</f>
        <v>11</v>
      </c>
    </row>
    <row r="2123" spans="1:13" hidden="1" x14ac:dyDescent="0.25">
      <c r="A2123" t="s">
        <v>7</v>
      </c>
      <c r="B2123" t="s">
        <v>3980</v>
      </c>
      <c r="C2123" t="s">
        <v>829</v>
      </c>
      <c r="D2123" t="s">
        <v>5100</v>
      </c>
      <c r="E2123" t="s">
        <v>41</v>
      </c>
      <c r="F2123" t="s">
        <v>12</v>
      </c>
      <c r="G2123" t="s">
        <v>5101</v>
      </c>
      <c r="H2123" t="s">
        <v>5037</v>
      </c>
      <c r="I2123" s="1">
        <v>45441.609722222223</v>
      </c>
      <c r="J2123" s="2">
        <f>DATE(YEAR(Table6[[#This Row],[Time]]), MONTH(Table6[[#This Row],[Time]]), DAY(Table6[[#This Row],[Time]]))</f>
        <v>45441</v>
      </c>
      <c r="K2123" s="5">
        <f>TIMEVALUE((HOUR(Table6[[#This Row],[Time]])) &amp; ":00")</f>
        <v>0.58333333333333337</v>
      </c>
      <c r="L2123" t="str">
        <f>TEXT(Table6[[#This Row],[Date]], "dddd")</f>
        <v>Wednesday</v>
      </c>
      <c r="M2123">
        <f>COUNTIFS(J:J, Table6[[#This Row],[Date]], K:K, Table6[[#This Row],[Hour]])</f>
        <v>11</v>
      </c>
    </row>
    <row r="2124" spans="1:13" hidden="1" x14ac:dyDescent="0.25">
      <c r="A2124" t="s">
        <v>7</v>
      </c>
      <c r="B2124" t="s">
        <v>1774</v>
      </c>
      <c r="C2124" t="s">
        <v>1775</v>
      </c>
      <c r="D2124" t="s">
        <v>5108</v>
      </c>
      <c r="E2124" t="s">
        <v>41</v>
      </c>
      <c r="F2124" t="s">
        <v>12</v>
      </c>
      <c r="G2124" t="s">
        <v>25</v>
      </c>
      <c r="H2124" t="s">
        <v>5063</v>
      </c>
      <c r="I2124" s="1">
        <v>45441.595833333333</v>
      </c>
      <c r="J2124" s="2">
        <f>DATE(YEAR(Table6[[#This Row],[Time]]), MONTH(Table6[[#This Row],[Time]]), DAY(Table6[[#This Row],[Time]]))</f>
        <v>45441</v>
      </c>
      <c r="K2124" s="5">
        <f>TIMEVALUE((HOUR(Table6[[#This Row],[Time]])) &amp; ":00")</f>
        <v>0.58333333333333337</v>
      </c>
      <c r="L2124" t="str">
        <f>TEXT(Table6[[#This Row],[Date]], "dddd")</f>
        <v>Wednesday</v>
      </c>
      <c r="M2124">
        <f>COUNTIFS(J:J, Table6[[#This Row],[Date]], K:K, Table6[[#This Row],[Hour]])</f>
        <v>11</v>
      </c>
    </row>
    <row r="2125" spans="1:13" hidden="1" x14ac:dyDescent="0.25">
      <c r="A2125" t="s">
        <v>7</v>
      </c>
      <c r="B2125" t="s">
        <v>802</v>
      </c>
      <c r="C2125" t="s">
        <v>803</v>
      </c>
      <c r="D2125" t="s">
        <v>5069</v>
      </c>
      <c r="E2125" t="s">
        <v>11</v>
      </c>
      <c r="F2125" t="s">
        <v>12</v>
      </c>
      <c r="G2125" t="s">
        <v>136</v>
      </c>
      <c r="H2125" t="s">
        <v>5068</v>
      </c>
      <c r="I2125" s="1">
        <v>45441.595833333333</v>
      </c>
      <c r="J2125" s="2">
        <f>DATE(YEAR(Table6[[#This Row],[Time]]), MONTH(Table6[[#This Row],[Time]]), DAY(Table6[[#This Row],[Time]]))</f>
        <v>45441</v>
      </c>
      <c r="K2125" s="5">
        <f>TIMEVALUE((HOUR(Table6[[#This Row],[Time]])) &amp; ":00")</f>
        <v>0.58333333333333337</v>
      </c>
      <c r="L2125" t="str">
        <f>TEXT(Table6[[#This Row],[Date]], "dddd")</f>
        <v>Wednesday</v>
      </c>
      <c r="M2125">
        <f>COUNTIFS(J:J, Table6[[#This Row],[Date]], K:K, Table6[[#This Row],[Hour]])</f>
        <v>11</v>
      </c>
    </row>
    <row r="2126" spans="1:13" hidden="1" x14ac:dyDescent="0.25">
      <c r="A2126" t="s">
        <v>7</v>
      </c>
      <c r="B2126" t="s">
        <v>15</v>
      </c>
      <c r="C2126" t="s">
        <v>16</v>
      </c>
      <c r="D2126" t="s">
        <v>5109</v>
      </c>
      <c r="E2126" t="s">
        <v>18</v>
      </c>
      <c r="F2126" t="s">
        <v>12</v>
      </c>
      <c r="G2126" t="s">
        <v>5110</v>
      </c>
      <c r="H2126" t="s">
        <v>5068</v>
      </c>
      <c r="I2126" s="1">
        <v>45441.59375</v>
      </c>
      <c r="J2126" s="2">
        <f>DATE(YEAR(Table6[[#This Row],[Time]]), MONTH(Table6[[#This Row],[Time]]), DAY(Table6[[#This Row],[Time]]))</f>
        <v>45441</v>
      </c>
      <c r="K2126" s="5">
        <f>TIMEVALUE((HOUR(Table6[[#This Row],[Time]])) &amp; ":00")</f>
        <v>0.58333333333333337</v>
      </c>
      <c r="L2126" t="str">
        <f>TEXT(Table6[[#This Row],[Date]], "dddd")</f>
        <v>Wednesday</v>
      </c>
      <c r="M2126">
        <f>COUNTIFS(J:J, Table6[[#This Row],[Date]], K:K, Table6[[#This Row],[Hour]])</f>
        <v>11</v>
      </c>
    </row>
    <row r="2127" spans="1:13" hidden="1" x14ac:dyDescent="0.25">
      <c r="A2127" t="s">
        <v>7</v>
      </c>
      <c r="B2127" t="s">
        <v>5115</v>
      </c>
      <c r="C2127" t="s">
        <v>1156</v>
      </c>
      <c r="D2127" t="s">
        <v>5116</v>
      </c>
      <c r="E2127" t="s">
        <v>18</v>
      </c>
      <c r="F2127" t="s">
        <v>12</v>
      </c>
      <c r="G2127" t="s">
        <v>5117</v>
      </c>
      <c r="H2127" t="s">
        <v>5118</v>
      </c>
      <c r="I2127" s="1">
        <v>45441.589583333334</v>
      </c>
      <c r="J2127" s="2">
        <f>DATE(YEAR(Table6[[#This Row],[Time]]), MONTH(Table6[[#This Row],[Time]]), DAY(Table6[[#This Row],[Time]]))</f>
        <v>45441</v>
      </c>
      <c r="K2127" s="5">
        <f>TIMEVALUE((HOUR(Table6[[#This Row],[Time]])) &amp; ":00")</f>
        <v>0.58333333333333337</v>
      </c>
      <c r="L2127" t="str">
        <f>TEXT(Table6[[#This Row],[Date]], "dddd")</f>
        <v>Wednesday</v>
      </c>
      <c r="M2127">
        <f>COUNTIFS(J:J, Table6[[#This Row],[Date]], K:K, Table6[[#This Row],[Hour]])</f>
        <v>11</v>
      </c>
    </row>
    <row r="2128" spans="1:13" hidden="1" x14ac:dyDescent="0.25">
      <c r="A2128" t="s">
        <v>7</v>
      </c>
      <c r="B2128" t="s">
        <v>4626</v>
      </c>
      <c r="C2128" t="s">
        <v>4627</v>
      </c>
      <c r="D2128" t="s">
        <v>5138</v>
      </c>
      <c r="E2128" t="s">
        <v>18</v>
      </c>
      <c r="F2128" t="s">
        <v>12</v>
      </c>
      <c r="G2128" t="s">
        <v>136</v>
      </c>
      <c r="H2128" t="s">
        <v>5063</v>
      </c>
      <c r="I2128" s="1">
        <v>45441.604861111111</v>
      </c>
      <c r="J2128" s="2">
        <f>DATE(YEAR(Table6[[#This Row],[Time]]), MONTH(Table6[[#This Row],[Time]]), DAY(Table6[[#This Row],[Time]]))</f>
        <v>45441</v>
      </c>
      <c r="K2128" s="5">
        <f>TIMEVALUE((HOUR(Table6[[#This Row],[Time]])) &amp; ":00")</f>
        <v>0.58333333333333337</v>
      </c>
      <c r="L2128" t="str">
        <f>TEXT(Table6[[#This Row],[Date]], "dddd")</f>
        <v>Wednesday</v>
      </c>
      <c r="M2128">
        <f>COUNTIFS(J:J, Table6[[#This Row],[Date]], K:K, Table6[[#This Row],[Hour]])</f>
        <v>11</v>
      </c>
    </row>
    <row r="2129" spans="1:13" hidden="1" x14ac:dyDescent="0.25">
      <c r="A2129" t="s">
        <v>7</v>
      </c>
      <c r="B2129" t="s">
        <v>4320</v>
      </c>
      <c r="C2129" t="s">
        <v>646</v>
      </c>
      <c r="D2129" t="s">
        <v>5165</v>
      </c>
      <c r="E2129" t="s">
        <v>11</v>
      </c>
      <c r="F2129" t="s">
        <v>12</v>
      </c>
      <c r="G2129" t="s">
        <v>5166</v>
      </c>
      <c r="H2129" t="s">
        <v>5063</v>
      </c>
      <c r="I2129" s="1">
        <v>45441.595138888886</v>
      </c>
      <c r="J2129" s="2">
        <f>DATE(YEAR(Table6[[#This Row],[Time]]), MONTH(Table6[[#This Row],[Time]]), DAY(Table6[[#This Row],[Time]]))</f>
        <v>45441</v>
      </c>
      <c r="K2129" s="5">
        <f>TIMEVALUE((HOUR(Table6[[#This Row],[Time]])) &amp; ":00")</f>
        <v>0.58333333333333337</v>
      </c>
      <c r="L2129" t="str">
        <f>TEXT(Table6[[#This Row],[Date]], "dddd")</f>
        <v>Wednesday</v>
      </c>
      <c r="M2129">
        <f>COUNTIFS(J:J, Table6[[#This Row],[Date]], K:K, Table6[[#This Row],[Hour]])</f>
        <v>11</v>
      </c>
    </row>
    <row r="2130" spans="1:13" hidden="1" x14ac:dyDescent="0.25">
      <c r="A2130" t="s">
        <v>7</v>
      </c>
      <c r="B2130" t="s">
        <v>5119</v>
      </c>
      <c r="C2130" t="s">
        <v>592</v>
      </c>
      <c r="D2130" t="s">
        <v>5120</v>
      </c>
      <c r="E2130" t="s">
        <v>11</v>
      </c>
      <c r="F2130" t="s">
        <v>19</v>
      </c>
      <c r="G2130" t="s">
        <v>5121</v>
      </c>
      <c r="H2130" t="s">
        <v>5068</v>
      </c>
      <c r="I2130" s="1">
        <v>45441.57708333333</v>
      </c>
      <c r="J2130" s="2">
        <f>DATE(YEAR(Table6[[#This Row],[Time]]), MONTH(Table6[[#This Row],[Time]]), DAY(Table6[[#This Row],[Time]]))</f>
        <v>45441</v>
      </c>
      <c r="K2130" s="5">
        <f>TIMEVALUE((HOUR(Table6[[#This Row],[Time]])) &amp; ":00")</f>
        <v>0.54166666666666663</v>
      </c>
      <c r="L2130" t="str">
        <f>TEXT(Table6[[#This Row],[Date]], "dddd")</f>
        <v>Wednesday</v>
      </c>
      <c r="M2130">
        <f>COUNTIFS(J:J, Table6[[#This Row],[Date]], K:K, Table6[[#This Row],[Hour]])</f>
        <v>15</v>
      </c>
    </row>
    <row r="2131" spans="1:13" hidden="1" x14ac:dyDescent="0.25">
      <c r="A2131" t="s">
        <v>7</v>
      </c>
      <c r="B2131" t="s">
        <v>4839</v>
      </c>
      <c r="C2131" t="s">
        <v>935</v>
      </c>
      <c r="D2131" t="s">
        <v>5122</v>
      </c>
      <c r="E2131" t="s">
        <v>18</v>
      </c>
      <c r="F2131" t="s">
        <v>12</v>
      </c>
      <c r="G2131" t="s">
        <v>5123</v>
      </c>
      <c r="H2131" t="s">
        <v>5118</v>
      </c>
      <c r="I2131" s="1">
        <v>45441.576388888891</v>
      </c>
      <c r="J2131" s="2">
        <f>DATE(YEAR(Table6[[#This Row],[Time]]), MONTH(Table6[[#This Row],[Time]]), DAY(Table6[[#This Row],[Time]]))</f>
        <v>45441</v>
      </c>
      <c r="K2131" s="5">
        <f>TIMEVALUE((HOUR(Table6[[#This Row],[Time]])) &amp; ":00")</f>
        <v>0.54166666666666663</v>
      </c>
      <c r="L2131" t="str">
        <f>TEXT(Table6[[#This Row],[Date]], "dddd")</f>
        <v>Wednesday</v>
      </c>
      <c r="M2131">
        <f>COUNTIFS(J:J, Table6[[#This Row],[Date]], K:K, Table6[[#This Row],[Hour]])</f>
        <v>15</v>
      </c>
    </row>
    <row r="2132" spans="1:13" hidden="1" x14ac:dyDescent="0.25">
      <c r="A2132" t="s">
        <v>7</v>
      </c>
      <c r="B2132" t="s">
        <v>5124</v>
      </c>
      <c r="C2132" t="s">
        <v>388</v>
      </c>
      <c r="D2132" t="s">
        <v>5125</v>
      </c>
      <c r="E2132" t="s">
        <v>11</v>
      </c>
      <c r="F2132" t="s">
        <v>12</v>
      </c>
      <c r="G2132" t="s">
        <v>5126</v>
      </c>
      <c r="H2132" t="s">
        <v>5063</v>
      </c>
      <c r="I2132" s="1">
        <v>45441.575694444444</v>
      </c>
      <c r="J2132" s="2">
        <f>DATE(YEAR(Table6[[#This Row],[Time]]), MONTH(Table6[[#This Row],[Time]]), DAY(Table6[[#This Row],[Time]]))</f>
        <v>45441</v>
      </c>
      <c r="K2132" s="5">
        <f>TIMEVALUE((HOUR(Table6[[#This Row],[Time]])) &amp; ":00")</f>
        <v>0.54166666666666663</v>
      </c>
      <c r="L2132" t="str">
        <f>TEXT(Table6[[#This Row],[Date]], "dddd")</f>
        <v>Wednesday</v>
      </c>
      <c r="M2132">
        <f>COUNTIFS(J:J, Table6[[#This Row],[Date]], K:K, Table6[[#This Row],[Hour]])</f>
        <v>15</v>
      </c>
    </row>
    <row r="2133" spans="1:13" hidden="1" x14ac:dyDescent="0.25">
      <c r="A2133" t="s">
        <v>7</v>
      </c>
      <c r="B2133" t="s">
        <v>1273</v>
      </c>
      <c r="C2133" t="s">
        <v>1274</v>
      </c>
      <c r="D2133" t="s">
        <v>5127</v>
      </c>
      <c r="E2133" t="s">
        <v>41</v>
      </c>
      <c r="F2133" t="s">
        <v>12</v>
      </c>
      <c r="G2133" t="s">
        <v>2664</v>
      </c>
      <c r="H2133" t="s">
        <v>5063</v>
      </c>
      <c r="I2133" s="1">
        <v>45441.575694444444</v>
      </c>
      <c r="J2133" s="2">
        <f>DATE(YEAR(Table6[[#This Row],[Time]]), MONTH(Table6[[#This Row],[Time]]), DAY(Table6[[#This Row],[Time]]))</f>
        <v>45441</v>
      </c>
      <c r="K2133" s="5">
        <f>TIMEVALUE((HOUR(Table6[[#This Row],[Time]])) &amp; ":00")</f>
        <v>0.54166666666666663</v>
      </c>
      <c r="L2133" t="str">
        <f>TEXT(Table6[[#This Row],[Date]], "dddd")</f>
        <v>Wednesday</v>
      </c>
      <c r="M2133">
        <f>COUNTIFS(J:J, Table6[[#This Row],[Date]], K:K, Table6[[#This Row],[Hour]])</f>
        <v>15</v>
      </c>
    </row>
    <row r="2134" spans="1:13" hidden="1" x14ac:dyDescent="0.25">
      <c r="A2134" t="s">
        <v>7</v>
      </c>
      <c r="B2134" t="s">
        <v>3913</v>
      </c>
      <c r="C2134" t="s">
        <v>3914</v>
      </c>
      <c r="D2134" t="s">
        <v>5128</v>
      </c>
      <c r="E2134" t="s">
        <v>18</v>
      </c>
      <c r="F2134" t="s">
        <v>12</v>
      </c>
      <c r="G2134" t="s">
        <v>136</v>
      </c>
      <c r="H2134" t="s">
        <v>5068</v>
      </c>
      <c r="I2134" s="1">
        <v>45441.575694444444</v>
      </c>
      <c r="J2134" s="2">
        <f>DATE(YEAR(Table6[[#This Row],[Time]]), MONTH(Table6[[#This Row],[Time]]), DAY(Table6[[#This Row],[Time]]))</f>
        <v>45441</v>
      </c>
      <c r="K2134" s="5">
        <f>TIMEVALUE((HOUR(Table6[[#This Row],[Time]])) &amp; ":00")</f>
        <v>0.54166666666666663</v>
      </c>
      <c r="L2134" t="str">
        <f>TEXT(Table6[[#This Row],[Date]], "dddd")</f>
        <v>Wednesday</v>
      </c>
      <c r="M2134">
        <f>COUNTIFS(J:J, Table6[[#This Row],[Date]], K:K, Table6[[#This Row],[Hour]])</f>
        <v>15</v>
      </c>
    </row>
    <row r="2135" spans="1:13" hidden="1" x14ac:dyDescent="0.25">
      <c r="A2135" t="s">
        <v>7</v>
      </c>
      <c r="B2135" t="s">
        <v>383</v>
      </c>
      <c r="C2135" t="s">
        <v>384</v>
      </c>
      <c r="D2135" t="s">
        <v>5129</v>
      </c>
      <c r="E2135" t="s">
        <v>60</v>
      </c>
      <c r="F2135" t="s">
        <v>487</v>
      </c>
      <c r="G2135" t="s">
        <v>5130</v>
      </c>
      <c r="H2135" t="s">
        <v>5063</v>
      </c>
      <c r="I2135" s="1">
        <v>45441.574999999997</v>
      </c>
      <c r="J2135" s="2">
        <f>DATE(YEAR(Table6[[#This Row],[Time]]), MONTH(Table6[[#This Row],[Time]]), DAY(Table6[[#This Row],[Time]]))</f>
        <v>45441</v>
      </c>
      <c r="K2135" s="5">
        <f>TIMEVALUE((HOUR(Table6[[#This Row],[Time]])) &amp; ":00")</f>
        <v>0.54166666666666663</v>
      </c>
      <c r="L2135" t="str">
        <f>TEXT(Table6[[#This Row],[Date]], "dddd")</f>
        <v>Wednesday</v>
      </c>
      <c r="M2135">
        <f>COUNTIFS(J:J, Table6[[#This Row],[Date]], K:K, Table6[[#This Row],[Hour]])</f>
        <v>15</v>
      </c>
    </row>
    <row r="2136" spans="1:13" hidden="1" x14ac:dyDescent="0.25">
      <c r="A2136" t="s">
        <v>7</v>
      </c>
      <c r="B2136" t="s">
        <v>1704</v>
      </c>
      <c r="C2136" t="s">
        <v>1705</v>
      </c>
      <c r="D2136" t="s">
        <v>5131</v>
      </c>
      <c r="E2136" t="s">
        <v>18</v>
      </c>
      <c r="F2136" t="s">
        <v>12</v>
      </c>
      <c r="G2136" t="s">
        <v>5132</v>
      </c>
      <c r="H2136" t="s">
        <v>5037</v>
      </c>
      <c r="I2136" s="1">
        <v>45441.574305555558</v>
      </c>
      <c r="J2136" s="2">
        <f>DATE(YEAR(Table6[[#This Row],[Time]]), MONTH(Table6[[#This Row],[Time]]), DAY(Table6[[#This Row],[Time]]))</f>
        <v>45441</v>
      </c>
      <c r="K2136" s="5">
        <f>TIMEVALUE((HOUR(Table6[[#This Row],[Time]])) &amp; ":00")</f>
        <v>0.54166666666666663</v>
      </c>
      <c r="L2136" t="str">
        <f>TEXT(Table6[[#This Row],[Date]], "dddd")</f>
        <v>Wednesday</v>
      </c>
      <c r="M2136">
        <f>COUNTIFS(J:J, Table6[[#This Row],[Date]], K:K, Table6[[#This Row],[Hour]])</f>
        <v>15</v>
      </c>
    </row>
    <row r="2137" spans="1:13" hidden="1" x14ac:dyDescent="0.25">
      <c r="A2137" t="s">
        <v>7</v>
      </c>
      <c r="B2137" t="s">
        <v>1084</v>
      </c>
      <c r="C2137" t="s">
        <v>1085</v>
      </c>
      <c r="D2137" t="s">
        <v>5133</v>
      </c>
      <c r="E2137" t="s">
        <v>1476</v>
      </c>
      <c r="F2137" t="s">
        <v>108</v>
      </c>
      <c r="G2137" t="s">
        <v>5134</v>
      </c>
      <c r="H2137" t="s">
        <v>5135</v>
      </c>
      <c r="I2137" s="1">
        <v>45441.573611111111</v>
      </c>
      <c r="J2137" s="2">
        <f>DATE(YEAR(Table6[[#This Row],[Time]]), MONTH(Table6[[#This Row],[Time]]), DAY(Table6[[#This Row],[Time]]))</f>
        <v>45441</v>
      </c>
      <c r="K2137" s="5">
        <f>TIMEVALUE((HOUR(Table6[[#This Row],[Time]])) &amp; ":00")</f>
        <v>0.54166666666666663</v>
      </c>
      <c r="L2137" t="str">
        <f>TEXT(Table6[[#This Row],[Date]], "dddd")</f>
        <v>Wednesday</v>
      </c>
      <c r="M2137">
        <f>COUNTIFS(J:J, Table6[[#This Row],[Date]], K:K, Table6[[#This Row],[Hour]])</f>
        <v>15</v>
      </c>
    </row>
    <row r="2138" spans="1:13" hidden="1" x14ac:dyDescent="0.25">
      <c r="A2138" t="s">
        <v>7</v>
      </c>
      <c r="B2138" t="s">
        <v>1167</v>
      </c>
      <c r="C2138" t="s">
        <v>1168</v>
      </c>
      <c r="D2138" t="s">
        <v>5136</v>
      </c>
      <c r="E2138" t="s">
        <v>2146</v>
      </c>
      <c r="F2138" t="s">
        <v>108</v>
      </c>
      <c r="G2138" t="s">
        <v>5137</v>
      </c>
      <c r="H2138" t="s">
        <v>5037</v>
      </c>
      <c r="I2138" s="1">
        <v>45441.570138888892</v>
      </c>
      <c r="J2138" s="2">
        <f>DATE(YEAR(Table6[[#This Row],[Time]]), MONTH(Table6[[#This Row],[Time]]), DAY(Table6[[#This Row],[Time]]))</f>
        <v>45441</v>
      </c>
      <c r="K2138" s="5">
        <f>TIMEVALUE((HOUR(Table6[[#This Row],[Time]])) &amp; ":00")</f>
        <v>0.54166666666666663</v>
      </c>
      <c r="L2138" t="str">
        <f>TEXT(Table6[[#This Row],[Date]], "dddd")</f>
        <v>Wednesday</v>
      </c>
      <c r="M2138">
        <f>COUNTIFS(J:J, Table6[[#This Row],[Date]], K:K, Table6[[#This Row],[Hour]])</f>
        <v>15</v>
      </c>
    </row>
    <row r="2139" spans="1:13" hidden="1" x14ac:dyDescent="0.25">
      <c r="A2139" t="s">
        <v>7</v>
      </c>
      <c r="B2139" t="s">
        <v>5139</v>
      </c>
      <c r="C2139" t="s">
        <v>518</v>
      </c>
      <c r="D2139" t="s">
        <v>5116</v>
      </c>
      <c r="E2139" t="s">
        <v>18</v>
      </c>
      <c r="F2139" t="s">
        <v>12</v>
      </c>
      <c r="G2139" t="s">
        <v>5140</v>
      </c>
      <c r="H2139" t="s">
        <v>5118</v>
      </c>
      <c r="I2139" s="1">
        <v>45441.553472222222</v>
      </c>
      <c r="J2139" s="2">
        <f>DATE(YEAR(Table6[[#This Row],[Time]]), MONTH(Table6[[#This Row],[Time]]), DAY(Table6[[#This Row],[Time]]))</f>
        <v>45441</v>
      </c>
      <c r="K2139" s="5">
        <f>TIMEVALUE((HOUR(Table6[[#This Row],[Time]])) &amp; ":00")</f>
        <v>0.54166666666666663</v>
      </c>
      <c r="L2139" t="str">
        <f>TEXT(Table6[[#This Row],[Date]], "dddd")</f>
        <v>Wednesday</v>
      </c>
      <c r="M2139">
        <f>COUNTIFS(J:J, Table6[[#This Row],[Date]], K:K, Table6[[#This Row],[Hour]])</f>
        <v>15</v>
      </c>
    </row>
    <row r="2140" spans="1:13" hidden="1" x14ac:dyDescent="0.25">
      <c r="A2140" t="s">
        <v>7</v>
      </c>
      <c r="B2140" t="s">
        <v>5141</v>
      </c>
      <c r="C2140" t="s">
        <v>1024</v>
      </c>
      <c r="D2140" t="s">
        <v>5142</v>
      </c>
      <c r="E2140" t="s">
        <v>41</v>
      </c>
      <c r="F2140" t="s">
        <v>12</v>
      </c>
      <c r="G2140" t="s">
        <v>5143</v>
      </c>
      <c r="H2140" t="s">
        <v>5063</v>
      </c>
      <c r="I2140" s="1">
        <v>45441.552777777775</v>
      </c>
      <c r="J2140" s="2">
        <f>DATE(YEAR(Table6[[#This Row],[Time]]), MONTH(Table6[[#This Row],[Time]]), DAY(Table6[[#This Row],[Time]]))</f>
        <v>45441</v>
      </c>
      <c r="K2140" s="5">
        <f>TIMEVALUE((HOUR(Table6[[#This Row],[Time]])) &amp; ":00")</f>
        <v>0.54166666666666663</v>
      </c>
      <c r="L2140" t="str">
        <f>TEXT(Table6[[#This Row],[Date]], "dddd")</f>
        <v>Wednesday</v>
      </c>
      <c r="M2140">
        <f>COUNTIFS(J:J, Table6[[#This Row],[Date]], K:K, Table6[[#This Row],[Hour]])</f>
        <v>15</v>
      </c>
    </row>
    <row r="2141" spans="1:13" hidden="1" x14ac:dyDescent="0.25">
      <c r="A2141" t="s">
        <v>7</v>
      </c>
      <c r="B2141" t="s">
        <v>2088</v>
      </c>
      <c r="C2141" t="s">
        <v>835</v>
      </c>
      <c r="D2141" t="s">
        <v>5144</v>
      </c>
      <c r="E2141" t="s">
        <v>60</v>
      </c>
      <c r="F2141" t="s">
        <v>12</v>
      </c>
      <c r="G2141" t="s">
        <v>5145</v>
      </c>
      <c r="H2141" t="s">
        <v>5146</v>
      </c>
      <c r="I2141" s="1">
        <v>45441.549305555556</v>
      </c>
      <c r="J2141" s="2">
        <f>DATE(YEAR(Table6[[#This Row],[Time]]), MONTH(Table6[[#This Row],[Time]]), DAY(Table6[[#This Row],[Time]]))</f>
        <v>45441</v>
      </c>
      <c r="K2141" s="5">
        <f>TIMEVALUE((HOUR(Table6[[#This Row],[Time]])) &amp; ":00")</f>
        <v>0.54166666666666663</v>
      </c>
      <c r="L2141" t="str">
        <f>TEXT(Table6[[#This Row],[Date]], "dddd")</f>
        <v>Wednesday</v>
      </c>
      <c r="M2141">
        <f>COUNTIFS(J:J, Table6[[#This Row],[Date]], K:K, Table6[[#This Row],[Hour]])</f>
        <v>15</v>
      </c>
    </row>
    <row r="2142" spans="1:13" hidden="1" x14ac:dyDescent="0.25">
      <c r="A2142" t="s">
        <v>7</v>
      </c>
      <c r="B2142" t="s">
        <v>4289</v>
      </c>
      <c r="C2142" t="s">
        <v>4290</v>
      </c>
      <c r="D2142" t="s">
        <v>5147</v>
      </c>
      <c r="E2142" t="s">
        <v>41</v>
      </c>
      <c r="F2142" t="s">
        <v>12</v>
      </c>
      <c r="G2142" t="s">
        <v>5148</v>
      </c>
      <c r="H2142" t="s">
        <v>5007</v>
      </c>
      <c r="I2142" s="1">
        <v>45441.54791666667</v>
      </c>
      <c r="J2142" s="2">
        <f>DATE(YEAR(Table6[[#This Row],[Time]]), MONTH(Table6[[#This Row],[Time]]), DAY(Table6[[#This Row],[Time]]))</f>
        <v>45441</v>
      </c>
      <c r="K2142" s="5">
        <f>TIMEVALUE((HOUR(Table6[[#This Row],[Time]])) &amp; ":00")</f>
        <v>0.54166666666666663</v>
      </c>
      <c r="L2142" t="str">
        <f>TEXT(Table6[[#This Row],[Date]], "dddd")</f>
        <v>Wednesday</v>
      </c>
      <c r="M2142">
        <f>COUNTIFS(J:J, Table6[[#This Row],[Date]], K:K, Table6[[#This Row],[Hour]])</f>
        <v>15</v>
      </c>
    </row>
    <row r="2143" spans="1:13" hidden="1" x14ac:dyDescent="0.25">
      <c r="A2143" t="s">
        <v>7</v>
      </c>
      <c r="B2143" t="s">
        <v>280</v>
      </c>
      <c r="C2143" t="s">
        <v>281</v>
      </c>
      <c r="D2143" t="s">
        <v>5086</v>
      </c>
      <c r="E2143" t="s">
        <v>5087</v>
      </c>
      <c r="F2143" t="s">
        <v>12</v>
      </c>
      <c r="G2143" t="s">
        <v>5151</v>
      </c>
      <c r="H2143" t="s">
        <v>5118</v>
      </c>
      <c r="I2143" s="1">
        <v>45441.544444444444</v>
      </c>
      <c r="J2143" s="2">
        <f>DATE(YEAR(Table6[[#This Row],[Time]]), MONTH(Table6[[#This Row],[Time]]), DAY(Table6[[#This Row],[Time]]))</f>
        <v>45441</v>
      </c>
      <c r="K2143" s="5">
        <f>TIMEVALUE((HOUR(Table6[[#This Row],[Time]])) &amp; ":00")</f>
        <v>0.54166666666666663</v>
      </c>
      <c r="L2143" t="str">
        <f>TEXT(Table6[[#This Row],[Date]], "dddd")</f>
        <v>Wednesday</v>
      </c>
      <c r="M2143">
        <f>COUNTIFS(J:J, Table6[[#This Row],[Date]], K:K, Table6[[#This Row],[Hour]])</f>
        <v>15</v>
      </c>
    </row>
    <row r="2144" spans="1:13" hidden="1" x14ac:dyDescent="0.25">
      <c r="A2144" t="s">
        <v>7</v>
      </c>
      <c r="B2144" t="s">
        <v>4873</v>
      </c>
      <c r="C2144" t="s">
        <v>1889</v>
      </c>
      <c r="D2144" t="s">
        <v>5152</v>
      </c>
      <c r="E2144" t="s">
        <v>18</v>
      </c>
      <c r="F2144" t="s">
        <v>42</v>
      </c>
      <c r="G2144" t="s">
        <v>5153</v>
      </c>
      <c r="H2144" t="s">
        <v>5068</v>
      </c>
      <c r="I2144" s="1">
        <v>45441.582638888889</v>
      </c>
      <c r="J2144" s="2">
        <f>DATE(YEAR(Table6[[#This Row],[Time]]), MONTH(Table6[[#This Row],[Time]]), DAY(Table6[[#This Row],[Time]]))</f>
        <v>45441</v>
      </c>
      <c r="K2144" s="5">
        <f>TIMEVALUE((HOUR(Table6[[#This Row],[Time]])) &amp; ":00")</f>
        <v>0.54166666666666663</v>
      </c>
      <c r="L2144" t="str">
        <f>TEXT(Table6[[#This Row],[Date]], "dddd")</f>
        <v>Wednesday</v>
      </c>
      <c r="M2144">
        <f>COUNTIFS(J:J, Table6[[#This Row],[Date]], K:K, Table6[[#This Row],[Hour]])</f>
        <v>15</v>
      </c>
    </row>
    <row r="2145" spans="1:13" hidden="1" x14ac:dyDescent="0.25">
      <c r="A2145" t="s">
        <v>7</v>
      </c>
      <c r="B2145" t="s">
        <v>332</v>
      </c>
      <c r="C2145" t="s">
        <v>333</v>
      </c>
      <c r="D2145" t="s">
        <v>5154</v>
      </c>
      <c r="E2145" t="s">
        <v>60</v>
      </c>
      <c r="F2145" t="s">
        <v>12</v>
      </c>
      <c r="G2145" t="s">
        <v>5155</v>
      </c>
      <c r="H2145" t="s">
        <v>5118</v>
      </c>
      <c r="I2145" s="1">
        <v>45441.538888888892</v>
      </c>
      <c r="J2145" s="2">
        <f>DATE(YEAR(Table6[[#This Row],[Time]]), MONTH(Table6[[#This Row],[Time]]), DAY(Table6[[#This Row],[Time]]))</f>
        <v>45441</v>
      </c>
      <c r="K2145" s="5">
        <f>TIMEVALUE((HOUR(Table6[[#This Row],[Time]])) &amp; ":00")</f>
        <v>0.5</v>
      </c>
      <c r="L2145" t="str">
        <f>TEXT(Table6[[#This Row],[Date]], "dddd")</f>
        <v>Wednesday</v>
      </c>
      <c r="M2145">
        <f>COUNTIFS(J:J, Table6[[#This Row],[Date]], K:K, Table6[[#This Row],[Hour]])</f>
        <v>11</v>
      </c>
    </row>
    <row r="2146" spans="1:13" hidden="1" x14ac:dyDescent="0.25">
      <c r="A2146" t="s">
        <v>7</v>
      </c>
      <c r="B2146" t="s">
        <v>373</v>
      </c>
      <c r="C2146" t="s">
        <v>374</v>
      </c>
      <c r="D2146" t="s">
        <v>5156</v>
      </c>
      <c r="E2146" t="s">
        <v>41</v>
      </c>
      <c r="F2146" t="s">
        <v>12</v>
      </c>
      <c r="G2146" t="s">
        <v>5157</v>
      </c>
      <c r="H2146" t="s">
        <v>5068</v>
      </c>
      <c r="I2146" s="1">
        <v>45441.537499999999</v>
      </c>
      <c r="J2146" s="2">
        <f>DATE(YEAR(Table6[[#This Row],[Time]]), MONTH(Table6[[#This Row],[Time]]), DAY(Table6[[#This Row],[Time]]))</f>
        <v>45441</v>
      </c>
      <c r="K2146" s="5">
        <f>TIMEVALUE((HOUR(Table6[[#This Row],[Time]])) &amp; ":00")</f>
        <v>0.5</v>
      </c>
      <c r="L2146" t="str">
        <f>TEXT(Table6[[#This Row],[Date]], "dddd")</f>
        <v>Wednesday</v>
      </c>
      <c r="M2146">
        <f>COUNTIFS(J:J, Table6[[#This Row],[Date]], K:K, Table6[[#This Row],[Hour]])</f>
        <v>11</v>
      </c>
    </row>
    <row r="2147" spans="1:13" hidden="1" x14ac:dyDescent="0.25">
      <c r="A2147" t="s">
        <v>7</v>
      </c>
      <c r="B2147" t="s">
        <v>983</v>
      </c>
      <c r="C2147" t="s">
        <v>984</v>
      </c>
      <c r="D2147" t="s">
        <v>5158</v>
      </c>
      <c r="E2147" t="s">
        <v>47</v>
      </c>
      <c r="F2147" t="s">
        <v>12</v>
      </c>
      <c r="G2147" t="s">
        <v>5159</v>
      </c>
      <c r="H2147" t="s">
        <v>5068</v>
      </c>
      <c r="I2147" s="1">
        <v>45441.536111111112</v>
      </c>
      <c r="J2147" s="2">
        <f>DATE(YEAR(Table6[[#This Row],[Time]]), MONTH(Table6[[#This Row],[Time]]), DAY(Table6[[#This Row],[Time]]))</f>
        <v>45441</v>
      </c>
      <c r="K2147" s="5">
        <f>TIMEVALUE((HOUR(Table6[[#This Row],[Time]])) &amp; ":00")</f>
        <v>0.5</v>
      </c>
      <c r="L2147" t="str">
        <f>TEXT(Table6[[#This Row],[Date]], "dddd")</f>
        <v>Wednesday</v>
      </c>
      <c r="M2147">
        <f>COUNTIFS(J:J, Table6[[#This Row],[Date]], K:K, Table6[[#This Row],[Hour]])</f>
        <v>11</v>
      </c>
    </row>
    <row r="2148" spans="1:13" hidden="1" x14ac:dyDescent="0.25">
      <c r="A2148" t="s">
        <v>7</v>
      </c>
      <c r="B2148" t="s">
        <v>624</v>
      </c>
      <c r="C2148" t="s">
        <v>625</v>
      </c>
      <c r="D2148" t="s">
        <v>5160</v>
      </c>
      <c r="E2148" t="s">
        <v>41</v>
      </c>
      <c r="F2148" t="s">
        <v>42</v>
      </c>
      <c r="G2148" t="s">
        <v>5161</v>
      </c>
      <c r="H2148" t="s">
        <v>5162</v>
      </c>
      <c r="I2148" s="1">
        <v>45441.533333333333</v>
      </c>
      <c r="J2148" s="2">
        <f>DATE(YEAR(Table6[[#This Row],[Time]]), MONTH(Table6[[#This Row],[Time]]), DAY(Table6[[#This Row],[Time]]))</f>
        <v>45441</v>
      </c>
      <c r="K2148" s="5">
        <f>TIMEVALUE((HOUR(Table6[[#This Row],[Time]])) &amp; ":00")</f>
        <v>0.5</v>
      </c>
      <c r="L2148" t="str">
        <f>TEXT(Table6[[#This Row],[Date]], "dddd")</f>
        <v>Wednesday</v>
      </c>
      <c r="M2148">
        <f>COUNTIFS(J:J, Table6[[#This Row],[Date]], K:K, Table6[[#This Row],[Hour]])</f>
        <v>11</v>
      </c>
    </row>
    <row r="2149" spans="1:13" hidden="1" x14ac:dyDescent="0.25">
      <c r="A2149" t="s">
        <v>7</v>
      </c>
      <c r="B2149" t="s">
        <v>3980</v>
      </c>
      <c r="C2149" t="s">
        <v>829</v>
      </c>
      <c r="D2149" t="s">
        <v>5142</v>
      </c>
      <c r="E2149" t="s">
        <v>41</v>
      </c>
      <c r="F2149" t="s">
        <v>42</v>
      </c>
      <c r="G2149" t="s">
        <v>5163</v>
      </c>
      <c r="H2149" t="s">
        <v>5063</v>
      </c>
      <c r="I2149" s="1">
        <v>45441.513888888891</v>
      </c>
      <c r="J2149" s="2">
        <f>DATE(YEAR(Table6[[#This Row],[Time]]), MONTH(Table6[[#This Row],[Time]]), DAY(Table6[[#This Row],[Time]]))</f>
        <v>45441</v>
      </c>
      <c r="K2149" s="5">
        <f>TIMEVALUE((HOUR(Table6[[#This Row],[Time]])) &amp; ":00")</f>
        <v>0.5</v>
      </c>
      <c r="L2149" t="str">
        <f>TEXT(Table6[[#This Row],[Date]], "dddd")</f>
        <v>Wednesday</v>
      </c>
      <c r="M2149">
        <f>COUNTIFS(J:J, Table6[[#This Row],[Date]], K:K, Table6[[#This Row],[Hour]])</f>
        <v>11</v>
      </c>
    </row>
    <row r="2150" spans="1:13" hidden="1" x14ac:dyDescent="0.25">
      <c r="A2150" t="s">
        <v>7</v>
      </c>
      <c r="B2150" t="s">
        <v>813</v>
      </c>
      <c r="C2150" t="s">
        <v>814</v>
      </c>
      <c r="D2150" t="s">
        <v>5144</v>
      </c>
      <c r="E2150" t="s">
        <v>60</v>
      </c>
      <c r="F2150" t="s">
        <v>12</v>
      </c>
      <c r="G2150" t="s">
        <v>5164</v>
      </c>
      <c r="H2150" t="s">
        <v>5118</v>
      </c>
      <c r="I2150" s="1">
        <v>45441.513888888891</v>
      </c>
      <c r="J2150" s="2">
        <f>DATE(YEAR(Table6[[#This Row],[Time]]), MONTH(Table6[[#This Row],[Time]]), DAY(Table6[[#This Row],[Time]]))</f>
        <v>45441</v>
      </c>
      <c r="K2150" s="5">
        <f>TIMEVALUE((HOUR(Table6[[#This Row],[Time]])) &amp; ":00")</f>
        <v>0.5</v>
      </c>
      <c r="L2150" t="str">
        <f>TEXT(Table6[[#This Row],[Date]], "dddd")</f>
        <v>Wednesday</v>
      </c>
      <c r="M2150">
        <f>COUNTIFS(J:J, Table6[[#This Row],[Date]], K:K, Table6[[#This Row],[Hour]])</f>
        <v>11</v>
      </c>
    </row>
    <row r="2151" spans="1:13" hidden="1" x14ac:dyDescent="0.25">
      <c r="A2151" t="s">
        <v>7</v>
      </c>
      <c r="B2151" t="s">
        <v>5167</v>
      </c>
      <c r="C2151" t="s">
        <v>599</v>
      </c>
      <c r="D2151" t="s">
        <v>5168</v>
      </c>
      <c r="E2151" t="s">
        <v>2146</v>
      </c>
      <c r="F2151" t="s">
        <v>108</v>
      </c>
      <c r="G2151" t="s">
        <v>5169</v>
      </c>
      <c r="H2151" t="s">
        <v>5162</v>
      </c>
      <c r="I2151" s="1">
        <v>45441.508333333331</v>
      </c>
      <c r="J2151" s="2">
        <f>DATE(YEAR(Table6[[#This Row],[Time]]), MONTH(Table6[[#This Row],[Time]]), DAY(Table6[[#This Row],[Time]]))</f>
        <v>45441</v>
      </c>
      <c r="K2151" s="5">
        <f>TIMEVALUE((HOUR(Table6[[#This Row],[Time]])) &amp; ":00")</f>
        <v>0.5</v>
      </c>
      <c r="L2151" t="str">
        <f>TEXT(Table6[[#This Row],[Date]], "dddd")</f>
        <v>Wednesday</v>
      </c>
      <c r="M2151">
        <f>COUNTIFS(J:J, Table6[[#This Row],[Date]], K:K, Table6[[#This Row],[Hour]])</f>
        <v>11</v>
      </c>
    </row>
    <row r="2152" spans="1:13" hidden="1" x14ac:dyDescent="0.25">
      <c r="A2152" t="s">
        <v>7</v>
      </c>
      <c r="B2152" t="s">
        <v>249</v>
      </c>
      <c r="C2152" t="s">
        <v>250</v>
      </c>
      <c r="D2152" t="s">
        <v>5142</v>
      </c>
      <c r="E2152" t="s">
        <v>41</v>
      </c>
      <c r="F2152" t="s">
        <v>12</v>
      </c>
      <c r="G2152" t="s">
        <v>5170</v>
      </c>
      <c r="H2152" t="s">
        <v>5118</v>
      </c>
      <c r="I2152" s="1">
        <v>45441.500694444447</v>
      </c>
      <c r="J2152" s="2">
        <f>DATE(YEAR(Table6[[#This Row],[Time]]), MONTH(Table6[[#This Row],[Time]]), DAY(Table6[[#This Row],[Time]]))</f>
        <v>45441</v>
      </c>
      <c r="K2152" s="5">
        <f>TIMEVALUE((HOUR(Table6[[#This Row],[Time]])) &amp; ":00")</f>
        <v>0.5</v>
      </c>
      <c r="L2152" t="str">
        <f>TEXT(Table6[[#This Row],[Date]], "dddd")</f>
        <v>Wednesday</v>
      </c>
      <c r="M2152">
        <f>COUNTIFS(J:J, Table6[[#This Row],[Date]], K:K, Table6[[#This Row],[Hour]])</f>
        <v>11</v>
      </c>
    </row>
    <row r="2153" spans="1:13" hidden="1" x14ac:dyDescent="0.25">
      <c r="A2153" t="s">
        <v>7</v>
      </c>
      <c r="B2153" t="s">
        <v>322</v>
      </c>
      <c r="C2153" t="s">
        <v>323</v>
      </c>
      <c r="D2153" t="s">
        <v>5185</v>
      </c>
      <c r="E2153" t="s">
        <v>60</v>
      </c>
      <c r="F2153" t="s">
        <v>12</v>
      </c>
      <c r="G2153" t="s">
        <v>5186</v>
      </c>
      <c r="H2153" t="s">
        <v>5002</v>
      </c>
      <c r="I2153" s="1">
        <v>45441.500694444447</v>
      </c>
      <c r="J2153" s="2">
        <f>DATE(YEAR(Table6[[#This Row],[Time]]), MONTH(Table6[[#This Row],[Time]]), DAY(Table6[[#This Row],[Time]]))</f>
        <v>45441</v>
      </c>
      <c r="K2153" s="5">
        <f>TIMEVALUE((HOUR(Table6[[#This Row],[Time]])) &amp; ":00")</f>
        <v>0.5</v>
      </c>
      <c r="L2153" t="str">
        <f>TEXT(Table6[[#This Row],[Date]], "dddd")</f>
        <v>Wednesday</v>
      </c>
      <c r="M2153">
        <f>COUNTIFS(J:J, Table6[[#This Row],[Date]], K:K, Table6[[#This Row],[Hour]])</f>
        <v>11</v>
      </c>
    </row>
    <row r="2154" spans="1:13" hidden="1" x14ac:dyDescent="0.25">
      <c r="A2154" t="s">
        <v>7</v>
      </c>
      <c r="B2154" t="s">
        <v>1587</v>
      </c>
      <c r="C2154" t="s">
        <v>1588</v>
      </c>
      <c r="D2154" t="s">
        <v>5198</v>
      </c>
      <c r="E2154" t="s">
        <v>41</v>
      </c>
      <c r="F2154" t="s">
        <v>12</v>
      </c>
      <c r="G2154" t="s">
        <v>5199</v>
      </c>
      <c r="H2154" t="s">
        <v>5184</v>
      </c>
      <c r="I2154" s="1">
        <v>45441.510416666664</v>
      </c>
      <c r="J2154" s="2">
        <f>DATE(YEAR(Table6[[#This Row],[Time]]), MONTH(Table6[[#This Row],[Time]]), DAY(Table6[[#This Row],[Time]]))</f>
        <v>45441</v>
      </c>
      <c r="K2154" s="5">
        <f>TIMEVALUE((HOUR(Table6[[#This Row],[Time]])) &amp; ":00")</f>
        <v>0.5</v>
      </c>
      <c r="L2154" t="str">
        <f>TEXT(Table6[[#This Row],[Date]], "dddd")</f>
        <v>Wednesday</v>
      </c>
      <c r="M2154">
        <f>COUNTIFS(J:J, Table6[[#This Row],[Date]], K:K, Table6[[#This Row],[Hour]])</f>
        <v>11</v>
      </c>
    </row>
    <row r="2155" spans="1:13" hidden="1" x14ac:dyDescent="0.25">
      <c r="A2155" t="s">
        <v>7</v>
      </c>
      <c r="B2155" t="s">
        <v>4654</v>
      </c>
      <c r="C2155" t="s">
        <v>1032</v>
      </c>
      <c r="D2155" t="s">
        <v>5230</v>
      </c>
      <c r="E2155" t="s">
        <v>41</v>
      </c>
      <c r="F2155" t="s">
        <v>12</v>
      </c>
      <c r="G2155" t="s">
        <v>5231</v>
      </c>
      <c r="H2155" t="s">
        <v>5037</v>
      </c>
      <c r="I2155" s="1">
        <v>45441.5</v>
      </c>
      <c r="J2155" s="2">
        <f>DATE(YEAR(Table6[[#This Row],[Time]]), MONTH(Table6[[#This Row],[Time]]), DAY(Table6[[#This Row],[Time]]))</f>
        <v>45441</v>
      </c>
      <c r="K2155" s="5">
        <f>TIMEVALUE((HOUR(Table6[[#This Row],[Time]])) &amp; ":00")</f>
        <v>0.5</v>
      </c>
      <c r="L2155" t="str">
        <f>TEXT(Table6[[#This Row],[Date]], "dddd")</f>
        <v>Wednesday</v>
      </c>
      <c r="M2155">
        <f>COUNTIFS(J:J, Table6[[#This Row],[Date]], K:K, Table6[[#This Row],[Hour]])</f>
        <v>11</v>
      </c>
    </row>
    <row r="2156" spans="1:13" hidden="1" x14ac:dyDescent="0.25">
      <c r="A2156" t="s">
        <v>7</v>
      </c>
      <c r="B2156" t="s">
        <v>693</v>
      </c>
      <c r="C2156" t="s">
        <v>694</v>
      </c>
      <c r="D2156" t="s">
        <v>5171</v>
      </c>
      <c r="E2156" t="s">
        <v>18</v>
      </c>
      <c r="F2156" t="s">
        <v>108</v>
      </c>
      <c r="G2156" t="s">
        <v>5172</v>
      </c>
      <c r="H2156" t="s">
        <v>5118</v>
      </c>
      <c r="I2156" s="1">
        <v>45441.498611111114</v>
      </c>
      <c r="J2156" s="2">
        <f>DATE(YEAR(Table6[[#This Row],[Time]]), MONTH(Table6[[#This Row],[Time]]), DAY(Table6[[#This Row],[Time]]))</f>
        <v>45441</v>
      </c>
      <c r="K2156" s="5">
        <f>TIMEVALUE((HOUR(Table6[[#This Row],[Time]])) &amp; ":00")</f>
        <v>0.45833333333333331</v>
      </c>
      <c r="L2156" t="str">
        <f>TEXT(Table6[[#This Row],[Date]], "dddd")</f>
        <v>Wednesday</v>
      </c>
      <c r="M2156">
        <f>COUNTIFS(J:J, Table6[[#This Row],[Date]], K:K, Table6[[#This Row],[Hour]])</f>
        <v>15</v>
      </c>
    </row>
    <row r="2157" spans="1:13" hidden="1" x14ac:dyDescent="0.25">
      <c r="A2157" t="s">
        <v>7</v>
      </c>
      <c r="B2157" t="s">
        <v>1677</v>
      </c>
      <c r="C2157" t="s">
        <v>1678</v>
      </c>
      <c r="D2157" t="s">
        <v>5133</v>
      </c>
      <c r="E2157" t="s">
        <v>1476</v>
      </c>
      <c r="F2157" t="s">
        <v>108</v>
      </c>
      <c r="G2157" t="s">
        <v>5173</v>
      </c>
      <c r="H2157" t="s">
        <v>5135</v>
      </c>
      <c r="I2157" s="1">
        <v>45441.497916666667</v>
      </c>
      <c r="J2157" s="2">
        <f>DATE(YEAR(Table6[[#This Row],[Time]]), MONTH(Table6[[#This Row],[Time]]), DAY(Table6[[#This Row],[Time]]))</f>
        <v>45441</v>
      </c>
      <c r="K2157" s="5">
        <f>TIMEVALUE((HOUR(Table6[[#This Row],[Time]])) &amp; ":00")</f>
        <v>0.45833333333333331</v>
      </c>
      <c r="L2157" t="str">
        <f>TEXT(Table6[[#This Row],[Date]], "dddd")</f>
        <v>Wednesday</v>
      </c>
      <c r="M2157">
        <f>COUNTIFS(J:J, Table6[[#This Row],[Date]], K:K, Table6[[#This Row],[Hour]])</f>
        <v>15</v>
      </c>
    </row>
    <row r="2158" spans="1:13" hidden="1" x14ac:dyDescent="0.25">
      <c r="A2158" t="s">
        <v>7</v>
      </c>
      <c r="B2158" t="s">
        <v>212</v>
      </c>
      <c r="C2158" t="s">
        <v>213</v>
      </c>
      <c r="D2158" t="s">
        <v>5174</v>
      </c>
      <c r="E2158" t="s">
        <v>18</v>
      </c>
      <c r="F2158" t="s">
        <v>42</v>
      </c>
      <c r="G2158" t="s">
        <v>5175</v>
      </c>
      <c r="H2158" t="s">
        <v>5063</v>
      </c>
      <c r="I2158" s="1">
        <v>45441.491666666669</v>
      </c>
      <c r="J2158" s="2">
        <f>DATE(YEAR(Table6[[#This Row],[Time]]), MONTH(Table6[[#This Row],[Time]]), DAY(Table6[[#This Row],[Time]]))</f>
        <v>45441</v>
      </c>
      <c r="K2158" s="5">
        <f>TIMEVALUE((HOUR(Table6[[#This Row],[Time]])) &amp; ":00")</f>
        <v>0.45833333333333331</v>
      </c>
      <c r="L2158" t="str">
        <f>TEXT(Table6[[#This Row],[Date]], "dddd")</f>
        <v>Wednesday</v>
      </c>
      <c r="M2158">
        <f>COUNTIFS(J:J, Table6[[#This Row],[Date]], K:K, Table6[[#This Row],[Hour]])</f>
        <v>15</v>
      </c>
    </row>
    <row r="2159" spans="1:13" hidden="1" x14ac:dyDescent="0.25">
      <c r="A2159" t="s">
        <v>7</v>
      </c>
      <c r="B2159" t="s">
        <v>653</v>
      </c>
      <c r="C2159" t="s">
        <v>654</v>
      </c>
      <c r="D2159" t="s">
        <v>5176</v>
      </c>
      <c r="E2159" t="s">
        <v>60</v>
      </c>
      <c r="F2159" t="s">
        <v>42</v>
      </c>
      <c r="G2159" t="s">
        <v>5177</v>
      </c>
      <c r="H2159" t="s">
        <v>5063</v>
      </c>
      <c r="I2159" s="1">
        <v>45441.490972222222</v>
      </c>
      <c r="J2159" s="2">
        <f>DATE(YEAR(Table6[[#This Row],[Time]]), MONTH(Table6[[#This Row],[Time]]), DAY(Table6[[#This Row],[Time]]))</f>
        <v>45441</v>
      </c>
      <c r="K2159" s="5">
        <f>TIMEVALUE((HOUR(Table6[[#This Row],[Time]])) &amp; ":00")</f>
        <v>0.45833333333333331</v>
      </c>
      <c r="L2159" t="str">
        <f>TEXT(Table6[[#This Row],[Date]], "dddd")</f>
        <v>Wednesday</v>
      </c>
      <c r="M2159">
        <f>COUNTIFS(J:J, Table6[[#This Row],[Date]], K:K, Table6[[#This Row],[Hour]])</f>
        <v>15</v>
      </c>
    </row>
    <row r="2160" spans="1:13" hidden="1" x14ac:dyDescent="0.25">
      <c r="A2160" t="s">
        <v>7</v>
      </c>
      <c r="B2160" t="s">
        <v>950</v>
      </c>
      <c r="C2160" t="s">
        <v>951</v>
      </c>
      <c r="D2160" t="s">
        <v>5144</v>
      </c>
      <c r="E2160" t="s">
        <v>60</v>
      </c>
      <c r="F2160" t="s">
        <v>12</v>
      </c>
      <c r="G2160" t="s">
        <v>5178</v>
      </c>
      <c r="H2160" t="s">
        <v>5118</v>
      </c>
      <c r="I2160" s="1">
        <v>45441.484722222223</v>
      </c>
      <c r="J2160" s="2">
        <f>DATE(YEAR(Table6[[#This Row],[Time]]), MONTH(Table6[[#This Row],[Time]]), DAY(Table6[[#This Row],[Time]]))</f>
        <v>45441</v>
      </c>
      <c r="K2160" s="5">
        <f>TIMEVALUE((HOUR(Table6[[#This Row],[Time]])) &amp; ":00")</f>
        <v>0.45833333333333331</v>
      </c>
      <c r="L2160" t="str">
        <f>TEXT(Table6[[#This Row],[Date]], "dddd")</f>
        <v>Wednesday</v>
      </c>
      <c r="M2160">
        <f>COUNTIFS(J:J, Table6[[#This Row],[Date]], K:K, Table6[[#This Row],[Hour]])</f>
        <v>15</v>
      </c>
    </row>
    <row r="2161" spans="1:13" hidden="1" x14ac:dyDescent="0.25">
      <c r="A2161" t="s">
        <v>7</v>
      </c>
      <c r="B2161" t="s">
        <v>38</v>
      </c>
      <c r="C2161" t="s">
        <v>39</v>
      </c>
      <c r="D2161" t="s">
        <v>5176</v>
      </c>
      <c r="E2161" t="s">
        <v>60</v>
      </c>
      <c r="F2161" t="s">
        <v>42</v>
      </c>
      <c r="G2161" t="s">
        <v>5177</v>
      </c>
      <c r="H2161" t="s">
        <v>5063</v>
      </c>
      <c r="I2161" s="1">
        <v>45441.463194444441</v>
      </c>
      <c r="J2161" s="2">
        <f>DATE(YEAR(Table6[[#This Row],[Time]]), MONTH(Table6[[#This Row],[Time]]), DAY(Table6[[#This Row],[Time]]))</f>
        <v>45441</v>
      </c>
      <c r="K2161" s="5">
        <f>TIMEVALUE((HOUR(Table6[[#This Row],[Time]])) &amp; ":00")</f>
        <v>0.45833333333333331</v>
      </c>
      <c r="L2161" t="str">
        <f>TEXT(Table6[[#This Row],[Date]], "dddd")</f>
        <v>Wednesday</v>
      </c>
      <c r="M2161">
        <f>COUNTIFS(J:J, Table6[[#This Row],[Date]], K:K, Table6[[#This Row],[Hour]])</f>
        <v>15</v>
      </c>
    </row>
    <row r="2162" spans="1:13" hidden="1" x14ac:dyDescent="0.25">
      <c r="A2162" t="s">
        <v>7</v>
      </c>
      <c r="B2162" t="s">
        <v>38</v>
      </c>
      <c r="C2162" t="s">
        <v>39</v>
      </c>
      <c r="D2162" t="s">
        <v>5179</v>
      </c>
      <c r="E2162" t="s">
        <v>60</v>
      </c>
      <c r="F2162" t="s">
        <v>12</v>
      </c>
      <c r="G2162" t="s">
        <v>5177</v>
      </c>
      <c r="H2162" t="s">
        <v>5037</v>
      </c>
      <c r="I2162" s="1">
        <v>45441.463194444441</v>
      </c>
      <c r="J2162" s="2">
        <f>DATE(YEAR(Table6[[#This Row],[Time]]), MONTH(Table6[[#This Row],[Time]]), DAY(Table6[[#This Row],[Time]]))</f>
        <v>45441</v>
      </c>
      <c r="K2162" s="5">
        <f>TIMEVALUE((HOUR(Table6[[#This Row],[Time]])) &amp; ":00")</f>
        <v>0.45833333333333331</v>
      </c>
      <c r="L2162" t="str">
        <f>TEXT(Table6[[#This Row],[Date]], "dddd")</f>
        <v>Wednesday</v>
      </c>
      <c r="M2162">
        <f>COUNTIFS(J:J, Table6[[#This Row],[Date]], K:K, Table6[[#This Row],[Hour]])</f>
        <v>15</v>
      </c>
    </row>
    <row r="2163" spans="1:13" hidden="1" x14ac:dyDescent="0.25">
      <c r="A2163" t="s">
        <v>7</v>
      </c>
      <c r="B2163" t="s">
        <v>1019</v>
      </c>
      <c r="C2163" t="s">
        <v>1020</v>
      </c>
      <c r="D2163" t="s">
        <v>5144</v>
      </c>
      <c r="E2163" t="s">
        <v>60</v>
      </c>
      <c r="F2163" t="s">
        <v>12</v>
      </c>
      <c r="G2163" t="s">
        <v>5180</v>
      </c>
      <c r="H2163" t="s">
        <v>5118</v>
      </c>
      <c r="I2163" s="1">
        <v>45441.463194444441</v>
      </c>
      <c r="J2163" s="2">
        <f>DATE(YEAR(Table6[[#This Row],[Time]]), MONTH(Table6[[#This Row],[Time]]), DAY(Table6[[#This Row],[Time]]))</f>
        <v>45441</v>
      </c>
      <c r="K2163" s="5">
        <f>TIMEVALUE((HOUR(Table6[[#This Row],[Time]])) &amp; ":00")</f>
        <v>0.45833333333333331</v>
      </c>
      <c r="L2163" t="str">
        <f>TEXT(Table6[[#This Row],[Date]], "dddd")</f>
        <v>Wednesday</v>
      </c>
      <c r="M2163">
        <f>COUNTIFS(J:J, Table6[[#This Row],[Date]], K:K, Table6[[#This Row],[Hour]])</f>
        <v>15</v>
      </c>
    </row>
    <row r="2164" spans="1:13" hidden="1" x14ac:dyDescent="0.25">
      <c r="A2164" t="s">
        <v>7</v>
      </c>
      <c r="B2164" t="s">
        <v>1359</v>
      </c>
      <c r="C2164" t="s">
        <v>1360</v>
      </c>
      <c r="D2164" t="s">
        <v>5181</v>
      </c>
      <c r="E2164" t="s">
        <v>18</v>
      </c>
      <c r="F2164" t="s">
        <v>12</v>
      </c>
      <c r="G2164" t="s">
        <v>5182</v>
      </c>
      <c r="H2164" t="s">
        <v>5162</v>
      </c>
      <c r="I2164" s="1">
        <v>45441.462500000001</v>
      </c>
      <c r="J2164" s="2">
        <f>DATE(YEAR(Table6[[#This Row],[Time]]), MONTH(Table6[[#This Row],[Time]]), DAY(Table6[[#This Row],[Time]]))</f>
        <v>45441</v>
      </c>
      <c r="K2164" s="5">
        <f>TIMEVALUE((HOUR(Table6[[#This Row],[Time]])) &amp; ":00")</f>
        <v>0.45833333333333331</v>
      </c>
      <c r="L2164" t="str">
        <f>TEXT(Table6[[#This Row],[Date]], "dddd")</f>
        <v>Wednesday</v>
      </c>
      <c r="M2164">
        <f>COUNTIFS(J:J, Table6[[#This Row],[Date]], K:K, Table6[[#This Row],[Hour]])</f>
        <v>15</v>
      </c>
    </row>
    <row r="2165" spans="1:13" hidden="1" x14ac:dyDescent="0.25">
      <c r="A2165" t="s">
        <v>7</v>
      </c>
      <c r="B2165" t="s">
        <v>1019</v>
      </c>
      <c r="C2165" t="s">
        <v>1020</v>
      </c>
      <c r="D2165" t="s">
        <v>5183</v>
      </c>
      <c r="E2165" t="s">
        <v>1756</v>
      </c>
      <c r="F2165" t="s">
        <v>12</v>
      </c>
      <c r="G2165" t="s">
        <v>5180</v>
      </c>
      <c r="H2165" t="s">
        <v>5184</v>
      </c>
      <c r="I2165" s="1">
        <v>45441.462500000001</v>
      </c>
      <c r="J2165" s="2">
        <f>DATE(YEAR(Table6[[#This Row],[Time]]), MONTH(Table6[[#This Row],[Time]]), DAY(Table6[[#This Row],[Time]]))</f>
        <v>45441</v>
      </c>
      <c r="K2165" s="5">
        <f>TIMEVALUE((HOUR(Table6[[#This Row],[Time]])) &amp; ":00")</f>
        <v>0.45833333333333331</v>
      </c>
      <c r="L2165" t="str">
        <f>TEXT(Table6[[#This Row],[Date]], "dddd")</f>
        <v>Wednesday</v>
      </c>
      <c r="M2165">
        <f>COUNTIFS(J:J, Table6[[#This Row],[Date]], K:K, Table6[[#This Row],[Hour]])</f>
        <v>15</v>
      </c>
    </row>
    <row r="2166" spans="1:13" hidden="1" x14ac:dyDescent="0.25">
      <c r="A2166" t="s">
        <v>7</v>
      </c>
      <c r="B2166" t="s">
        <v>145</v>
      </c>
      <c r="C2166" t="s">
        <v>146</v>
      </c>
      <c r="D2166" t="s">
        <v>5191</v>
      </c>
      <c r="E2166" t="s">
        <v>41</v>
      </c>
      <c r="F2166" t="s">
        <v>12</v>
      </c>
      <c r="G2166" t="s">
        <v>5192</v>
      </c>
      <c r="H2166" t="s">
        <v>5193</v>
      </c>
      <c r="I2166" s="1">
        <v>45441.48333333333</v>
      </c>
      <c r="J2166" s="2">
        <f>DATE(YEAR(Table6[[#This Row],[Time]]), MONTH(Table6[[#This Row],[Time]]), DAY(Table6[[#This Row],[Time]]))</f>
        <v>45441</v>
      </c>
      <c r="K2166" s="5">
        <f>TIMEVALUE((HOUR(Table6[[#This Row],[Time]])) &amp; ":00")</f>
        <v>0.45833333333333331</v>
      </c>
      <c r="L2166" t="str">
        <f>TEXT(Table6[[#This Row],[Date]], "dddd")</f>
        <v>Wednesday</v>
      </c>
      <c r="M2166">
        <f>COUNTIFS(J:J, Table6[[#This Row],[Date]], K:K, Table6[[#This Row],[Hour]])</f>
        <v>15</v>
      </c>
    </row>
    <row r="2167" spans="1:13" hidden="1" x14ac:dyDescent="0.25">
      <c r="A2167" t="s">
        <v>7</v>
      </c>
      <c r="B2167" t="s">
        <v>2203</v>
      </c>
      <c r="C2167" t="s">
        <v>2204</v>
      </c>
      <c r="D2167" t="s">
        <v>5196</v>
      </c>
      <c r="E2167" t="s">
        <v>60</v>
      </c>
      <c r="F2167" t="s">
        <v>12</v>
      </c>
      <c r="G2167" t="s">
        <v>5197</v>
      </c>
      <c r="H2167" t="s">
        <v>5193</v>
      </c>
      <c r="I2167" s="1">
        <v>45441.474999999999</v>
      </c>
      <c r="J2167" s="2">
        <f>DATE(YEAR(Table6[[#This Row],[Time]]), MONTH(Table6[[#This Row],[Time]]), DAY(Table6[[#This Row],[Time]]))</f>
        <v>45441</v>
      </c>
      <c r="K2167" s="5">
        <f>TIMEVALUE((HOUR(Table6[[#This Row],[Time]])) &amp; ":00")</f>
        <v>0.45833333333333331</v>
      </c>
      <c r="L2167" t="str">
        <f>TEXT(Table6[[#This Row],[Date]], "dddd")</f>
        <v>Wednesday</v>
      </c>
      <c r="M2167">
        <f>COUNTIFS(J:J, Table6[[#This Row],[Date]], K:K, Table6[[#This Row],[Hour]])</f>
        <v>15</v>
      </c>
    </row>
    <row r="2168" spans="1:13" hidden="1" x14ac:dyDescent="0.25">
      <c r="A2168" t="s">
        <v>7</v>
      </c>
      <c r="B2168" t="s">
        <v>4762</v>
      </c>
      <c r="C2168" t="s">
        <v>4763</v>
      </c>
      <c r="D2168" t="s">
        <v>5200</v>
      </c>
      <c r="E2168" t="s">
        <v>380</v>
      </c>
      <c r="F2168" t="s">
        <v>12</v>
      </c>
      <c r="G2168" t="s">
        <v>5201</v>
      </c>
      <c r="H2168" t="s">
        <v>5118</v>
      </c>
      <c r="I2168" s="1">
        <v>45441.467361111114</v>
      </c>
      <c r="J2168" s="2">
        <f>DATE(YEAR(Table6[[#This Row],[Time]]), MONTH(Table6[[#This Row],[Time]]), DAY(Table6[[#This Row],[Time]]))</f>
        <v>45441</v>
      </c>
      <c r="K2168" s="5">
        <f>TIMEVALUE((HOUR(Table6[[#This Row],[Time]])) &amp; ":00")</f>
        <v>0.45833333333333331</v>
      </c>
      <c r="L2168" t="str">
        <f>TEXT(Table6[[#This Row],[Date]], "dddd")</f>
        <v>Wednesday</v>
      </c>
      <c r="M2168">
        <f>COUNTIFS(J:J, Table6[[#This Row],[Date]], K:K, Table6[[#This Row],[Hour]])</f>
        <v>15</v>
      </c>
    </row>
    <row r="2169" spans="1:13" hidden="1" x14ac:dyDescent="0.25">
      <c r="A2169" t="s">
        <v>7</v>
      </c>
      <c r="B2169" t="s">
        <v>4762</v>
      </c>
      <c r="C2169" t="s">
        <v>4763</v>
      </c>
      <c r="D2169" t="s">
        <v>5202</v>
      </c>
      <c r="E2169" t="s">
        <v>1585</v>
      </c>
      <c r="F2169" t="s">
        <v>12</v>
      </c>
      <c r="G2169" t="s">
        <v>3279</v>
      </c>
      <c r="H2169" t="s">
        <v>5162</v>
      </c>
      <c r="I2169" s="1">
        <v>45441.46597222222</v>
      </c>
      <c r="J2169" s="2">
        <f>DATE(YEAR(Table6[[#This Row],[Time]]), MONTH(Table6[[#This Row],[Time]]), DAY(Table6[[#This Row],[Time]]))</f>
        <v>45441</v>
      </c>
      <c r="K2169" s="5">
        <f>TIMEVALUE((HOUR(Table6[[#This Row],[Time]])) &amp; ":00")</f>
        <v>0.45833333333333331</v>
      </c>
      <c r="L2169" t="str">
        <f>TEXT(Table6[[#This Row],[Date]], "dddd")</f>
        <v>Wednesday</v>
      </c>
      <c r="M2169">
        <f>COUNTIFS(J:J, Table6[[#This Row],[Date]], K:K, Table6[[#This Row],[Hour]])</f>
        <v>15</v>
      </c>
    </row>
    <row r="2170" spans="1:13" hidden="1" x14ac:dyDescent="0.25">
      <c r="A2170" t="s">
        <v>7</v>
      </c>
      <c r="B2170" t="s">
        <v>5205</v>
      </c>
      <c r="C2170" t="s">
        <v>3402</v>
      </c>
      <c r="D2170" t="s">
        <v>5206</v>
      </c>
      <c r="E2170" t="s">
        <v>41</v>
      </c>
      <c r="F2170" t="s">
        <v>42</v>
      </c>
      <c r="G2170" t="s">
        <v>5207</v>
      </c>
      <c r="H2170" t="s">
        <v>5118</v>
      </c>
      <c r="I2170" s="1">
        <v>45441.464583333334</v>
      </c>
      <c r="J2170" s="2">
        <f>DATE(YEAR(Table6[[#This Row],[Time]]), MONTH(Table6[[#This Row],[Time]]), DAY(Table6[[#This Row],[Time]]))</f>
        <v>45441</v>
      </c>
      <c r="K2170" s="5">
        <f>TIMEVALUE((HOUR(Table6[[#This Row],[Time]])) &amp; ":00")</f>
        <v>0.45833333333333331</v>
      </c>
      <c r="L2170" t="str">
        <f>TEXT(Table6[[#This Row],[Date]], "dddd")</f>
        <v>Wednesday</v>
      </c>
      <c r="M2170">
        <f>COUNTIFS(J:J, Table6[[#This Row],[Date]], K:K, Table6[[#This Row],[Hour]])</f>
        <v>15</v>
      </c>
    </row>
    <row r="2171" spans="1:13" hidden="1" x14ac:dyDescent="0.25">
      <c r="A2171" t="s">
        <v>7</v>
      </c>
      <c r="B2171" t="s">
        <v>5141</v>
      </c>
      <c r="C2171" t="s">
        <v>1024</v>
      </c>
      <c r="D2171" t="s">
        <v>5187</v>
      </c>
      <c r="E2171" t="s">
        <v>41</v>
      </c>
      <c r="F2171" t="s">
        <v>12</v>
      </c>
      <c r="G2171" t="s">
        <v>5188</v>
      </c>
      <c r="H2171" t="s">
        <v>5162</v>
      </c>
      <c r="I2171" s="1">
        <v>45441.455555555556</v>
      </c>
      <c r="J2171" s="2">
        <f>DATE(YEAR(Table6[[#This Row],[Time]]), MONTH(Table6[[#This Row],[Time]]), DAY(Table6[[#This Row],[Time]]))</f>
        <v>45441</v>
      </c>
      <c r="K2171" s="5">
        <f>TIMEVALUE((HOUR(Table6[[#This Row],[Time]])) &amp; ":00")</f>
        <v>0.41666666666666669</v>
      </c>
      <c r="L2171" t="str">
        <f>TEXT(Table6[[#This Row],[Date]], "dddd")</f>
        <v>Wednesday</v>
      </c>
      <c r="M2171">
        <f>COUNTIFS(J:J, Table6[[#This Row],[Date]], K:K, Table6[[#This Row],[Hour]])</f>
        <v>7</v>
      </c>
    </row>
    <row r="2172" spans="1:13" hidden="1" x14ac:dyDescent="0.25">
      <c r="A2172" t="s">
        <v>7</v>
      </c>
      <c r="B2172" t="s">
        <v>4940</v>
      </c>
      <c r="C2172" t="s">
        <v>4941</v>
      </c>
      <c r="D2172" t="s">
        <v>5189</v>
      </c>
      <c r="E2172" t="s">
        <v>18</v>
      </c>
      <c r="F2172" t="s">
        <v>12</v>
      </c>
      <c r="G2172" t="s">
        <v>5190</v>
      </c>
      <c r="H2172" t="s">
        <v>5162</v>
      </c>
      <c r="I2172" s="1">
        <v>45441.447222222225</v>
      </c>
      <c r="J2172" s="2">
        <f>DATE(YEAR(Table6[[#This Row],[Time]]), MONTH(Table6[[#This Row],[Time]]), DAY(Table6[[#This Row],[Time]]))</f>
        <v>45441</v>
      </c>
      <c r="K2172" s="5">
        <f>TIMEVALUE((HOUR(Table6[[#This Row],[Time]])) &amp; ":00")</f>
        <v>0.41666666666666669</v>
      </c>
      <c r="L2172" t="str">
        <f>TEXT(Table6[[#This Row],[Date]], "dddd")</f>
        <v>Wednesday</v>
      </c>
      <c r="M2172">
        <f>COUNTIFS(J:J, Table6[[#This Row],[Date]], K:K, Table6[[#This Row],[Hour]])</f>
        <v>7</v>
      </c>
    </row>
    <row r="2173" spans="1:13" hidden="1" x14ac:dyDescent="0.25">
      <c r="A2173" t="s">
        <v>7</v>
      </c>
      <c r="B2173" t="s">
        <v>293</v>
      </c>
      <c r="C2173" t="s">
        <v>294</v>
      </c>
      <c r="D2173" t="s">
        <v>5194</v>
      </c>
      <c r="E2173" t="s">
        <v>41</v>
      </c>
      <c r="F2173" t="s">
        <v>12</v>
      </c>
      <c r="G2173" t="s">
        <v>5195</v>
      </c>
      <c r="H2173" t="s">
        <v>5193</v>
      </c>
      <c r="I2173" s="1">
        <v>45441.438888888886</v>
      </c>
      <c r="J2173" s="2">
        <f>DATE(YEAR(Table6[[#This Row],[Time]]), MONTH(Table6[[#This Row],[Time]]), DAY(Table6[[#This Row],[Time]]))</f>
        <v>45441</v>
      </c>
      <c r="K2173" s="5">
        <f>TIMEVALUE((HOUR(Table6[[#This Row],[Time]])) &amp; ":00")</f>
        <v>0.41666666666666669</v>
      </c>
      <c r="L2173" t="str">
        <f>TEXT(Table6[[#This Row],[Date]], "dddd")</f>
        <v>Wednesday</v>
      </c>
      <c r="M2173">
        <f>COUNTIFS(J:J, Table6[[#This Row],[Date]], K:K, Table6[[#This Row],[Hour]])</f>
        <v>7</v>
      </c>
    </row>
    <row r="2174" spans="1:13" hidden="1" x14ac:dyDescent="0.25">
      <c r="A2174" t="s">
        <v>7</v>
      </c>
      <c r="B2174" t="s">
        <v>1463</v>
      </c>
      <c r="C2174" t="s">
        <v>1464</v>
      </c>
      <c r="D2174" t="s">
        <v>5203</v>
      </c>
      <c r="E2174" t="s">
        <v>100</v>
      </c>
      <c r="F2174" t="s">
        <v>12</v>
      </c>
      <c r="G2174" t="s">
        <v>5204</v>
      </c>
      <c r="H2174" t="s">
        <v>5193</v>
      </c>
      <c r="I2174" s="1">
        <v>45441.423611111109</v>
      </c>
      <c r="J2174" s="2">
        <f>DATE(YEAR(Table6[[#This Row],[Time]]), MONTH(Table6[[#This Row],[Time]]), DAY(Table6[[#This Row],[Time]]))</f>
        <v>45441</v>
      </c>
      <c r="K2174" s="5">
        <f>TIMEVALUE((HOUR(Table6[[#This Row],[Time]])) &amp; ":00")</f>
        <v>0.41666666666666669</v>
      </c>
      <c r="L2174" t="str">
        <f>TEXT(Table6[[#This Row],[Date]], "dddd")</f>
        <v>Wednesday</v>
      </c>
      <c r="M2174">
        <f>COUNTIFS(J:J, Table6[[#This Row],[Date]], K:K, Table6[[#This Row],[Hour]])</f>
        <v>7</v>
      </c>
    </row>
    <row r="2175" spans="1:13" hidden="1" x14ac:dyDescent="0.25">
      <c r="A2175" t="s">
        <v>7</v>
      </c>
      <c r="B2175" t="s">
        <v>5217</v>
      </c>
      <c r="C2175" t="s">
        <v>5218</v>
      </c>
      <c r="D2175" t="s">
        <v>5219</v>
      </c>
      <c r="E2175" t="s">
        <v>100</v>
      </c>
      <c r="F2175" t="s">
        <v>108</v>
      </c>
      <c r="G2175" t="s">
        <v>5220</v>
      </c>
      <c r="H2175" t="s">
        <v>5184</v>
      </c>
      <c r="I2175" s="1">
        <v>45441.435416666667</v>
      </c>
      <c r="J2175" s="2">
        <f>DATE(YEAR(Table6[[#This Row],[Time]]), MONTH(Table6[[#This Row],[Time]]), DAY(Table6[[#This Row],[Time]]))</f>
        <v>45441</v>
      </c>
      <c r="K2175" s="5">
        <f>TIMEVALUE((HOUR(Table6[[#This Row],[Time]])) &amp; ":00")</f>
        <v>0.41666666666666669</v>
      </c>
      <c r="L2175" t="str">
        <f>TEXT(Table6[[#This Row],[Date]], "dddd")</f>
        <v>Wednesday</v>
      </c>
      <c r="M2175">
        <f>COUNTIFS(J:J, Table6[[#This Row],[Date]], K:K, Table6[[#This Row],[Hour]])</f>
        <v>7</v>
      </c>
    </row>
    <row r="2176" spans="1:13" hidden="1" x14ac:dyDescent="0.25">
      <c r="A2176" t="s">
        <v>7</v>
      </c>
      <c r="B2176" t="s">
        <v>4191</v>
      </c>
      <c r="C2176" t="s">
        <v>3061</v>
      </c>
      <c r="D2176" t="s">
        <v>5221</v>
      </c>
      <c r="E2176" t="s">
        <v>47</v>
      </c>
      <c r="F2176" t="s">
        <v>42</v>
      </c>
      <c r="G2176" t="s">
        <v>5222</v>
      </c>
      <c r="H2176" t="s">
        <v>5193</v>
      </c>
      <c r="I2176" s="1">
        <v>45441.428472222222</v>
      </c>
      <c r="J2176" s="2">
        <f>DATE(YEAR(Table6[[#This Row],[Time]]), MONTH(Table6[[#This Row],[Time]]), DAY(Table6[[#This Row],[Time]]))</f>
        <v>45441</v>
      </c>
      <c r="K2176" s="5">
        <f>TIMEVALUE((HOUR(Table6[[#This Row],[Time]])) &amp; ":00")</f>
        <v>0.41666666666666669</v>
      </c>
      <c r="L2176" t="str">
        <f>TEXT(Table6[[#This Row],[Date]], "dddd")</f>
        <v>Wednesday</v>
      </c>
      <c r="M2176">
        <f>COUNTIFS(J:J, Table6[[#This Row],[Date]], K:K, Table6[[#This Row],[Hour]])</f>
        <v>7</v>
      </c>
    </row>
    <row r="2177" spans="1:13" hidden="1" x14ac:dyDescent="0.25">
      <c r="A2177" t="s">
        <v>7</v>
      </c>
      <c r="B2177" t="s">
        <v>5226</v>
      </c>
      <c r="C2177" t="s">
        <v>5227</v>
      </c>
      <c r="D2177" t="s">
        <v>5228</v>
      </c>
      <c r="E2177" t="s">
        <v>513</v>
      </c>
      <c r="F2177" t="s">
        <v>12</v>
      </c>
      <c r="G2177" t="s">
        <v>5229</v>
      </c>
      <c r="H2177" t="s">
        <v>5184</v>
      </c>
      <c r="I2177" s="1">
        <v>45441.417361111111</v>
      </c>
      <c r="J2177" s="2">
        <f>DATE(YEAR(Table6[[#This Row],[Time]]), MONTH(Table6[[#This Row],[Time]]), DAY(Table6[[#This Row],[Time]]))</f>
        <v>45441</v>
      </c>
      <c r="K2177" s="5">
        <f>TIMEVALUE((HOUR(Table6[[#This Row],[Time]])) &amp; ":00")</f>
        <v>0.41666666666666669</v>
      </c>
      <c r="L2177" t="str">
        <f>TEXT(Table6[[#This Row],[Date]], "dddd")</f>
        <v>Wednesday</v>
      </c>
      <c r="M2177">
        <f>COUNTIFS(J:J, Table6[[#This Row],[Date]], K:K, Table6[[#This Row],[Hour]])</f>
        <v>7</v>
      </c>
    </row>
    <row r="2178" spans="1:13" hidden="1" x14ac:dyDescent="0.25">
      <c r="A2178" t="s">
        <v>7</v>
      </c>
      <c r="B2178" t="s">
        <v>5208</v>
      </c>
      <c r="C2178" t="s">
        <v>5209</v>
      </c>
      <c r="D2178" t="s">
        <v>5210</v>
      </c>
      <c r="E2178" t="s">
        <v>41</v>
      </c>
      <c r="F2178" t="s">
        <v>487</v>
      </c>
      <c r="G2178" t="s">
        <v>5211</v>
      </c>
      <c r="H2178" t="s">
        <v>5068</v>
      </c>
      <c r="I2178" s="1">
        <v>45441.415277777778</v>
      </c>
      <c r="J2178" s="2">
        <f>DATE(YEAR(Table6[[#This Row],[Time]]), MONTH(Table6[[#This Row],[Time]]), DAY(Table6[[#This Row],[Time]]))</f>
        <v>45441</v>
      </c>
      <c r="K2178" s="5">
        <f>TIMEVALUE((HOUR(Table6[[#This Row],[Time]])) &amp; ":00")</f>
        <v>0.375</v>
      </c>
      <c r="L2178" t="str">
        <f>TEXT(Table6[[#This Row],[Date]], "dddd")</f>
        <v>Wednesday</v>
      </c>
      <c r="M2178">
        <f>COUNTIFS(J:J, Table6[[#This Row],[Date]], K:K, Table6[[#This Row],[Hour]])</f>
        <v>9</v>
      </c>
    </row>
    <row r="2179" spans="1:13" hidden="1" x14ac:dyDescent="0.25">
      <c r="A2179" t="s">
        <v>7</v>
      </c>
      <c r="B2179" t="s">
        <v>899</v>
      </c>
      <c r="C2179" t="s">
        <v>900</v>
      </c>
      <c r="D2179" t="s">
        <v>5212</v>
      </c>
      <c r="E2179" t="s">
        <v>18</v>
      </c>
      <c r="F2179" t="s">
        <v>12</v>
      </c>
      <c r="G2179" t="s">
        <v>5213</v>
      </c>
      <c r="H2179" t="s">
        <v>5193</v>
      </c>
      <c r="I2179" s="1">
        <v>45441.412499999999</v>
      </c>
      <c r="J2179" s="2">
        <f>DATE(YEAR(Table6[[#This Row],[Time]]), MONTH(Table6[[#This Row],[Time]]), DAY(Table6[[#This Row],[Time]]))</f>
        <v>45441</v>
      </c>
      <c r="K2179" s="5">
        <f>TIMEVALUE((HOUR(Table6[[#This Row],[Time]])) &amp; ":00")</f>
        <v>0.375</v>
      </c>
      <c r="L2179" t="str">
        <f>TEXT(Table6[[#This Row],[Date]], "dddd")</f>
        <v>Wednesday</v>
      </c>
      <c r="M2179">
        <f>COUNTIFS(J:J, Table6[[#This Row],[Date]], K:K, Table6[[#This Row],[Hour]])</f>
        <v>9</v>
      </c>
    </row>
    <row r="2180" spans="1:13" hidden="1" x14ac:dyDescent="0.25">
      <c r="A2180" t="s">
        <v>7</v>
      </c>
      <c r="B2180" t="s">
        <v>5208</v>
      </c>
      <c r="C2180" t="s">
        <v>5209</v>
      </c>
      <c r="D2180" t="s">
        <v>5214</v>
      </c>
      <c r="E2180" t="s">
        <v>41</v>
      </c>
      <c r="F2180" t="s">
        <v>487</v>
      </c>
      <c r="G2180" t="s">
        <v>5211</v>
      </c>
      <c r="H2180" t="s">
        <v>5118</v>
      </c>
      <c r="I2180" s="1">
        <v>45441.411111111112</v>
      </c>
      <c r="J2180" s="2">
        <f>DATE(YEAR(Table6[[#This Row],[Time]]), MONTH(Table6[[#This Row],[Time]]), DAY(Table6[[#This Row],[Time]]))</f>
        <v>45441</v>
      </c>
      <c r="K2180" s="5">
        <f>TIMEVALUE((HOUR(Table6[[#This Row],[Time]])) &amp; ":00")</f>
        <v>0.375</v>
      </c>
      <c r="L2180" t="str">
        <f>TEXT(Table6[[#This Row],[Date]], "dddd")</f>
        <v>Wednesday</v>
      </c>
      <c r="M2180">
        <f>COUNTIFS(J:J, Table6[[#This Row],[Date]], K:K, Table6[[#This Row],[Hour]])</f>
        <v>9</v>
      </c>
    </row>
    <row r="2181" spans="1:13" hidden="1" x14ac:dyDescent="0.25">
      <c r="A2181" t="s">
        <v>7</v>
      </c>
      <c r="B2181" t="s">
        <v>5208</v>
      </c>
      <c r="C2181" t="s">
        <v>5209</v>
      </c>
      <c r="D2181" t="s">
        <v>5215</v>
      </c>
      <c r="E2181" t="s">
        <v>18</v>
      </c>
      <c r="F2181" t="s">
        <v>487</v>
      </c>
      <c r="G2181" t="s">
        <v>5211</v>
      </c>
      <c r="H2181" t="s">
        <v>5118</v>
      </c>
      <c r="I2181" s="1">
        <v>45441.40902777778</v>
      </c>
      <c r="J2181" s="2">
        <f>DATE(YEAR(Table6[[#This Row],[Time]]), MONTH(Table6[[#This Row],[Time]]), DAY(Table6[[#This Row],[Time]]))</f>
        <v>45441</v>
      </c>
      <c r="K2181" s="5">
        <f>TIMEVALUE((HOUR(Table6[[#This Row],[Time]])) &amp; ":00")</f>
        <v>0.375</v>
      </c>
      <c r="L2181" t="str">
        <f>TEXT(Table6[[#This Row],[Date]], "dddd")</f>
        <v>Wednesday</v>
      </c>
      <c r="M2181">
        <f>COUNTIFS(J:J, Table6[[#This Row],[Date]], K:K, Table6[[#This Row],[Hour]])</f>
        <v>9</v>
      </c>
    </row>
    <row r="2182" spans="1:13" hidden="1" x14ac:dyDescent="0.25">
      <c r="A2182" t="s">
        <v>7</v>
      </c>
      <c r="B2182" t="s">
        <v>5208</v>
      </c>
      <c r="C2182" t="s">
        <v>5209</v>
      </c>
      <c r="D2182" t="s">
        <v>5216</v>
      </c>
      <c r="E2182" t="s">
        <v>41</v>
      </c>
      <c r="F2182" t="s">
        <v>487</v>
      </c>
      <c r="G2182" t="s">
        <v>5211</v>
      </c>
      <c r="H2182" t="s">
        <v>5184</v>
      </c>
      <c r="I2182" s="1">
        <v>45441.407638888886</v>
      </c>
      <c r="J2182" s="2">
        <f>DATE(YEAR(Table6[[#This Row],[Time]]), MONTH(Table6[[#This Row],[Time]]), DAY(Table6[[#This Row],[Time]]))</f>
        <v>45441</v>
      </c>
      <c r="K2182" s="5">
        <f>TIMEVALUE((HOUR(Table6[[#This Row],[Time]])) &amp; ":00")</f>
        <v>0.375</v>
      </c>
      <c r="L2182" t="str">
        <f>TEXT(Table6[[#This Row],[Date]], "dddd")</f>
        <v>Wednesday</v>
      </c>
      <c r="M2182">
        <f>COUNTIFS(J:J, Table6[[#This Row],[Date]], K:K, Table6[[#This Row],[Hour]])</f>
        <v>9</v>
      </c>
    </row>
    <row r="2183" spans="1:13" hidden="1" x14ac:dyDescent="0.25">
      <c r="A2183" t="s">
        <v>7</v>
      </c>
      <c r="B2183" t="s">
        <v>437</v>
      </c>
      <c r="C2183" t="s">
        <v>438</v>
      </c>
      <c r="D2183" t="s">
        <v>5223</v>
      </c>
      <c r="E2183" t="s">
        <v>18</v>
      </c>
      <c r="F2183" t="s">
        <v>12</v>
      </c>
      <c r="G2183" t="s">
        <v>5224</v>
      </c>
      <c r="H2183" t="s">
        <v>5225</v>
      </c>
      <c r="I2183" s="1">
        <v>45441.377083333333</v>
      </c>
      <c r="J2183" s="2">
        <f>DATE(YEAR(Table6[[#This Row],[Time]]), MONTH(Table6[[#This Row],[Time]]), DAY(Table6[[#This Row],[Time]]))</f>
        <v>45441</v>
      </c>
      <c r="K2183" s="5">
        <f>TIMEVALUE((HOUR(Table6[[#This Row],[Time]])) &amp; ":00")</f>
        <v>0.375</v>
      </c>
      <c r="L2183" t="str">
        <f>TEXT(Table6[[#This Row],[Date]], "dddd")</f>
        <v>Wednesday</v>
      </c>
      <c r="M2183">
        <f>COUNTIFS(J:J, Table6[[#This Row],[Date]], K:K, Table6[[#This Row],[Hour]])</f>
        <v>9</v>
      </c>
    </row>
    <row r="2184" spans="1:13" hidden="1" x14ac:dyDescent="0.25">
      <c r="A2184" t="s">
        <v>7</v>
      </c>
      <c r="B2184" t="s">
        <v>1904</v>
      </c>
      <c r="C2184" t="s">
        <v>1905</v>
      </c>
      <c r="D2184" t="s">
        <v>5238</v>
      </c>
      <c r="E2184" t="s">
        <v>41</v>
      </c>
      <c r="F2184" t="s">
        <v>12</v>
      </c>
      <c r="G2184" t="s">
        <v>5239</v>
      </c>
      <c r="H2184" t="s">
        <v>5162</v>
      </c>
      <c r="I2184" s="1">
        <v>45441.402083333334</v>
      </c>
      <c r="J2184" s="2">
        <f>DATE(YEAR(Table6[[#This Row],[Time]]), MONTH(Table6[[#This Row],[Time]]), DAY(Table6[[#This Row],[Time]]))</f>
        <v>45441</v>
      </c>
      <c r="K2184" s="5">
        <f>TIMEVALUE((HOUR(Table6[[#This Row],[Time]])) &amp; ":00")</f>
        <v>0.375</v>
      </c>
      <c r="L2184" t="str">
        <f>TEXT(Table6[[#This Row],[Date]], "dddd")</f>
        <v>Wednesday</v>
      </c>
      <c r="M2184">
        <f>COUNTIFS(J:J, Table6[[#This Row],[Date]], K:K, Table6[[#This Row],[Hour]])</f>
        <v>9</v>
      </c>
    </row>
    <row r="2185" spans="1:13" hidden="1" x14ac:dyDescent="0.25">
      <c r="A2185" t="s">
        <v>7</v>
      </c>
      <c r="B2185" t="s">
        <v>5240</v>
      </c>
      <c r="C2185" t="s">
        <v>4541</v>
      </c>
      <c r="D2185" t="s">
        <v>5241</v>
      </c>
      <c r="E2185" t="s">
        <v>18</v>
      </c>
      <c r="F2185" t="s">
        <v>108</v>
      </c>
      <c r="G2185" t="s">
        <v>5242</v>
      </c>
      <c r="H2185" t="s">
        <v>5118</v>
      </c>
      <c r="I2185" s="1">
        <v>45441.401388888888</v>
      </c>
      <c r="J2185" s="2">
        <f>DATE(YEAR(Table6[[#This Row],[Time]]), MONTH(Table6[[#This Row],[Time]]), DAY(Table6[[#This Row],[Time]]))</f>
        <v>45441</v>
      </c>
      <c r="K2185" s="5">
        <f>TIMEVALUE((HOUR(Table6[[#This Row],[Time]])) &amp; ":00")</f>
        <v>0.375</v>
      </c>
      <c r="L2185" t="str">
        <f>TEXT(Table6[[#This Row],[Date]], "dddd")</f>
        <v>Wednesday</v>
      </c>
      <c r="M2185">
        <f>COUNTIFS(J:J, Table6[[#This Row],[Date]], K:K, Table6[[#This Row],[Hour]])</f>
        <v>9</v>
      </c>
    </row>
    <row r="2186" spans="1:13" hidden="1" x14ac:dyDescent="0.25">
      <c r="A2186" t="s">
        <v>7</v>
      </c>
      <c r="B2186" t="s">
        <v>173</v>
      </c>
      <c r="C2186" t="s">
        <v>174</v>
      </c>
      <c r="D2186" t="s">
        <v>5259</v>
      </c>
      <c r="E2186" t="s">
        <v>18</v>
      </c>
      <c r="F2186" t="s">
        <v>12</v>
      </c>
      <c r="G2186" t="s">
        <v>176</v>
      </c>
      <c r="H2186" t="s">
        <v>5193</v>
      </c>
      <c r="I2186" s="1">
        <v>45441.382638888892</v>
      </c>
      <c r="J2186" s="2">
        <f>DATE(YEAR(Table6[[#This Row],[Time]]), MONTH(Table6[[#This Row],[Time]]), DAY(Table6[[#This Row],[Time]]))</f>
        <v>45441</v>
      </c>
      <c r="K2186" s="5">
        <f>TIMEVALUE((HOUR(Table6[[#This Row],[Time]])) &amp; ":00")</f>
        <v>0.375</v>
      </c>
      <c r="L2186" t="str">
        <f>TEXT(Table6[[#This Row],[Date]], "dddd")</f>
        <v>Wednesday</v>
      </c>
      <c r="M2186">
        <f>COUNTIFS(J:J, Table6[[#This Row],[Date]], K:K, Table6[[#This Row],[Hour]])</f>
        <v>9</v>
      </c>
    </row>
    <row r="2187" spans="1:13" hidden="1" x14ac:dyDescent="0.25">
      <c r="A2187" t="s">
        <v>7</v>
      </c>
      <c r="B2187" t="s">
        <v>352</v>
      </c>
      <c r="C2187" t="s">
        <v>353</v>
      </c>
      <c r="D2187" t="s">
        <v>5232</v>
      </c>
      <c r="E2187" t="s">
        <v>100</v>
      </c>
      <c r="F2187" t="s">
        <v>12</v>
      </c>
      <c r="G2187" t="s">
        <v>5233</v>
      </c>
      <c r="H2187" t="s">
        <v>5225</v>
      </c>
      <c r="I2187" s="1">
        <v>45441.371527777781</v>
      </c>
      <c r="J2187" s="2">
        <f>DATE(YEAR(Table6[[#This Row],[Time]]), MONTH(Table6[[#This Row],[Time]]), DAY(Table6[[#This Row],[Time]]))</f>
        <v>45441</v>
      </c>
      <c r="K2187" s="5">
        <f>TIMEVALUE((HOUR(Table6[[#This Row],[Time]])) &amp; ":00")</f>
        <v>0.33333333333333331</v>
      </c>
      <c r="L2187" t="str">
        <f>TEXT(Table6[[#This Row],[Date]], "dddd")</f>
        <v>Wednesday</v>
      </c>
      <c r="M2187">
        <f>COUNTIFS(J:J, Table6[[#This Row],[Date]], K:K, Table6[[#This Row],[Hour]])</f>
        <v>10</v>
      </c>
    </row>
    <row r="2188" spans="1:13" hidden="1" x14ac:dyDescent="0.25">
      <c r="A2188" t="s">
        <v>7</v>
      </c>
      <c r="B2188" t="s">
        <v>717</v>
      </c>
      <c r="C2188" t="s">
        <v>718</v>
      </c>
      <c r="D2188" t="s">
        <v>5234</v>
      </c>
      <c r="E2188" t="s">
        <v>41</v>
      </c>
      <c r="F2188" t="s">
        <v>108</v>
      </c>
      <c r="G2188" t="s">
        <v>5235</v>
      </c>
      <c r="H2188" t="s">
        <v>5193</v>
      </c>
      <c r="I2188" s="1">
        <v>45441.365277777775</v>
      </c>
      <c r="J2188" s="2">
        <f>DATE(YEAR(Table6[[#This Row],[Time]]), MONTH(Table6[[#This Row],[Time]]), DAY(Table6[[#This Row],[Time]]))</f>
        <v>45441</v>
      </c>
      <c r="K2188" s="5">
        <f>TIMEVALUE((HOUR(Table6[[#This Row],[Time]])) &amp; ":00")</f>
        <v>0.33333333333333331</v>
      </c>
      <c r="L2188" t="str">
        <f>TEXT(Table6[[#This Row],[Date]], "dddd")</f>
        <v>Wednesday</v>
      </c>
      <c r="M2188">
        <f>COUNTIFS(J:J, Table6[[#This Row],[Date]], K:K, Table6[[#This Row],[Hour]])</f>
        <v>10</v>
      </c>
    </row>
    <row r="2189" spans="1:13" hidden="1" x14ac:dyDescent="0.25">
      <c r="A2189" t="s">
        <v>7</v>
      </c>
      <c r="B2189" t="s">
        <v>2277</v>
      </c>
      <c r="C2189" t="s">
        <v>361</v>
      </c>
      <c r="D2189" t="s">
        <v>5236</v>
      </c>
      <c r="E2189" t="s">
        <v>47</v>
      </c>
      <c r="F2189" t="s">
        <v>108</v>
      </c>
      <c r="G2189" t="s">
        <v>5237</v>
      </c>
      <c r="H2189" t="s">
        <v>5225</v>
      </c>
      <c r="I2189" s="1">
        <v>45441.363888888889</v>
      </c>
      <c r="J2189" s="2">
        <f>DATE(YEAR(Table6[[#This Row],[Time]]), MONTH(Table6[[#This Row],[Time]]), DAY(Table6[[#This Row],[Time]]))</f>
        <v>45441</v>
      </c>
      <c r="K2189" s="5">
        <f>TIMEVALUE((HOUR(Table6[[#This Row],[Time]])) &amp; ":00")</f>
        <v>0.33333333333333331</v>
      </c>
      <c r="L2189" t="str">
        <f>TEXT(Table6[[#This Row],[Date]], "dddd")</f>
        <v>Wednesday</v>
      </c>
      <c r="M2189">
        <f>COUNTIFS(J:J, Table6[[#This Row],[Date]], K:K, Table6[[#This Row],[Hour]])</f>
        <v>10</v>
      </c>
    </row>
    <row r="2190" spans="1:13" hidden="1" x14ac:dyDescent="0.25">
      <c r="A2190" t="s">
        <v>7</v>
      </c>
      <c r="B2190" t="s">
        <v>2586</v>
      </c>
      <c r="C2190" t="s">
        <v>2587</v>
      </c>
      <c r="D2190" t="s">
        <v>5243</v>
      </c>
      <c r="E2190" t="s">
        <v>11</v>
      </c>
      <c r="F2190" t="s">
        <v>42</v>
      </c>
      <c r="G2190" t="s">
        <v>5244</v>
      </c>
      <c r="H2190" t="s">
        <v>5225</v>
      </c>
      <c r="I2190" s="1">
        <v>45441.343055555553</v>
      </c>
      <c r="J2190" s="2">
        <f>DATE(YEAR(Table6[[#This Row],[Time]]), MONTH(Table6[[#This Row],[Time]]), DAY(Table6[[#This Row],[Time]]))</f>
        <v>45441</v>
      </c>
      <c r="K2190" s="5">
        <f>TIMEVALUE((HOUR(Table6[[#This Row],[Time]])) &amp; ":00")</f>
        <v>0.33333333333333331</v>
      </c>
      <c r="L2190" t="str">
        <f>TEXT(Table6[[#This Row],[Date]], "dddd")</f>
        <v>Wednesday</v>
      </c>
      <c r="M2190">
        <f>COUNTIFS(J:J, Table6[[#This Row],[Date]], K:K, Table6[[#This Row],[Hour]])</f>
        <v>10</v>
      </c>
    </row>
    <row r="2191" spans="1:13" hidden="1" x14ac:dyDescent="0.25">
      <c r="A2191" t="s">
        <v>7</v>
      </c>
      <c r="B2191" t="s">
        <v>578</v>
      </c>
      <c r="C2191" t="s">
        <v>579</v>
      </c>
      <c r="D2191" t="s">
        <v>5168</v>
      </c>
      <c r="E2191" t="s">
        <v>2146</v>
      </c>
      <c r="F2191" t="s">
        <v>108</v>
      </c>
      <c r="G2191" t="s">
        <v>5169</v>
      </c>
      <c r="H2191" t="s">
        <v>5162</v>
      </c>
      <c r="I2191" s="1">
        <v>45441.339583333334</v>
      </c>
      <c r="J2191" s="2">
        <f>DATE(YEAR(Table6[[#This Row],[Time]]), MONTH(Table6[[#This Row],[Time]]), DAY(Table6[[#This Row],[Time]]))</f>
        <v>45441</v>
      </c>
      <c r="K2191" s="5">
        <f>TIMEVALUE((HOUR(Table6[[#This Row],[Time]])) &amp; ":00")</f>
        <v>0.33333333333333331</v>
      </c>
      <c r="L2191" t="str">
        <f>TEXT(Table6[[#This Row],[Date]], "dddd")</f>
        <v>Wednesday</v>
      </c>
      <c r="M2191">
        <f>COUNTIFS(J:J, Table6[[#This Row],[Date]], K:K, Table6[[#This Row],[Hour]])</f>
        <v>10</v>
      </c>
    </row>
    <row r="2192" spans="1:13" hidden="1" x14ac:dyDescent="0.25">
      <c r="A2192" t="s">
        <v>7</v>
      </c>
      <c r="B2192" t="s">
        <v>578</v>
      </c>
      <c r="C2192" t="s">
        <v>579</v>
      </c>
      <c r="D2192" t="s">
        <v>5245</v>
      </c>
      <c r="E2192" t="s">
        <v>37</v>
      </c>
      <c r="F2192" t="s">
        <v>108</v>
      </c>
      <c r="G2192" t="s">
        <v>5246</v>
      </c>
      <c r="H2192" t="s">
        <v>5193</v>
      </c>
      <c r="I2192" s="1">
        <v>45441.338888888888</v>
      </c>
      <c r="J2192" s="2">
        <f>DATE(YEAR(Table6[[#This Row],[Time]]), MONTH(Table6[[#This Row],[Time]]), DAY(Table6[[#This Row],[Time]]))</f>
        <v>45441</v>
      </c>
      <c r="K2192" s="5">
        <f>TIMEVALUE((HOUR(Table6[[#This Row],[Time]])) &amp; ":00")</f>
        <v>0.33333333333333331</v>
      </c>
      <c r="L2192" t="str">
        <f>TEXT(Table6[[#This Row],[Date]], "dddd")</f>
        <v>Wednesday</v>
      </c>
      <c r="M2192">
        <f>COUNTIFS(J:J, Table6[[#This Row],[Date]], K:K, Table6[[#This Row],[Hour]])</f>
        <v>10</v>
      </c>
    </row>
    <row r="2193" spans="1:13" hidden="1" x14ac:dyDescent="0.25">
      <c r="A2193" t="s">
        <v>7</v>
      </c>
      <c r="B2193" t="s">
        <v>4191</v>
      </c>
      <c r="C2193" t="s">
        <v>3061</v>
      </c>
      <c r="D2193" t="s">
        <v>5247</v>
      </c>
      <c r="E2193" t="s">
        <v>18</v>
      </c>
      <c r="F2193" t="s">
        <v>12</v>
      </c>
      <c r="G2193" t="s">
        <v>5248</v>
      </c>
      <c r="H2193" t="s">
        <v>5225</v>
      </c>
      <c r="I2193" s="1">
        <v>45441.373611111114</v>
      </c>
      <c r="J2193" s="2">
        <f>DATE(YEAR(Table6[[#This Row],[Time]]), MONTH(Table6[[#This Row],[Time]]), DAY(Table6[[#This Row],[Time]]))</f>
        <v>45441</v>
      </c>
      <c r="K2193" s="5">
        <f>TIMEVALUE((HOUR(Table6[[#This Row],[Time]])) &amp; ":00")</f>
        <v>0.33333333333333331</v>
      </c>
      <c r="L2193" t="str">
        <f>TEXT(Table6[[#This Row],[Date]], "dddd")</f>
        <v>Wednesday</v>
      </c>
      <c r="M2193">
        <f>COUNTIFS(J:J, Table6[[#This Row],[Date]], K:K, Table6[[#This Row],[Hour]])</f>
        <v>10</v>
      </c>
    </row>
    <row r="2194" spans="1:13" hidden="1" x14ac:dyDescent="0.25">
      <c r="A2194" t="s">
        <v>7</v>
      </c>
      <c r="B2194" t="s">
        <v>2471</v>
      </c>
      <c r="C2194" t="s">
        <v>2472</v>
      </c>
      <c r="D2194" t="s">
        <v>5251</v>
      </c>
      <c r="E2194" t="s">
        <v>41</v>
      </c>
      <c r="F2194" t="s">
        <v>12</v>
      </c>
      <c r="G2194" t="s">
        <v>5252</v>
      </c>
      <c r="H2194" t="s">
        <v>5068</v>
      </c>
      <c r="I2194" s="1">
        <v>45441.35833333333</v>
      </c>
      <c r="J2194" s="2">
        <f>DATE(YEAR(Table6[[#This Row],[Time]]), MONTH(Table6[[#This Row],[Time]]), DAY(Table6[[#This Row],[Time]]))</f>
        <v>45441</v>
      </c>
      <c r="K2194" s="5">
        <f>TIMEVALUE((HOUR(Table6[[#This Row],[Time]])) &amp; ":00")</f>
        <v>0.33333333333333331</v>
      </c>
      <c r="L2194" t="str">
        <f>TEXT(Table6[[#This Row],[Date]], "dddd")</f>
        <v>Wednesday</v>
      </c>
      <c r="M2194">
        <f>COUNTIFS(J:J, Table6[[#This Row],[Date]], K:K, Table6[[#This Row],[Hour]])</f>
        <v>10</v>
      </c>
    </row>
    <row r="2195" spans="1:13" hidden="1" x14ac:dyDescent="0.25">
      <c r="A2195" t="s">
        <v>7</v>
      </c>
      <c r="B2195" t="s">
        <v>91</v>
      </c>
      <c r="C2195" t="s">
        <v>92</v>
      </c>
      <c r="D2195" t="s">
        <v>5255</v>
      </c>
      <c r="E2195" t="s">
        <v>41</v>
      </c>
      <c r="F2195" t="s">
        <v>12</v>
      </c>
      <c r="G2195" t="s">
        <v>5256</v>
      </c>
      <c r="H2195" t="s">
        <v>5193</v>
      </c>
      <c r="I2195" s="1">
        <v>45441.356249999997</v>
      </c>
      <c r="J2195" s="2">
        <f>DATE(YEAR(Table6[[#This Row],[Time]]), MONTH(Table6[[#This Row],[Time]]), DAY(Table6[[#This Row],[Time]]))</f>
        <v>45441</v>
      </c>
      <c r="K2195" s="5">
        <f>TIMEVALUE((HOUR(Table6[[#This Row],[Time]])) &amp; ":00")</f>
        <v>0.33333333333333331</v>
      </c>
      <c r="L2195" t="str">
        <f>TEXT(Table6[[#This Row],[Date]], "dddd")</f>
        <v>Wednesday</v>
      </c>
      <c r="M2195">
        <f>COUNTIFS(J:J, Table6[[#This Row],[Date]], K:K, Table6[[#This Row],[Hour]])</f>
        <v>10</v>
      </c>
    </row>
    <row r="2196" spans="1:13" hidden="1" x14ac:dyDescent="0.25">
      <c r="A2196" t="s">
        <v>7</v>
      </c>
      <c r="B2196" t="s">
        <v>4990</v>
      </c>
      <c r="C2196" t="s">
        <v>4991</v>
      </c>
      <c r="D2196" t="s">
        <v>4992</v>
      </c>
      <c r="E2196" t="s">
        <v>18</v>
      </c>
      <c r="F2196" t="s">
        <v>108</v>
      </c>
      <c r="G2196" t="s">
        <v>5264</v>
      </c>
      <c r="H2196" t="s">
        <v>5225</v>
      </c>
      <c r="I2196" s="1">
        <v>45441.335416666669</v>
      </c>
      <c r="J2196" s="2">
        <f>DATE(YEAR(Table6[[#This Row],[Time]]), MONTH(Table6[[#This Row],[Time]]), DAY(Table6[[#This Row],[Time]]))</f>
        <v>45441</v>
      </c>
      <c r="K2196" s="5">
        <f>TIMEVALUE((HOUR(Table6[[#This Row],[Time]])) &amp; ":00")</f>
        <v>0.33333333333333331</v>
      </c>
      <c r="L2196" t="str">
        <f>TEXT(Table6[[#This Row],[Date]], "dddd")</f>
        <v>Wednesday</v>
      </c>
      <c r="M2196">
        <f>COUNTIFS(J:J, Table6[[#This Row],[Date]], K:K, Table6[[#This Row],[Hour]])</f>
        <v>10</v>
      </c>
    </row>
    <row r="2197" spans="1:13" hidden="1" x14ac:dyDescent="0.25">
      <c r="A2197" t="s">
        <v>7</v>
      </c>
      <c r="B2197" t="s">
        <v>2833</v>
      </c>
      <c r="C2197" t="s">
        <v>2834</v>
      </c>
      <c r="D2197" t="s">
        <v>5249</v>
      </c>
      <c r="E2197" t="s">
        <v>11</v>
      </c>
      <c r="F2197" t="s">
        <v>108</v>
      </c>
      <c r="G2197" t="s">
        <v>5250</v>
      </c>
      <c r="H2197" t="s">
        <v>5193</v>
      </c>
      <c r="I2197" s="1">
        <v>45441.331250000003</v>
      </c>
      <c r="J2197" s="2">
        <f>DATE(YEAR(Table6[[#This Row],[Time]]), MONTH(Table6[[#This Row],[Time]]), DAY(Table6[[#This Row],[Time]]))</f>
        <v>45441</v>
      </c>
      <c r="K2197" s="5">
        <f>TIMEVALUE((HOUR(Table6[[#This Row],[Time]])) &amp; ":00")</f>
        <v>0.29166666666666669</v>
      </c>
      <c r="L2197" t="str">
        <f>TEXT(Table6[[#This Row],[Date]], "dddd")</f>
        <v>Wednesday</v>
      </c>
      <c r="M2197">
        <f>COUNTIFS(J:J, Table6[[#This Row],[Date]], K:K, Table6[[#This Row],[Hour]])</f>
        <v>6</v>
      </c>
    </row>
    <row r="2198" spans="1:13" hidden="1" x14ac:dyDescent="0.25">
      <c r="A2198" t="s">
        <v>7</v>
      </c>
      <c r="B2198" t="s">
        <v>657</v>
      </c>
      <c r="C2198" t="s">
        <v>658</v>
      </c>
      <c r="D2198" t="s">
        <v>5253</v>
      </c>
      <c r="E2198" t="s">
        <v>18</v>
      </c>
      <c r="F2198" t="s">
        <v>42</v>
      </c>
      <c r="G2198" t="s">
        <v>5254</v>
      </c>
      <c r="H2198" t="s">
        <v>5021</v>
      </c>
      <c r="I2198" s="1">
        <v>45441.315972222219</v>
      </c>
      <c r="J2198" s="2">
        <f>DATE(YEAR(Table6[[#This Row],[Time]]), MONTH(Table6[[#This Row],[Time]]), DAY(Table6[[#This Row],[Time]]))</f>
        <v>45441</v>
      </c>
      <c r="K2198" s="5">
        <f>TIMEVALUE((HOUR(Table6[[#This Row],[Time]])) &amp; ":00")</f>
        <v>0.29166666666666669</v>
      </c>
      <c r="L2198" t="str">
        <f>TEXT(Table6[[#This Row],[Date]], "dddd")</f>
        <v>Wednesday</v>
      </c>
      <c r="M2198">
        <f>COUNTIFS(J:J, Table6[[#This Row],[Date]], K:K, Table6[[#This Row],[Hour]])</f>
        <v>6</v>
      </c>
    </row>
    <row r="2199" spans="1:13" hidden="1" x14ac:dyDescent="0.25">
      <c r="A2199" t="s">
        <v>7</v>
      </c>
      <c r="B2199" t="s">
        <v>398</v>
      </c>
      <c r="C2199" t="s">
        <v>399</v>
      </c>
      <c r="D2199" t="s">
        <v>5257</v>
      </c>
      <c r="E2199" t="s">
        <v>100</v>
      </c>
      <c r="F2199" t="s">
        <v>660</v>
      </c>
      <c r="G2199" t="s">
        <v>5258</v>
      </c>
      <c r="H2199" t="s">
        <v>5184</v>
      </c>
      <c r="I2199" s="1">
        <v>45441.301388888889</v>
      </c>
      <c r="J2199" s="2">
        <f>DATE(YEAR(Table6[[#This Row],[Time]]), MONTH(Table6[[#This Row],[Time]]), DAY(Table6[[#This Row],[Time]]))</f>
        <v>45441</v>
      </c>
      <c r="K2199" s="5">
        <f>TIMEVALUE((HOUR(Table6[[#This Row],[Time]])) &amp; ":00")</f>
        <v>0.29166666666666669</v>
      </c>
      <c r="L2199" t="str">
        <f>TEXT(Table6[[#This Row],[Date]], "dddd")</f>
        <v>Wednesday</v>
      </c>
      <c r="M2199">
        <f>COUNTIFS(J:J, Table6[[#This Row],[Date]], K:K, Table6[[#This Row],[Hour]])</f>
        <v>6</v>
      </c>
    </row>
    <row r="2200" spans="1:13" hidden="1" x14ac:dyDescent="0.25">
      <c r="A2200" t="s">
        <v>7</v>
      </c>
      <c r="B2200" t="s">
        <v>5205</v>
      </c>
      <c r="C2200" t="s">
        <v>3402</v>
      </c>
      <c r="D2200" t="s">
        <v>5206</v>
      </c>
      <c r="E2200" t="s">
        <v>41</v>
      </c>
      <c r="F2200" t="s">
        <v>42</v>
      </c>
      <c r="G2200" t="s">
        <v>5207</v>
      </c>
      <c r="H2200" t="s">
        <v>5118</v>
      </c>
      <c r="I2200" s="1">
        <v>45441.315972222219</v>
      </c>
      <c r="J2200" s="2">
        <f>DATE(YEAR(Table6[[#This Row],[Time]]), MONTH(Table6[[#This Row],[Time]]), DAY(Table6[[#This Row],[Time]]))</f>
        <v>45441</v>
      </c>
      <c r="K2200" s="5">
        <f>TIMEVALUE((HOUR(Table6[[#This Row],[Time]])) &amp; ":00")</f>
        <v>0.29166666666666669</v>
      </c>
      <c r="L2200" t="str">
        <f>TEXT(Table6[[#This Row],[Date]], "dddd")</f>
        <v>Wednesday</v>
      </c>
      <c r="M2200">
        <f>COUNTIFS(J:J, Table6[[#This Row],[Date]], K:K, Table6[[#This Row],[Hour]])</f>
        <v>6</v>
      </c>
    </row>
    <row r="2201" spans="1:13" hidden="1" x14ac:dyDescent="0.25">
      <c r="A2201" t="s">
        <v>7</v>
      </c>
      <c r="B2201" t="s">
        <v>5205</v>
      </c>
      <c r="C2201" t="s">
        <v>3402</v>
      </c>
      <c r="D2201" t="s">
        <v>5262</v>
      </c>
      <c r="E2201" t="s">
        <v>41</v>
      </c>
      <c r="F2201" t="s">
        <v>42</v>
      </c>
      <c r="G2201" t="s">
        <v>5207</v>
      </c>
      <c r="H2201" t="s">
        <v>5162</v>
      </c>
      <c r="I2201" s="1">
        <v>45441.31527777778</v>
      </c>
      <c r="J2201" s="2">
        <f>DATE(YEAR(Table6[[#This Row],[Time]]), MONTH(Table6[[#This Row],[Time]]), DAY(Table6[[#This Row],[Time]]))</f>
        <v>45441</v>
      </c>
      <c r="K2201" s="5">
        <f>TIMEVALUE((HOUR(Table6[[#This Row],[Time]])) &amp; ":00")</f>
        <v>0.29166666666666669</v>
      </c>
      <c r="L2201" t="str">
        <f>TEXT(Table6[[#This Row],[Date]], "dddd")</f>
        <v>Wednesday</v>
      </c>
      <c r="M2201">
        <f>COUNTIFS(J:J, Table6[[#This Row],[Date]], K:K, Table6[[#This Row],[Hour]])</f>
        <v>6</v>
      </c>
    </row>
    <row r="2202" spans="1:13" hidden="1" x14ac:dyDescent="0.25">
      <c r="A2202" t="s">
        <v>7</v>
      </c>
      <c r="B2202" t="s">
        <v>997</v>
      </c>
      <c r="C2202" t="s">
        <v>998</v>
      </c>
      <c r="D2202" t="s">
        <v>4995</v>
      </c>
      <c r="E2202" t="s">
        <v>18</v>
      </c>
      <c r="F2202" t="s">
        <v>42</v>
      </c>
      <c r="G2202" t="s">
        <v>5263</v>
      </c>
      <c r="H2202" t="s">
        <v>5162</v>
      </c>
      <c r="I2202" s="1">
        <v>45441.311805555553</v>
      </c>
      <c r="J2202" s="2">
        <f>DATE(YEAR(Table6[[#This Row],[Time]]), MONTH(Table6[[#This Row],[Time]]), DAY(Table6[[#This Row],[Time]]))</f>
        <v>45441</v>
      </c>
      <c r="K2202" s="5">
        <f>TIMEVALUE((HOUR(Table6[[#This Row],[Time]])) &amp; ":00")</f>
        <v>0.29166666666666669</v>
      </c>
      <c r="L2202" t="str">
        <f>TEXT(Table6[[#This Row],[Date]], "dddd")</f>
        <v>Wednesday</v>
      </c>
      <c r="M2202">
        <f>COUNTIFS(J:J, Table6[[#This Row],[Date]], K:K, Table6[[#This Row],[Hour]])</f>
        <v>6</v>
      </c>
    </row>
    <row r="2203" spans="1:13" hidden="1" x14ac:dyDescent="0.25">
      <c r="A2203" t="s">
        <v>7</v>
      </c>
      <c r="B2203" t="s">
        <v>1115</v>
      </c>
      <c r="C2203" t="s">
        <v>1116</v>
      </c>
      <c r="D2203" t="s">
        <v>5260</v>
      </c>
      <c r="E2203" t="s">
        <v>11</v>
      </c>
      <c r="F2203" t="s">
        <v>660</v>
      </c>
      <c r="G2203" t="s">
        <v>5261</v>
      </c>
      <c r="H2203" t="s">
        <v>5225</v>
      </c>
      <c r="I2203" s="1">
        <v>45441.283333333333</v>
      </c>
      <c r="J2203" s="2">
        <f>DATE(YEAR(Table6[[#This Row],[Time]]), MONTH(Table6[[#This Row],[Time]]), DAY(Table6[[#This Row],[Time]]))</f>
        <v>45441</v>
      </c>
      <c r="K2203" s="5">
        <f>TIMEVALUE((HOUR(Table6[[#This Row],[Time]])) &amp; ":00")</f>
        <v>0.25</v>
      </c>
      <c r="L2203" t="str">
        <f>TEXT(Table6[[#This Row],[Date]], "dddd")</f>
        <v>Wednesday</v>
      </c>
      <c r="M2203">
        <f>COUNTIFS(J:J, Table6[[#This Row],[Date]], K:K, Table6[[#This Row],[Hour]])</f>
        <v>1</v>
      </c>
    </row>
    <row r="2204" spans="1:13" hidden="1" x14ac:dyDescent="0.25">
      <c r="A2204" t="s">
        <v>7</v>
      </c>
      <c r="B2204" t="s">
        <v>3423</v>
      </c>
      <c r="C2204" t="s">
        <v>260</v>
      </c>
      <c r="D2204" t="s">
        <v>5265</v>
      </c>
      <c r="E2204" t="s">
        <v>11</v>
      </c>
      <c r="F2204" t="s">
        <v>12</v>
      </c>
      <c r="G2204" t="s">
        <v>12</v>
      </c>
      <c r="H2204" t="s">
        <v>5266</v>
      </c>
      <c r="I2204" s="1">
        <v>45440.802083333336</v>
      </c>
      <c r="J2204" s="2">
        <f>DATE(YEAR(Table6[[#This Row],[Time]]), MONTH(Table6[[#This Row],[Time]]), DAY(Table6[[#This Row],[Time]]))</f>
        <v>45440</v>
      </c>
      <c r="K2204" s="5">
        <f>TIMEVALUE((HOUR(Table6[[#This Row],[Time]])) &amp; ":00")</f>
        <v>0.79166666666666663</v>
      </c>
      <c r="L2204" t="str">
        <f>TEXT(Table6[[#This Row],[Date]], "dddd")</f>
        <v>Tuesday</v>
      </c>
      <c r="M2204">
        <f>COUNTIFS(J:J, Table6[[#This Row],[Date]], K:K, Table6[[#This Row],[Hour]])</f>
        <v>2</v>
      </c>
    </row>
    <row r="2205" spans="1:13" hidden="1" x14ac:dyDescent="0.25">
      <c r="A2205" t="s">
        <v>7</v>
      </c>
      <c r="B2205" t="s">
        <v>5276</v>
      </c>
      <c r="C2205" t="s">
        <v>548</v>
      </c>
      <c r="D2205" t="s">
        <v>5277</v>
      </c>
      <c r="E2205" t="s">
        <v>18</v>
      </c>
      <c r="F2205" t="s">
        <v>12</v>
      </c>
      <c r="G2205" t="s">
        <v>550</v>
      </c>
      <c r="H2205" t="s">
        <v>5266</v>
      </c>
      <c r="I2205" s="1">
        <v>45440.806250000001</v>
      </c>
      <c r="J2205" s="2">
        <f>DATE(YEAR(Table6[[#This Row],[Time]]), MONTH(Table6[[#This Row],[Time]]), DAY(Table6[[#This Row],[Time]]))</f>
        <v>45440</v>
      </c>
      <c r="K2205" s="5">
        <f>TIMEVALUE((HOUR(Table6[[#This Row],[Time]])) &amp; ":00")</f>
        <v>0.79166666666666663</v>
      </c>
      <c r="L2205" t="str">
        <f>TEXT(Table6[[#This Row],[Date]], "dddd")</f>
        <v>Tuesday</v>
      </c>
      <c r="M2205">
        <f>COUNTIFS(J:J, Table6[[#This Row],[Date]], K:K, Table6[[#This Row],[Hour]])</f>
        <v>2</v>
      </c>
    </row>
    <row r="2206" spans="1:13" hidden="1" x14ac:dyDescent="0.25">
      <c r="A2206" t="s">
        <v>7</v>
      </c>
      <c r="B2206" t="s">
        <v>27</v>
      </c>
      <c r="C2206" t="s">
        <v>28</v>
      </c>
      <c r="D2206" t="s">
        <v>5267</v>
      </c>
      <c r="E2206" t="s">
        <v>11</v>
      </c>
      <c r="F2206" t="s">
        <v>12</v>
      </c>
      <c r="G2206" t="s">
        <v>5268</v>
      </c>
      <c r="H2206" t="s">
        <v>5269</v>
      </c>
      <c r="I2206" s="1">
        <v>45440.775694444441</v>
      </c>
      <c r="J2206" s="2">
        <f>DATE(YEAR(Table6[[#This Row],[Time]]), MONTH(Table6[[#This Row],[Time]]), DAY(Table6[[#This Row],[Time]]))</f>
        <v>45440</v>
      </c>
      <c r="K2206" s="5">
        <f>TIMEVALUE((HOUR(Table6[[#This Row],[Time]])) &amp; ":00")</f>
        <v>0.75</v>
      </c>
      <c r="L2206" t="str">
        <f>TEXT(Table6[[#This Row],[Date]], "dddd")</f>
        <v>Tuesday</v>
      </c>
      <c r="M2206">
        <f>COUNTIFS(J:J, Table6[[#This Row],[Date]], K:K, Table6[[#This Row],[Hour]])</f>
        <v>5</v>
      </c>
    </row>
    <row r="2207" spans="1:13" hidden="1" x14ac:dyDescent="0.25">
      <c r="A2207" t="s">
        <v>7</v>
      </c>
      <c r="B2207" t="s">
        <v>32</v>
      </c>
      <c r="C2207" t="s">
        <v>33</v>
      </c>
      <c r="D2207" t="s">
        <v>5267</v>
      </c>
      <c r="E2207" t="s">
        <v>11</v>
      </c>
      <c r="F2207" t="s">
        <v>12</v>
      </c>
      <c r="G2207" t="s">
        <v>5268</v>
      </c>
      <c r="H2207" t="s">
        <v>5269</v>
      </c>
      <c r="I2207" s="1">
        <v>45440.756944444445</v>
      </c>
      <c r="J2207" s="2">
        <f>DATE(YEAR(Table6[[#This Row],[Time]]), MONTH(Table6[[#This Row],[Time]]), DAY(Table6[[#This Row],[Time]]))</f>
        <v>45440</v>
      </c>
      <c r="K2207" s="5">
        <f>TIMEVALUE((HOUR(Table6[[#This Row],[Time]])) &amp; ":00")</f>
        <v>0.75</v>
      </c>
      <c r="L2207" t="str">
        <f>TEXT(Table6[[#This Row],[Date]], "dddd")</f>
        <v>Tuesday</v>
      </c>
      <c r="M2207">
        <f>COUNTIFS(J:J, Table6[[#This Row],[Date]], K:K, Table6[[#This Row],[Hour]])</f>
        <v>5</v>
      </c>
    </row>
    <row r="2208" spans="1:13" hidden="1" x14ac:dyDescent="0.25">
      <c r="A2208" t="s">
        <v>7</v>
      </c>
      <c r="B2208" t="s">
        <v>2957</v>
      </c>
      <c r="C2208" t="s">
        <v>2958</v>
      </c>
      <c r="D2208" t="s">
        <v>5278</v>
      </c>
      <c r="E2208" t="s">
        <v>407</v>
      </c>
      <c r="F2208" t="s">
        <v>12</v>
      </c>
      <c r="G2208" t="s">
        <v>5052</v>
      </c>
      <c r="H2208" t="s">
        <v>5269</v>
      </c>
      <c r="I2208" s="1">
        <v>45440.761111111111</v>
      </c>
      <c r="J2208" s="2">
        <f>DATE(YEAR(Table6[[#This Row],[Time]]), MONTH(Table6[[#This Row],[Time]]), DAY(Table6[[#This Row],[Time]]))</f>
        <v>45440</v>
      </c>
      <c r="K2208" s="5">
        <f>TIMEVALUE((HOUR(Table6[[#This Row],[Time]])) &amp; ":00")</f>
        <v>0.75</v>
      </c>
      <c r="L2208" t="str">
        <f>TEXT(Table6[[#This Row],[Date]], "dddd")</f>
        <v>Tuesday</v>
      </c>
      <c r="M2208">
        <f>COUNTIFS(J:J, Table6[[#This Row],[Date]], K:K, Table6[[#This Row],[Hour]])</f>
        <v>5</v>
      </c>
    </row>
    <row r="2209" spans="1:13" hidden="1" x14ac:dyDescent="0.25">
      <c r="A2209" t="s">
        <v>7</v>
      </c>
      <c r="B2209" t="s">
        <v>1089</v>
      </c>
      <c r="C2209" t="s">
        <v>1090</v>
      </c>
      <c r="D2209" t="s">
        <v>5279</v>
      </c>
      <c r="E2209" t="s">
        <v>18</v>
      </c>
      <c r="F2209" t="s">
        <v>12</v>
      </c>
      <c r="G2209" t="s">
        <v>5280</v>
      </c>
      <c r="H2209" t="s">
        <v>5269</v>
      </c>
      <c r="I2209" s="1">
        <v>45440.759027777778</v>
      </c>
      <c r="J2209" s="2">
        <f>DATE(YEAR(Table6[[#This Row],[Time]]), MONTH(Table6[[#This Row],[Time]]), DAY(Table6[[#This Row],[Time]]))</f>
        <v>45440</v>
      </c>
      <c r="K2209" s="5">
        <f>TIMEVALUE((HOUR(Table6[[#This Row],[Time]])) &amp; ":00")</f>
        <v>0.75</v>
      </c>
      <c r="L2209" t="str">
        <f>TEXT(Table6[[#This Row],[Date]], "dddd")</f>
        <v>Tuesday</v>
      </c>
      <c r="M2209">
        <f>COUNTIFS(J:J, Table6[[#This Row],[Date]], K:K, Table6[[#This Row],[Hour]])</f>
        <v>5</v>
      </c>
    </row>
    <row r="2210" spans="1:13" hidden="1" x14ac:dyDescent="0.25">
      <c r="A2210" t="s">
        <v>7</v>
      </c>
      <c r="B2210" t="s">
        <v>5284</v>
      </c>
      <c r="C2210" t="s">
        <v>5285</v>
      </c>
      <c r="D2210" t="s">
        <v>5286</v>
      </c>
      <c r="E2210" t="s">
        <v>41</v>
      </c>
      <c r="F2210" t="s">
        <v>12</v>
      </c>
      <c r="G2210" t="s">
        <v>5287</v>
      </c>
      <c r="H2210" t="s">
        <v>5275</v>
      </c>
      <c r="I2210" s="1">
        <v>45440.788888888892</v>
      </c>
      <c r="J2210" s="2">
        <f>DATE(YEAR(Table6[[#This Row],[Time]]), MONTH(Table6[[#This Row],[Time]]), DAY(Table6[[#This Row],[Time]]))</f>
        <v>45440</v>
      </c>
      <c r="K2210" s="5">
        <f>TIMEVALUE((HOUR(Table6[[#This Row],[Time]])) &amp; ":00")</f>
        <v>0.75</v>
      </c>
      <c r="L2210" t="str">
        <f>TEXT(Table6[[#This Row],[Date]], "dddd")</f>
        <v>Tuesday</v>
      </c>
      <c r="M2210">
        <f>COUNTIFS(J:J, Table6[[#This Row],[Date]], K:K, Table6[[#This Row],[Hour]])</f>
        <v>5</v>
      </c>
    </row>
    <row r="2211" spans="1:13" hidden="1" x14ac:dyDescent="0.25">
      <c r="A2211" t="s">
        <v>7</v>
      </c>
      <c r="B2211" t="s">
        <v>693</v>
      </c>
      <c r="C2211" t="s">
        <v>694</v>
      </c>
      <c r="D2211" t="s">
        <v>5270</v>
      </c>
      <c r="E2211" t="s">
        <v>41</v>
      </c>
      <c r="F2211" t="s">
        <v>12</v>
      </c>
      <c r="G2211" t="s">
        <v>5271</v>
      </c>
      <c r="H2211" t="s">
        <v>5266</v>
      </c>
      <c r="I2211" s="1">
        <v>45440.747916666667</v>
      </c>
      <c r="J2211" s="2">
        <f>DATE(YEAR(Table6[[#This Row],[Time]]), MONTH(Table6[[#This Row],[Time]]), DAY(Table6[[#This Row],[Time]]))</f>
        <v>45440</v>
      </c>
      <c r="K2211" s="5">
        <f>TIMEVALUE((HOUR(Table6[[#This Row],[Time]])) &amp; ":00")</f>
        <v>0.70833333333333337</v>
      </c>
      <c r="L2211" t="str">
        <f>TEXT(Table6[[#This Row],[Date]], "dddd")</f>
        <v>Tuesday</v>
      </c>
      <c r="M2211">
        <f>COUNTIFS(J:J, Table6[[#This Row],[Date]], K:K, Table6[[#This Row],[Hour]])</f>
        <v>9</v>
      </c>
    </row>
    <row r="2212" spans="1:13" hidden="1" x14ac:dyDescent="0.25">
      <c r="A2212" t="s">
        <v>7</v>
      </c>
      <c r="B2212" t="s">
        <v>1138</v>
      </c>
      <c r="C2212" t="s">
        <v>1139</v>
      </c>
      <c r="D2212" t="s">
        <v>5267</v>
      </c>
      <c r="E2212" t="s">
        <v>11</v>
      </c>
      <c r="F2212" t="s">
        <v>42</v>
      </c>
      <c r="G2212" t="s">
        <v>5272</v>
      </c>
      <c r="H2212" t="s">
        <v>5269</v>
      </c>
      <c r="I2212" s="1">
        <v>45440.742361111108</v>
      </c>
      <c r="J2212" s="2">
        <f>DATE(YEAR(Table6[[#This Row],[Time]]), MONTH(Table6[[#This Row],[Time]]), DAY(Table6[[#This Row],[Time]]))</f>
        <v>45440</v>
      </c>
      <c r="K2212" s="5">
        <f>TIMEVALUE((HOUR(Table6[[#This Row],[Time]])) &amp; ":00")</f>
        <v>0.70833333333333337</v>
      </c>
      <c r="L2212" t="str">
        <f>TEXT(Table6[[#This Row],[Date]], "dddd")</f>
        <v>Tuesday</v>
      </c>
      <c r="M2212">
        <f>COUNTIFS(J:J, Table6[[#This Row],[Date]], K:K, Table6[[#This Row],[Hour]])</f>
        <v>9</v>
      </c>
    </row>
    <row r="2213" spans="1:13" hidden="1" x14ac:dyDescent="0.25">
      <c r="A2213" t="s">
        <v>7</v>
      </c>
      <c r="B2213" t="s">
        <v>2919</v>
      </c>
      <c r="C2213" t="s">
        <v>2920</v>
      </c>
      <c r="D2213" t="s">
        <v>5273</v>
      </c>
      <c r="E2213" t="s">
        <v>41</v>
      </c>
      <c r="F2213" t="s">
        <v>12</v>
      </c>
      <c r="G2213" t="s">
        <v>5274</v>
      </c>
      <c r="H2213" t="s">
        <v>5269</v>
      </c>
      <c r="I2213" s="1">
        <v>45440.734027777777</v>
      </c>
      <c r="J2213" s="2">
        <f>DATE(YEAR(Table6[[#This Row],[Time]]), MONTH(Table6[[#This Row],[Time]]), DAY(Table6[[#This Row],[Time]]))</f>
        <v>45440</v>
      </c>
      <c r="K2213" s="5">
        <f>TIMEVALUE((HOUR(Table6[[#This Row],[Time]])) &amp; ":00")</f>
        <v>0.70833333333333337</v>
      </c>
      <c r="L2213" t="str">
        <f>TEXT(Table6[[#This Row],[Date]], "dddd")</f>
        <v>Tuesday</v>
      </c>
      <c r="M2213">
        <f>COUNTIFS(J:J, Table6[[#This Row],[Date]], K:K, Table6[[#This Row],[Hour]])</f>
        <v>9</v>
      </c>
    </row>
    <row r="2214" spans="1:13" hidden="1" x14ac:dyDescent="0.25">
      <c r="A2214" t="s">
        <v>7</v>
      </c>
      <c r="B2214" t="s">
        <v>5281</v>
      </c>
      <c r="C2214" t="s">
        <v>2065</v>
      </c>
      <c r="D2214" t="s">
        <v>5282</v>
      </c>
      <c r="E2214" t="s">
        <v>60</v>
      </c>
      <c r="F2214" t="s">
        <v>12</v>
      </c>
      <c r="G2214" t="s">
        <v>5283</v>
      </c>
      <c r="H2214" t="s">
        <v>5266</v>
      </c>
      <c r="I2214" s="1">
        <v>45440.713888888888</v>
      </c>
      <c r="J2214" s="2">
        <f>DATE(YEAR(Table6[[#This Row],[Time]]), MONTH(Table6[[#This Row],[Time]]), DAY(Table6[[#This Row],[Time]]))</f>
        <v>45440</v>
      </c>
      <c r="K2214" s="5">
        <f>TIMEVALUE((HOUR(Table6[[#This Row],[Time]])) &amp; ":00")</f>
        <v>0.70833333333333337</v>
      </c>
      <c r="L2214" t="str">
        <f>TEXT(Table6[[#This Row],[Date]], "dddd")</f>
        <v>Tuesday</v>
      </c>
      <c r="M2214">
        <f>COUNTIFS(J:J, Table6[[#This Row],[Date]], K:K, Table6[[#This Row],[Hour]])</f>
        <v>9</v>
      </c>
    </row>
    <row r="2215" spans="1:13" hidden="1" x14ac:dyDescent="0.25">
      <c r="A2215" t="s">
        <v>7</v>
      </c>
      <c r="B2215" t="s">
        <v>1061</v>
      </c>
      <c r="C2215" t="s">
        <v>1062</v>
      </c>
      <c r="D2215" t="s">
        <v>5279</v>
      </c>
      <c r="E2215" t="s">
        <v>18</v>
      </c>
      <c r="F2215" t="s">
        <v>12</v>
      </c>
      <c r="G2215" t="s">
        <v>5288</v>
      </c>
      <c r="H2215" t="s">
        <v>5269</v>
      </c>
      <c r="I2215" s="1">
        <v>45440.74722222222</v>
      </c>
      <c r="J2215" s="2">
        <f>DATE(YEAR(Table6[[#This Row],[Time]]), MONTH(Table6[[#This Row],[Time]]), DAY(Table6[[#This Row],[Time]]))</f>
        <v>45440</v>
      </c>
      <c r="K2215" s="5">
        <f>TIMEVALUE((HOUR(Table6[[#This Row],[Time]])) &amp; ":00")</f>
        <v>0.70833333333333337</v>
      </c>
      <c r="L2215" t="str">
        <f>TEXT(Table6[[#This Row],[Date]], "dddd")</f>
        <v>Tuesday</v>
      </c>
      <c r="M2215">
        <f>COUNTIFS(J:J, Table6[[#This Row],[Date]], K:K, Table6[[#This Row],[Hour]])</f>
        <v>9</v>
      </c>
    </row>
    <row r="2216" spans="1:13" hidden="1" x14ac:dyDescent="0.25">
      <c r="A2216" t="s">
        <v>7</v>
      </c>
      <c r="B2216" t="s">
        <v>4580</v>
      </c>
      <c r="C2216" t="s">
        <v>4581</v>
      </c>
      <c r="D2216" t="s">
        <v>5289</v>
      </c>
      <c r="E2216" t="s">
        <v>41</v>
      </c>
      <c r="F2216" t="s">
        <v>12</v>
      </c>
      <c r="G2216" t="s">
        <v>5290</v>
      </c>
      <c r="H2216" t="s">
        <v>5275</v>
      </c>
      <c r="I2216" s="1">
        <v>45440.729861111111</v>
      </c>
      <c r="J2216" s="2">
        <f>DATE(YEAR(Table6[[#This Row],[Time]]), MONTH(Table6[[#This Row],[Time]]), DAY(Table6[[#This Row],[Time]]))</f>
        <v>45440</v>
      </c>
      <c r="K2216" s="5">
        <f>TIMEVALUE((HOUR(Table6[[#This Row],[Time]])) &amp; ":00")</f>
        <v>0.70833333333333337</v>
      </c>
      <c r="L2216" t="str">
        <f>TEXT(Table6[[#This Row],[Date]], "dddd")</f>
        <v>Tuesday</v>
      </c>
      <c r="M2216">
        <f>COUNTIFS(J:J, Table6[[#This Row],[Date]], K:K, Table6[[#This Row],[Hour]])</f>
        <v>9</v>
      </c>
    </row>
    <row r="2217" spans="1:13" hidden="1" x14ac:dyDescent="0.25">
      <c r="A2217" t="s">
        <v>7</v>
      </c>
      <c r="B2217" t="s">
        <v>1482</v>
      </c>
      <c r="C2217" t="s">
        <v>1483</v>
      </c>
      <c r="D2217" t="s">
        <v>5291</v>
      </c>
      <c r="E2217" t="s">
        <v>407</v>
      </c>
      <c r="F2217" t="s">
        <v>12</v>
      </c>
      <c r="G2217" t="s">
        <v>5292</v>
      </c>
      <c r="H2217" t="s">
        <v>5266</v>
      </c>
      <c r="I2217" s="1">
        <v>45440.728472222225</v>
      </c>
      <c r="J2217" s="2">
        <f>DATE(YEAR(Table6[[#This Row],[Time]]), MONTH(Table6[[#This Row],[Time]]), DAY(Table6[[#This Row],[Time]]))</f>
        <v>45440</v>
      </c>
      <c r="K2217" s="5">
        <f>TIMEVALUE((HOUR(Table6[[#This Row],[Time]])) &amp; ":00")</f>
        <v>0.70833333333333337</v>
      </c>
      <c r="L2217" t="str">
        <f>TEXT(Table6[[#This Row],[Date]], "dddd")</f>
        <v>Tuesday</v>
      </c>
      <c r="M2217">
        <f>COUNTIFS(J:J, Table6[[#This Row],[Date]], K:K, Table6[[#This Row],[Hour]])</f>
        <v>9</v>
      </c>
    </row>
    <row r="2218" spans="1:13" hidden="1" x14ac:dyDescent="0.25">
      <c r="A2218" t="s">
        <v>7</v>
      </c>
      <c r="B2218" t="s">
        <v>5033</v>
      </c>
      <c r="C2218" t="s">
        <v>5034</v>
      </c>
      <c r="D2218" t="s">
        <v>5293</v>
      </c>
      <c r="E2218" t="s">
        <v>1545</v>
      </c>
      <c r="F2218" t="s">
        <v>42</v>
      </c>
      <c r="G2218" t="s">
        <v>136</v>
      </c>
      <c r="H2218" t="s">
        <v>5294</v>
      </c>
      <c r="I2218" s="1">
        <v>45440.727083333331</v>
      </c>
      <c r="J2218" s="2">
        <f>DATE(YEAR(Table6[[#This Row],[Time]]), MONTH(Table6[[#This Row],[Time]]), DAY(Table6[[#This Row],[Time]]))</f>
        <v>45440</v>
      </c>
      <c r="K2218" s="5">
        <f>TIMEVALUE((HOUR(Table6[[#This Row],[Time]])) &amp; ":00")</f>
        <v>0.70833333333333337</v>
      </c>
      <c r="L2218" t="str">
        <f>TEXT(Table6[[#This Row],[Date]], "dddd")</f>
        <v>Tuesday</v>
      </c>
      <c r="M2218">
        <f>COUNTIFS(J:J, Table6[[#This Row],[Date]], K:K, Table6[[#This Row],[Hour]])</f>
        <v>9</v>
      </c>
    </row>
    <row r="2219" spans="1:13" hidden="1" x14ac:dyDescent="0.25">
      <c r="A2219" t="s">
        <v>7</v>
      </c>
      <c r="B2219" t="s">
        <v>5295</v>
      </c>
      <c r="C2219" t="s">
        <v>2707</v>
      </c>
      <c r="D2219" t="s">
        <v>5296</v>
      </c>
      <c r="E2219" t="s">
        <v>407</v>
      </c>
      <c r="F2219" t="s">
        <v>12</v>
      </c>
      <c r="G2219" t="s">
        <v>5297</v>
      </c>
      <c r="H2219" t="s">
        <v>5298</v>
      </c>
      <c r="I2219" s="1">
        <v>45440.726388888892</v>
      </c>
      <c r="J2219" s="2">
        <f>DATE(YEAR(Table6[[#This Row],[Time]]), MONTH(Table6[[#This Row],[Time]]), DAY(Table6[[#This Row],[Time]]))</f>
        <v>45440</v>
      </c>
      <c r="K2219" s="5">
        <f>TIMEVALUE((HOUR(Table6[[#This Row],[Time]])) &amp; ":00")</f>
        <v>0.70833333333333337</v>
      </c>
      <c r="L2219" t="str">
        <f>TEXT(Table6[[#This Row],[Date]], "dddd")</f>
        <v>Tuesday</v>
      </c>
      <c r="M2219">
        <f>COUNTIFS(J:J, Table6[[#This Row],[Date]], K:K, Table6[[#This Row],[Hour]])</f>
        <v>9</v>
      </c>
    </row>
    <row r="2220" spans="1:13" hidden="1" x14ac:dyDescent="0.25">
      <c r="A2220" t="s">
        <v>7</v>
      </c>
      <c r="B2220" t="s">
        <v>32</v>
      </c>
      <c r="C2220" t="s">
        <v>33</v>
      </c>
      <c r="D2220" t="s">
        <v>5282</v>
      </c>
      <c r="E2220" t="s">
        <v>60</v>
      </c>
      <c r="F2220" t="s">
        <v>12</v>
      </c>
      <c r="G2220" t="s">
        <v>317</v>
      </c>
      <c r="H2220" t="s">
        <v>5266</v>
      </c>
      <c r="I2220" s="1">
        <v>45440.685416666667</v>
      </c>
      <c r="J2220" s="2">
        <f>DATE(YEAR(Table6[[#This Row],[Time]]), MONTH(Table6[[#This Row],[Time]]), DAY(Table6[[#This Row],[Time]]))</f>
        <v>45440</v>
      </c>
      <c r="K2220" s="5">
        <f>TIMEVALUE((HOUR(Table6[[#This Row],[Time]])) &amp; ":00")</f>
        <v>0.66666666666666663</v>
      </c>
      <c r="L2220" t="str">
        <f>TEXT(Table6[[#This Row],[Date]], "dddd")</f>
        <v>Tuesday</v>
      </c>
      <c r="M2220">
        <f>COUNTIFS(J:J, Table6[[#This Row],[Date]], K:K, Table6[[#This Row],[Hour]])</f>
        <v>11</v>
      </c>
    </row>
    <row r="2221" spans="1:13" hidden="1" x14ac:dyDescent="0.25">
      <c r="A2221" t="s">
        <v>7</v>
      </c>
      <c r="B2221" t="s">
        <v>177</v>
      </c>
      <c r="C2221" t="s">
        <v>178</v>
      </c>
      <c r="D2221" t="s">
        <v>5282</v>
      </c>
      <c r="E2221" t="s">
        <v>60</v>
      </c>
      <c r="F2221" t="s">
        <v>12</v>
      </c>
      <c r="G2221" t="s">
        <v>5299</v>
      </c>
      <c r="H2221" t="s">
        <v>5266</v>
      </c>
      <c r="I2221" s="1">
        <v>45440.681944444441</v>
      </c>
      <c r="J2221" s="2">
        <f>DATE(YEAR(Table6[[#This Row],[Time]]), MONTH(Table6[[#This Row],[Time]]), DAY(Table6[[#This Row],[Time]]))</f>
        <v>45440</v>
      </c>
      <c r="K2221" s="5">
        <f>TIMEVALUE((HOUR(Table6[[#This Row],[Time]])) &amp; ":00")</f>
        <v>0.66666666666666663</v>
      </c>
      <c r="L2221" t="str">
        <f>TEXT(Table6[[#This Row],[Date]], "dddd")</f>
        <v>Tuesday</v>
      </c>
      <c r="M2221">
        <f>COUNTIFS(J:J, Table6[[#This Row],[Date]], K:K, Table6[[#This Row],[Hour]])</f>
        <v>11</v>
      </c>
    </row>
    <row r="2222" spans="1:13" hidden="1" x14ac:dyDescent="0.25">
      <c r="A2222" t="s">
        <v>7</v>
      </c>
      <c r="B2222" t="s">
        <v>32</v>
      </c>
      <c r="C2222" t="s">
        <v>33</v>
      </c>
      <c r="D2222" t="s">
        <v>5300</v>
      </c>
      <c r="E2222" t="s">
        <v>41</v>
      </c>
      <c r="F2222" t="s">
        <v>12</v>
      </c>
      <c r="G2222" t="s">
        <v>13</v>
      </c>
      <c r="H2222" t="s">
        <v>5301</v>
      </c>
      <c r="I2222" s="1">
        <v>45440.677777777775</v>
      </c>
      <c r="J2222" s="2">
        <f>DATE(YEAR(Table6[[#This Row],[Time]]), MONTH(Table6[[#This Row],[Time]]), DAY(Table6[[#This Row],[Time]]))</f>
        <v>45440</v>
      </c>
      <c r="K2222" s="5">
        <f>TIMEVALUE((HOUR(Table6[[#This Row],[Time]])) &amp; ":00")</f>
        <v>0.66666666666666663</v>
      </c>
      <c r="L2222" t="str">
        <f>TEXT(Table6[[#This Row],[Date]], "dddd")</f>
        <v>Tuesday</v>
      </c>
      <c r="M2222">
        <f>COUNTIFS(J:J, Table6[[#This Row],[Date]], K:K, Table6[[#This Row],[Hour]])</f>
        <v>11</v>
      </c>
    </row>
    <row r="2223" spans="1:13" hidden="1" x14ac:dyDescent="0.25">
      <c r="A2223" t="s">
        <v>7</v>
      </c>
      <c r="B2223" t="s">
        <v>32</v>
      </c>
      <c r="C2223" t="s">
        <v>33</v>
      </c>
      <c r="D2223" t="s">
        <v>5302</v>
      </c>
      <c r="E2223" t="s">
        <v>60</v>
      </c>
      <c r="F2223" t="s">
        <v>12</v>
      </c>
      <c r="G2223" t="s">
        <v>13</v>
      </c>
      <c r="H2223" t="s">
        <v>5298</v>
      </c>
      <c r="I2223" s="1">
        <v>45440.677083333336</v>
      </c>
      <c r="J2223" s="2">
        <f>DATE(YEAR(Table6[[#This Row],[Time]]), MONTH(Table6[[#This Row],[Time]]), DAY(Table6[[#This Row],[Time]]))</f>
        <v>45440</v>
      </c>
      <c r="K2223" s="5">
        <f>TIMEVALUE((HOUR(Table6[[#This Row],[Time]])) &amp; ":00")</f>
        <v>0.66666666666666663</v>
      </c>
      <c r="L2223" t="str">
        <f>TEXT(Table6[[#This Row],[Date]], "dddd")</f>
        <v>Tuesday</v>
      </c>
      <c r="M2223">
        <f>COUNTIFS(J:J, Table6[[#This Row],[Date]], K:K, Table6[[#This Row],[Hour]])</f>
        <v>11</v>
      </c>
    </row>
    <row r="2224" spans="1:13" hidden="1" x14ac:dyDescent="0.25">
      <c r="A2224" t="s">
        <v>7</v>
      </c>
      <c r="B2224" t="s">
        <v>2737</v>
      </c>
      <c r="C2224" t="s">
        <v>2738</v>
      </c>
      <c r="D2224" t="s">
        <v>5305</v>
      </c>
      <c r="E2224" t="s">
        <v>11</v>
      </c>
      <c r="F2224" t="s">
        <v>12</v>
      </c>
      <c r="G2224" t="s">
        <v>5306</v>
      </c>
      <c r="H2224" t="s">
        <v>5269</v>
      </c>
      <c r="I2224" s="1">
        <v>45440.684027777781</v>
      </c>
      <c r="J2224" s="2">
        <f>DATE(YEAR(Table6[[#This Row],[Time]]), MONTH(Table6[[#This Row],[Time]]), DAY(Table6[[#This Row],[Time]]))</f>
        <v>45440</v>
      </c>
      <c r="K2224" s="5">
        <f>TIMEVALUE((HOUR(Table6[[#This Row],[Time]])) &amp; ":00")</f>
        <v>0.66666666666666663</v>
      </c>
      <c r="L2224" t="str">
        <f>TEXT(Table6[[#This Row],[Date]], "dddd")</f>
        <v>Tuesday</v>
      </c>
      <c r="M2224">
        <f>COUNTIFS(J:J, Table6[[#This Row],[Date]], K:K, Table6[[#This Row],[Hour]])</f>
        <v>11</v>
      </c>
    </row>
    <row r="2225" spans="1:13" hidden="1" x14ac:dyDescent="0.25">
      <c r="A2225" t="s">
        <v>7</v>
      </c>
      <c r="B2225" t="s">
        <v>2347</v>
      </c>
      <c r="C2225" t="s">
        <v>2348</v>
      </c>
      <c r="D2225" t="s">
        <v>5307</v>
      </c>
      <c r="E2225" t="s">
        <v>223</v>
      </c>
      <c r="F2225" t="s">
        <v>12</v>
      </c>
      <c r="G2225" t="s">
        <v>274</v>
      </c>
      <c r="H2225" t="s">
        <v>5275</v>
      </c>
      <c r="I2225" s="1">
        <v>45440.67083333333</v>
      </c>
      <c r="J2225" s="2">
        <f>DATE(YEAR(Table6[[#This Row],[Time]]), MONTH(Table6[[#This Row],[Time]]), DAY(Table6[[#This Row],[Time]]))</f>
        <v>45440</v>
      </c>
      <c r="K2225" s="5">
        <f>TIMEVALUE((HOUR(Table6[[#This Row],[Time]])) &amp; ":00")</f>
        <v>0.66666666666666663</v>
      </c>
      <c r="L2225" t="str">
        <f>TEXT(Table6[[#This Row],[Date]], "dddd")</f>
        <v>Tuesday</v>
      </c>
      <c r="M2225">
        <f>COUNTIFS(J:J, Table6[[#This Row],[Date]], K:K, Table6[[#This Row],[Hour]])</f>
        <v>11</v>
      </c>
    </row>
    <row r="2226" spans="1:13" hidden="1" x14ac:dyDescent="0.25">
      <c r="A2226" t="s">
        <v>7</v>
      </c>
      <c r="B2226" t="s">
        <v>732</v>
      </c>
      <c r="C2226" t="s">
        <v>733</v>
      </c>
      <c r="D2226" t="s">
        <v>5321</v>
      </c>
      <c r="E2226" t="s">
        <v>100</v>
      </c>
      <c r="F2226" t="s">
        <v>12</v>
      </c>
      <c r="G2226" t="s">
        <v>5322</v>
      </c>
      <c r="H2226" t="s">
        <v>5269</v>
      </c>
      <c r="I2226" s="1">
        <v>45440.70416666667</v>
      </c>
      <c r="J2226" s="2">
        <f>DATE(YEAR(Table6[[#This Row],[Time]]), MONTH(Table6[[#This Row],[Time]]), DAY(Table6[[#This Row],[Time]]))</f>
        <v>45440</v>
      </c>
      <c r="K2226" s="5">
        <f>TIMEVALUE((HOUR(Table6[[#This Row],[Time]])) &amp; ":00")</f>
        <v>0.66666666666666663</v>
      </c>
      <c r="L2226" t="str">
        <f>TEXT(Table6[[#This Row],[Date]], "dddd")</f>
        <v>Tuesday</v>
      </c>
      <c r="M2226">
        <f>COUNTIFS(J:J, Table6[[#This Row],[Date]], K:K, Table6[[#This Row],[Hour]])</f>
        <v>11</v>
      </c>
    </row>
    <row r="2227" spans="1:13" hidden="1" x14ac:dyDescent="0.25">
      <c r="A2227" t="s">
        <v>7</v>
      </c>
      <c r="B2227" t="s">
        <v>4320</v>
      </c>
      <c r="C2227" t="s">
        <v>646</v>
      </c>
      <c r="D2227" t="s">
        <v>5325</v>
      </c>
      <c r="E2227" t="s">
        <v>18</v>
      </c>
      <c r="F2227" t="s">
        <v>12</v>
      </c>
      <c r="G2227" t="s">
        <v>5326</v>
      </c>
      <c r="H2227" t="s">
        <v>5269</v>
      </c>
      <c r="I2227" s="1">
        <v>45440.701388888891</v>
      </c>
      <c r="J2227" s="2">
        <f>DATE(YEAR(Table6[[#This Row],[Time]]), MONTH(Table6[[#This Row],[Time]]), DAY(Table6[[#This Row],[Time]]))</f>
        <v>45440</v>
      </c>
      <c r="K2227" s="5">
        <f>TIMEVALUE((HOUR(Table6[[#This Row],[Time]])) &amp; ":00")</f>
        <v>0.66666666666666663</v>
      </c>
      <c r="L2227" t="str">
        <f>TEXT(Table6[[#This Row],[Date]], "dddd")</f>
        <v>Tuesday</v>
      </c>
      <c r="M2227">
        <f>COUNTIFS(J:J, Table6[[#This Row],[Date]], K:K, Table6[[#This Row],[Hour]])</f>
        <v>11</v>
      </c>
    </row>
    <row r="2228" spans="1:13" hidden="1" x14ac:dyDescent="0.25">
      <c r="A2228" t="s">
        <v>7</v>
      </c>
      <c r="B2228" t="s">
        <v>1287</v>
      </c>
      <c r="C2228" t="s">
        <v>1288</v>
      </c>
      <c r="D2228" t="s">
        <v>5337</v>
      </c>
      <c r="E2228" t="s">
        <v>18</v>
      </c>
      <c r="F2228" t="s">
        <v>12</v>
      </c>
      <c r="G2228" t="s">
        <v>136</v>
      </c>
      <c r="H2228" t="s">
        <v>5266</v>
      </c>
      <c r="I2228" s="1">
        <v>45440.693749999999</v>
      </c>
      <c r="J2228" s="2">
        <f>DATE(YEAR(Table6[[#This Row],[Time]]), MONTH(Table6[[#This Row],[Time]]), DAY(Table6[[#This Row],[Time]]))</f>
        <v>45440</v>
      </c>
      <c r="K2228" s="5">
        <f>TIMEVALUE((HOUR(Table6[[#This Row],[Time]])) &amp; ":00")</f>
        <v>0.66666666666666663</v>
      </c>
      <c r="L2228" t="str">
        <f>TEXT(Table6[[#This Row],[Date]], "dddd")</f>
        <v>Tuesday</v>
      </c>
      <c r="M2228">
        <f>COUNTIFS(J:J, Table6[[#This Row],[Date]], K:K, Table6[[#This Row],[Hour]])</f>
        <v>11</v>
      </c>
    </row>
    <row r="2229" spans="1:13" hidden="1" x14ac:dyDescent="0.25">
      <c r="A2229" t="s">
        <v>7</v>
      </c>
      <c r="B2229" t="s">
        <v>1287</v>
      </c>
      <c r="C2229" t="s">
        <v>1288</v>
      </c>
      <c r="D2229" t="s">
        <v>5340</v>
      </c>
      <c r="E2229" t="s">
        <v>18</v>
      </c>
      <c r="F2229" t="s">
        <v>12</v>
      </c>
      <c r="G2229" t="s">
        <v>136</v>
      </c>
      <c r="H2229" t="s">
        <v>5298</v>
      </c>
      <c r="I2229" s="1">
        <v>45440.693749999999</v>
      </c>
      <c r="J2229" s="2">
        <f>DATE(YEAR(Table6[[#This Row],[Time]]), MONTH(Table6[[#This Row],[Time]]), DAY(Table6[[#This Row],[Time]]))</f>
        <v>45440</v>
      </c>
      <c r="K2229" s="5">
        <f>TIMEVALUE((HOUR(Table6[[#This Row],[Time]])) &amp; ":00")</f>
        <v>0.66666666666666663</v>
      </c>
      <c r="L2229" t="str">
        <f>TEXT(Table6[[#This Row],[Date]], "dddd")</f>
        <v>Tuesday</v>
      </c>
      <c r="M2229">
        <f>COUNTIFS(J:J, Table6[[#This Row],[Date]], K:K, Table6[[#This Row],[Hour]])</f>
        <v>11</v>
      </c>
    </row>
    <row r="2230" spans="1:13" hidden="1" x14ac:dyDescent="0.25">
      <c r="A2230" t="s">
        <v>7</v>
      </c>
      <c r="B2230" t="s">
        <v>305</v>
      </c>
      <c r="C2230" t="s">
        <v>306</v>
      </c>
      <c r="D2230" t="s">
        <v>5356</v>
      </c>
      <c r="E2230" t="s">
        <v>11</v>
      </c>
      <c r="F2230" t="s">
        <v>12</v>
      </c>
      <c r="G2230" t="s">
        <v>5357</v>
      </c>
      <c r="H2230" t="s">
        <v>5269</v>
      </c>
      <c r="I2230" s="1">
        <v>45440.683333333334</v>
      </c>
      <c r="J2230" s="2">
        <f>DATE(YEAR(Table6[[#This Row],[Time]]), MONTH(Table6[[#This Row],[Time]]), DAY(Table6[[#This Row],[Time]]))</f>
        <v>45440</v>
      </c>
      <c r="K2230" s="5">
        <f>TIMEVALUE((HOUR(Table6[[#This Row],[Time]])) &amp; ":00")</f>
        <v>0.66666666666666663</v>
      </c>
      <c r="L2230" t="str">
        <f>TEXT(Table6[[#This Row],[Date]], "dddd")</f>
        <v>Tuesday</v>
      </c>
      <c r="M2230">
        <f>COUNTIFS(J:J, Table6[[#This Row],[Date]], K:K, Table6[[#This Row],[Hour]])</f>
        <v>11</v>
      </c>
    </row>
    <row r="2231" spans="1:13" hidden="1" x14ac:dyDescent="0.25">
      <c r="A2231" t="s">
        <v>7</v>
      </c>
      <c r="B2231" t="s">
        <v>318</v>
      </c>
      <c r="C2231" t="s">
        <v>319</v>
      </c>
      <c r="D2231" t="s">
        <v>5303</v>
      </c>
      <c r="E2231" t="s">
        <v>407</v>
      </c>
      <c r="F2231" t="s">
        <v>108</v>
      </c>
      <c r="G2231" t="s">
        <v>5304</v>
      </c>
      <c r="H2231" t="s">
        <v>4961</v>
      </c>
      <c r="I2231" s="1">
        <v>45440.645138888889</v>
      </c>
      <c r="J2231" s="2">
        <f>DATE(YEAR(Table6[[#This Row],[Time]]), MONTH(Table6[[#This Row],[Time]]), DAY(Table6[[#This Row],[Time]]))</f>
        <v>45440</v>
      </c>
      <c r="K2231" s="5">
        <f>TIMEVALUE((HOUR(Table6[[#This Row],[Time]])) &amp; ":00")</f>
        <v>0.625</v>
      </c>
      <c r="L2231" t="str">
        <f>TEXT(Table6[[#This Row],[Date]], "dddd")</f>
        <v>Tuesday</v>
      </c>
      <c r="M2231">
        <f>COUNTIFS(J:J, Table6[[#This Row],[Date]], K:K, Table6[[#This Row],[Hour]])</f>
        <v>12</v>
      </c>
    </row>
    <row r="2232" spans="1:13" hidden="1" x14ac:dyDescent="0.25">
      <c r="A2232" t="s">
        <v>7</v>
      </c>
      <c r="B2232" t="s">
        <v>383</v>
      </c>
      <c r="C2232" t="s">
        <v>384</v>
      </c>
      <c r="D2232" t="s">
        <v>5308</v>
      </c>
      <c r="E2232" t="s">
        <v>41</v>
      </c>
      <c r="F2232" t="s">
        <v>12</v>
      </c>
      <c r="G2232" t="s">
        <v>5309</v>
      </c>
      <c r="H2232" t="s">
        <v>5275</v>
      </c>
      <c r="I2232" s="1">
        <v>45440.628472222219</v>
      </c>
      <c r="J2232" s="2">
        <f>DATE(YEAR(Table6[[#This Row],[Time]]), MONTH(Table6[[#This Row],[Time]]), DAY(Table6[[#This Row],[Time]]))</f>
        <v>45440</v>
      </c>
      <c r="K2232" s="5">
        <f>TIMEVALUE((HOUR(Table6[[#This Row],[Time]])) &amp; ":00")</f>
        <v>0.625</v>
      </c>
      <c r="L2232" t="str">
        <f>TEXT(Table6[[#This Row],[Date]], "dddd")</f>
        <v>Tuesday</v>
      </c>
      <c r="M2232">
        <f>COUNTIFS(J:J, Table6[[#This Row],[Date]], K:K, Table6[[#This Row],[Hour]])</f>
        <v>12</v>
      </c>
    </row>
    <row r="2233" spans="1:13" hidden="1" x14ac:dyDescent="0.25">
      <c r="A2233" t="s">
        <v>7</v>
      </c>
      <c r="B2233" t="s">
        <v>484</v>
      </c>
      <c r="C2233" t="s">
        <v>485</v>
      </c>
      <c r="D2233" t="s">
        <v>5310</v>
      </c>
      <c r="E2233" t="s">
        <v>407</v>
      </c>
      <c r="F2233" t="s">
        <v>12</v>
      </c>
      <c r="G2233" t="s">
        <v>5311</v>
      </c>
      <c r="H2233" t="s">
        <v>5312</v>
      </c>
      <c r="I2233" s="1">
        <v>45440.628472222219</v>
      </c>
      <c r="J2233" s="2">
        <f>DATE(YEAR(Table6[[#This Row],[Time]]), MONTH(Table6[[#This Row],[Time]]), DAY(Table6[[#This Row],[Time]]))</f>
        <v>45440</v>
      </c>
      <c r="K2233" s="5">
        <f>TIMEVALUE((HOUR(Table6[[#This Row],[Time]])) &amp; ":00")</f>
        <v>0.625</v>
      </c>
      <c r="L2233" t="str">
        <f>TEXT(Table6[[#This Row],[Date]], "dddd")</f>
        <v>Tuesday</v>
      </c>
      <c r="M2233">
        <f>COUNTIFS(J:J, Table6[[#This Row],[Date]], K:K, Table6[[#This Row],[Hour]])</f>
        <v>12</v>
      </c>
    </row>
    <row r="2234" spans="1:13" hidden="1" x14ac:dyDescent="0.25">
      <c r="A2234" t="s">
        <v>7</v>
      </c>
      <c r="B2234" t="s">
        <v>1359</v>
      </c>
      <c r="C2234" t="s">
        <v>1360</v>
      </c>
      <c r="D2234" t="s">
        <v>5313</v>
      </c>
      <c r="E2234" t="s">
        <v>47</v>
      </c>
      <c r="F2234" t="s">
        <v>42</v>
      </c>
      <c r="G2234" t="s">
        <v>5314</v>
      </c>
      <c r="H2234" t="s">
        <v>5294</v>
      </c>
      <c r="I2234" s="1">
        <v>45440.62777777778</v>
      </c>
      <c r="J2234" s="2">
        <f>DATE(YEAR(Table6[[#This Row],[Time]]), MONTH(Table6[[#This Row],[Time]]), DAY(Table6[[#This Row],[Time]]))</f>
        <v>45440</v>
      </c>
      <c r="K2234" s="5">
        <f>TIMEVALUE((HOUR(Table6[[#This Row],[Time]])) &amp; ":00")</f>
        <v>0.625</v>
      </c>
      <c r="L2234" t="str">
        <f>TEXT(Table6[[#This Row],[Date]], "dddd")</f>
        <v>Tuesday</v>
      </c>
      <c r="M2234">
        <f>COUNTIFS(J:J, Table6[[#This Row],[Date]], K:K, Table6[[#This Row],[Hour]])</f>
        <v>12</v>
      </c>
    </row>
    <row r="2235" spans="1:13" hidden="1" x14ac:dyDescent="0.25">
      <c r="A2235" t="s">
        <v>7</v>
      </c>
      <c r="B2235" t="s">
        <v>3919</v>
      </c>
      <c r="C2235" t="s">
        <v>134</v>
      </c>
      <c r="D2235" t="s">
        <v>5315</v>
      </c>
      <c r="E2235" t="s">
        <v>41</v>
      </c>
      <c r="F2235" t="s">
        <v>12</v>
      </c>
      <c r="G2235" t="s">
        <v>136</v>
      </c>
      <c r="H2235" t="s">
        <v>5301</v>
      </c>
      <c r="I2235" s="1">
        <v>45440.626388888886</v>
      </c>
      <c r="J2235" s="2">
        <f>DATE(YEAR(Table6[[#This Row],[Time]]), MONTH(Table6[[#This Row],[Time]]), DAY(Table6[[#This Row],[Time]]))</f>
        <v>45440</v>
      </c>
      <c r="K2235" s="5">
        <f>TIMEVALUE((HOUR(Table6[[#This Row],[Time]])) &amp; ":00")</f>
        <v>0.625</v>
      </c>
      <c r="L2235" t="str">
        <f>TEXT(Table6[[#This Row],[Date]], "dddd")</f>
        <v>Tuesday</v>
      </c>
      <c r="M2235">
        <f>COUNTIFS(J:J, Table6[[#This Row],[Date]], K:K, Table6[[#This Row],[Hour]])</f>
        <v>12</v>
      </c>
    </row>
    <row r="2236" spans="1:13" hidden="1" x14ac:dyDescent="0.25">
      <c r="A2236" t="s">
        <v>7</v>
      </c>
      <c r="B2236" t="s">
        <v>5318</v>
      </c>
      <c r="C2236" t="s">
        <v>2502</v>
      </c>
      <c r="D2236" t="s">
        <v>5319</v>
      </c>
      <c r="E2236" t="s">
        <v>41</v>
      </c>
      <c r="F2236" t="s">
        <v>12</v>
      </c>
      <c r="G2236" t="s">
        <v>5320</v>
      </c>
      <c r="H2236" t="s">
        <v>5301</v>
      </c>
      <c r="I2236" s="1">
        <v>45440.663194444445</v>
      </c>
      <c r="J2236" s="2">
        <f>DATE(YEAR(Table6[[#This Row],[Time]]), MONTH(Table6[[#This Row],[Time]]), DAY(Table6[[#This Row],[Time]]))</f>
        <v>45440</v>
      </c>
      <c r="K2236" s="5">
        <f>TIMEVALUE((HOUR(Table6[[#This Row],[Time]])) &amp; ":00")</f>
        <v>0.625</v>
      </c>
      <c r="L2236" t="str">
        <f>TEXT(Table6[[#This Row],[Date]], "dddd")</f>
        <v>Tuesday</v>
      </c>
      <c r="M2236">
        <f>COUNTIFS(J:J, Table6[[#This Row],[Date]], K:K, Table6[[#This Row],[Hour]])</f>
        <v>12</v>
      </c>
    </row>
    <row r="2237" spans="1:13" hidden="1" x14ac:dyDescent="0.25">
      <c r="A2237" t="s">
        <v>7</v>
      </c>
      <c r="B2237" t="s">
        <v>2347</v>
      </c>
      <c r="C2237" t="s">
        <v>2348</v>
      </c>
      <c r="D2237" t="s">
        <v>5327</v>
      </c>
      <c r="E2237" t="s">
        <v>18</v>
      </c>
      <c r="F2237" t="s">
        <v>12</v>
      </c>
      <c r="G2237" t="s">
        <v>274</v>
      </c>
      <c r="H2237" t="s">
        <v>5275</v>
      </c>
      <c r="I2237" s="1">
        <v>45440.656944444447</v>
      </c>
      <c r="J2237" s="2">
        <f>DATE(YEAR(Table6[[#This Row],[Time]]), MONTH(Table6[[#This Row],[Time]]), DAY(Table6[[#This Row],[Time]]))</f>
        <v>45440</v>
      </c>
      <c r="K2237" s="5">
        <f>TIMEVALUE((HOUR(Table6[[#This Row],[Time]])) &amp; ":00")</f>
        <v>0.625</v>
      </c>
      <c r="L2237" t="str">
        <f>TEXT(Table6[[#This Row],[Date]], "dddd")</f>
        <v>Tuesday</v>
      </c>
      <c r="M2237">
        <f>COUNTIFS(J:J, Table6[[#This Row],[Date]], K:K, Table6[[#This Row],[Hour]])</f>
        <v>12</v>
      </c>
    </row>
    <row r="2238" spans="1:13" hidden="1" x14ac:dyDescent="0.25">
      <c r="A2238" t="s">
        <v>7</v>
      </c>
      <c r="B2238" t="s">
        <v>987</v>
      </c>
      <c r="C2238" t="s">
        <v>988</v>
      </c>
      <c r="D2238" t="s">
        <v>5343</v>
      </c>
      <c r="E2238" t="s">
        <v>41</v>
      </c>
      <c r="F2238" t="s">
        <v>487</v>
      </c>
      <c r="G2238" t="s">
        <v>5344</v>
      </c>
      <c r="H2238" t="s">
        <v>5266</v>
      </c>
      <c r="I2238" s="1">
        <v>45440.648611111108</v>
      </c>
      <c r="J2238" s="2">
        <f>DATE(YEAR(Table6[[#This Row],[Time]]), MONTH(Table6[[#This Row],[Time]]), DAY(Table6[[#This Row],[Time]]))</f>
        <v>45440</v>
      </c>
      <c r="K2238" s="5">
        <f>TIMEVALUE((HOUR(Table6[[#This Row],[Time]])) &amp; ":00")</f>
        <v>0.625</v>
      </c>
      <c r="L2238" t="str">
        <f>TEXT(Table6[[#This Row],[Date]], "dddd")</f>
        <v>Tuesday</v>
      </c>
      <c r="M2238">
        <f>COUNTIFS(J:J, Table6[[#This Row],[Date]], K:K, Table6[[#This Row],[Hour]])</f>
        <v>12</v>
      </c>
    </row>
    <row r="2239" spans="1:13" hidden="1" x14ac:dyDescent="0.25">
      <c r="A2239" t="s">
        <v>7</v>
      </c>
      <c r="B2239" t="s">
        <v>987</v>
      </c>
      <c r="C2239" t="s">
        <v>988</v>
      </c>
      <c r="D2239" t="s">
        <v>5345</v>
      </c>
      <c r="E2239" t="s">
        <v>41</v>
      </c>
      <c r="F2239" t="s">
        <v>487</v>
      </c>
      <c r="G2239" t="s">
        <v>5344</v>
      </c>
      <c r="H2239" t="s">
        <v>5298</v>
      </c>
      <c r="I2239" s="1">
        <v>45440.648611111108</v>
      </c>
      <c r="J2239" s="2">
        <f>DATE(YEAR(Table6[[#This Row],[Time]]), MONTH(Table6[[#This Row],[Time]]), DAY(Table6[[#This Row],[Time]]))</f>
        <v>45440</v>
      </c>
      <c r="K2239" s="5">
        <f>TIMEVALUE((HOUR(Table6[[#This Row],[Time]])) &amp; ":00")</f>
        <v>0.625</v>
      </c>
      <c r="L2239" t="str">
        <f>TEXT(Table6[[#This Row],[Date]], "dddd")</f>
        <v>Tuesday</v>
      </c>
      <c r="M2239">
        <f>COUNTIFS(J:J, Table6[[#This Row],[Date]], K:K, Table6[[#This Row],[Hour]])</f>
        <v>12</v>
      </c>
    </row>
    <row r="2240" spans="1:13" hidden="1" x14ac:dyDescent="0.25">
      <c r="A2240" t="s">
        <v>7</v>
      </c>
      <c r="B2240" t="s">
        <v>3638</v>
      </c>
      <c r="C2240" t="s">
        <v>3639</v>
      </c>
      <c r="D2240" t="s">
        <v>5349</v>
      </c>
      <c r="E2240" t="s">
        <v>11</v>
      </c>
      <c r="F2240" t="s">
        <v>12</v>
      </c>
      <c r="G2240" t="s">
        <v>5350</v>
      </c>
      <c r="H2240" t="s">
        <v>5275</v>
      </c>
      <c r="I2240" s="1">
        <v>45440.643055555556</v>
      </c>
      <c r="J2240" s="2">
        <f>DATE(YEAR(Table6[[#This Row],[Time]]), MONTH(Table6[[#This Row],[Time]]), DAY(Table6[[#This Row],[Time]]))</f>
        <v>45440</v>
      </c>
      <c r="K2240" s="5">
        <f>TIMEVALUE((HOUR(Table6[[#This Row],[Time]])) &amp; ":00")</f>
        <v>0.625</v>
      </c>
      <c r="L2240" t="str">
        <f>TEXT(Table6[[#This Row],[Date]], "dddd")</f>
        <v>Tuesday</v>
      </c>
      <c r="M2240">
        <f>COUNTIFS(J:J, Table6[[#This Row],[Date]], K:K, Table6[[#This Row],[Hour]])</f>
        <v>12</v>
      </c>
    </row>
    <row r="2241" spans="1:13" hidden="1" x14ac:dyDescent="0.25">
      <c r="A2241" t="s">
        <v>7</v>
      </c>
      <c r="B2241" t="s">
        <v>3585</v>
      </c>
      <c r="C2241" t="s">
        <v>3586</v>
      </c>
      <c r="D2241" t="s">
        <v>5369</v>
      </c>
      <c r="E2241" t="s">
        <v>18</v>
      </c>
      <c r="F2241" t="s">
        <v>12</v>
      </c>
      <c r="G2241" t="s">
        <v>5370</v>
      </c>
      <c r="H2241" t="s">
        <v>5301</v>
      </c>
      <c r="I2241" s="1">
        <v>45440.629166666666</v>
      </c>
      <c r="J2241" s="2">
        <f>DATE(YEAR(Table6[[#This Row],[Time]]), MONTH(Table6[[#This Row],[Time]]), DAY(Table6[[#This Row],[Time]]))</f>
        <v>45440</v>
      </c>
      <c r="K2241" s="5">
        <f>TIMEVALUE((HOUR(Table6[[#This Row],[Time]])) &amp; ":00")</f>
        <v>0.625</v>
      </c>
      <c r="L2241" t="str">
        <f>TEXT(Table6[[#This Row],[Date]], "dddd")</f>
        <v>Tuesday</v>
      </c>
      <c r="M2241">
        <f>COUNTIFS(J:J, Table6[[#This Row],[Date]], K:K, Table6[[#This Row],[Hour]])</f>
        <v>12</v>
      </c>
    </row>
    <row r="2242" spans="1:13" hidden="1" x14ac:dyDescent="0.25">
      <c r="A2242" t="s">
        <v>7</v>
      </c>
      <c r="B2242" t="s">
        <v>4312</v>
      </c>
      <c r="C2242" t="s">
        <v>4313</v>
      </c>
      <c r="D2242" t="s">
        <v>5390</v>
      </c>
      <c r="E2242" t="s">
        <v>18</v>
      </c>
      <c r="F2242" t="s">
        <v>12</v>
      </c>
      <c r="G2242" t="s">
        <v>5391</v>
      </c>
      <c r="H2242" t="s">
        <v>5301</v>
      </c>
      <c r="I2242" s="1">
        <v>45440.627083333333</v>
      </c>
      <c r="J2242" s="2">
        <f>DATE(YEAR(Table6[[#This Row],[Time]]), MONTH(Table6[[#This Row],[Time]]), DAY(Table6[[#This Row],[Time]]))</f>
        <v>45440</v>
      </c>
      <c r="K2242" s="5">
        <f>TIMEVALUE((HOUR(Table6[[#This Row],[Time]])) &amp; ":00")</f>
        <v>0.625</v>
      </c>
      <c r="L2242" t="str">
        <f>TEXT(Table6[[#This Row],[Date]], "dddd")</f>
        <v>Tuesday</v>
      </c>
      <c r="M2242">
        <f>COUNTIFS(J:J, Table6[[#This Row],[Date]], K:K, Table6[[#This Row],[Hour]])</f>
        <v>12</v>
      </c>
    </row>
    <row r="2243" spans="1:13" hidden="1" x14ac:dyDescent="0.25">
      <c r="A2243" t="s">
        <v>7</v>
      </c>
      <c r="B2243" t="s">
        <v>83</v>
      </c>
      <c r="C2243" t="s">
        <v>84</v>
      </c>
      <c r="D2243" t="s">
        <v>5316</v>
      </c>
      <c r="E2243" t="s">
        <v>41</v>
      </c>
      <c r="F2243" t="s">
        <v>12</v>
      </c>
      <c r="G2243" t="s">
        <v>5317</v>
      </c>
      <c r="H2243" t="s">
        <v>5275</v>
      </c>
      <c r="I2243" s="1">
        <v>45440.623611111114</v>
      </c>
      <c r="J2243" s="2">
        <f>DATE(YEAR(Table6[[#This Row],[Time]]), MONTH(Table6[[#This Row],[Time]]), DAY(Table6[[#This Row],[Time]]))</f>
        <v>45440</v>
      </c>
      <c r="K2243" s="5">
        <f>TIMEVALUE((HOUR(Table6[[#This Row],[Time]])) &amp; ":00")</f>
        <v>0.58333333333333337</v>
      </c>
      <c r="L2243" t="str">
        <f>TEXT(Table6[[#This Row],[Date]], "dddd")</f>
        <v>Tuesday</v>
      </c>
      <c r="M2243">
        <f>COUNTIFS(J:J, Table6[[#This Row],[Date]], K:K, Table6[[#This Row],[Hour]])</f>
        <v>22</v>
      </c>
    </row>
    <row r="2244" spans="1:13" hidden="1" x14ac:dyDescent="0.25">
      <c r="A2244" t="s">
        <v>7</v>
      </c>
      <c r="B2244" t="s">
        <v>813</v>
      </c>
      <c r="C2244" t="s">
        <v>814</v>
      </c>
      <c r="D2244" t="s">
        <v>5323</v>
      </c>
      <c r="E2244" t="s">
        <v>18</v>
      </c>
      <c r="F2244" t="s">
        <v>12</v>
      </c>
      <c r="G2244" t="s">
        <v>5324</v>
      </c>
      <c r="H2244" t="s">
        <v>5275</v>
      </c>
      <c r="I2244" s="1">
        <v>45440.619444444441</v>
      </c>
      <c r="J2244" s="2">
        <f>DATE(YEAR(Table6[[#This Row],[Time]]), MONTH(Table6[[#This Row],[Time]]), DAY(Table6[[#This Row],[Time]]))</f>
        <v>45440</v>
      </c>
      <c r="K2244" s="5">
        <f>TIMEVALUE((HOUR(Table6[[#This Row],[Time]])) &amp; ":00")</f>
        <v>0.58333333333333337</v>
      </c>
      <c r="L2244" t="str">
        <f>TEXT(Table6[[#This Row],[Date]], "dddd")</f>
        <v>Tuesday</v>
      </c>
      <c r="M2244">
        <f>COUNTIFS(J:J, Table6[[#This Row],[Date]], K:K, Table6[[#This Row],[Hour]])</f>
        <v>22</v>
      </c>
    </row>
    <row r="2245" spans="1:13" hidden="1" x14ac:dyDescent="0.25">
      <c r="A2245" t="s">
        <v>7</v>
      </c>
      <c r="B2245" t="s">
        <v>1810</v>
      </c>
      <c r="C2245" t="s">
        <v>1811</v>
      </c>
      <c r="D2245" t="s">
        <v>5328</v>
      </c>
      <c r="E2245" t="s">
        <v>41</v>
      </c>
      <c r="F2245" t="s">
        <v>12</v>
      </c>
      <c r="G2245" t="s">
        <v>5329</v>
      </c>
      <c r="H2245" t="s">
        <v>5301</v>
      </c>
      <c r="I2245" s="1">
        <v>45440.615277777775</v>
      </c>
      <c r="J2245" s="2">
        <f>DATE(YEAR(Table6[[#This Row],[Time]]), MONTH(Table6[[#This Row],[Time]]), DAY(Table6[[#This Row],[Time]]))</f>
        <v>45440</v>
      </c>
      <c r="K2245" s="5">
        <f>TIMEVALUE((HOUR(Table6[[#This Row],[Time]])) &amp; ":00")</f>
        <v>0.58333333333333337</v>
      </c>
      <c r="L2245" t="str">
        <f>TEXT(Table6[[#This Row],[Date]], "dddd")</f>
        <v>Tuesday</v>
      </c>
      <c r="M2245">
        <f>COUNTIFS(J:J, Table6[[#This Row],[Date]], K:K, Table6[[#This Row],[Hour]])</f>
        <v>22</v>
      </c>
    </row>
    <row r="2246" spans="1:13" hidden="1" x14ac:dyDescent="0.25">
      <c r="A2246" t="s">
        <v>7</v>
      </c>
      <c r="B2246" t="s">
        <v>149</v>
      </c>
      <c r="C2246" t="s">
        <v>150</v>
      </c>
      <c r="D2246" t="s">
        <v>5330</v>
      </c>
      <c r="E2246" t="s">
        <v>41</v>
      </c>
      <c r="F2246" t="s">
        <v>42</v>
      </c>
      <c r="G2246" t="s">
        <v>5331</v>
      </c>
      <c r="H2246" t="s">
        <v>5294</v>
      </c>
      <c r="I2246" s="1">
        <v>45440.611805555556</v>
      </c>
      <c r="J2246" s="2">
        <f>DATE(YEAR(Table6[[#This Row],[Time]]), MONTH(Table6[[#This Row],[Time]]), DAY(Table6[[#This Row],[Time]]))</f>
        <v>45440</v>
      </c>
      <c r="K2246" s="5">
        <f>TIMEVALUE((HOUR(Table6[[#This Row],[Time]])) &amp; ":00")</f>
        <v>0.58333333333333337</v>
      </c>
      <c r="L2246" t="str">
        <f>TEXT(Table6[[#This Row],[Date]], "dddd")</f>
        <v>Tuesday</v>
      </c>
      <c r="M2246">
        <f>COUNTIFS(J:J, Table6[[#This Row],[Date]], K:K, Table6[[#This Row],[Hour]])</f>
        <v>22</v>
      </c>
    </row>
    <row r="2247" spans="1:13" hidden="1" x14ac:dyDescent="0.25">
      <c r="A2247" t="s">
        <v>7</v>
      </c>
      <c r="B2247" t="s">
        <v>463</v>
      </c>
      <c r="C2247" t="s">
        <v>464</v>
      </c>
      <c r="D2247" t="s">
        <v>5332</v>
      </c>
      <c r="E2247" t="s">
        <v>11</v>
      </c>
      <c r="F2247" t="s">
        <v>12</v>
      </c>
      <c r="G2247" t="s">
        <v>5333</v>
      </c>
      <c r="H2247" t="s">
        <v>5275</v>
      </c>
      <c r="I2247" s="1">
        <v>45440.611805555556</v>
      </c>
      <c r="J2247" s="2">
        <f>DATE(YEAR(Table6[[#This Row],[Time]]), MONTH(Table6[[#This Row],[Time]]), DAY(Table6[[#This Row],[Time]]))</f>
        <v>45440</v>
      </c>
      <c r="K2247" s="5">
        <f>TIMEVALUE((HOUR(Table6[[#This Row],[Time]])) &amp; ":00")</f>
        <v>0.58333333333333337</v>
      </c>
      <c r="L2247" t="str">
        <f>TEXT(Table6[[#This Row],[Date]], "dddd")</f>
        <v>Tuesday</v>
      </c>
      <c r="M2247">
        <f>COUNTIFS(J:J, Table6[[#This Row],[Date]], K:K, Table6[[#This Row],[Hour]])</f>
        <v>22</v>
      </c>
    </row>
    <row r="2248" spans="1:13" hidden="1" x14ac:dyDescent="0.25">
      <c r="A2248" t="s">
        <v>7</v>
      </c>
      <c r="B2248" t="s">
        <v>5334</v>
      </c>
      <c r="C2248" t="s">
        <v>698</v>
      </c>
      <c r="D2248" t="s">
        <v>5335</v>
      </c>
      <c r="E2248" t="s">
        <v>18</v>
      </c>
      <c r="F2248" t="s">
        <v>487</v>
      </c>
      <c r="G2248" t="s">
        <v>5336</v>
      </c>
      <c r="H2248" t="s">
        <v>5294</v>
      </c>
      <c r="I2248" s="1">
        <v>45440.611111111109</v>
      </c>
      <c r="J2248" s="2">
        <f>DATE(YEAR(Table6[[#This Row],[Time]]), MONTH(Table6[[#This Row],[Time]]), DAY(Table6[[#This Row],[Time]]))</f>
        <v>45440</v>
      </c>
      <c r="K2248" s="5">
        <f>TIMEVALUE((HOUR(Table6[[#This Row],[Time]])) &amp; ":00")</f>
        <v>0.58333333333333337</v>
      </c>
      <c r="L2248" t="str">
        <f>TEXT(Table6[[#This Row],[Date]], "dddd")</f>
        <v>Tuesday</v>
      </c>
      <c r="M2248">
        <f>COUNTIFS(J:J, Table6[[#This Row],[Date]], K:K, Table6[[#This Row],[Hour]])</f>
        <v>22</v>
      </c>
    </row>
    <row r="2249" spans="1:13" hidden="1" x14ac:dyDescent="0.25">
      <c r="A2249" t="s">
        <v>7</v>
      </c>
      <c r="B2249" t="s">
        <v>476</v>
      </c>
      <c r="C2249" t="s">
        <v>477</v>
      </c>
      <c r="D2249" t="s">
        <v>5338</v>
      </c>
      <c r="E2249" t="s">
        <v>18</v>
      </c>
      <c r="F2249" t="s">
        <v>12</v>
      </c>
      <c r="G2249" t="s">
        <v>5339</v>
      </c>
      <c r="H2249" t="s">
        <v>5294</v>
      </c>
      <c r="I2249" s="1">
        <v>45440.61041666667</v>
      </c>
      <c r="J2249" s="2">
        <f>DATE(YEAR(Table6[[#This Row],[Time]]), MONTH(Table6[[#This Row],[Time]]), DAY(Table6[[#This Row],[Time]]))</f>
        <v>45440</v>
      </c>
      <c r="K2249" s="5">
        <f>TIMEVALUE((HOUR(Table6[[#This Row],[Time]])) &amp; ":00")</f>
        <v>0.58333333333333337</v>
      </c>
      <c r="L2249" t="str">
        <f>TEXT(Table6[[#This Row],[Date]], "dddd")</f>
        <v>Tuesday</v>
      </c>
      <c r="M2249">
        <f>COUNTIFS(J:J, Table6[[#This Row],[Date]], K:K, Table6[[#This Row],[Hour]])</f>
        <v>22</v>
      </c>
    </row>
    <row r="2250" spans="1:13" hidden="1" x14ac:dyDescent="0.25">
      <c r="A2250" t="s">
        <v>7</v>
      </c>
      <c r="B2250" t="s">
        <v>1411</v>
      </c>
      <c r="C2250" t="s">
        <v>1412</v>
      </c>
      <c r="D2250" t="s">
        <v>5341</v>
      </c>
      <c r="E2250" t="s">
        <v>41</v>
      </c>
      <c r="F2250" t="s">
        <v>12</v>
      </c>
      <c r="G2250" t="s">
        <v>5342</v>
      </c>
      <c r="H2250" t="s">
        <v>5301</v>
      </c>
      <c r="I2250" s="1">
        <v>45440.606944444444</v>
      </c>
      <c r="J2250" s="2">
        <f>DATE(YEAR(Table6[[#This Row],[Time]]), MONTH(Table6[[#This Row],[Time]]), DAY(Table6[[#This Row],[Time]]))</f>
        <v>45440</v>
      </c>
      <c r="K2250" s="5">
        <f>TIMEVALUE((HOUR(Table6[[#This Row],[Time]])) &amp; ":00")</f>
        <v>0.58333333333333337</v>
      </c>
      <c r="L2250" t="str">
        <f>TEXT(Table6[[#This Row],[Date]], "dddd")</f>
        <v>Tuesday</v>
      </c>
      <c r="M2250">
        <f>COUNTIFS(J:J, Table6[[#This Row],[Date]], K:K, Table6[[#This Row],[Hour]])</f>
        <v>22</v>
      </c>
    </row>
    <row r="2251" spans="1:13" hidden="1" x14ac:dyDescent="0.25">
      <c r="A2251" t="s">
        <v>7</v>
      </c>
      <c r="B2251" t="s">
        <v>5346</v>
      </c>
      <c r="C2251" t="s">
        <v>2631</v>
      </c>
      <c r="D2251" t="s">
        <v>5347</v>
      </c>
      <c r="E2251" t="s">
        <v>41</v>
      </c>
      <c r="F2251" t="s">
        <v>42</v>
      </c>
      <c r="G2251" t="s">
        <v>5348</v>
      </c>
      <c r="H2251" t="s">
        <v>5294</v>
      </c>
      <c r="I2251" s="1">
        <v>45440.603472222225</v>
      </c>
      <c r="J2251" s="2">
        <f>DATE(YEAR(Table6[[#This Row],[Time]]), MONTH(Table6[[#This Row],[Time]]), DAY(Table6[[#This Row],[Time]]))</f>
        <v>45440</v>
      </c>
      <c r="K2251" s="5">
        <f>TIMEVALUE((HOUR(Table6[[#This Row],[Time]])) &amp; ":00")</f>
        <v>0.58333333333333337</v>
      </c>
      <c r="L2251" t="str">
        <f>TEXT(Table6[[#This Row],[Date]], "dddd")</f>
        <v>Tuesday</v>
      </c>
      <c r="M2251">
        <f>COUNTIFS(J:J, Table6[[#This Row],[Date]], K:K, Table6[[#This Row],[Hour]])</f>
        <v>22</v>
      </c>
    </row>
    <row r="2252" spans="1:13" hidden="1" x14ac:dyDescent="0.25">
      <c r="A2252" t="s">
        <v>7</v>
      </c>
      <c r="B2252" t="s">
        <v>950</v>
      </c>
      <c r="C2252" t="s">
        <v>951</v>
      </c>
      <c r="D2252" t="s">
        <v>1544</v>
      </c>
      <c r="E2252" t="s">
        <v>1545</v>
      </c>
      <c r="F2252" t="s">
        <v>42</v>
      </c>
      <c r="G2252" t="s">
        <v>5351</v>
      </c>
      <c r="H2252" t="s">
        <v>5275</v>
      </c>
      <c r="I2252" s="1">
        <v>45440.601388888892</v>
      </c>
      <c r="J2252" s="2">
        <f>DATE(YEAR(Table6[[#This Row],[Time]]), MONTH(Table6[[#This Row],[Time]]), DAY(Table6[[#This Row],[Time]]))</f>
        <v>45440</v>
      </c>
      <c r="K2252" s="5">
        <f>TIMEVALUE((HOUR(Table6[[#This Row],[Time]])) &amp; ":00")</f>
        <v>0.58333333333333337</v>
      </c>
      <c r="L2252" t="str">
        <f>TEXT(Table6[[#This Row],[Date]], "dddd")</f>
        <v>Tuesday</v>
      </c>
      <c r="M2252">
        <f>COUNTIFS(J:J, Table6[[#This Row],[Date]], K:K, Table6[[#This Row],[Hour]])</f>
        <v>22</v>
      </c>
    </row>
    <row r="2253" spans="1:13" hidden="1" x14ac:dyDescent="0.25">
      <c r="A2253" t="s">
        <v>7</v>
      </c>
      <c r="B2253" t="s">
        <v>5352</v>
      </c>
      <c r="C2253" t="s">
        <v>5353</v>
      </c>
      <c r="D2253" t="s">
        <v>5354</v>
      </c>
      <c r="E2253" t="s">
        <v>100</v>
      </c>
      <c r="F2253" t="s">
        <v>19</v>
      </c>
      <c r="G2253" t="s">
        <v>5355</v>
      </c>
      <c r="H2253" t="s">
        <v>5294</v>
      </c>
      <c r="I2253" s="1">
        <v>45440.600694444445</v>
      </c>
      <c r="J2253" s="2">
        <f>DATE(YEAR(Table6[[#This Row],[Time]]), MONTH(Table6[[#This Row],[Time]]), DAY(Table6[[#This Row],[Time]]))</f>
        <v>45440</v>
      </c>
      <c r="K2253" s="5">
        <f>TIMEVALUE((HOUR(Table6[[#This Row],[Time]])) &amp; ":00")</f>
        <v>0.58333333333333337</v>
      </c>
      <c r="L2253" t="str">
        <f>TEXT(Table6[[#This Row],[Date]], "dddd")</f>
        <v>Tuesday</v>
      </c>
      <c r="M2253">
        <f>COUNTIFS(J:J, Table6[[#This Row],[Date]], K:K, Table6[[#This Row],[Hour]])</f>
        <v>22</v>
      </c>
    </row>
    <row r="2254" spans="1:13" hidden="1" x14ac:dyDescent="0.25">
      <c r="A2254" t="s">
        <v>7</v>
      </c>
      <c r="B2254" t="s">
        <v>344</v>
      </c>
      <c r="C2254" t="s">
        <v>345</v>
      </c>
      <c r="D2254" t="s">
        <v>5308</v>
      </c>
      <c r="E2254" t="s">
        <v>41</v>
      </c>
      <c r="F2254" t="s">
        <v>12</v>
      </c>
      <c r="G2254" t="s">
        <v>5309</v>
      </c>
      <c r="H2254" t="s">
        <v>5275</v>
      </c>
      <c r="I2254" s="1">
        <v>45440.600694444445</v>
      </c>
      <c r="J2254" s="2">
        <f>DATE(YEAR(Table6[[#This Row],[Time]]), MONTH(Table6[[#This Row],[Time]]), DAY(Table6[[#This Row],[Time]]))</f>
        <v>45440</v>
      </c>
      <c r="K2254" s="5">
        <f>TIMEVALUE((HOUR(Table6[[#This Row],[Time]])) &amp; ":00")</f>
        <v>0.58333333333333337</v>
      </c>
      <c r="L2254" t="str">
        <f>TEXT(Table6[[#This Row],[Date]], "dddd")</f>
        <v>Tuesday</v>
      </c>
      <c r="M2254">
        <f>COUNTIFS(J:J, Table6[[#This Row],[Date]], K:K, Table6[[#This Row],[Hour]])</f>
        <v>22</v>
      </c>
    </row>
    <row r="2255" spans="1:13" hidden="1" x14ac:dyDescent="0.25">
      <c r="A2255" t="s">
        <v>7</v>
      </c>
      <c r="B2255" t="s">
        <v>27</v>
      </c>
      <c r="C2255" t="s">
        <v>28</v>
      </c>
      <c r="D2255" t="s">
        <v>5358</v>
      </c>
      <c r="E2255" t="s">
        <v>407</v>
      </c>
      <c r="F2255" t="s">
        <v>12</v>
      </c>
      <c r="G2255" t="s">
        <v>5359</v>
      </c>
      <c r="H2255" t="s">
        <v>5360</v>
      </c>
      <c r="I2255" s="1">
        <v>45440.597916666666</v>
      </c>
      <c r="J2255" s="2">
        <f>DATE(YEAR(Table6[[#This Row],[Time]]), MONTH(Table6[[#This Row],[Time]]), DAY(Table6[[#This Row],[Time]]))</f>
        <v>45440</v>
      </c>
      <c r="K2255" s="5">
        <f>TIMEVALUE((HOUR(Table6[[#This Row],[Time]])) &amp; ":00")</f>
        <v>0.58333333333333337</v>
      </c>
      <c r="L2255" t="str">
        <f>TEXT(Table6[[#This Row],[Date]], "dddd")</f>
        <v>Tuesday</v>
      </c>
      <c r="M2255">
        <f>COUNTIFS(J:J, Table6[[#This Row],[Date]], K:K, Table6[[#This Row],[Hour]])</f>
        <v>22</v>
      </c>
    </row>
    <row r="2256" spans="1:13" hidden="1" x14ac:dyDescent="0.25">
      <c r="A2256" t="s">
        <v>7</v>
      </c>
      <c r="B2256" t="s">
        <v>437</v>
      </c>
      <c r="C2256" t="s">
        <v>438</v>
      </c>
      <c r="D2256" t="s">
        <v>5361</v>
      </c>
      <c r="E2256" t="s">
        <v>41</v>
      </c>
      <c r="F2256" t="s">
        <v>12</v>
      </c>
      <c r="G2256" t="s">
        <v>5362</v>
      </c>
      <c r="H2256" t="s">
        <v>5275</v>
      </c>
      <c r="I2256" s="1">
        <v>45440.597222222219</v>
      </c>
      <c r="J2256" s="2">
        <f>DATE(YEAR(Table6[[#This Row],[Time]]), MONTH(Table6[[#This Row],[Time]]), DAY(Table6[[#This Row],[Time]]))</f>
        <v>45440</v>
      </c>
      <c r="K2256" s="5">
        <f>TIMEVALUE((HOUR(Table6[[#This Row],[Time]])) &amp; ":00")</f>
        <v>0.58333333333333337</v>
      </c>
      <c r="L2256" t="str">
        <f>TEXT(Table6[[#This Row],[Date]], "dddd")</f>
        <v>Tuesday</v>
      </c>
      <c r="M2256">
        <f>COUNTIFS(J:J, Table6[[#This Row],[Date]], K:K, Table6[[#This Row],[Hour]])</f>
        <v>22</v>
      </c>
    </row>
    <row r="2257" spans="1:13" hidden="1" x14ac:dyDescent="0.25">
      <c r="A2257" t="s">
        <v>7</v>
      </c>
      <c r="B2257" t="s">
        <v>2576</v>
      </c>
      <c r="C2257" t="s">
        <v>2577</v>
      </c>
      <c r="D2257" t="s">
        <v>5363</v>
      </c>
      <c r="E2257" t="s">
        <v>11</v>
      </c>
      <c r="F2257" t="s">
        <v>42</v>
      </c>
      <c r="G2257" t="s">
        <v>5364</v>
      </c>
      <c r="H2257" t="s">
        <v>5298</v>
      </c>
      <c r="I2257" s="1">
        <v>45440.59652777778</v>
      </c>
      <c r="J2257" s="2">
        <f>DATE(YEAR(Table6[[#This Row],[Time]]), MONTH(Table6[[#This Row],[Time]]), DAY(Table6[[#This Row],[Time]]))</f>
        <v>45440</v>
      </c>
      <c r="K2257" s="5">
        <f>TIMEVALUE((HOUR(Table6[[#This Row],[Time]])) &amp; ":00")</f>
        <v>0.58333333333333337</v>
      </c>
      <c r="L2257" t="str">
        <f>TEXT(Table6[[#This Row],[Date]], "dddd")</f>
        <v>Tuesday</v>
      </c>
      <c r="M2257">
        <f>COUNTIFS(J:J, Table6[[#This Row],[Date]], K:K, Table6[[#This Row],[Hour]])</f>
        <v>22</v>
      </c>
    </row>
    <row r="2258" spans="1:13" hidden="1" x14ac:dyDescent="0.25">
      <c r="A2258" t="s">
        <v>7</v>
      </c>
      <c r="B2258" t="s">
        <v>693</v>
      </c>
      <c r="C2258" t="s">
        <v>694</v>
      </c>
      <c r="D2258" t="s">
        <v>5365</v>
      </c>
      <c r="E2258" t="s">
        <v>41</v>
      </c>
      <c r="F2258" t="s">
        <v>12</v>
      </c>
      <c r="G2258" t="s">
        <v>5366</v>
      </c>
      <c r="H2258" t="s">
        <v>5294</v>
      </c>
      <c r="I2258" s="1">
        <v>45440.592361111114</v>
      </c>
      <c r="J2258" s="2">
        <f>DATE(YEAR(Table6[[#This Row],[Time]]), MONTH(Table6[[#This Row],[Time]]), DAY(Table6[[#This Row],[Time]]))</f>
        <v>45440</v>
      </c>
      <c r="K2258" s="5">
        <f>TIMEVALUE((HOUR(Table6[[#This Row],[Time]])) &amp; ":00")</f>
        <v>0.58333333333333337</v>
      </c>
      <c r="L2258" t="str">
        <f>TEXT(Table6[[#This Row],[Date]], "dddd")</f>
        <v>Tuesday</v>
      </c>
      <c r="M2258">
        <f>COUNTIFS(J:J, Table6[[#This Row],[Date]], K:K, Table6[[#This Row],[Hour]])</f>
        <v>22</v>
      </c>
    </row>
    <row r="2259" spans="1:13" hidden="1" x14ac:dyDescent="0.25">
      <c r="A2259" t="s">
        <v>7</v>
      </c>
      <c r="B2259" t="s">
        <v>49</v>
      </c>
      <c r="C2259" t="s">
        <v>50</v>
      </c>
      <c r="D2259" t="s">
        <v>5367</v>
      </c>
      <c r="E2259" t="s">
        <v>41</v>
      </c>
      <c r="F2259" t="s">
        <v>42</v>
      </c>
      <c r="G2259" t="s">
        <v>5368</v>
      </c>
      <c r="H2259" t="s">
        <v>5275</v>
      </c>
      <c r="I2259" s="1">
        <v>45440.588888888888</v>
      </c>
      <c r="J2259" s="2">
        <f>DATE(YEAR(Table6[[#This Row],[Time]]), MONTH(Table6[[#This Row],[Time]]), DAY(Table6[[#This Row],[Time]]))</f>
        <v>45440</v>
      </c>
      <c r="K2259" s="5">
        <f>TIMEVALUE((HOUR(Table6[[#This Row],[Time]])) &amp; ":00")</f>
        <v>0.58333333333333337</v>
      </c>
      <c r="L2259" t="str">
        <f>TEXT(Table6[[#This Row],[Date]], "dddd")</f>
        <v>Tuesday</v>
      </c>
      <c r="M2259">
        <f>COUNTIFS(J:J, Table6[[#This Row],[Date]], K:K, Table6[[#This Row],[Hour]])</f>
        <v>22</v>
      </c>
    </row>
    <row r="2260" spans="1:13" hidden="1" x14ac:dyDescent="0.25">
      <c r="A2260" t="s">
        <v>7</v>
      </c>
      <c r="B2260" t="s">
        <v>27</v>
      </c>
      <c r="C2260" t="s">
        <v>28</v>
      </c>
      <c r="D2260" t="s">
        <v>5358</v>
      </c>
      <c r="E2260" t="s">
        <v>407</v>
      </c>
      <c r="F2260" t="s">
        <v>12</v>
      </c>
      <c r="G2260" t="s">
        <v>5371</v>
      </c>
      <c r="H2260" t="s">
        <v>5312</v>
      </c>
      <c r="I2260" s="1">
        <v>45440.587500000001</v>
      </c>
      <c r="J2260" s="2">
        <f>DATE(YEAR(Table6[[#This Row],[Time]]), MONTH(Table6[[#This Row],[Time]]), DAY(Table6[[#This Row],[Time]]))</f>
        <v>45440</v>
      </c>
      <c r="K2260" s="5">
        <f>TIMEVALUE((HOUR(Table6[[#This Row],[Time]])) &amp; ":00")</f>
        <v>0.58333333333333337</v>
      </c>
      <c r="L2260" t="str">
        <f>TEXT(Table6[[#This Row],[Date]], "dddd")</f>
        <v>Tuesday</v>
      </c>
      <c r="M2260">
        <f>COUNTIFS(J:J, Table6[[#This Row],[Date]], K:K, Table6[[#This Row],[Hour]])</f>
        <v>22</v>
      </c>
    </row>
    <row r="2261" spans="1:13" hidden="1" x14ac:dyDescent="0.25">
      <c r="A2261" t="s">
        <v>7</v>
      </c>
      <c r="B2261" t="s">
        <v>373</v>
      </c>
      <c r="C2261" t="s">
        <v>374</v>
      </c>
      <c r="D2261" t="s">
        <v>5372</v>
      </c>
      <c r="E2261" t="s">
        <v>41</v>
      </c>
      <c r="F2261" t="s">
        <v>12</v>
      </c>
      <c r="G2261" t="s">
        <v>13</v>
      </c>
      <c r="H2261" t="s">
        <v>5294</v>
      </c>
      <c r="I2261" s="1">
        <v>45440.584027777775</v>
      </c>
      <c r="J2261" s="2">
        <f>DATE(YEAR(Table6[[#This Row],[Time]]), MONTH(Table6[[#This Row],[Time]]), DAY(Table6[[#This Row],[Time]]))</f>
        <v>45440</v>
      </c>
      <c r="K2261" s="5">
        <f>TIMEVALUE((HOUR(Table6[[#This Row],[Time]])) &amp; ":00")</f>
        <v>0.58333333333333337</v>
      </c>
      <c r="L2261" t="str">
        <f>TEXT(Table6[[#This Row],[Date]], "dddd")</f>
        <v>Tuesday</v>
      </c>
      <c r="M2261">
        <f>COUNTIFS(J:J, Table6[[#This Row],[Date]], K:K, Table6[[#This Row],[Hour]])</f>
        <v>22</v>
      </c>
    </row>
    <row r="2262" spans="1:13" hidden="1" x14ac:dyDescent="0.25">
      <c r="A2262" t="s">
        <v>7</v>
      </c>
      <c r="B2262" t="s">
        <v>63</v>
      </c>
      <c r="C2262" t="s">
        <v>64</v>
      </c>
      <c r="D2262" t="s">
        <v>5373</v>
      </c>
      <c r="E2262" t="s">
        <v>41</v>
      </c>
      <c r="F2262" t="s">
        <v>12</v>
      </c>
      <c r="G2262" t="s">
        <v>25</v>
      </c>
      <c r="H2262" t="s">
        <v>5312</v>
      </c>
      <c r="I2262" s="1">
        <v>45440.583333333336</v>
      </c>
      <c r="J2262" s="2">
        <f>DATE(YEAR(Table6[[#This Row],[Time]]), MONTH(Table6[[#This Row],[Time]]), DAY(Table6[[#This Row],[Time]]))</f>
        <v>45440</v>
      </c>
      <c r="K2262" s="5">
        <f>TIMEVALUE((HOUR(Table6[[#This Row],[Time]])) &amp; ":00")</f>
        <v>0.58333333333333337</v>
      </c>
      <c r="L2262" t="str">
        <f>TEXT(Table6[[#This Row],[Date]], "dddd")</f>
        <v>Tuesday</v>
      </c>
      <c r="M2262">
        <f>COUNTIFS(J:J, Table6[[#This Row],[Date]], K:K, Table6[[#This Row],[Hour]])</f>
        <v>22</v>
      </c>
    </row>
    <row r="2263" spans="1:13" hidden="1" x14ac:dyDescent="0.25">
      <c r="A2263" t="s">
        <v>7</v>
      </c>
      <c r="B2263" t="s">
        <v>672</v>
      </c>
      <c r="C2263" t="s">
        <v>673</v>
      </c>
      <c r="D2263" t="s">
        <v>5374</v>
      </c>
      <c r="E2263" t="s">
        <v>18</v>
      </c>
      <c r="F2263" t="s">
        <v>12</v>
      </c>
      <c r="G2263" t="s">
        <v>5375</v>
      </c>
      <c r="H2263" t="s">
        <v>5301</v>
      </c>
      <c r="I2263" s="1">
        <v>45440.619444444441</v>
      </c>
      <c r="J2263" s="2">
        <f>DATE(YEAR(Table6[[#This Row],[Time]]), MONTH(Table6[[#This Row],[Time]]), DAY(Table6[[#This Row],[Time]]))</f>
        <v>45440</v>
      </c>
      <c r="K2263" s="5">
        <f>TIMEVALUE((HOUR(Table6[[#This Row],[Time]])) &amp; ":00")</f>
        <v>0.58333333333333337</v>
      </c>
      <c r="L2263" t="str">
        <f>TEXT(Table6[[#This Row],[Date]], "dddd")</f>
        <v>Tuesday</v>
      </c>
      <c r="M2263">
        <f>COUNTIFS(J:J, Table6[[#This Row],[Date]], K:K, Table6[[#This Row],[Hour]])</f>
        <v>22</v>
      </c>
    </row>
    <row r="2264" spans="1:13" hidden="1" x14ac:dyDescent="0.25">
      <c r="A2264" t="s">
        <v>7</v>
      </c>
      <c r="B2264" t="s">
        <v>1731</v>
      </c>
      <c r="C2264" t="s">
        <v>1732</v>
      </c>
      <c r="D2264" t="s">
        <v>5404</v>
      </c>
      <c r="E2264" t="s">
        <v>60</v>
      </c>
      <c r="F2264" t="s">
        <v>12</v>
      </c>
      <c r="G2264" t="s">
        <v>5405</v>
      </c>
      <c r="H2264" t="s">
        <v>5275</v>
      </c>
      <c r="I2264" s="1">
        <v>45440.60833333333</v>
      </c>
      <c r="J2264" s="2">
        <f>DATE(YEAR(Table6[[#This Row],[Time]]), MONTH(Table6[[#This Row],[Time]]), DAY(Table6[[#This Row],[Time]]))</f>
        <v>45440</v>
      </c>
      <c r="K2264" s="5">
        <f>TIMEVALUE((HOUR(Table6[[#This Row],[Time]])) &amp; ":00")</f>
        <v>0.58333333333333337</v>
      </c>
      <c r="L2264" t="str">
        <f>TEXT(Table6[[#This Row],[Date]], "dddd")</f>
        <v>Tuesday</v>
      </c>
      <c r="M2264">
        <f>COUNTIFS(J:J, Table6[[#This Row],[Date]], K:K, Table6[[#This Row],[Hour]])</f>
        <v>22</v>
      </c>
    </row>
    <row r="2265" spans="1:13" hidden="1" x14ac:dyDescent="0.25">
      <c r="A2265" t="s">
        <v>7</v>
      </c>
      <c r="B2265" t="s">
        <v>4117</v>
      </c>
      <c r="C2265" t="s">
        <v>4118</v>
      </c>
      <c r="D2265" t="s">
        <v>5335</v>
      </c>
      <c r="E2265" t="s">
        <v>18</v>
      </c>
      <c r="F2265" t="s">
        <v>12</v>
      </c>
      <c r="G2265" t="s">
        <v>5376</v>
      </c>
      <c r="H2265" t="s">
        <v>5294</v>
      </c>
      <c r="I2265" s="1">
        <v>45440.57708333333</v>
      </c>
      <c r="J2265" s="2">
        <f>DATE(YEAR(Table6[[#This Row],[Time]]), MONTH(Table6[[#This Row],[Time]]), DAY(Table6[[#This Row],[Time]]))</f>
        <v>45440</v>
      </c>
      <c r="K2265" s="5">
        <f>TIMEVALUE((HOUR(Table6[[#This Row],[Time]])) &amp; ":00")</f>
        <v>0.54166666666666663</v>
      </c>
      <c r="L2265" t="str">
        <f>TEXT(Table6[[#This Row],[Date]], "dddd")</f>
        <v>Tuesday</v>
      </c>
      <c r="M2265">
        <f>COUNTIFS(J:J, Table6[[#This Row],[Date]], K:K, Table6[[#This Row],[Hour]])</f>
        <v>11</v>
      </c>
    </row>
    <row r="2266" spans="1:13" hidden="1" x14ac:dyDescent="0.25">
      <c r="A2266" t="s">
        <v>7</v>
      </c>
      <c r="B2266" t="s">
        <v>1700</v>
      </c>
      <c r="C2266" t="s">
        <v>1701</v>
      </c>
      <c r="D2266" t="s">
        <v>5377</v>
      </c>
      <c r="E2266" t="s">
        <v>41</v>
      </c>
      <c r="F2266" t="s">
        <v>12</v>
      </c>
      <c r="G2266" t="s">
        <v>5378</v>
      </c>
      <c r="H2266" t="s">
        <v>5275</v>
      </c>
      <c r="I2266" s="1">
        <v>45440.576388888891</v>
      </c>
      <c r="J2266" s="2">
        <f>DATE(YEAR(Table6[[#This Row],[Time]]), MONTH(Table6[[#This Row],[Time]]), DAY(Table6[[#This Row],[Time]]))</f>
        <v>45440</v>
      </c>
      <c r="K2266" s="5">
        <f>TIMEVALUE((HOUR(Table6[[#This Row],[Time]])) &amp; ":00")</f>
        <v>0.54166666666666663</v>
      </c>
      <c r="L2266" t="str">
        <f>TEXT(Table6[[#This Row],[Date]], "dddd")</f>
        <v>Tuesday</v>
      </c>
      <c r="M2266">
        <f>COUNTIFS(J:J, Table6[[#This Row],[Date]], K:K, Table6[[#This Row],[Hour]])</f>
        <v>11</v>
      </c>
    </row>
    <row r="2267" spans="1:13" hidden="1" x14ac:dyDescent="0.25">
      <c r="A2267" t="s">
        <v>7</v>
      </c>
      <c r="B2267" t="s">
        <v>2576</v>
      </c>
      <c r="C2267" t="s">
        <v>2577</v>
      </c>
      <c r="D2267" t="s">
        <v>5379</v>
      </c>
      <c r="E2267" t="s">
        <v>18</v>
      </c>
      <c r="F2267" t="s">
        <v>12</v>
      </c>
      <c r="G2267" t="s">
        <v>5380</v>
      </c>
      <c r="H2267" t="s">
        <v>5301</v>
      </c>
      <c r="I2267" s="1">
        <v>45440.572222222225</v>
      </c>
      <c r="J2267" s="2">
        <f>DATE(YEAR(Table6[[#This Row],[Time]]), MONTH(Table6[[#This Row],[Time]]), DAY(Table6[[#This Row],[Time]]))</f>
        <v>45440</v>
      </c>
      <c r="K2267" s="5">
        <f>TIMEVALUE((HOUR(Table6[[#This Row],[Time]])) &amp; ":00")</f>
        <v>0.54166666666666663</v>
      </c>
      <c r="L2267" t="str">
        <f>TEXT(Table6[[#This Row],[Date]], "dddd")</f>
        <v>Tuesday</v>
      </c>
      <c r="M2267">
        <f>COUNTIFS(J:J, Table6[[#This Row],[Date]], K:K, Table6[[#This Row],[Hour]])</f>
        <v>11</v>
      </c>
    </row>
    <row r="2268" spans="1:13" hidden="1" x14ac:dyDescent="0.25">
      <c r="A2268" t="s">
        <v>7</v>
      </c>
      <c r="B2268" t="s">
        <v>624</v>
      </c>
      <c r="C2268" t="s">
        <v>625</v>
      </c>
      <c r="D2268" t="s">
        <v>5381</v>
      </c>
      <c r="E2268" t="s">
        <v>41</v>
      </c>
      <c r="F2268" t="s">
        <v>42</v>
      </c>
      <c r="G2268" t="s">
        <v>5382</v>
      </c>
      <c r="H2268" t="s">
        <v>5294</v>
      </c>
      <c r="I2268" s="1">
        <v>45440.561111111114</v>
      </c>
      <c r="J2268" s="2">
        <f>DATE(YEAR(Table6[[#This Row],[Time]]), MONTH(Table6[[#This Row],[Time]]), DAY(Table6[[#This Row],[Time]]))</f>
        <v>45440</v>
      </c>
      <c r="K2268" s="5">
        <f>TIMEVALUE((HOUR(Table6[[#This Row],[Time]])) &amp; ":00")</f>
        <v>0.54166666666666663</v>
      </c>
      <c r="L2268" t="str">
        <f>TEXT(Table6[[#This Row],[Date]], "dddd")</f>
        <v>Tuesday</v>
      </c>
      <c r="M2268">
        <f>COUNTIFS(J:J, Table6[[#This Row],[Date]], K:K, Table6[[#This Row],[Hour]])</f>
        <v>11</v>
      </c>
    </row>
    <row r="2269" spans="1:13" hidden="1" x14ac:dyDescent="0.25">
      <c r="A2269" t="s">
        <v>7</v>
      </c>
      <c r="B2269" t="s">
        <v>4810</v>
      </c>
      <c r="C2269" t="s">
        <v>4811</v>
      </c>
      <c r="D2269" t="s">
        <v>5383</v>
      </c>
      <c r="E2269" t="s">
        <v>41</v>
      </c>
      <c r="F2269" t="s">
        <v>108</v>
      </c>
      <c r="G2269" t="s">
        <v>5384</v>
      </c>
      <c r="H2269" t="s">
        <v>5275</v>
      </c>
      <c r="I2269" s="1">
        <v>45440.557638888888</v>
      </c>
      <c r="J2269" s="2">
        <f>DATE(YEAR(Table6[[#This Row],[Time]]), MONTH(Table6[[#This Row],[Time]]), DAY(Table6[[#This Row],[Time]]))</f>
        <v>45440</v>
      </c>
      <c r="K2269" s="5">
        <f>TIMEVALUE((HOUR(Table6[[#This Row],[Time]])) &amp; ":00")</f>
        <v>0.54166666666666663</v>
      </c>
      <c r="L2269" t="str">
        <f>TEXT(Table6[[#This Row],[Date]], "dddd")</f>
        <v>Tuesday</v>
      </c>
      <c r="M2269">
        <f>COUNTIFS(J:J, Table6[[#This Row],[Date]], K:K, Table6[[#This Row],[Hour]])</f>
        <v>11</v>
      </c>
    </row>
    <row r="2270" spans="1:13" hidden="1" x14ac:dyDescent="0.25">
      <c r="A2270" t="s">
        <v>7</v>
      </c>
      <c r="B2270" t="s">
        <v>2833</v>
      </c>
      <c r="C2270" t="s">
        <v>2834</v>
      </c>
      <c r="D2270" t="s">
        <v>5385</v>
      </c>
      <c r="E2270" t="s">
        <v>100</v>
      </c>
      <c r="F2270" t="s">
        <v>12</v>
      </c>
      <c r="G2270" t="s">
        <v>5386</v>
      </c>
      <c r="H2270" t="s">
        <v>5294</v>
      </c>
      <c r="I2270" s="1">
        <v>45440.556944444441</v>
      </c>
      <c r="J2270" s="2">
        <f>DATE(YEAR(Table6[[#This Row],[Time]]), MONTH(Table6[[#This Row],[Time]]), DAY(Table6[[#This Row],[Time]]))</f>
        <v>45440</v>
      </c>
      <c r="K2270" s="5">
        <f>TIMEVALUE((HOUR(Table6[[#This Row],[Time]])) &amp; ":00")</f>
        <v>0.54166666666666663</v>
      </c>
      <c r="L2270" t="str">
        <f>TEXT(Table6[[#This Row],[Date]], "dddd")</f>
        <v>Tuesday</v>
      </c>
      <c r="M2270">
        <f>COUNTIFS(J:J, Table6[[#This Row],[Date]], K:K, Table6[[#This Row],[Hour]])</f>
        <v>11</v>
      </c>
    </row>
    <row r="2271" spans="1:13" hidden="1" x14ac:dyDescent="0.25">
      <c r="A2271" t="s">
        <v>7</v>
      </c>
      <c r="B2271" t="s">
        <v>2992</v>
      </c>
      <c r="C2271" t="s">
        <v>2993</v>
      </c>
      <c r="D2271" t="s">
        <v>5387</v>
      </c>
      <c r="E2271" t="s">
        <v>100</v>
      </c>
      <c r="F2271" t="s">
        <v>42</v>
      </c>
      <c r="G2271" t="s">
        <v>5388</v>
      </c>
      <c r="H2271" t="s">
        <v>5294</v>
      </c>
      <c r="I2271" s="1">
        <v>45440.554166666669</v>
      </c>
      <c r="J2271" s="2">
        <f>DATE(YEAR(Table6[[#This Row],[Time]]), MONTH(Table6[[#This Row],[Time]]), DAY(Table6[[#This Row],[Time]]))</f>
        <v>45440</v>
      </c>
      <c r="K2271" s="5">
        <f>TIMEVALUE((HOUR(Table6[[#This Row],[Time]])) &amp; ":00")</f>
        <v>0.54166666666666663</v>
      </c>
      <c r="L2271" t="str">
        <f>TEXT(Table6[[#This Row],[Date]], "dddd")</f>
        <v>Tuesday</v>
      </c>
      <c r="M2271">
        <f>COUNTIFS(J:J, Table6[[#This Row],[Date]], K:K, Table6[[#This Row],[Hour]])</f>
        <v>11</v>
      </c>
    </row>
    <row r="2272" spans="1:13" hidden="1" x14ac:dyDescent="0.25">
      <c r="A2272" t="s">
        <v>7</v>
      </c>
      <c r="B2272" t="s">
        <v>270</v>
      </c>
      <c r="C2272" t="s">
        <v>271</v>
      </c>
      <c r="D2272" t="s">
        <v>5389</v>
      </c>
      <c r="E2272" t="s">
        <v>41</v>
      </c>
      <c r="F2272" t="s">
        <v>12</v>
      </c>
      <c r="G2272" t="s">
        <v>274</v>
      </c>
      <c r="H2272" t="s">
        <v>5312</v>
      </c>
      <c r="I2272" s="1">
        <v>45440.545138888891</v>
      </c>
      <c r="J2272" s="2">
        <f>DATE(YEAR(Table6[[#This Row],[Time]]), MONTH(Table6[[#This Row],[Time]]), DAY(Table6[[#This Row],[Time]]))</f>
        <v>45440</v>
      </c>
      <c r="K2272" s="5">
        <f>TIMEVALUE((HOUR(Table6[[#This Row],[Time]])) &amp; ":00")</f>
        <v>0.54166666666666663</v>
      </c>
      <c r="L2272" t="str">
        <f>TEXT(Table6[[#This Row],[Date]], "dddd")</f>
        <v>Tuesday</v>
      </c>
      <c r="M2272">
        <f>COUNTIFS(J:J, Table6[[#This Row],[Date]], K:K, Table6[[#This Row],[Hour]])</f>
        <v>11</v>
      </c>
    </row>
    <row r="2273" spans="1:13" hidden="1" x14ac:dyDescent="0.25">
      <c r="A2273" t="s">
        <v>7</v>
      </c>
      <c r="B2273" t="s">
        <v>950</v>
      </c>
      <c r="C2273" t="s">
        <v>951</v>
      </c>
      <c r="D2273" t="s">
        <v>5392</v>
      </c>
      <c r="E2273" t="s">
        <v>41</v>
      </c>
      <c r="F2273" t="s">
        <v>42</v>
      </c>
      <c r="G2273" t="s">
        <v>5393</v>
      </c>
      <c r="H2273" t="s">
        <v>5312</v>
      </c>
      <c r="I2273" s="1">
        <v>45440.543055555558</v>
      </c>
      <c r="J2273" s="2">
        <f>DATE(YEAR(Table6[[#This Row],[Time]]), MONTH(Table6[[#This Row],[Time]]), DAY(Table6[[#This Row],[Time]]))</f>
        <v>45440</v>
      </c>
      <c r="K2273" s="5">
        <f>TIMEVALUE((HOUR(Table6[[#This Row],[Time]])) &amp; ":00")</f>
        <v>0.54166666666666663</v>
      </c>
      <c r="L2273" t="str">
        <f>TEXT(Table6[[#This Row],[Date]], "dddd")</f>
        <v>Tuesday</v>
      </c>
      <c r="M2273">
        <f>COUNTIFS(J:J, Table6[[#This Row],[Date]], K:K, Table6[[#This Row],[Hour]])</f>
        <v>11</v>
      </c>
    </row>
    <row r="2274" spans="1:13" hidden="1" x14ac:dyDescent="0.25">
      <c r="A2274" t="s">
        <v>7</v>
      </c>
      <c r="B2274" t="s">
        <v>1061</v>
      </c>
      <c r="C2274" t="s">
        <v>1062</v>
      </c>
      <c r="D2274" t="s">
        <v>5394</v>
      </c>
      <c r="E2274" t="s">
        <v>41</v>
      </c>
      <c r="F2274" t="s">
        <v>12</v>
      </c>
      <c r="G2274" t="s">
        <v>5395</v>
      </c>
      <c r="H2274" t="s">
        <v>5294</v>
      </c>
      <c r="I2274" s="1">
        <v>45440.581250000003</v>
      </c>
      <c r="J2274" s="2">
        <f>DATE(YEAR(Table6[[#This Row],[Time]]), MONTH(Table6[[#This Row],[Time]]), DAY(Table6[[#This Row],[Time]]))</f>
        <v>45440</v>
      </c>
      <c r="K2274" s="5">
        <f>TIMEVALUE((HOUR(Table6[[#This Row],[Time]])) &amp; ":00")</f>
        <v>0.54166666666666663</v>
      </c>
      <c r="L2274" t="str">
        <f>TEXT(Table6[[#This Row],[Date]], "dddd")</f>
        <v>Tuesday</v>
      </c>
      <c r="M2274">
        <f>COUNTIFS(J:J, Table6[[#This Row],[Date]], K:K, Table6[[#This Row],[Hour]])</f>
        <v>11</v>
      </c>
    </row>
    <row r="2275" spans="1:13" hidden="1" x14ac:dyDescent="0.25">
      <c r="A2275" t="s">
        <v>7</v>
      </c>
      <c r="B2275" t="s">
        <v>905</v>
      </c>
      <c r="C2275" t="s">
        <v>906</v>
      </c>
      <c r="D2275" t="s">
        <v>5431</v>
      </c>
      <c r="E2275" t="s">
        <v>100</v>
      </c>
      <c r="F2275" t="s">
        <v>12</v>
      </c>
      <c r="G2275" t="s">
        <v>5432</v>
      </c>
      <c r="H2275" t="s">
        <v>5312</v>
      </c>
      <c r="I2275" s="1">
        <v>45440.556944444441</v>
      </c>
      <c r="J2275" s="2">
        <f>DATE(YEAR(Table6[[#This Row],[Time]]), MONTH(Table6[[#This Row],[Time]]), DAY(Table6[[#This Row],[Time]]))</f>
        <v>45440</v>
      </c>
      <c r="K2275" s="5">
        <f>TIMEVALUE((HOUR(Table6[[#This Row],[Time]])) &amp; ":00")</f>
        <v>0.54166666666666663</v>
      </c>
      <c r="L2275" t="str">
        <f>TEXT(Table6[[#This Row],[Date]], "dddd")</f>
        <v>Tuesday</v>
      </c>
      <c r="M2275">
        <f>COUNTIFS(J:J, Table6[[#This Row],[Date]], K:K, Table6[[#This Row],[Hour]])</f>
        <v>11</v>
      </c>
    </row>
    <row r="2276" spans="1:13" hidden="1" x14ac:dyDescent="0.25">
      <c r="A2276" t="s">
        <v>7</v>
      </c>
      <c r="B2276" t="s">
        <v>5396</v>
      </c>
      <c r="C2276" t="s">
        <v>880</v>
      </c>
      <c r="D2276" t="s">
        <v>5397</v>
      </c>
      <c r="E2276" t="s">
        <v>100</v>
      </c>
      <c r="F2276" t="s">
        <v>12</v>
      </c>
      <c r="G2276" t="s">
        <v>125</v>
      </c>
      <c r="H2276" t="s">
        <v>5275</v>
      </c>
      <c r="I2276" s="1">
        <v>45440.537499999999</v>
      </c>
      <c r="J2276" s="2">
        <f>DATE(YEAR(Table6[[#This Row],[Time]]), MONTH(Table6[[#This Row],[Time]]), DAY(Table6[[#This Row],[Time]]))</f>
        <v>45440</v>
      </c>
      <c r="K2276" s="5">
        <f>TIMEVALUE((HOUR(Table6[[#This Row],[Time]])) &amp; ":00")</f>
        <v>0.5</v>
      </c>
      <c r="L2276" t="str">
        <f>TEXT(Table6[[#This Row],[Date]], "dddd")</f>
        <v>Tuesday</v>
      </c>
      <c r="M2276">
        <f>COUNTIFS(J:J, Table6[[#This Row],[Date]], K:K, Table6[[#This Row],[Hour]])</f>
        <v>13</v>
      </c>
    </row>
    <row r="2277" spans="1:13" hidden="1" x14ac:dyDescent="0.25">
      <c r="A2277" t="s">
        <v>7</v>
      </c>
      <c r="B2277" t="s">
        <v>332</v>
      </c>
      <c r="C2277" t="s">
        <v>333</v>
      </c>
      <c r="D2277" t="s">
        <v>5398</v>
      </c>
      <c r="E2277" t="s">
        <v>18</v>
      </c>
      <c r="F2277" t="s">
        <v>12</v>
      </c>
      <c r="G2277" t="s">
        <v>5399</v>
      </c>
      <c r="H2277" t="s">
        <v>5312</v>
      </c>
      <c r="I2277" s="1">
        <v>45440.535416666666</v>
      </c>
      <c r="J2277" s="2">
        <f>DATE(YEAR(Table6[[#This Row],[Time]]), MONTH(Table6[[#This Row],[Time]]), DAY(Table6[[#This Row],[Time]]))</f>
        <v>45440</v>
      </c>
      <c r="K2277" s="5">
        <f>TIMEVALUE((HOUR(Table6[[#This Row],[Time]])) &amp; ":00")</f>
        <v>0.5</v>
      </c>
      <c r="L2277" t="str">
        <f>TEXT(Table6[[#This Row],[Date]], "dddd")</f>
        <v>Tuesday</v>
      </c>
      <c r="M2277">
        <f>COUNTIFS(J:J, Table6[[#This Row],[Date]], K:K, Table6[[#This Row],[Hour]])</f>
        <v>13</v>
      </c>
    </row>
    <row r="2278" spans="1:13" hidden="1" x14ac:dyDescent="0.25">
      <c r="A2278" t="s">
        <v>7</v>
      </c>
      <c r="B2278" t="s">
        <v>5400</v>
      </c>
      <c r="C2278" t="s">
        <v>5401</v>
      </c>
      <c r="D2278" t="s">
        <v>5402</v>
      </c>
      <c r="E2278" t="s">
        <v>11</v>
      </c>
      <c r="F2278" t="s">
        <v>42</v>
      </c>
      <c r="G2278" t="s">
        <v>5403</v>
      </c>
      <c r="H2278" t="s">
        <v>5275</v>
      </c>
      <c r="I2278" s="1">
        <v>45440.529861111114</v>
      </c>
      <c r="J2278" s="2">
        <f>DATE(YEAR(Table6[[#This Row],[Time]]), MONTH(Table6[[#This Row],[Time]]), DAY(Table6[[#This Row],[Time]]))</f>
        <v>45440</v>
      </c>
      <c r="K2278" s="5">
        <f>TIMEVALUE((HOUR(Table6[[#This Row],[Time]])) &amp; ":00")</f>
        <v>0.5</v>
      </c>
      <c r="L2278" t="str">
        <f>TEXT(Table6[[#This Row],[Date]], "dddd")</f>
        <v>Tuesday</v>
      </c>
      <c r="M2278">
        <f>COUNTIFS(J:J, Table6[[#This Row],[Date]], K:K, Table6[[#This Row],[Hour]])</f>
        <v>13</v>
      </c>
    </row>
    <row r="2279" spans="1:13" hidden="1" x14ac:dyDescent="0.25">
      <c r="A2279" t="s">
        <v>7</v>
      </c>
      <c r="B2279" t="s">
        <v>149</v>
      </c>
      <c r="C2279" t="s">
        <v>150</v>
      </c>
      <c r="D2279" t="s">
        <v>5330</v>
      </c>
      <c r="E2279" t="s">
        <v>41</v>
      </c>
      <c r="F2279" t="s">
        <v>42</v>
      </c>
      <c r="G2279" t="s">
        <v>5331</v>
      </c>
      <c r="H2279" t="s">
        <v>5294</v>
      </c>
      <c r="I2279" s="1">
        <v>45440.520138888889</v>
      </c>
      <c r="J2279" s="2">
        <f>DATE(YEAR(Table6[[#This Row],[Time]]), MONTH(Table6[[#This Row],[Time]]), DAY(Table6[[#This Row],[Time]]))</f>
        <v>45440</v>
      </c>
      <c r="K2279" s="5">
        <f>TIMEVALUE((HOUR(Table6[[#This Row],[Time]])) &amp; ":00")</f>
        <v>0.5</v>
      </c>
      <c r="L2279" t="str">
        <f>TEXT(Table6[[#This Row],[Date]], "dddd")</f>
        <v>Tuesday</v>
      </c>
      <c r="M2279">
        <f>COUNTIFS(J:J, Table6[[#This Row],[Date]], K:K, Table6[[#This Row],[Hour]])</f>
        <v>13</v>
      </c>
    </row>
    <row r="2280" spans="1:13" hidden="1" x14ac:dyDescent="0.25">
      <c r="A2280" t="s">
        <v>7</v>
      </c>
      <c r="B2280" t="s">
        <v>27</v>
      </c>
      <c r="C2280" t="s">
        <v>28</v>
      </c>
      <c r="D2280" t="s">
        <v>5406</v>
      </c>
      <c r="E2280" t="s">
        <v>11</v>
      </c>
      <c r="F2280" t="s">
        <v>12</v>
      </c>
      <c r="G2280" t="s">
        <v>5407</v>
      </c>
      <c r="H2280" t="s">
        <v>5312</v>
      </c>
      <c r="I2280" s="1">
        <v>45440.518750000003</v>
      </c>
      <c r="J2280" s="2">
        <f>DATE(YEAR(Table6[[#This Row],[Time]]), MONTH(Table6[[#This Row],[Time]]), DAY(Table6[[#This Row],[Time]]))</f>
        <v>45440</v>
      </c>
      <c r="K2280" s="5">
        <f>TIMEVALUE((HOUR(Table6[[#This Row],[Time]])) &amp; ":00")</f>
        <v>0.5</v>
      </c>
      <c r="L2280" t="str">
        <f>TEXT(Table6[[#This Row],[Date]], "dddd")</f>
        <v>Tuesday</v>
      </c>
      <c r="M2280">
        <f>COUNTIFS(J:J, Table6[[#This Row],[Date]], K:K, Table6[[#This Row],[Hour]])</f>
        <v>13</v>
      </c>
    </row>
    <row r="2281" spans="1:13" hidden="1" x14ac:dyDescent="0.25">
      <c r="A2281" t="s">
        <v>7</v>
      </c>
      <c r="B2281" t="s">
        <v>834</v>
      </c>
      <c r="C2281" t="s">
        <v>835</v>
      </c>
      <c r="D2281" t="s">
        <v>5408</v>
      </c>
      <c r="E2281" t="s">
        <v>18</v>
      </c>
      <c r="F2281" t="s">
        <v>12</v>
      </c>
      <c r="G2281" t="s">
        <v>5409</v>
      </c>
      <c r="H2281" t="s">
        <v>5410</v>
      </c>
      <c r="I2281" s="1">
        <v>45440.517361111109</v>
      </c>
      <c r="J2281" s="2">
        <f>DATE(YEAR(Table6[[#This Row],[Time]]), MONTH(Table6[[#This Row],[Time]]), DAY(Table6[[#This Row],[Time]]))</f>
        <v>45440</v>
      </c>
      <c r="K2281" s="5">
        <f>TIMEVALUE((HOUR(Table6[[#This Row],[Time]])) &amp; ":00")</f>
        <v>0.5</v>
      </c>
      <c r="L2281" t="str">
        <f>TEXT(Table6[[#This Row],[Date]], "dddd")</f>
        <v>Tuesday</v>
      </c>
      <c r="M2281">
        <f>COUNTIFS(J:J, Table6[[#This Row],[Date]], K:K, Table6[[#This Row],[Hour]])</f>
        <v>13</v>
      </c>
    </row>
    <row r="2282" spans="1:13" hidden="1" x14ac:dyDescent="0.25">
      <c r="A2282" t="s">
        <v>7</v>
      </c>
      <c r="B2282" t="s">
        <v>727</v>
      </c>
      <c r="C2282" t="s">
        <v>728</v>
      </c>
      <c r="D2282" t="s">
        <v>5411</v>
      </c>
      <c r="E2282" t="s">
        <v>41</v>
      </c>
      <c r="F2282" t="s">
        <v>12</v>
      </c>
      <c r="G2282" t="s">
        <v>5412</v>
      </c>
      <c r="H2282" t="s">
        <v>5410</v>
      </c>
      <c r="I2282" s="1">
        <v>45440.51666666667</v>
      </c>
      <c r="J2282" s="2">
        <f>DATE(YEAR(Table6[[#This Row],[Time]]), MONTH(Table6[[#This Row],[Time]]), DAY(Table6[[#This Row],[Time]]))</f>
        <v>45440</v>
      </c>
      <c r="K2282" s="5">
        <f>TIMEVALUE((HOUR(Table6[[#This Row],[Time]])) &amp; ":00")</f>
        <v>0.5</v>
      </c>
      <c r="L2282" t="str">
        <f>TEXT(Table6[[#This Row],[Date]], "dddd")</f>
        <v>Tuesday</v>
      </c>
      <c r="M2282">
        <f>COUNTIFS(J:J, Table6[[#This Row],[Date]], K:K, Table6[[#This Row],[Hour]])</f>
        <v>13</v>
      </c>
    </row>
    <row r="2283" spans="1:13" hidden="1" x14ac:dyDescent="0.25">
      <c r="A2283" t="s">
        <v>7</v>
      </c>
      <c r="B2283" t="s">
        <v>360</v>
      </c>
      <c r="C2283" t="s">
        <v>361</v>
      </c>
      <c r="D2283" t="s">
        <v>5413</v>
      </c>
      <c r="E2283" t="s">
        <v>41</v>
      </c>
      <c r="F2283" t="s">
        <v>108</v>
      </c>
      <c r="G2283" t="s">
        <v>5414</v>
      </c>
      <c r="H2283" t="s">
        <v>5410</v>
      </c>
      <c r="I2283" s="1">
        <v>45440.512499999997</v>
      </c>
      <c r="J2283" s="2">
        <f>DATE(YEAR(Table6[[#This Row],[Time]]), MONTH(Table6[[#This Row],[Time]]), DAY(Table6[[#This Row],[Time]]))</f>
        <v>45440</v>
      </c>
      <c r="K2283" s="5">
        <f>TIMEVALUE((HOUR(Table6[[#This Row],[Time]])) &amp; ":00")</f>
        <v>0.5</v>
      </c>
      <c r="L2283" t="str">
        <f>TEXT(Table6[[#This Row],[Date]], "dddd")</f>
        <v>Tuesday</v>
      </c>
      <c r="M2283">
        <f>COUNTIFS(J:J, Table6[[#This Row],[Date]], K:K, Table6[[#This Row],[Hour]])</f>
        <v>13</v>
      </c>
    </row>
    <row r="2284" spans="1:13" hidden="1" x14ac:dyDescent="0.25">
      <c r="A2284" t="s">
        <v>7</v>
      </c>
      <c r="B2284" t="s">
        <v>624</v>
      </c>
      <c r="C2284" t="s">
        <v>625</v>
      </c>
      <c r="D2284" t="s">
        <v>5415</v>
      </c>
      <c r="E2284" t="s">
        <v>41</v>
      </c>
      <c r="F2284" t="s">
        <v>42</v>
      </c>
      <c r="G2284" t="s">
        <v>5416</v>
      </c>
      <c r="H2284" t="s">
        <v>5410</v>
      </c>
      <c r="I2284" s="1">
        <v>45440.508333333331</v>
      </c>
      <c r="J2284" s="2">
        <f>DATE(YEAR(Table6[[#This Row],[Time]]), MONTH(Table6[[#This Row],[Time]]), DAY(Table6[[#This Row],[Time]]))</f>
        <v>45440</v>
      </c>
      <c r="K2284" s="5">
        <f>TIMEVALUE((HOUR(Table6[[#This Row],[Time]])) &amp; ":00")</f>
        <v>0.5</v>
      </c>
      <c r="L2284" t="str">
        <f>TEXT(Table6[[#This Row],[Date]], "dddd")</f>
        <v>Tuesday</v>
      </c>
      <c r="M2284">
        <f>COUNTIFS(J:J, Table6[[#This Row],[Date]], K:K, Table6[[#This Row],[Hour]])</f>
        <v>13</v>
      </c>
    </row>
    <row r="2285" spans="1:13" hidden="1" x14ac:dyDescent="0.25">
      <c r="A2285" t="s">
        <v>7</v>
      </c>
      <c r="B2285" t="s">
        <v>122</v>
      </c>
      <c r="C2285" t="s">
        <v>123</v>
      </c>
      <c r="D2285" t="s">
        <v>5397</v>
      </c>
      <c r="E2285" t="s">
        <v>100</v>
      </c>
      <c r="F2285" t="s">
        <v>12</v>
      </c>
      <c r="G2285" t="s">
        <v>125</v>
      </c>
      <c r="H2285" t="s">
        <v>5275</v>
      </c>
      <c r="I2285" s="1">
        <v>45440.504166666666</v>
      </c>
      <c r="J2285" s="2">
        <f>DATE(YEAR(Table6[[#This Row],[Time]]), MONTH(Table6[[#This Row],[Time]]), DAY(Table6[[#This Row],[Time]]))</f>
        <v>45440</v>
      </c>
      <c r="K2285" s="5">
        <f>TIMEVALUE((HOUR(Table6[[#This Row],[Time]])) &amp; ":00")</f>
        <v>0.5</v>
      </c>
      <c r="L2285" t="str">
        <f>TEXT(Table6[[#This Row],[Date]], "dddd")</f>
        <v>Tuesday</v>
      </c>
      <c r="M2285">
        <f>COUNTIFS(J:J, Table6[[#This Row],[Date]], K:K, Table6[[#This Row],[Hour]])</f>
        <v>13</v>
      </c>
    </row>
    <row r="2286" spans="1:13" hidden="1" x14ac:dyDescent="0.25">
      <c r="A2286" t="s">
        <v>7</v>
      </c>
      <c r="B2286" t="s">
        <v>5205</v>
      </c>
      <c r="C2286" t="s">
        <v>3402</v>
      </c>
      <c r="D2286" t="s">
        <v>5417</v>
      </c>
      <c r="E2286" t="s">
        <v>100</v>
      </c>
      <c r="F2286" t="s">
        <v>12</v>
      </c>
      <c r="G2286" t="s">
        <v>5418</v>
      </c>
      <c r="H2286" t="s">
        <v>5312</v>
      </c>
      <c r="I2286" s="1">
        <v>45440.538888888892</v>
      </c>
      <c r="J2286" s="2">
        <f>DATE(YEAR(Table6[[#This Row],[Time]]), MONTH(Table6[[#This Row],[Time]]), DAY(Table6[[#This Row],[Time]]))</f>
        <v>45440</v>
      </c>
      <c r="K2286" s="5">
        <f>TIMEVALUE((HOUR(Table6[[#This Row],[Time]])) &amp; ":00")</f>
        <v>0.5</v>
      </c>
      <c r="L2286" t="str">
        <f>TEXT(Table6[[#This Row],[Date]], "dddd")</f>
        <v>Tuesday</v>
      </c>
      <c r="M2286">
        <f>COUNTIFS(J:J, Table6[[#This Row],[Date]], K:K, Table6[[#This Row],[Hour]])</f>
        <v>13</v>
      </c>
    </row>
    <row r="2287" spans="1:13" hidden="1" x14ac:dyDescent="0.25">
      <c r="A2287" t="s">
        <v>7</v>
      </c>
      <c r="B2287" t="s">
        <v>4199</v>
      </c>
      <c r="C2287" t="s">
        <v>4200</v>
      </c>
      <c r="D2287" t="s">
        <v>5426</v>
      </c>
      <c r="E2287" t="s">
        <v>18</v>
      </c>
      <c r="F2287" t="s">
        <v>108</v>
      </c>
      <c r="G2287" t="s">
        <v>5427</v>
      </c>
      <c r="H2287" t="s">
        <v>5312</v>
      </c>
      <c r="I2287" s="1">
        <v>45440.523611111108</v>
      </c>
      <c r="J2287" s="2">
        <f>DATE(YEAR(Table6[[#This Row],[Time]]), MONTH(Table6[[#This Row],[Time]]), DAY(Table6[[#This Row],[Time]]))</f>
        <v>45440</v>
      </c>
      <c r="K2287" s="5">
        <f>TIMEVALUE((HOUR(Table6[[#This Row],[Time]])) &amp; ":00")</f>
        <v>0.5</v>
      </c>
      <c r="L2287" t="str">
        <f>TEXT(Table6[[#This Row],[Date]], "dddd")</f>
        <v>Tuesday</v>
      </c>
      <c r="M2287">
        <f>COUNTIFS(J:J, Table6[[#This Row],[Date]], K:K, Table6[[#This Row],[Hour]])</f>
        <v>13</v>
      </c>
    </row>
    <row r="2288" spans="1:13" hidden="1" x14ac:dyDescent="0.25">
      <c r="A2288" t="s">
        <v>7</v>
      </c>
      <c r="B2288" t="s">
        <v>2980</v>
      </c>
      <c r="C2288" t="s">
        <v>2981</v>
      </c>
      <c r="D2288" t="s">
        <v>5428</v>
      </c>
      <c r="E2288" t="s">
        <v>41</v>
      </c>
      <c r="F2288" t="s">
        <v>12</v>
      </c>
      <c r="G2288" t="s">
        <v>5429</v>
      </c>
      <c r="H2288" t="s">
        <v>5312</v>
      </c>
      <c r="I2288" s="1">
        <v>45440.51666666667</v>
      </c>
      <c r="J2288" s="2">
        <f>DATE(YEAR(Table6[[#This Row],[Time]]), MONTH(Table6[[#This Row],[Time]]), DAY(Table6[[#This Row],[Time]]))</f>
        <v>45440</v>
      </c>
      <c r="K2288" s="5">
        <f>TIMEVALUE((HOUR(Table6[[#This Row],[Time]])) &amp; ":00")</f>
        <v>0.5</v>
      </c>
      <c r="L2288" t="str">
        <f>TEXT(Table6[[#This Row],[Date]], "dddd")</f>
        <v>Tuesday</v>
      </c>
      <c r="M2288">
        <f>COUNTIFS(J:J, Table6[[#This Row],[Date]], K:K, Table6[[#This Row],[Hour]])</f>
        <v>13</v>
      </c>
    </row>
    <row r="2289" spans="1:13" hidden="1" x14ac:dyDescent="0.25">
      <c r="A2289" t="s">
        <v>7</v>
      </c>
      <c r="B2289" t="s">
        <v>5400</v>
      </c>
      <c r="C2289" t="s">
        <v>5401</v>
      </c>
      <c r="D2289" t="s">
        <v>5419</v>
      </c>
      <c r="E2289" t="s">
        <v>11</v>
      </c>
      <c r="F2289" t="s">
        <v>42</v>
      </c>
      <c r="G2289" t="s">
        <v>5420</v>
      </c>
      <c r="H2289" t="s">
        <v>5312</v>
      </c>
      <c r="I2289" s="1">
        <v>45440.492361111108</v>
      </c>
      <c r="J2289" s="2">
        <f>DATE(YEAR(Table6[[#This Row],[Time]]), MONTH(Table6[[#This Row],[Time]]), DAY(Table6[[#This Row],[Time]]))</f>
        <v>45440</v>
      </c>
      <c r="K2289" s="5">
        <f>TIMEVALUE((HOUR(Table6[[#This Row],[Time]])) &amp; ":00")</f>
        <v>0.45833333333333331</v>
      </c>
      <c r="L2289" t="str">
        <f>TEXT(Table6[[#This Row],[Date]], "dddd")</f>
        <v>Tuesday</v>
      </c>
      <c r="M2289">
        <f>COUNTIFS(J:J, Table6[[#This Row],[Date]], K:K, Table6[[#This Row],[Hour]])</f>
        <v>10</v>
      </c>
    </row>
    <row r="2290" spans="1:13" hidden="1" x14ac:dyDescent="0.25">
      <c r="A2290" t="s">
        <v>7</v>
      </c>
      <c r="B2290" t="s">
        <v>383</v>
      </c>
      <c r="C2290" t="s">
        <v>384</v>
      </c>
      <c r="D2290" t="s">
        <v>5421</v>
      </c>
      <c r="E2290" t="s">
        <v>100</v>
      </c>
      <c r="F2290" t="s">
        <v>12</v>
      </c>
      <c r="G2290" t="s">
        <v>5422</v>
      </c>
      <c r="H2290" t="s">
        <v>5410</v>
      </c>
      <c r="I2290" s="1">
        <v>45440.487500000003</v>
      </c>
      <c r="J2290" s="2">
        <f>DATE(YEAR(Table6[[#This Row],[Time]]), MONTH(Table6[[#This Row],[Time]]), DAY(Table6[[#This Row],[Time]]))</f>
        <v>45440</v>
      </c>
      <c r="K2290" s="5">
        <f>TIMEVALUE((HOUR(Table6[[#This Row],[Time]])) &amp; ":00")</f>
        <v>0.45833333333333331</v>
      </c>
      <c r="L2290" t="str">
        <f>TEXT(Table6[[#This Row],[Date]], "dddd")</f>
        <v>Tuesday</v>
      </c>
      <c r="M2290">
        <f>COUNTIFS(J:J, Table6[[#This Row],[Date]], K:K, Table6[[#This Row],[Hour]])</f>
        <v>10</v>
      </c>
    </row>
    <row r="2291" spans="1:13" hidden="1" x14ac:dyDescent="0.25">
      <c r="A2291" t="s">
        <v>7</v>
      </c>
      <c r="B2291" t="s">
        <v>360</v>
      </c>
      <c r="C2291" t="s">
        <v>361</v>
      </c>
      <c r="D2291" t="s">
        <v>5423</v>
      </c>
      <c r="E2291" t="s">
        <v>60</v>
      </c>
      <c r="F2291" t="s">
        <v>12</v>
      </c>
      <c r="G2291" t="s">
        <v>5424</v>
      </c>
      <c r="H2291" t="s">
        <v>5425</v>
      </c>
      <c r="I2291" s="1">
        <v>45440.48333333333</v>
      </c>
      <c r="J2291" s="2">
        <f>DATE(YEAR(Table6[[#This Row],[Time]]), MONTH(Table6[[#This Row],[Time]]), DAY(Table6[[#This Row],[Time]]))</f>
        <v>45440</v>
      </c>
      <c r="K2291" s="5">
        <f>TIMEVALUE((HOUR(Table6[[#This Row],[Time]])) &amp; ":00")</f>
        <v>0.45833333333333331</v>
      </c>
      <c r="L2291" t="str">
        <f>TEXT(Table6[[#This Row],[Date]], "dddd")</f>
        <v>Tuesday</v>
      </c>
      <c r="M2291">
        <f>COUNTIFS(J:J, Table6[[#This Row],[Date]], K:K, Table6[[#This Row],[Hour]])</f>
        <v>10</v>
      </c>
    </row>
    <row r="2292" spans="1:13" hidden="1" x14ac:dyDescent="0.25">
      <c r="A2292" t="s">
        <v>7</v>
      </c>
      <c r="B2292" t="s">
        <v>4940</v>
      </c>
      <c r="C2292" t="s">
        <v>4941</v>
      </c>
      <c r="D2292" t="s">
        <v>5430</v>
      </c>
      <c r="E2292" t="s">
        <v>41</v>
      </c>
      <c r="F2292" t="s">
        <v>12</v>
      </c>
      <c r="G2292" t="s">
        <v>136</v>
      </c>
      <c r="H2292" t="s">
        <v>5312</v>
      </c>
      <c r="I2292" s="1">
        <v>45440.473611111112</v>
      </c>
      <c r="J2292" s="2">
        <f>DATE(YEAR(Table6[[#This Row],[Time]]), MONTH(Table6[[#This Row],[Time]]), DAY(Table6[[#This Row],[Time]]))</f>
        <v>45440</v>
      </c>
      <c r="K2292" s="5">
        <f>TIMEVALUE((HOUR(Table6[[#This Row],[Time]])) &amp; ":00")</f>
        <v>0.45833333333333331</v>
      </c>
      <c r="L2292" t="str">
        <f>TEXT(Table6[[#This Row],[Date]], "dddd")</f>
        <v>Tuesday</v>
      </c>
      <c r="M2292">
        <f>COUNTIFS(J:J, Table6[[#This Row],[Date]], K:K, Table6[[#This Row],[Hour]])</f>
        <v>10</v>
      </c>
    </row>
    <row r="2293" spans="1:13" hidden="1" x14ac:dyDescent="0.25">
      <c r="A2293" t="s">
        <v>7</v>
      </c>
      <c r="B2293" t="s">
        <v>1657</v>
      </c>
      <c r="C2293" t="s">
        <v>1658</v>
      </c>
      <c r="D2293" t="s">
        <v>5433</v>
      </c>
      <c r="E2293" t="s">
        <v>100</v>
      </c>
      <c r="F2293" t="s">
        <v>12</v>
      </c>
      <c r="G2293" t="s">
        <v>1660</v>
      </c>
      <c r="H2293" t="s">
        <v>5410</v>
      </c>
      <c r="I2293" s="1">
        <v>45440.472916666666</v>
      </c>
      <c r="J2293" s="2">
        <f>DATE(YEAR(Table6[[#This Row],[Time]]), MONTH(Table6[[#This Row],[Time]]), DAY(Table6[[#This Row],[Time]]))</f>
        <v>45440</v>
      </c>
      <c r="K2293" s="5">
        <f>TIMEVALUE((HOUR(Table6[[#This Row],[Time]])) &amp; ":00")</f>
        <v>0.45833333333333331</v>
      </c>
      <c r="L2293" t="str">
        <f>TEXT(Table6[[#This Row],[Date]], "dddd")</f>
        <v>Tuesday</v>
      </c>
      <c r="M2293">
        <f>COUNTIFS(J:J, Table6[[#This Row],[Date]], K:K, Table6[[#This Row],[Hour]])</f>
        <v>10</v>
      </c>
    </row>
    <row r="2294" spans="1:13" hidden="1" x14ac:dyDescent="0.25">
      <c r="A2294" t="s">
        <v>7</v>
      </c>
      <c r="B2294" t="s">
        <v>437</v>
      </c>
      <c r="C2294" t="s">
        <v>438</v>
      </c>
      <c r="D2294" t="s">
        <v>5434</v>
      </c>
      <c r="E2294" t="s">
        <v>47</v>
      </c>
      <c r="F2294" t="s">
        <v>12</v>
      </c>
      <c r="G2294" t="s">
        <v>274</v>
      </c>
      <c r="H2294" t="s">
        <v>5410</v>
      </c>
      <c r="I2294" s="1">
        <v>45440.465277777781</v>
      </c>
      <c r="J2294" s="2">
        <f>DATE(YEAR(Table6[[#This Row],[Time]]), MONTH(Table6[[#This Row],[Time]]), DAY(Table6[[#This Row],[Time]]))</f>
        <v>45440</v>
      </c>
      <c r="K2294" s="5">
        <f>TIMEVALUE((HOUR(Table6[[#This Row],[Time]])) &amp; ":00")</f>
        <v>0.45833333333333331</v>
      </c>
      <c r="L2294" t="str">
        <f>TEXT(Table6[[#This Row],[Date]], "dddd")</f>
        <v>Tuesday</v>
      </c>
      <c r="M2294">
        <f>COUNTIFS(J:J, Table6[[#This Row],[Date]], K:K, Table6[[#This Row],[Hour]])</f>
        <v>10</v>
      </c>
    </row>
    <row r="2295" spans="1:13" hidden="1" x14ac:dyDescent="0.25">
      <c r="A2295" t="s">
        <v>7</v>
      </c>
      <c r="B2295" t="s">
        <v>5442</v>
      </c>
      <c r="C2295" t="s">
        <v>525</v>
      </c>
      <c r="D2295" t="s">
        <v>5443</v>
      </c>
      <c r="E2295" t="s">
        <v>18</v>
      </c>
      <c r="F2295" t="s">
        <v>12</v>
      </c>
      <c r="G2295" t="s">
        <v>5444</v>
      </c>
      <c r="H2295" t="s">
        <v>5312</v>
      </c>
      <c r="I2295" s="1">
        <v>45440.459027777775</v>
      </c>
      <c r="J2295" s="2">
        <f>DATE(YEAR(Table6[[#This Row],[Time]]), MONTH(Table6[[#This Row],[Time]]), DAY(Table6[[#This Row],[Time]]))</f>
        <v>45440</v>
      </c>
      <c r="K2295" s="5">
        <f>TIMEVALUE((HOUR(Table6[[#This Row],[Time]])) &amp; ":00")</f>
        <v>0.45833333333333331</v>
      </c>
      <c r="L2295" t="str">
        <f>TEXT(Table6[[#This Row],[Date]], "dddd")</f>
        <v>Tuesday</v>
      </c>
      <c r="M2295">
        <f>COUNTIFS(J:J, Table6[[#This Row],[Date]], K:K, Table6[[#This Row],[Hour]])</f>
        <v>10</v>
      </c>
    </row>
    <row r="2296" spans="1:13" hidden="1" x14ac:dyDescent="0.25">
      <c r="A2296" t="s">
        <v>7</v>
      </c>
      <c r="B2296" t="s">
        <v>3828</v>
      </c>
      <c r="C2296" t="s">
        <v>3829</v>
      </c>
      <c r="D2296" t="s">
        <v>5449</v>
      </c>
      <c r="E2296" t="s">
        <v>100</v>
      </c>
      <c r="F2296" t="s">
        <v>108</v>
      </c>
      <c r="G2296" t="s">
        <v>5450</v>
      </c>
      <c r="H2296" t="s">
        <v>5301</v>
      </c>
      <c r="I2296" s="1">
        <v>45440.493055555555</v>
      </c>
      <c r="J2296" s="2">
        <f>DATE(YEAR(Table6[[#This Row],[Time]]), MONTH(Table6[[#This Row],[Time]]), DAY(Table6[[#This Row],[Time]]))</f>
        <v>45440</v>
      </c>
      <c r="K2296" s="5">
        <f>TIMEVALUE((HOUR(Table6[[#This Row],[Time]])) &amp; ":00")</f>
        <v>0.45833333333333331</v>
      </c>
      <c r="L2296" t="str">
        <f>TEXT(Table6[[#This Row],[Date]], "dddd")</f>
        <v>Tuesday</v>
      </c>
      <c r="M2296">
        <f>COUNTIFS(J:J, Table6[[#This Row],[Date]], K:K, Table6[[#This Row],[Hour]])</f>
        <v>10</v>
      </c>
    </row>
    <row r="2297" spans="1:13" hidden="1" x14ac:dyDescent="0.25">
      <c r="A2297" t="s">
        <v>7</v>
      </c>
      <c r="B2297" t="s">
        <v>4977</v>
      </c>
      <c r="C2297" t="s">
        <v>833</v>
      </c>
      <c r="D2297" t="s">
        <v>5455</v>
      </c>
      <c r="E2297" t="s">
        <v>18</v>
      </c>
      <c r="F2297" t="s">
        <v>42</v>
      </c>
      <c r="G2297" t="s">
        <v>5456</v>
      </c>
      <c r="H2297" t="s">
        <v>5269</v>
      </c>
      <c r="I2297" s="1">
        <v>45440.472916666666</v>
      </c>
      <c r="J2297" s="2">
        <f>DATE(YEAR(Table6[[#This Row],[Time]]), MONTH(Table6[[#This Row],[Time]]), DAY(Table6[[#This Row],[Time]]))</f>
        <v>45440</v>
      </c>
      <c r="K2297" s="5">
        <f>TIMEVALUE((HOUR(Table6[[#This Row],[Time]])) &amp; ":00")</f>
        <v>0.45833333333333331</v>
      </c>
      <c r="L2297" t="str">
        <f>TEXT(Table6[[#This Row],[Date]], "dddd")</f>
        <v>Tuesday</v>
      </c>
      <c r="M2297">
        <f>COUNTIFS(J:J, Table6[[#This Row],[Date]], K:K, Table6[[#This Row],[Hour]])</f>
        <v>10</v>
      </c>
    </row>
    <row r="2298" spans="1:13" hidden="1" x14ac:dyDescent="0.25">
      <c r="A2298" t="s">
        <v>7</v>
      </c>
      <c r="B2298" t="s">
        <v>5457</v>
      </c>
      <c r="C2298" t="s">
        <v>5458</v>
      </c>
      <c r="D2298" t="s">
        <v>5459</v>
      </c>
      <c r="E2298" t="s">
        <v>60</v>
      </c>
      <c r="F2298" t="s">
        <v>12</v>
      </c>
      <c r="G2298" t="s">
        <v>5460</v>
      </c>
      <c r="H2298" t="s">
        <v>5437</v>
      </c>
      <c r="I2298" s="1">
        <v>45440.461111111108</v>
      </c>
      <c r="J2298" s="2">
        <f>DATE(YEAR(Table6[[#This Row],[Time]]), MONTH(Table6[[#This Row],[Time]]), DAY(Table6[[#This Row],[Time]]))</f>
        <v>45440</v>
      </c>
      <c r="K2298" s="5">
        <f>TIMEVALUE((HOUR(Table6[[#This Row],[Time]])) &amp; ":00")</f>
        <v>0.45833333333333331</v>
      </c>
      <c r="L2298" t="str">
        <f>TEXT(Table6[[#This Row],[Date]], "dddd")</f>
        <v>Tuesday</v>
      </c>
      <c r="M2298">
        <f>COUNTIFS(J:J, Table6[[#This Row],[Date]], K:K, Table6[[#This Row],[Hour]])</f>
        <v>10</v>
      </c>
    </row>
    <row r="2299" spans="1:13" hidden="1" x14ac:dyDescent="0.25">
      <c r="A2299" t="s">
        <v>7</v>
      </c>
      <c r="B2299" t="s">
        <v>3928</v>
      </c>
      <c r="C2299" t="s">
        <v>1308</v>
      </c>
      <c r="D2299" t="s">
        <v>5435</v>
      </c>
      <c r="E2299" t="s">
        <v>60</v>
      </c>
      <c r="F2299" t="s">
        <v>12</v>
      </c>
      <c r="G2299" t="s">
        <v>5436</v>
      </c>
      <c r="H2299" t="s">
        <v>5437</v>
      </c>
      <c r="I2299" s="1">
        <v>45440.449305555558</v>
      </c>
      <c r="J2299" s="2">
        <f>DATE(YEAR(Table6[[#This Row],[Time]]), MONTH(Table6[[#This Row],[Time]]), DAY(Table6[[#This Row],[Time]]))</f>
        <v>45440</v>
      </c>
      <c r="K2299" s="5">
        <f>TIMEVALUE((HOUR(Table6[[#This Row],[Time]])) &amp; ":00")</f>
        <v>0.41666666666666669</v>
      </c>
      <c r="L2299" t="str">
        <f>TEXT(Table6[[#This Row],[Date]], "dddd")</f>
        <v>Tuesday</v>
      </c>
      <c r="M2299">
        <f>COUNTIFS(J:J, Table6[[#This Row],[Date]], K:K, Table6[[#This Row],[Hour]])</f>
        <v>7</v>
      </c>
    </row>
    <row r="2300" spans="1:13" hidden="1" x14ac:dyDescent="0.25">
      <c r="A2300" t="s">
        <v>7</v>
      </c>
      <c r="B2300" t="s">
        <v>3928</v>
      </c>
      <c r="C2300" t="s">
        <v>1308</v>
      </c>
      <c r="D2300" t="s">
        <v>5438</v>
      </c>
      <c r="E2300" t="s">
        <v>47</v>
      </c>
      <c r="F2300" t="s">
        <v>12</v>
      </c>
      <c r="G2300" t="s">
        <v>13</v>
      </c>
      <c r="H2300" t="s">
        <v>5425</v>
      </c>
      <c r="I2300" s="1">
        <v>45440.446527777778</v>
      </c>
      <c r="J2300" s="2">
        <f>DATE(YEAR(Table6[[#This Row],[Time]]), MONTH(Table6[[#This Row],[Time]]), DAY(Table6[[#This Row],[Time]]))</f>
        <v>45440</v>
      </c>
      <c r="K2300" s="5">
        <f>TIMEVALUE((HOUR(Table6[[#This Row],[Time]])) &amp; ":00")</f>
        <v>0.41666666666666669</v>
      </c>
      <c r="L2300" t="str">
        <f>TEXT(Table6[[#This Row],[Date]], "dddd")</f>
        <v>Tuesday</v>
      </c>
      <c r="M2300">
        <f>COUNTIFS(J:J, Table6[[#This Row],[Date]], K:K, Table6[[#This Row],[Hour]])</f>
        <v>7</v>
      </c>
    </row>
    <row r="2301" spans="1:13" hidden="1" x14ac:dyDescent="0.25">
      <c r="A2301" t="s">
        <v>7</v>
      </c>
      <c r="B2301" t="s">
        <v>834</v>
      </c>
      <c r="C2301" t="s">
        <v>835</v>
      </c>
      <c r="D2301" t="s">
        <v>5439</v>
      </c>
      <c r="E2301" t="s">
        <v>41</v>
      </c>
      <c r="F2301" t="s">
        <v>12</v>
      </c>
      <c r="G2301" t="s">
        <v>5440</v>
      </c>
      <c r="H2301" t="s">
        <v>5425</v>
      </c>
      <c r="I2301" s="1">
        <v>45440.432638888888</v>
      </c>
      <c r="J2301" s="2">
        <f>DATE(YEAR(Table6[[#This Row],[Time]]), MONTH(Table6[[#This Row],[Time]]), DAY(Table6[[#This Row],[Time]]))</f>
        <v>45440</v>
      </c>
      <c r="K2301" s="5">
        <f>TIMEVALUE((HOUR(Table6[[#This Row],[Time]])) &amp; ":00")</f>
        <v>0.41666666666666669</v>
      </c>
      <c r="L2301" t="str">
        <f>TEXT(Table6[[#This Row],[Date]], "dddd")</f>
        <v>Tuesday</v>
      </c>
      <c r="M2301">
        <f>COUNTIFS(J:J, Table6[[#This Row],[Date]], K:K, Table6[[#This Row],[Hour]])</f>
        <v>7</v>
      </c>
    </row>
    <row r="2302" spans="1:13" hidden="1" x14ac:dyDescent="0.25">
      <c r="A2302" t="s">
        <v>7</v>
      </c>
      <c r="B2302" t="s">
        <v>899</v>
      </c>
      <c r="C2302" t="s">
        <v>900</v>
      </c>
      <c r="D2302" t="s">
        <v>5441</v>
      </c>
      <c r="E2302" t="s">
        <v>60</v>
      </c>
      <c r="F2302" t="s">
        <v>12</v>
      </c>
      <c r="G2302" t="s">
        <v>858</v>
      </c>
      <c r="H2302" t="s">
        <v>5437</v>
      </c>
      <c r="I2302" s="1">
        <v>45440.430555555555</v>
      </c>
      <c r="J2302" s="2">
        <f>DATE(YEAR(Table6[[#This Row],[Time]]), MONTH(Table6[[#This Row],[Time]]), DAY(Table6[[#This Row],[Time]]))</f>
        <v>45440</v>
      </c>
      <c r="K2302" s="5">
        <f>TIMEVALUE((HOUR(Table6[[#This Row],[Time]])) &amp; ":00")</f>
        <v>0.41666666666666669</v>
      </c>
      <c r="L2302" t="str">
        <f>TEXT(Table6[[#This Row],[Date]], "dddd")</f>
        <v>Tuesday</v>
      </c>
      <c r="M2302">
        <f>COUNTIFS(J:J, Table6[[#This Row],[Date]], K:K, Table6[[#This Row],[Hour]])</f>
        <v>7</v>
      </c>
    </row>
    <row r="2303" spans="1:13" hidden="1" x14ac:dyDescent="0.25">
      <c r="A2303" t="s">
        <v>7</v>
      </c>
      <c r="B2303" t="s">
        <v>4140</v>
      </c>
      <c r="C2303" t="s">
        <v>536</v>
      </c>
      <c r="D2303" t="s">
        <v>5447</v>
      </c>
      <c r="E2303" t="s">
        <v>18</v>
      </c>
      <c r="F2303" t="s">
        <v>12</v>
      </c>
      <c r="G2303" t="s">
        <v>5448</v>
      </c>
      <c r="H2303" t="s">
        <v>5312</v>
      </c>
      <c r="I2303" s="1">
        <v>45440.455555555556</v>
      </c>
      <c r="J2303" s="2">
        <f>DATE(YEAR(Table6[[#This Row],[Time]]), MONTH(Table6[[#This Row],[Time]]), DAY(Table6[[#This Row],[Time]]))</f>
        <v>45440</v>
      </c>
      <c r="K2303" s="5">
        <f>TIMEVALUE((HOUR(Table6[[#This Row],[Time]])) &amp; ":00")</f>
        <v>0.41666666666666669</v>
      </c>
      <c r="L2303" t="str">
        <f>TEXT(Table6[[#This Row],[Date]], "dddd")</f>
        <v>Tuesday</v>
      </c>
      <c r="M2303">
        <f>COUNTIFS(J:J, Table6[[#This Row],[Date]], K:K, Table6[[#This Row],[Hour]])</f>
        <v>7</v>
      </c>
    </row>
    <row r="2304" spans="1:13" hidden="1" x14ac:dyDescent="0.25">
      <c r="A2304" t="s">
        <v>7</v>
      </c>
      <c r="B2304" t="s">
        <v>1192</v>
      </c>
      <c r="C2304" t="s">
        <v>1193</v>
      </c>
      <c r="D2304" t="s">
        <v>5453</v>
      </c>
      <c r="E2304" t="s">
        <v>41</v>
      </c>
      <c r="F2304" t="s">
        <v>12</v>
      </c>
      <c r="G2304" t="s">
        <v>5454</v>
      </c>
      <c r="H2304" t="s">
        <v>5437</v>
      </c>
      <c r="I2304" s="1">
        <v>45440.449305555558</v>
      </c>
      <c r="J2304" s="2">
        <f>DATE(YEAR(Table6[[#This Row],[Time]]), MONTH(Table6[[#This Row],[Time]]), DAY(Table6[[#This Row],[Time]]))</f>
        <v>45440</v>
      </c>
      <c r="K2304" s="5">
        <f>TIMEVALUE((HOUR(Table6[[#This Row],[Time]])) &amp; ":00")</f>
        <v>0.41666666666666669</v>
      </c>
      <c r="L2304" t="str">
        <f>TEXT(Table6[[#This Row],[Date]], "dddd")</f>
        <v>Tuesday</v>
      </c>
      <c r="M2304">
        <f>COUNTIFS(J:J, Table6[[#This Row],[Date]], K:K, Table6[[#This Row],[Hour]])</f>
        <v>7</v>
      </c>
    </row>
    <row r="2305" spans="1:13" hidden="1" x14ac:dyDescent="0.25">
      <c r="A2305" t="s">
        <v>7</v>
      </c>
      <c r="B2305" t="s">
        <v>4836</v>
      </c>
      <c r="C2305" t="s">
        <v>1415</v>
      </c>
      <c r="D2305" t="s">
        <v>5481</v>
      </c>
      <c r="E2305" t="s">
        <v>18</v>
      </c>
      <c r="F2305" t="s">
        <v>12</v>
      </c>
      <c r="G2305" t="s">
        <v>5482</v>
      </c>
      <c r="H2305" t="s">
        <v>5437</v>
      </c>
      <c r="I2305" s="1">
        <v>45440.432638888888</v>
      </c>
      <c r="J2305" s="2">
        <f>DATE(YEAR(Table6[[#This Row],[Time]]), MONTH(Table6[[#This Row],[Time]]), DAY(Table6[[#This Row],[Time]]))</f>
        <v>45440</v>
      </c>
      <c r="K2305" s="5">
        <f>TIMEVALUE((HOUR(Table6[[#This Row],[Time]])) &amp; ":00")</f>
        <v>0.41666666666666669</v>
      </c>
      <c r="L2305" t="str">
        <f>TEXT(Table6[[#This Row],[Date]], "dddd")</f>
        <v>Tuesday</v>
      </c>
      <c r="M2305">
        <f>COUNTIFS(J:J, Table6[[#This Row],[Date]], K:K, Table6[[#This Row],[Hour]])</f>
        <v>7</v>
      </c>
    </row>
    <row r="2306" spans="1:13" hidden="1" x14ac:dyDescent="0.25">
      <c r="A2306" t="s">
        <v>7</v>
      </c>
      <c r="B2306" t="s">
        <v>798</v>
      </c>
      <c r="C2306" t="s">
        <v>799</v>
      </c>
      <c r="D2306" t="s">
        <v>5445</v>
      </c>
      <c r="E2306" t="s">
        <v>60</v>
      </c>
      <c r="F2306" t="s">
        <v>12</v>
      </c>
      <c r="G2306" t="s">
        <v>5446</v>
      </c>
      <c r="H2306" t="s">
        <v>5437</v>
      </c>
      <c r="I2306" s="1">
        <v>45440.414583333331</v>
      </c>
      <c r="J2306" s="2">
        <f>DATE(YEAR(Table6[[#This Row],[Time]]), MONTH(Table6[[#This Row],[Time]]), DAY(Table6[[#This Row],[Time]]))</f>
        <v>45440</v>
      </c>
      <c r="K2306" s="5">
        <f>TIMEVALUE((HOUR(Table6[[#This Row],[Time]])) &amp; ":00")</f>
        <v>0.375</v>
      </c>
      <c r="L2306" t="str">
        <f>TEXT(Table6[[#This Row],[Date]], "dddd")</f>
        <v>Tuesday</v>
      </c>
      <c r="M2306">
        <f>COUNTIFS(J:J, Table6[[#This Row],[Date]], K:K, Table6[[#This Row],[Hour]])</f>
        <v>8</v>
      </c>
    </row>
    <row r="2307" spans="1:13" hidden="1" x14ac:dyDescent="0.25">
      <c r="A2307" t="s">
        <v>7</v>
      </c>
      <c r="B2307" t="s">
        <v>49</v>
      </c>
      <c r="C2307" t="s">
        <v>50</v>
      </c>
      <c r="D2307" t="s">
        <v>5451</v>
      </c>
      <c r="E2307" t="s">
        <v>41</v>
      </c>
      <c r="F2307" t="s">
        <v>42</v>
      </c>
      <c r="G2307" t="s">
        <v>5452</v>
      </c>
      <c r="H2307" t="s">
        <v>5425</v>
      </c>
      <c r="I2307" s="1">
        <v>45440.407638888886</v>
      </c>
      <c r="J2307" s="2">
        <f>DATE(YEAR(Table6[[#This Row],[Time]]), MONTH(Table6[[#This Row],[Time]]), DAY(Table6[[#This Row],[Time]]))</f>
        <v>45440</v>
      </c>
      <c r="K2307" s="5">
        <f>TIMEVALUE((HOUR(Table6[[#This Row],[Time]])) &amp; ":00")</f>
        <v>0.375</v>
      </c>
      <c r="L2307" t="str">
        <f>TEXT(Table6[[#This Row],[Date]], "dddd")</f>
        <v>Tuesday</v>
      </c>
      <c r="M2307">
        <f>COUNTIFS(J:J, Table6[[#This Row],[Date]], K:K, Table6[[#This Row],[Hour]])</f>
        <v>8</v>
      </c>
    </row>
    <row r="2308" spans="1:13" hidden="1" x14ac:dyDescent="0.25">
      <c r="A2308" t="s">
        <v>7</v>
      </c>
      <c r="B2308" t="s">
        <v>2703</v>
      </c>
      <c r="C2308" t="s">
        <v>2704</v>
      </c>
      <c r="D2308" t="s">
        <v>5461</v>
      </c>
      <c r="E2308" t="s">
        <v>4400</v>
      </c>
      <c r="F2308" t="s">
        <v>108</v>
      </c>
      <c r="G2308" t="s">
        <v>5462</v>
      </c>
      <c r="H2308" t="s">
        <v>5298</v>
      </c>
      <c r="I2308" s="1">
        <v>45440.377083333333</v>
      </c>
      <c r="J2308" s="2">
        <f>DATE(YEAR(Table6[[#This Row],[Time]]), MONTH(Table6[[#This Row],[Time]]), DAY(Table6[[#This Row],[Time]]))</f>
        <v>45440</v>
      </c>
      <c r="K2308" s="5">
        <f>TIMEVALUE((HOUR(Table6[[#This Row],[Time]])) &amp; ":00")</f>
        <v>0.375</v>
      </c>
      <c r="L2308" t="str">
        <f>TEXT(Table6[[#This Row],[Date]], "dddd")</f>
        <v>Tuesday</v>
      </c>
      <c r="M2308">
        <f>COUNTIFS(J:J, Table6[[#This Row],[Date]], K:K, Table6[[#This Row],[Hour]])</f>
        <v>8</v>
      </c>
    </row>
    <row r="2309" spans="1:13" hidden="1" x14ac:dyDescent="0.25">
      <c r="A2309" t="s">
        <v>7</v>
      </c>
      <c r="B2309" t="s">
        <v>5463</v>
      </c>
      <c r="C2309" t="s">
        <v>5464</v>
      </c>
      <c r="D2309" t="s">
        <v>5465</v>
      </c>
      <c r="E2309" t="s">
        <v>100</v>
      </c>
      <c r="F2309" t="s">
        <v>108</v>
      </c>
      <c r="G2309" t="s">
        <v>5466</v>
      </c>
      <c r="H2309" t="s">
        <v>5437</v>
      </c>
      <c r="I2309" s="1">
        <v>45440.411111111112</v>
      </c>
      <c r="J2309" s="2">
        <f>DATE(YEAR(Table6[[#This Row],[Time]]), MONTH(Table6[[#This Row],[Time]]), DAY(Table6[[#This Row],[Time]]))</f>
        <v>45440</v>
      </c>
      <c r="K2309" s="5">
        <f>TIMEVALUE((HOUR(Table6[[#This Row],[Time]])) &amp; ":00")</f>
        <v>0.375</v>
      </c>
      <c r="L2309" t="str">
        <f>TEXT(Table6[[#This Row],[Date]], "dddd")</f>
        <v>Tuesday</v>
      </c>
      <c r="M2309">
        <f>COUNTIFS(J:J, Table6[[#This Row],[Date]], K:K, Table6[[#This Row],[Hour]])</f>
        <v>8</v>
      </c>
    </row>
    <row r="2310" spans="1:13" hidden="1" x14ac:dyDescent="0.25">
      <c r="A2310" t="s">
        <v>7</v>
      </c>
      <c r="B2310" t="s">
        <v>5467</v>
      </c>
      <c r="C2310" t="s">
        <v>1188</v>
      </c>
      <c r="D2310" t="s">
        <v>5468</v>
      </c>
      <c r="E2310" t="s">
        <v>41</v>
      </c>
      <c r="F2310" t="s">
        <v>42</v>
      </c>
      <c r="G2310" t="s">
        <v>5469</v>
      </c>
      <c r="H2310" t="s">
        <v>5470</v>
      </c>
      <c r="I2310" s="1">
        <v>45440.40902777778</v>
      </c>
      <c r="J2310" s="2">
        <f>DATE(YEAR(Table6[[#This Row],[Time]]), MONTH(Table6[[#This Row],[Time]]), DAY(Table6[[#This Row],[Time]]))</f>
        <v>45440</v>
      </c>
      <c r="K2310" s="5">
        <f>TIMEVALUE((HOUR(Table6[[#This Row],[Time]])) &amp; ":00")</f>
        <v>0.375</v>
      </c>
      <c r="L2310" t="str">
        <f>TEXT(Table6[[#This Row],[Date]], "dddd")</f>
        <v>Tuesday</v>
      </c>
      <c r="M2310">
        <f>COUNTIFS(J:J, Table6[[#This Row],[Date]], K:K, Table6[[#This Row],[Hour]])</f>
        <v>8</v>
      </c>
    </row>
    <row r="2311" spans="1:13" hidden="1" x14ac:dyDescent="0.25">
      <c r="A2311" t="s">
        <v>7</v>
      </c>
      <c r="B2311" t="s">
        <v>1267</v>
      </c>
      <c r="C2311" t="s">
        <v>1268</v>
      </c>
      <c r="D2311" t="s">
        <v>5472</v>
      </c>
      <c r="E2311" t="s">
        <v>41</v>
      </c>
      <c r="F2311" t="s">
        <v>108</v>
      </c>
      <c r="G2311" t="s">
        <v>5473</v>
      </c>
      <c r="H2311" t="s">
        <v>5437</v>
      </c>
      <c r="I2311" s="1">
        <v>45440.405555555553</v>
      </c>
      <c r="J2311" s="2">
        <f>DATE(YEAR(Table6[[#This Row],[Time]]), MONTH(Table6[[#This Row],[Time]]), DAY(Table6[[#This Row],[Time]]))</f>
        <v>45440</v>
      </c>
      <c r="K2311" s="5">
        <f>TIMEVALUE((HOUR(Table6[[#This Row],[Time]])) &amp; ":00")</f>
        <v>0.375</v>
      </c>
      <c r="L2311" t="str">
        <f>TEXT(Table6[[#This Row],[Date]], "dddd")</f>
        <v>Tuesday</v>
      </c>
      <c r="M2311">
        <f>COUNTIFS(J:J, Table6[[#This Row],[Date]], K:K, Table6[[#This Row],[Hour]])</f>
        <v>8</v>
      </c>
    </row>
    <row r="2312" spans="1:13" hidden="1" x14ac:dyDescent="0.25">
      <c r="A2312" t="s">
        <v>7</v>
      </c>
      <c r="B2312" t="s">
        <v>322</v>
      </c>
      <c r="C2312" t="s">
        <v>323</v>
      </c>
      <c r="D2312" t="s">
        <v>5474</v>
      </c>
      <c r="E2312" t="s">
        <v>11</v>
      </c>
      <c r="F2312" t="s">
        <v>12</v>
      </c>
      <c r="G2312" t="s">
        <v>5475</v>
      </c>
      <c r="H2312" t="s">
        <v>5470</v>
      </c>
      <c r="I2312" s="1">
        <v>45440.396527777775</v>
      </c>
      <c r="J2312" s="2">
        <f>DATE(YEAR(Table6[[#This Row],[Time]]), MONTH(Table6[[#This Row],[Time]]), DAY(Table6[[#This Row],[Time]]))</f>
        <v>45440</v>
      </c>
      <c r="K2312" s="5">
        <f>TIMEVALUE((HOUR(Table6[[#This Row],[Time]])) &amp; ":00")</f>
        <v>0.375</v>
      </c>
      <c r="L2312" t="str">
        <f>TEXT(Table6[[#This Row],[Date]], "dddd")</f>
        <v>Tuesday</v>
      </c>
      <c r="M2312">
        <f>COUNTIFS(J:J, Table6[[#This Row],[Date]], K:K, Table6[[#This Row],[Hour]])</f>
        <v>8</v>
      </c>
    </row>
    <row r="2313" spans="1:13" hidden="1" x14ac:dyDescent="0.25">
      <c r="A2313" t="s">
        <v>7</v>
      </c>
      <c r="B2313" t="s">
        <v>5476</v>
      </c>
      <c r="C2313" t="s">
        <v>4518</v>
      </c>
      <c r="D2313" t="s">
        <v>5477</v>
      </c>
      <c r="E2313" t="s">
        <v>18</v>
      </c>
      <c r="F2313" t="s">
        <v>108</v>
      </c>
      <c r="G2313" t="s">
        <v>5478</v>
      </c>
      <c r="H2313" t="s">
        <v>5470</v>
      </c>
      <c r="I2313" s="1">
        <v>45440.395138888889</v>
      </c>
      <c r="J2313" s="2">
        <f>DATE(YEAR(Table6[[#This Row],[Time]]), MONTH(Table6[[#This Row],[Time]]), DAY(Table6[[#This Row],[Time]]))</f>
        <v>45440</v>
      </c>
      <c r="K2313" s="5">
        <f>TIMEVALUE((HOUR(Table6[[#This Row],[Time]])) &amp; ":00")</f>
        <v>0.375</v>
      </c>
      <c r="L2313" t="str">
        <f>TEXT(Table6[[#This Row],[Date]], "dddd")</f>
        <v>Tuesday</v>
      </c>
      <c r="M2313">
        <f>COUNTIFS(J:J, Table6[[#This Row],[Date]], K:K, Table6[[#This Row],[Hour]])</f>
        <v>8</v>
      </c>
    </row>
    <row r="2314" spans="1:13" hidden="1" x14ac:dyDescent="0.25">
      <c r="A2314" t="s">
        <v>7</v>
      </c>
      <c r="B2314" t="s">
        <v>314</v>
      </c>
      <c r="C2314" t="s">
        <v>315</v>
      </c>
      <c r="D2314" t="s">
        <v>5471</v>
      </c>
      <c r="E2314" t="s">
        <v>60</v>
      </c>
      <c r="F2314" t="s">
        <v>108</v>
      </c>
      <c r="G2314" t="s">
        <v>3335</v>
      </c>
      <c r="H2314" t="s">
        <v>5437</v>
      </c>
      <c r="I2314" s="1">
        <v>45440.365277777775</v>
      </c>
      <c r="J2314" s="2">
        <f>DATE(YEAR(Table6[[#This Row],[Time]]), MONTH(Table6[[#This Row],[Time]]), DAY(Table6[[#This Row],[Time]]))</f>
        <v>45440</v>
      </c>
      <c r="K2314" s="5">
        <f>TIMEVALUE((HOUR(Table6[[#This Row],[Time]])) &amp; ":00")</f>
        <v>0.33333333333333331</v>
      </c>
      <c r="L2314" t="str">
        <f>TEXT(Table6[[#This Row],[Date]], "dddd")</f>
        <v>Tuesday</v>
      </c>
      <c r="M2314">
        <f>COUNTIFS(J:J, Table6[[#This Row],[Date]], K:K, Table6[[#This Row],[Hour]])</f>
        <v>7</v>
      </c>
    </row>
    <row r="2315" spans="1:13" hidden="1" x14ac:dyDescent="0.25">
      <c r="A2315" t="s">
        <v>7</v>
      </c>
      <c r="B2315" t="s">
        <v>501</v>
      </c>
      <c r="C2315" t="s">
        <v>502</v>
      </c>
      <c r="D2315" t="s">
        <v>5479</v>
      </c>
      <c r="E2315" t="s">
        <v>18</v>
      </c>
      <c r="F2315" t="s">
        <v>108</v>
      </c>
      <c r="G2315" t="s">
        <v>5480</v>
      </c>
      <c r="H2315" t="s">
        <v>5470</v>
      </c>
      <c r="I2315" s="1">
        <v>45440.352777777778</v>
      </c>
      <c r="J2315" s="2">
        <f>DATE(YEAR(Table6[[#This Row],[Time]]), MONTH(Table6[[#This Row],[Time]]), DAY(Table6[[#This Row],[Time]]))</f>
        <v>45440</v>
      </c>
      <c r="K2315" s="5">
        <f>TIMEVALUE((HOUR(Table6[[#This Row],[Time]])) &amp; ":00")</f>
        <v>0.33333333333333331</v>
      </c>
      <c r="L2315" t="str">
        <f>TEXT(Table6[[#This Row],[Date]], "dddd")</f>
        <v>Tuesday</v>
      </c>
      <c r="M2315">
        <f>COUNTIFS(J:J, Table6[[#This Row],[Date]], K:K, Table6[[#This Row],[Hour]])</f>
        <v>7</v>
      </c>
    </row>
    <row r="2316" spans="1:13" hidden="1" x14ac:dyDescent="0.25">
      <c r="A2316" t="s">
        <v>7</v>
      </c>
      <c r="B2316" t="s">
        <v>1411</v>
      </c>
      <c r="C2316" t="s">
        <v>1412</v>
      </c>
      <c r="D2316" t="s">
        <v>5435</v>
      </c>
      <c r="E2316" t="s">
        <v>60</v>
      </c>
      <c r="F2316" t="s">
        <v>108</v>
      </c>
      <c r="G2316" t="s">
        <v>5483</v>
      </c>
      <c r="H2316" t="s">
        <v>5437</v>
      </c>
      <c r="I2316" s="1">
        <v>45440.343055555553</v>
      </c>
      <c r="J2316" s="2">
        <f>DATE(YEAR(Table6[[#This Row],[Time]]), MONTH(Table6[[#This Row],[Time]]), DAY(Table6[[#This Row],[Time]]))</f>
        <v>45440</v>
      </c>
      <c r="K2316" s="5">
        <f>TIMEVALUE((HOUR(Table6[[#This Row],[Time]])) &amp; ":00")</f>
        <v>0.33333333333333331</v>
      </c>
      <c r="L2316" t="str">
        <f>TEXT(Table6[[#This Row],[Date]], "dddd")</f>
        <v>Tuesday</v>
      </c>
      <c r="M2316">
        <f>COUNTIFS(J:J, Table6[[#This Row],[Date]], K:K, Table6[[#This Row],[Hour]])</f>
        <v>7</v>
      </c>
    </row>
    <row r="2317" spans="1:13" hidden="1" x14ac:dyDescent="0.25">
      <c r="A2317" t="s">
        <v>7</v>
      </c>
      <c r="B2317" t="s">
        <v>3449</v>
      </c>
      <c r="C2317" t="s">
        <v>3450</v>
      </c>
      <c r="D2317" t="s">
        <v>5484</v>
      </c>
      <c r="E2317" t="s">
        <v>448</v>
      </c>
      <c r="F2317" t="s">
        <v>108</v>
      </c>
      <c r="G2317" t="s">
        <v>5485</v>
      </c>
      <c r="H2317" t="s">
        <v>5294</v>
      </c>
      <c r="I2317" s="1">
        <v>45440.340277777781</v>
      </c>
      <c r="J2317" s="2">
        <f>DATE(YEAR(Table6[[#This Row],[Time]]), MONTH(Table6[[#This Row],[Time]]), DAY(Table6[[#This Row],[Time]]))</f>
        <v>45440</v>
      </c>
      <c r="K2317" s="5">
        <f>TIMEVALUE((HOUR(Table6[[#This Row],[Time]])) &amp; ":00")</f>
        <v>0.33333333333333331</v>
      </c>
      <c r="L2317" t="str">
        <f>TEXT(Table6[[#This Row],[Date]], "dddd")</f>
        <v>Tuesday</v>
      </c>
      <c r="M2317">
        <f>COUNTIFS(J:J, Table6[[#This Row],[Date]], K:K, Table6[[#This Row],[Hour]])</f>
        <v>7</v>
      </c>
    </row>
    <row r="2318" spans="1:13" hidden="1" x14ac:dyDescent="0.25">
      <c r="A2318" t="s">
        <v>7</v>
      </c>
      <c r="B2318" t="s">
        <v>987</v>
      </c>
      <c r="C2318" t="s">
        <v>988</v>
      </c>
      <c r="D2318" t="s">
        <v>5488</v>
      </c>
      <c r="E2318" t="s">
        <v>18</v>
      </c>
      <c r="F2318" t="s">
        <v>42</v>
      </c>
      <c r="G2318" t="s">
        <v>5489</v>
      </c>
      <c r="H2318" t="s">
        <v>5425</v>
      </c>
      <c r="I2318" s="1">
        <v>45440.350694444445</v>
      </c>
      <c r="J2318" s="2">
        <f>DATE(YEAR(Table6[[#This Row],[Time]]), MONTH(Table6[[#This Row],[Time]]), DAY(Table6[[#This Row],[Time]]))</f>
        <v>45440</v>
      </c>
      <c r="K2318" s="5">
        <f>TIMEVALUE((HOUR(Table6[[#This Row],[Time]])) &amp; ":00")</f>
        <v>0.33333333333333331</v>
      </c>
      <c r="L2318" t="str">
        <f>TEXT(Table6[[#This Row],[Date]], "dddd")</f>
        <v>Tuesday</v>
      </c>
      <c r="M2318">
        <f>COUNTIFS(J:J, Table6[[#This Row],[Date]], K:K, Table6[[#This Row],[Hour]])</f>
        <v>7</v>
      </c>
    </row>
    <row r="2319" spans="1:13" hidden="1" x14ac:dyDescent="0.25">
      <c r="A2319" t="s">
        <v>7</v>
      </c>
      <c r="B2319" t="s">
        <v>2324</v>
      </c>
      <c r="C2319" t="s">
        <v>2325</v>
      </c>
      <c r="D2319" t="s">
        <v>5498</v>
      </c>
      <c r="E2319" t="s">
        <v>41</v>
      </c>
      <c r="F2319" t="s">
        <v>12</v>
      </c>
      <c r="G2319" t="s">
        <v>5499</v>
      </c>
      <c r="H2319" t="s">
        <v>5437</v>
      </c>
      <c r="I2319" s="1">
        <v>45440.339583333334</v>
      </c>
      <c r="J2319" s="2">
        <f>DATE(YEAR(Table6[[#This Row],[Time]]), MONTH(Table6[[#This Row],[Time]]), DAY(Table6[[#This Row],[Time]]))</f>
        <v>45440</v>
      </c>
      <c r="K2319" s="5">
        <f>TIMEVALUE((HOUR(Table6[[#This Row],[Time]])) &amp; ":00")</f>
        <v>0.33333333333333331</v>
      </c>
      <c r="L2319" t="str">
        <f>TEXT(Table6[[#This Row],[Date]], "dddd")</f>
        <v>Tuesday</v>
      </c>
      <c r="M2319">
        <f>COUNTIFS(J:J, Table6[[#This Row],[Date]], K:K, Table6[[#This Row],[Hour]])</f>
        <v>7</v>
      </c>
    </row>
    <row r="2320" spans="1:13" hidden="1" x14ac:dyDescent="0.25">
      <c r="A2320" t="s">
        <v>7</v>
      </c>
      <c r="B2320" t="s">
        <v>5506</v>
      </c>
      <c r="C2320" t="s">
        <v>4018</v>
      </c>
      <c r="D2320" t="s">
        <v>5507</v>
      </c>
      <c r="E2320" t="s">
        <v>18</v>
      </c>
      <c r="F2320" t="s">
        <v>19</v>
      </c>
      <c r="G2320" t="s">
        <v>5508</v>
      </c>
      <c r="H2320" t="s">
        <v>5470</v>
      </c>
      <c r="I2320" s="1">
        <v>45440.338888888888</v>
      </c>
      <c r="J2320" s="2">
        <f>DATE(YEAR(Table6[[#This Row],[Time]]), MONTH(Table6[[#This Row],[Time]]), DAY(Table6[[#This Row],[Time]]))</f>
        <v>45440</v>
      </c>
      <c r="K2320" s="5">
        <f>TIMEVALUE((HOUR(Table6[[#This Row],[Time]])) &amp; ":00")</f>
        <v>0.33333333333333331</v>
      </c>
      <c r="L2320" t="str">
        <f>TEXT(Table6[[#This Row],[Date]], "dddd")</f>
        <v>Tuesday</v>
      </c>
      <c r="M2320">
        <f>COUNTIFS(J:J, Table6[[#This Row],[Date]], K:K, Table6[[#This Row],[Hour]])</f>
        <v>7</v>
      </c>
    </row>
    <row r="2321" spans="1:13" hidden="1" x14ac:dyDescent="0.25">
      <c r="A2321" t="s">
        <v>7</v>
      </c>
      <c r="B2321" t="s">
        <v>497</v>
      </c>
      <c r="C2321" t="s">
        <v>498</v>
      </c>
      <c r="D2321" t="s">
        <v>5486</v>
      </c>
      <c r="E2321" t="s">
        <v>18</v>
      </c>
      <c r="F2321" t="s">
        <v>660</v>
      </c>
      <c r="G2321" t="s">
        <v>5487</v>
      </c>
      <c r="H2321" t="s">
        <v>5312</v>
      </c>
      <c r="I2321" s="1">
        <v>45440.328472222223</v>
      </c>
      <c r="J2321" s="2">
        <f>DATE(YEAR(Table6[[#This Row],[Time]]), MONTH(Table6[[#This Row],[Time]]), DAY(Table6[[#This Row],[Time]]))</f>
        <v>45440</v>
      </c>
      <c r="K2321" s="5">
        <f>TIMEVALUE((HOUR(Table6[[#This Row],[Time]])) &amp; ":00")</f>
        <v>0.29166666666666669</v>
      </c>
      <c r="L2321" t="str">
        <f>TEXT(Table6[[#This Row],[Date]], "dddd")</f>
        <v>Tuesday</v>
      </c>
      <c r="M2321">
        <f>COUNTIFS(J:J, Table6[[#This Row],[Date]], K:K, Table6[[#This Row],[Hour]])</f>
        <v>4</v>
      </c>
    </row>
    <row r="2322" spans="1:13" hidden="1" x14ac:dyDescent="0.25">
      <c r="A2322" t="s">
        <v>7</v>
      </c>
      <c r="B2322" t="s">
        <v>5490</v>
      </c>
      <c r="C2322" t="s">
        <v>5491</v>
      </c>
      <c r="D2322" t="s">
        <v>5492</v>
      </c>
      <c r="E2322" t="s">
        <v>18</v>
      </c>
      <c r="F2322" t="s">
        <v>660</v>
      </c>
      <c r="G2322" t="s">
        <v>5493</v>
      </c>
      <c r="H2322" t="s">
        <v>5425</v>
      </c>
      <c r="I2322" s="1">
        <v>45440.303472222222</v>
      </c>
      <c r="J2322" s="2">
        <f>DATE(YEAR(Table6[[#This Row],[Time]]), MONTH(Table6[[#This Row],[Time]]), DAY(Table6[[#This Row],[Time]]))</f>
        <v>45440</v>
      </c>
      <c r="K2322" s="5">
        <f>TIMEVALUE((HOUR(Table6[[#This Row],[Time]])) &amp; ":00")</f>
        <v>0.29166666666666669</v>
      </c>
      <c r="L2322" t="str">
        <f>TEXT(Table6[[#This Row],[Date]], "dddd")</f>
        <v>Tuesday</v>
      </c>
      <c r="M2322">
        <f>COUNTIFS(J:J, Table6[[#This Row],[Date]], K:K, Table6[[#This Row],[Hour]])</f>
        <v>4</v>
      </c>
    </row>
    <row r="2323" spans="1:13" hidden="1" x14ac:dyDescent="0.25">
      <c r="A2323" t="s">
        <v>7</v>
      </c>
      <c r="B2323" t="s">
        <v>5494</v>
      </c>
      <c r="C2323" t="s">
        <v>5495</v>
      </c>
      <c r="D2323" t="s">
        <v>5496</v>
      </c>
      <c r="E2323" t="s">
        <v>1476</v>
      </c>
      <c r="F2323" t="s">
        <v>108</v>
      </c>
      <c r="G2323" t="s">
        <v>5497</v>
      </c>
      <c r="H2323" t="s">
        <v>5294</v>
      </c>
      <c r="I2323" s="1">
        <v>45440.302777777775</v>
      </c>
      <c r="J2323" s="2">
        <f>DATE(YEAR(Table6[[#This Row],[Time]]), MONTH(Table6[[#This Row],[Time]]), DAY(Table6[[#This Row],[Time]]))</f>
        <v>45440</v>
      </c>
      <c r="K2323" s="5">
        <f>TIMEVALUE((HOUR(Table6[[#This Row],[Time]])) &amp; ":00")</f>
        <v>0.29166666666666669</v>
      </c>
      <c r="L2323" t="str">
        <f>TEXT(Table6[[#This Row],[Date]], "dddd")</f>
        <v>Tuesday</v>
      </c>
      <c r="M2323">
        <f>COUNTIFS(J:J, Table6[[#This Row],[Date]], K:K, Table6[[#This Row],[Hour]])</f>
        <v>4</v>
      </c>
    </row>
    <row r="2324" spans="1:13" hidden="1" x14ac:dyDescent="0.25">
      <c r="A2324" t="s">
        <v>7</v>
      </c>
      <c r="B2324" t="s">
        <v>813</v>
      </c>
      <c r="C2324" t="s">
        <v>814</v>
      </c>
      <c r="D2324" t="s">
        <v>5500</v>
      </c>
      <c r="E2324" t="s">
        <v>18</v>
      </c>
      <c r="F2324" t="s">
        <v>42</v>
      </c>
      <c r="G2324" t="s">
        <v>5501</v>
      </c>
      <c r="H2324" t="s">
        <v>5312</v>
      </c>
      <c r="I2324" s="1">
        <v>45440.296527777777</v>
      </c>
      <c r="J2324" s="2">
        <f>DATE(YEAR(Table6[[#This Row],[Time]]), MONTH(Table6[[#This Row],[Time]]), DAY(Table6[[#This Row],[Time]]))</f>
        <v>45440</v>
      </c>
      <c r="K2324" s="5">
        <f>TIMEVALUE((HOUR(Table6[[#This Row],[Time]])) &amp; ":00")</f>
        <v>0.29166666666666669</v>
      </c>
      <c r="L2324" t="str">
        <f>TEXT(Table6[[#This Row],[Date]], "dddd")</f>
        <v>Tuesday</v>
      </c>
      <c r="M2324">
        <f>COUNTIFS(J:J, Table6[[#This Row],[Date]], K:K, Table6[[#This Row],[Hour]])</f>
        <v>4</v>
      </c>
    </row>
    <row r="2325" spans="1:13" hidden="1" x14ac:dyDescent="0.25">
      <c r="A2325" t="s">
        <v>7</v>
      </c>
      <c r="B2325" t="s">
        <v>2625</v>
      </c>
      <c r="C2325" t="s">
        <v>2626</v>
      </c>
      <c r="D2325" t="s">
        <v>5502</v>
      </c>
      <c r="E2325" t="s">
        <v>273</v>
      </c>
      <c r="F2325" t="s">
        <v>108</v>
      </c>
      <c r="G2325" t="s">
        <v>5503</v>
      </c>
      <c r="H2325" t="s">
        <v>5470</v>
      </c>
      <c r="I2325" s="1">
        <v>45440.283333333333</v>
      </c>
      <c r="J2325" s="2">
        <f>DATE(YEAR(Table6[[#This Row],[Time]]), MONTH(Table6[[#This Row],[Time]]), DAY(Table6[[#This Row],[Time]]))</f>
        <v>45440</v>
      </c>
      <c r="K2325" s="5">
        <f>TIMEVALUE((HOUR(Table6[[#This Row],[Time]])) &amp; ":00")</f>
        <v>0.25</v>
      </c>
      <c r="L2325" t="str">
        <f>TEXT(Table6[[#This Row],[Date]], "dddd")</f>
        <v>Tuesday</v>
      </c>
      <c r="M2325">
        <f>COUNTIFS(J:J, Table6[[#This Row],[Date]], K:K, Table6[[#This Row],[Hour]])</f>
        <v>2</v>
      </c>
    </row>
    <row r="2326" spans="1:13" hidden="1" x14ac:dyDescent="0.25">
      <c r="A2326" t="s">
        <v>7</v>
      </c>
      <c r="B2326" t="s">
        <v>3371</v>
      </c>
      <c r="C2326" t="s">
        <v>3372</v>
      </c>
      <c r="D2326" t="s">
        <v>5504</v>
      </c>
      <c r="E2326" t="s">
        <v>18</v>
      </c>
      <c r="F2326" t="s">
        <v>42</v>
      </c>
      <c r="G2326" t="s">
        <v>5505</v>
      </c>
      <c r="H2326" t="s">
        <v>5275</v>
      </c>
      <c r="I2326" s="1">
        <v>45440.288194444445</v>
      </c>
      <c r="J2326" s="2">
        <f>DATE(YEAR(Table6[[#This Row],[Time]]), MONTH(Table6[[#This Row],[Time]]), DAY(Table6[[#This Row],[Time]]))</f>
        <v>45440</v>
      </c>
      <c r="K2326" s="5">
        <f>TIMEVALUE((HOUR(Table6[[#This Row],[Time]])) &amp; ":00")</f>
        <v>0.25</v>
      </c>
      <c r="L2326" t="str">
        <f>TEXT(Table6[[#This Row],[Date]], "dddd")</f>
        <v>Tuesday</v>
      </c>
      <c r="M2326">
        <f>COUNTIFS(J:J, Table6[[#This Row],[Date]], K:K, Table6[[#This Row],[Hour]])</f>
        <v>2</v>
      </c>
    </row>
    <row r="2327" spans="1:13" hidden="1" x14ac:dyDescent="0.25">
      <c r="A2327" t="s">
        <v>7</v>
      </c>
      <c r="B2327" t="s">
        <v>1774</v>
      </c>
      <c r="C2327" t="s">
        <v>1775</v>
      </c>
      <c r="D2327" t="s">
        <v>5509</v>
      </c>
      <c r="E2327" t="s">
        <v>41</v>
      </c>
      <c r="F2327" t="s">
        <v>12</v>
      </c>
      <c r="G2327" t="s">
        <v>25</v>
      </c>
      <c r="H2327" t="s">
        <v>5510</v>
      </c>
      <c r="I2327" s="1">
        <v>45439.795138888891</v>
      </c>
      <c r="J2327" s="2">
        <f>DATE(YEAR(Table6[[#This Row],[Time]]), MONTH(Table6[[#This Row],[Time]]), DAY(Table6[[#This Row],[Time]]))</f>
        <v>45439</v>
      </c>
      <c r="K2327" s="5">
        <f>TIMEVALUE((HOUR(Table6[[#This Row],[Time]])) &amp; ":00")</f>
        <v>0.79166666666666663</v>
      </c>
      <c r="L2327" t="str">
        <f>TEXT(Table6[[#This Row],[Date]], "dddd")</f>
        <v>Monday</v>
      </c>
      <c r="M2327">
        <f>COUNTIFS(J:J, Table6[[#This Row],[Date]], K:K, Table6[[#This Row],[Hour]])</f>
        <v>3</v>
      </c>
    </row>
    <row r="2328" spans="1:13" hidden="1" x14ac:dyDescent="0.25">
      <c r="A2328" t="s">
        <v>7</v>
      </c>
      <c r="B2328" t="s">
        <v>5511</v>
      </c>
      <c r="C2328" t="s">
        <v>260</v>
      </c>
      <c r="D2328" t="s">
        <v>5512</v>
      </c>
      <c r="E2328" t="s">
        <v>18</v>
      </c>
      <c r="F2328" t="s">
        <v>12</v>
      </c>
      <c r="G2328" t="s">
        <v>5513</v>
      </c>
      <c r="H2328" t="s">
        <v>5514</v>
      </c>
      <c r="I2328" s="1">
        <v>45439.791666666664</v>
      </c>
      <c r="J2328" s="2">
        <f>DATE(YEAR(Table6[[#This Row],[Time]]), MONTH(Table6[[#This Row],[Time]]), DAY(Table6[[#This Row],[Time]]))</f>
        <v>45439</v>
      </c>
      <c r="K2328" s="5">
        <f>TIMEVALUE((HOUR(Table6[[#This Row],[Time]])) &amp; ":00")</f>
        <v>0.79166666666666663</v>
      </c>
      <c r="L2328" t="str">
        <f>TEXT(Table6[[#This Row],[Date]], "dddd")</f>
        <v>Monday</v>
      </c>
      <c r="M2328">
        <f>COUNTIFS(J:J, Table6[[#This Row],[Date]], K:K, Table6[[#This Row],[Hour]])</f>
        <v>3</v>
      </c>
    </row>
    <row r="2329" spans="1:13" hidden="1" x14ac:dyDescent="0.25">
      <c r="A2329" t="s">
        <v>7</v>
      </c>
      <c r="B2329" t="s">
        <v>2265</v>
      </c>
      <c r="C2329" t="s">
        <v>2266</v>
      </c>
      <c r="D2329" t="s">
        <v>5515</v>
      </c>
      <c r="E2329" t="s">
        <v>41</v>
      </c>
      <c r="F2329" t="s">
        <v>12</v>
      </c>
      <c r="G2329" t="s">
        <v>5516</v>
      </c>
      <c r="H2329" t="s">
        <v>5514</v>
      </c>
      <c r="I2329" s="1">
        <v>45439.791666666664</v>
      </c>
      <c r="J2329" s="2">
        <f>DATE(YEAR(Table6[[#This Row],[Time]]), MONTH(Table6[[#This Row],[Time]]), DAY(Table6[[#This Row],[Time]]))</f>
        <v>45439</v>
      </c>
      <c r="K2329" s="5">
        <f>TIMEVALUE((HOUR(Table6[[#This Row],[Time]])) &amp; ":00")</f>
        <v>0.79166666666666663</v>
      </c>
      <c r="L2329" t="str">
        <f>TEXT(Table6[[#This Row],[Date]], "dddd")</f>
        <v>Monday</v>
      </c>
      <c r="M2329">
        <f>COUNTIFS(J:J, Table6[[#This Row],[Date]], K:K, Table6[[#This Row],[Hour]])</f>
        <v>3</v>
      </c>
    </row>
    <row r="2330" spans="1:13" hidden="1" x14ac:dyDescent="0.25">
      <c r="A2330" t="s">
        <v>7</v>
      </c>
      <c r="B2330" t="s">
        <v>1045</v>
      </c>
      <c r="C2330" t="s">
        <v>1046</v>
      </c>
      <c r="D2330" t="s">
        <v>5517</v>
      </c>
      <c r="E2330" t="s">
        <v>41</v>
      </c>
      <c r="F2330" t="s">
        <v>12</v>
      </c>
      <c r="G2330" t="s">
        <v>5518</v>
      </c>
      <c r="H2330" t="s">
        <v>5510</v>
      </c>
      <c r="I2330" s="1">
        <v>45439.765972222223</v>
      </c>
      <c r="J2330" s="2">
        <f>DATE(YEAR(Table6[[#This Row],[Time]]), MONTH(Table6[[#This Row],[Time]]), DAY(Table6[[#This Row],[Time]]))</f>
        <v>45439</v>
      </c>
      <c r="K2330" s="5">
        <f>TIMEVALUE((HOUR(Table6[[#This Row],[Time]])) &amp; ":00")</f>
        <v>0.75</v>
      </c>
      <c r="L2330" t="str">
        <f>TEXT(Table6[[#This Row],[Date]], "dddd")</f>
        <v>Monday</v>
      </c>
      <c r="M2330">
        <f>COUNTIFS(J:J, Table6[[#This Row],[Date]], K:K, Table6[[#This Row],[Hour]])</f>
        <v>7</v>
      </c>
    </row>
    <row r="2331" spans="1:13" hidden="1" x14ac:dyDescent="0.25">
      <c r="A2331" t="s">
        <v>7</v>
      </c>
      <c r="B2331" t="s">
        <v>275</v>
      </c>
      <c r="C2331" t="s">
        <v>276</v>
      </c>
      <c r="D2331" t="s">
        <v>5519</v>
      </c>
      <c r="E2331" t="s">
        <v>41</v>
      </c>
      <c r="F2331" t="s">
        <v>12</v>
      </c>
      <c r="G2331" t="s">
        <v>5520</v>
      </c>
      <c r="H2331" t="s">
        <v>5510</v>
      </c>
      <c r="I2331" s="1">
        <v>45439.76458333333</v>
      </c>
      <c r="J2331" s="2">
        <f>DATE(YEAR(Table6[[#This Row],[Time]]), MONTH(Table6[[#This Row],[Time]]), DAY(Table6[[#This Row],[Time]]))</f>
        <v>45439</v>
      </c>
      <c r="K2331" s="5">
        <f>TIMEVALUE((HOUR(Table6[[#This Row],[Time]])) &amp; ":00")</f>
        <v>0.75</v>
      </c>
      <c r="L2331" t="str">
        <f>TEXT(Table6[[#This Row],[Date]], "dddd")</f>
        <v>Monday</v>
      </c>
      <c r="M2331">
        <f>COUNTIFS(J:J, Table6[[#This Row],[Date]], K:K, Table6[[#This Row],[Hour]])</f>
        <v>7</v>
      </c>
    </row>
    <row r="2332" spans="1:13" hidden="1" x14ac:dyDescent="0.25">
      <c r="A2332" t="s">
        <v>7</v>
      </c>
      <c r="B2332" t="s">
        <v>32</v>
      </c>
      <c r="C2332" t="s">
        <v>33</v>
      </c>
      <c r="D2332" t="s">
        <v>5517</v>
      </c>
      <c r="E2332" t="s">
        <v>41</v>
      </c>
      <c r="F2332" t="s">
        <v>12</v>
      </c>
      <c r="G2332" t="s">
        <v>13</v>
      </c>
      <c r="H2332" t="s">
        <v>5510</v>
      </c>
      <c r="I2332" s="1">
        <v>45439.759027777778</v>
      </c>
      <c r="J2332" s="2">
        <f>DATE(YEAR(Table6[[#This Row],[Time]]), MONTH(Table6[[#This Row],[Time]]), DAY(Table6[[#This Row],[Time]]))</f>
        <v>45439</v>
      </c>
      <c r="K2332" s="5">
        <f>TIMEVALUE((HOUR(Table6[[#This Row],[Time]])) &amp; ":00")</f>
        <v>0.75</v>
      </c>
      <c r="L2332" t="str">
        <f>TEXT(Table6[[#This Row],[Date]], "dddd")</f>
        <v>Monday</v>
      </c>
      <c r="M2332">
        <f>COUNTIFS(J:J, Table6[[#This Row],[Date]], K:K, Table6[[#This Row],[Hour]])</f>
        <v>7</v>
      </c>
    </row>
    <row r="2333" spans="1:13" hidden="1" x14ac:dyDescent="0.25">
      <c r="A2333" t="s">
        <v>7</v>
      </c>
      <c r="B2333" t="s">
        <v>1089</v>
      </c>
      <c r="C2333" t="s">
        <v>1090</v>
      </c>
      <c r="D2333" t="s">
        <v>5521</v>
      </c>
      <c r="E2333" t="s">
        <v>18</v>
      </c>
      <c r="F2333" t="s">
        <v>12</v>
      </c>
      <c r="G2333" t="s">
        <v>5522</v>
      </c>
      <c r="H2333" t="s">
        <v>5510</v>
      </c>
      <c r="I2333" s="1">
        <v>45439.787499999999</v>
      </c>
      <c r="J2333" s="2">
        <f>DATE(YEAR(Table6[[#This Row],[Time]]), MONTH(Table6[[#This Row],[Time]]), DAY(Table6[[#This Row],[Time]]))</f>
        <v>45439</v>
      </c>
      <c r="K2333" s="5">
        <f>TIMEVALUE((HOUR(Table6[[#This Row],[Time]])) &amp; ":00")</f>
        <v>0.75</v>
      </c>
      <c r="L2333" t="str">
        <f>TEXT(Table6[[#This Row],[Date]], "dddd")</f>
        <v>Monday</v>
      </c>
      <c r="M2333">
        <f>COUNTIFS(J:J, Table6[[#This Row],[Date]], K:K, Table6[[#This Row],[Hour]])</f>
        <v>7</v>
      </c>
    </row>
    <row r="2334" spans="1:13" hidden="1" x14ac:dyDescent="0.25">
      <c r="A2334" t="s">
        <v>7</v>
      </c>
      <c r="B2334" t="s">
        <v>5523</v>
      </c>
      <c r="C2334" t="s">
        <v>4237</v>
      </c>
      <c r="D2334" t="s">
        <v>5521</v>
      </c>
      <c r="E2334" t="s">
        <v>18</v>
      </c>
      <c r="F2334" t="s">
        <v>12</v>
      </c>
      <c r="G2334" t="s">
        <v>5524</v>
      </c>
      <c r="H2334" t="s">
        <v>5510</v>
      </c>
      <c r="I2334" s="1">
        <v>45439.76666666667</v>
      </c>
      <c r="J2334" s="2">
        <f>DATE(YEAR(Table6[[#This Row],[Time]]), MONTH(Table6[[#This Row],[Time]]), DAY(Table6[[#This Row],[Time]]))</f>
        <v>45439</v>
      </c>
      <c r="K2334" s="5">
        <f>TIMEVALUE((HOUR(Table6[[#This Row],[Time]])) &amp; ":00")</f>
        <v>0.75</v>
      </c>
      <c r="L2334" t="str">
        <f>TEXT(Table6[[#This Row],[Date]], "dddd")</f>
        <v>Monday</v>
      </c>
      <c r="M2334">
        <f>COUNTIFS(J:J, Table6[[#This Row],[Date]], K:K, Table6[[#This Row],[Hour]])</f>
        <v>7</v>
      </c>
    </row>
    <row r="2335" spans="1:13" hidden="1" x14ac:dyDescent="0.25">
      <c r="A2335" t="s">
        <v>7</v>
      </c>
      <c r="B2335" t="s">
        <v>1061</v>
      </c>
      <c r="C2335" t="s">
        <v>1062</v>
      </c>
      <c r="D2335" t="s">
        <v>5525</v>
      </c>
      <c r="E2335" t="s">
        <v>41</v>
      </c>
      <c r="F2335" t="s">
        <v>12</v>
      </c>
      <c r="G2335" t="s">
        <v>5526</v>
      </c>
      <c r="H2335" t="s">
        <v>5527</v>
      </c>
      <c r="I2335" s="1">
        <v>45439.76458333333</v>
      </c>
      <c r="J2335" s="2">
        <f>DATE(YEAR(Table6[[#This Row],[Time]]), MONTH(Table6[[#This Row],[Time]]), DAY(Table6[[#This Row],[Time]]))</f>
        <v>45439</v>
      </c>
      <c r="K2335" s="5">
        <f>TIMEVALUE((HOUR(Table6[[#This Row],[Time]])) &amp; ":00")</f>
        <v>0.75</v>
      </c>
      <c r="L2335" t="str">
        <f>TEXT(Table6[[#This Row],[Date]], "dddd")</f>
        <v>Monday</v>
      </c>
      <c r="M2335">
        <f>COUNTIFS(J:J, Table6[[#This Row],[Date]], K:K, Table6[[#This Row],[Hour]])</f>
        <v>7</v>
      </c>
    </row>
    <row r="2336" spans="1:13" hidden="1" x14ac:dyDescent="0.25">
      <c r="A2336" t="s">
        <v>7</v>
      </c>
      <c r="B2336" t="s">
        <v>5530</v>
      </c>
      <c r="C2336" t="s">
        <v>5531</v>
      </c>
      <c r="D2336" t="s">
        <v>5532</v>
      </c>
      <c r="E2336" t="s">
        <v>1476</v>
      </c>
      <c r="F2336" t="s">
        <v>108</v>
      </c>
      <c r="G2336" t="s">
        <v>5533</v>
      </c>
      <c r="H2336" t="s">
        <v>5534</v>
      </c>
      <c r="I2336" s="1">
        <v>45439.754861111112</v>
      </c>
      <c r="J2336" s="2">
        <f>DATE(YEAR(Table6[[#This Row],[Time]]), MONTH(Table6[[#This Row],[Time]]), DAY(Table6[[#This Row],[Time]]))</f>
        <v>45439</v>
      </c>
      <c r="K2336" s="5">
        <f>TIMEVALUE((HOUR(Table6[[#This Row],[Time]])) &amp; ":00")</f>
        <v>0.75</v>
      </c>
      <c r="L2336" t="str">
        <f>TEXT(Table6[[#This Row],[Date]], "dddd")</f>
        <v>Monday</v>
      </c>
      <c r="M2336">
        <f>COUNTIFS(J:J, Table6[[#This Row],[Date]], K:K, Table6[[#This Row],[Hour]])</f>
        <v>7</v>
      </c>
    </row>
    <row r="2337" spans="1:13" hidden="1" x14ac:dyDescent="0.25">
      <c r="A2337" t="s">
        <v>7</v>
      </c>
      <c r="B2337" t="s">
        <v>2703</v>
      </c>
      <c r="C2337" t="s">
        <v>2704</v>
      </c>
      <c r="D2337" t="s">
        <v>5528</v>
      </c>
      <c r="E2337" t="s">
        <v>60</v>
      </c>
      <c r="F2337" t="s">
        <v>12</v>
      </c>
      <c r="G2337" t="s">
        <v>5529</v>
      </c>
      <c r="H2337" t="s">
        <v>5510</v>
      </c>
      <c r="I2337" s="1">
        <v>45439.722222222219</v>
      </c>
      <c r="J2337" s="2">
        <f>DATE(YEAR(Table6[[#This Row],[Time]]), MONTH(Table6[[#This Row],[Time]]), DAY(Table6[[#This Row],[Time]]))</f>
        <v>45439</v>
      </c>
      <c r="K2337" s="5">
        <f>TIMEVALUE((HOUR(Table6[[#This Row],[Time]])) &amp; ":00")</f>
        <v>0.70833333333333337</v>
      </c>
      <c r="L2337" t="str">
        <f>TEXT(Table6[[#This Row],[Date]], "dddd")</f>
        <v>Monday</v>
      </c>
      <c r="M2337">
        <f>COUNTIFS(J:J, Table6[[#This Row],[Date]], K:K, Table6[[#This Row],[Hour]])</f>
        <v>4</v>
      </c>
    </row>
    <row r="2338" spans="1:13" hidden="1" x14ac:dyDescent="0.25">
      <c r="A2338" t="s">
        <v>7</v>
      </c>
      <c r="B2338" t="s">
        <v>721</v>
      </c>
      <c r="C2338" t="s">
        <v>722</v>
      </c>
      <c r="D2338" t="s">
        <v>5535</v>
      </c>
      <c r="E2338" t="s">
        <v>11</v>
      </c>
      <c r="F2338" t="s">
        <v>108</v>
      </c>
      <c r="G2338" t="s">
        <v>5536</v>
      </c>
      <c r="H2338" t="s">
        <v>5510</v>
      </c>
      <c r="I2338" s="1">
        <v>45439.711805555555</v>
      </c>
      <c r="J2338" s="2">
        <f>DATE(YEAR(Table6[[#This Row],[Time]]), MONTH(Table6[[#This Row],[Time]]), DAY(Table6[[#This Row],[Time]]))</f>
        <v>45439</v>
      </c>
      <c r="K2338" s="5">
        <f>TIMEVALUE((HOUR(Table6[[#This Row],[Time]])) &amp; ":00")</f>
        <v>0.70833333333333337</v>
      </c>
      <c r="L2338" t="str">
        <f>TEXT(Table6[[#This Row],[Date]], "dddd")</f>
        <v>Monday</v>
      </c>
      <c r="M2338">
        <f>COUNTIFS(J:J, Table6[[#This Row],[Date]], K:K, Table6[[#This Row],[Hour]])</f>
        <v>4</v>
      </c>
    </row>
    <row r="2339" spans="1:13" hidden="1" x14ac:dyDescent="0.25">
      <c r="A2339" t="s">
        <v>7</v>
      </c>
      <c r="B2339" t="s">
        <v>2182</v>
      </c>
      <c r="C2339" t="s">
        <v>2183</v>
      </c>
      <c r="D2339" t="s">
        <v>5540</v>
      </c>
      <c r="E2339" t="s">
        <v>18</v>
      </c>
      <c r="F2339" t="s">
        <v>12</v>
      </c>
      <c r="G2339" t="s">
        <v>5541</v>
      </c>
      <c r="H2339" t="s">
        <v>5527</v>
      </c>
      <c r="I2339" s="1">
        <v>45439.724305555559</v>
      </c>
      <c r="J2339" s="2">
        <f>DATE(YEAR(Table6[[#This Row],[Time]]), MONTH(Table6[[#This Row],[Time]]), DAY(Table6[[#This Row],[Time]]))</f>
        <v>45439</v>
      </c>
      <c r="K2339" s="5">
        <f>TIMEVALUE((HOUR(Table6[[#This Row],[Time]])) &amp; ":00")</f>
        <v>0.70833333333333337</v>
      </c>
      <c r="L2339" t="str">
        <f>TEXT(Table6[[#This Row],[Date]], "dddd")</f>
        <v>Monday</v>
      </c>
      <c r="M2339">
        <f>COUNTIFS(J:J, Table6[[#This Row],[Date]], K:K, Table6[[#This Row],[Hour]])</f>
        <v>4</v>
      </c>
    </row>
    <row r="2340" spans="1:13" hidden="1" x14ac:dyDescent="0.25">
      <c r="A2340" t="s">
        <v>7</v>
      </c>
      <c r="B2340" t="s">
        <v>4977</v>
      </c>
      <c r="C2340" t="s">
        <v>833</v>
      </c>
      <c r="D2340" t="s">
        <v>5554</v>
      </c>
      <c r="E2340" t="s">
        <v>18</v>
      </c>
      <c r="F2340" t="s">
        <v>42</v>
      </c>
      <c r="G2340" t="s">
        <v>220</v>
      </c>
      <c r="H2340" t="s">
        <v>5544</v>
      </c>
      <c r="I2340" s="1">
        <v>45439.723611111112</v>
      </c>
      <c r="J2340" s="2">
        <f>DATE(YEAR(Table6[[#This Row],[Time]]), MONTH(Table6[[#This Row],[Time]]), DAY(Table6[[#This Row],[Time]]))</f>
        <v>45439</v>
      </c>
      <c r="K2340" s="5">
        <f>TIMEVALUE((HOUR(Table6[[#This Row],[Time]])) &amp; ":00")</f>
        <v>0.70833333333333337</v>
      </c>
      <c r="L2340" t="str">
        <f>TEXT(Table6[[#This Row],[Date]], "dddd")</f>
        <v>Monday</v>
      </c>
      <c r="M2340">
        <f>COUNTIFS(J:J, Table6[[#This Row],[Date]], K:K, Table6[[#This Row],[Hour]])</f>
        <v>4</v>
      </c>
    </row>
    <row r="2341" spans="1:13" hidden="1" x14ac:dyDescent="0.25">
      <c r="A2341" t="s">
        <v>7</v>
      </c>
      <c r="B2341" t="s">
        <v>32</v>
      </c>
      <c r="C2341" t="s">
        <v>33</v>
      </c>
      <c r="D2341" t="s">
        <v>5537</v>
      </c>
      <c r="E2341" t="s">
        <v>47</v>
      </c>
      <c r="F2341" t="s">
        <v>12</v>
      </c>
      <c r="G2341" t="s">
        <v>13</v>
      </c>
      <c r="H2341" t="s">
        <v>5514</v>
      </c>
      <c r="I2341" s="1">
        <v>45439.701388888891</v>
      </c>
      <c r="J2341" s="2">
        <f>DATE(YEAR(Table6[[#This Row],[Time]]), MONTH(Table6[[#This Row],[Time]]), DAY(Table6[[#This Row],[Time]]))</f>
        <v>45439</v>
      </c>
      <c r="K2341" s="5">
        <f>TIMEVALUE((HOUR(Table6[[#This Row],[Time]])) &amp; ":00")</f>
        <v>0.66666666666666663</v>
      </c>
      <c r="L2341" t="str">
        <f>TEXT(Table6[[#This Row],[Date]], "dddd")</f>
        <v>Monday</v>
      </c>
      <c r="M2341">
        <f>COUNTIFS(J:J, Table6[[#This Row],[Date]], K:K, Table6[[#This Row],[Hour]])</f>
        <v>5</v>
      </c>
    </row>
    <row r="2342" spans="1:13" hidden="1" x14ac:dyDescent="0.25">
      <c r="A2342" t="s">
        <v>7</v>
      </c>
      <c r="B2342" t="s">
        <v>4453</v>
      </c>
      <c r="C2342" t="s">
        <v>3767</v>
      </c>
      <c r="D2342" t="s">
        <v>5538</v>
      </c>
      <c r="E2342" t="s">
        <v>41</v>
      </c>
      <c r="F2342" t="s">
        <v>12</v>
      </c>
      <c r="G2342" t="s">
        <v>5539</v>
      </c>
      <c r="H2342" t="s">
        <v>5527</v>
      </c>
      <c r="I2342" s="1">
        <v>45439.698611111111</v>
      </c>
      <c r="J2342" s="2">
        <f>DATE(YEAR(Table6[[#This Row],[Time]]), MONTH(Table6[[#This Row],[Time]]), DAY(Table6[[#This Row],[Time]]))</f>
        <v>45439</v>
      </c>
      <c r="K2342" s="5">
        <f>TIMEVALUE((HOUR(Table6[[#This Row],[Time]])) &amp; ":00")</f>
        <v>0.66666666666666663</v>
      </c>
      <c r="L2342" t="str">
        <f>TEXT(Table6[[#This Row],[Date]], "dddd")</f>
        <v>Monday</v>
      </c>
      <c r="M2342">
        <f>COUNTIFS(J:J, Table6[[#This Row],[Date]], K:K, Table6[[#This Row],[Hour]])</f>
        <v>5</v>
      </c>
    </row>
    <row r="2343" spans="1:13" hidden="1" x14ac:dyDescent="0.25">
      <c r="A2343" t="s">
        <v>7</v>
      </c>
      <c r="B2343" t="s">
        <v>2182</v>
      </c>
      <c r="C2343" t="s">
        <v>2183</v>
      </c>
      <c r="D2343" t="s">
        <v>5555</v>
      </c>
      <c r="E2343" t="s">
        <v>60</v>
      </c>
      <c r="F2343" t="s">
        <v>12</v>
      </c>
      <c r="G2343" t="s">
        <v>5556</v>
      </c>
      <c r="H2343" t="s">
        <v>5527</v>
      </c>
      <c r="I2343" s="1">
        <v>45439.679861111108</v>
      </c>
      <c r="J2343" s="2">
        <f>DATE(YEAR(Table6[[#This Row],[Time]]), MONTH(Table6[[#This Row],[Time]]), DAY(Table6[[#This Row],[Time]]))</f>
        <v>45439</v>
      </c>
      <c r="K2343" s="5">
        <f>TIMEVALUE((HOUR(Table6[[#This Row],[Time]])) &amp; ":00")</f>
        <v>0.66666666666666663</v>
      </c>
      <c r="L2343" t="str">
        <f>TEXT(Table6[[#This Row],[Date]], "dddd")</f>
        <v>Monday</v>
      </c>
      <c r="M2343">
        <f>COUNTIFS(J:J, Table6[[#This Row],[Date]], K:K, Table6[[#This Row],[Hour]])</f>
        <v>5</v>
      </c>
    </row>
    <row r="2344" spans="1:13" hidden="1" x14ac:dyDescent="0.25">
      <c r="A2344" t="s">
        <v>7</v>
      </c>
      <c r="B2344" t="s">
        <v>1726</v>
      </c>
      <c r="C2344" t="s">
        <v>1727</v>
      </c>
      <c r="D2344" t="s">
        <v>5579</v>
      </c>
      <c r="E2344" t="s">
        <v>47</v>
      </c>
      <c r="F2344" t="s">
        <v>42</v>
      </c>
      <c r="G2344" t="s">
        <v>5580</v>
      </c>
      <c r="H2344" t="s">
        <v>5527</v>
      </c>
      <c r="I2344" s="1">
        <v>45439.677083333336</v>
      </c>
      <c r="J2344" s="2">
        <f>DATE(YEAR(Table6[[#This Row],[Time]]), MONTH(Table6[[#This Row],[Time]]), DAY(Table6[[#This Row],[Time]]))</f>
        <v>45439</v>
      </c>
      <c r="K2344" s="5">
        <f>TIMEVALUE((HOUR(Table6[[#This Row],[Time]])) &amp; ":00")</f>
        <v>0.66666666666666663</v>
      </c>
      <c r="L2344" t="str">
        <f>TEXT(Table6[[#This Row],[Date]], "dddd")</f>
        <v>Monday</v>
      </c>
      <c r="M2344">
        <f>COUNTIFS(J:J, Table6[[#This Row],[Date]], K:K, Table6[[#This Row],[Hour]])</f>
        <v>5</v>
      </c>
    </row>
    <row r="2345" spans="1:13" hidden="1" x14ac:dyDescent="0.25">
      <c r="A2345" t="s">
        <v>7</v>
      </c>
      <c r="B2345" t="s">
        <v>5603</v>
      </c>
      <c r="C2345" t="s">
        <v>1468</v>
      </c>
      <c r="D2345" t="s">
        <v>5604</v>
      </c>
      <c r="E2345" t="s">
        <v>18</v>
      </c>
      <c r="F2345" t="s">
        <v>487</v>
      </c>
      <c r="G2345" t="s">
        <v>5605</v>
      </c>
      <c r="H2345" t="s">
        <v>5510</v>
      </c>
      <c r="I2345" s="1">
        <v>45439.693055555559</v>
      </c>
      <c r="J2345" s="2">
        <f>DATE(YEAR(Table6[[#This Row],[Time]]), MONTH(Table6[[#This Row],[Time]]), DAY(Table6[[#This Row],[Time]]))</f>
        <v>45439</v>
      </c>
      <c r="K2345" s="5">
        <f>TIMEVALUE((HOUR(Table6[[#This Row],[Time]])) &amp; ":00")</f>
        <v>0.66666666666666663</v>
      </c>
      <c r="L2345" t="str">
        <f>TEXT(Table6[[#This Row],[Date]], "dddd")</f>
        <v>Monday</v>
      </c>
      <c r="M2345">
        <f>COUNTIFS(J:J, Table6[[#This Row],[Date]], K:K, Table6[[#This Row],[Hour]])</f>
        <v>5</v>
      </c>
    </row>
    <row r="2346" spans="1:13" hidden="1" x14ac:dyDescent="0.25">
      <c r="A2346" t="s">
        <v>7</v>
      </c>
      <c r="B2346" t="s">
        <v>798</v>
      </c>
      <c r="C2346" t="s">
        <v>799</v>
      </c>
      <c r="D2346" t="s">
        <v>5542</v>
      </c>
      <c r="E2346" t="s">
        <v>41</v>
      </c>
      <c r="F2346" t="s">
        <v>12</v>
      </c>
      <c r="G2346" t="s">
        <v>5543</v>
      </c>
      <c r="H2346" t="s">
        <v>5544</v>
      </c>
      <c r="I2346" s="1">
        <v>45439.662499999999</v>
      </c>
      <c r="J2346" s="2">
        <f>DATE(YEAR(Table6[[#This Row],[Time]]), MONTH(Table6[[#This Row],[Time]]), DAY(Table6[[#This Row],[Time]]))</f>
        <v>45439</v>
      </c>
      <c r="K2346" s="5">
        <f>TIMEVALUE((HOUR(Table6[[#This Row],[Time]])) &amp; ":00")</f>
        <v>0.625</v>
      </c>
      <c r="L2346" t="str">
        <f>TEXT(Table6[[#This Row],[Date]], "dddd")</f>
        <v>Monday</v>
      </c>
      <c r="M2346">
        <f>COUNTIFS(J:J, Table6[[#This Row],[Date]], K:K, Table6[[#This Row],[Hour]])</f>
        <v>12</v>
      </c>
    </row>
    <row r="2347" spans="1:13" hidden="1" x14ac:dyDescent="0.25">
      <c r="A2347" t="s">
        <v>7</v>
      </c>
      <c r="B2347" t="s">
        <v>280</v>
      </c>
      <c r="C2347" t="s">
        <v>281</v>
      </c>
      <c r="D2347" t="s">
        <v>5545</v>
      </c>
      <c r="E2347" t="s">
        <v>41</v>
      </c>
      <c r="F2347" t="s">
        <v>12</v>
      </c>
      <c r="G2347" t="s">
        <v>5546</v>
      </c>
      <c r="H2347" t="s">
        <v>5527</v>
      </c>
      <c r="I2347" s="1">
        <v>45439.660416666666</v>
      </c>
      <c r="J2347" s="2">
        <f>DATE(YEAR(Table6[[#This Row],[Time]]), MONTH(Table6[[#This Row],[Time]]), DAY(Table6[[#This Row],[Time]]))</f>
        <v>45439</v>
      </c>
      <c r="K2347" s="5">
        <f>TIMEVALUE((HOUR(Table6[[#This Row],[Time]])) &amp; ":00")</f>
        <v>0.625</v>
      </c>
      <c r="L2347" t="str">
        <f>TEXT(Table6[[#This Row],[Date]], "dddd")</f>
        <v>Monday</v>
      </c>
      <c r="M2347">
        <f>COUNTIFS(J:J, Table6[[#This Row],[Date]], K:K, Table6[[#This Row],[Hour]])</f>
        <v>12</v>
      </c>
    </row>
    <row r="2348" spans="1:13" hidden="1" x14ac:dyDescent="0.25">
      <c r="A2348" t="s">
        <v>7</v>
      </c>
      <c r="B2348" t="s">
        <v>721</v>
      </c>
      <c r="C2348" t="s">
        <v>722</v>
      </c>
      <c r="D2348" t="s">
        <v>5547</v>
      </c>
      <c r="E2348" t="s">
        <v>100</v>
      </c>
      <c r="F2348" t="s">
        <v>108</v>
      </c>
      <c r="G2348" t="s">
        <v>5548</v>
      </c>
      <c r="H2348" t="s">
        <v>5527</v>
      </c>
      <c r="I2348" s="1">
        <v>45439.65902777778</v>
      </c>
      <c r="J2348" s="2">
        <f>DATE(YEAR(Table6[[#This Row],[Time]]), MONTH(Table6[[#This Row],[Time]]), DAY(Table6[[#This Row],[Time]]))</f>
        <v>45439</v>
      </c>
      <c r="K2348" s="5">
        <f>TIMEVALUE((HOUR(Table6[[#This Row],[Time]])) &amp; ":00")</f>
        <v>0.625</v>
      </c>
      <c r="L2348" t="str">
        <f>TEXT(Table6[[#This Row],[Date]], "dddd")</f>
        <v>Monday</v>
      </c>
      <c r="M2348">
        <f>COUNTIFS(J:J, Table6[[#This Row],[Date]], K:K, Table6[[#This Row],[Hour]])</f>
        <v>12</v>
      </c>
    </row>
    <row r="2349" spans="1:13" hidden="1" x14ac:dyDescent="0.25">
      <c r="A2349" t="s">
        <v>7</v>
      </c>
      <c r="B2349" t="s">
        <v>1700</v>
      </c>
      <c r="C2349" t="s">
        <v>1701</v>
      </c>
      <c r="D2349" t="s">
        <v>5549</v>
      </c>
      <c r="E2349" t="s">
        <v>18</v>
      </c>
      <c r="F2349" t="s">
        <v>12</v>
      </c>
      <c r="G2349" t="s">
        <v>5550</v>
      </c>
      <c r="H2349" t="s">
        <v>5544</v>
      </c>
      <c r="I2349" s="1">
        <v>45439.644444444442</v>
      </c>
      <c r="J2349" s="2">
        <f>DATE(YEAR(Table6[[#This Row],[Time]]), MONTH(Table6[[#This Row],[Time]]), DAY(Table6[[#This Row],[Time]]))</f>
        <v>45439</v>
      </c>
      <c r="K2349" s="5">
        <f>TIMEVALUE((HOUR(Table6[[#This Row],[Time]])) &amp; ":00")</f>
        <v>0.625</v>
      </c>
      <c r="L2349" t="str">
        <f>TEXT(Table6[[#This Row],[Date]], "dddd")</f>
        <v>Monday</v>
      </c>
      <c r="M2349">
        <f>COUNTIFS(J:J, Table6[[#This Row],[Date]], K:K, Table6[[#This Row],[Hour]])</f>
        <v>12</v>
      </c>
    </row>
    <row r="2350" spans="1:13" hidden="1" x14ac:dyDescent="0.25">
      <c r="A2350" t="s">
        <v>7</v>
      </c>
      <c r="B2350" t="s">
        <v>5551</v>
      </c>
      <c r="C2350" t="s">
        <v>2920</v>
      </c>
      <c r="D2350" t="s">
        <v>5552</v>
      </c>
      <c r="E2350" t="s">
        <v>41</v>
      </c>
      <c r="F2350" t="s">
        <v>12</v>
      </c>
      <c r="G2350" t="s">
        <v>5553</v>
      </c>
      <c r="H2350" t="s">
        <v>5514</v>
      </c>
      <c r="I2350" s="1">
        <v>45439.644444444442</v>
      </c>
      <c r="J2350" s="2">
        <f>DATE(YEAR(Table6[[#This Row],[Time]]), MONTH(Table6[[#This Row],[Time]]), DAY(Table6[[#This Row],[Time]]))</f>
        <v>45439</v>
      </c>
      <c r="K2350" s="5">
        <f>TIMEVALUE((HOUR(Table6[[#This Row],[Time]])) &amp; ":00")</f>
        <v>0.625</v>
      </c>
      <c r="L2350" t="str">
        <f>TEXT(Table6[[#This Row],[Date]], "dddd")</f>
        <v>Monday</v>
      </c>
      <c r="M2350">
        <f>COUNTIFS(J:J, Table6[[#This Row],[Date]], K:K, Table6[[#This Row],[Hour]])</f>
        <v>12</v>
      </c>
    </row>
    <row r="2351" spans="1:13" hidden="1" x14ac:dyDescent="0.25">
      <c r="A2351" t="s">
        <v>7</v>
      </c>
      <c r="B2351" t="s">
        <v>890</v>
      </c>
      <c r="C2351" t="s">
        <v>891</v>
      </c>
      <c r="D2351" t="s">
        <v>5557</v>
      </c>
      <c r="E2351" t="s">
        <v>18</v>
      </c>
      <c r="F2351" t="s">
        <v>12</v>
      </c>
      <c r="G2351" t="s">
        <v>5558</v>
      </c>
      <c r="H2351" t="s">
        <v>5544</v>
      </c>
      <c r="I2351" s="1">
        <v>45439.631249999999</v>
      </c>
      <c r="J2351" s="2">
        <f>DATE(YEAR(Table6[[#This Row],[Time]]), MONTH(Table6[[#This Row],[Time]]), DAY(Table6[[#This Row],[Time]]))</f>
        <v>45439</v>
      </c>
      <c r="K2351" s="5">
        <f>TIMEVALUE((HOUR(Table6[[#This Row],[Time]])) &amp; ":00")</f>
        <v>0.625</v>
      </c>
      <c r="L2351" t="str">
        <f>TEXT(Table6[[#This Row],[Date]], "dddd")</f>
        <v>Monday</v>
      </c>
      <c r="M2351">
        <f>COUNTIFS(J:J, Table6[[#This Row],[Date]], K:K, Table6[[#This Row],[Hour]])</f>
        <v>12</v>
      </c>
    </row>
    <row r="2352" spans="1:13" hidden="1" x14ac:dyDescent="0.25">
      <c r="A2352" t="s">
        <v>7</v>
      </c>
      <c r="B2352" t="s">
        <v>1115</v>
      </c>
      <c r="C2352" t="s">
        <v>1116</v>
      </c>
      <c r="D2352" t="s">
        <v>5559</v>
      </c>
      <c r="E2352" t="s">
        <v>1585</v>
      </c>
      <c r="F2352" t="s">
        <v>12</v>
      </c>
      <c r="G2352" t="s">
        <v>5560</v>
      </c>
      <c r="H2352" t="s">
        <v>5544</v>
      </c>
      <c r="I2352" s="1">
        <v>45439.62777777778</v>
      </c>
      <c r="J2352" s="2">
        <f>DATE(YEAR(Table6[[#This Row],[Time]]), MONTH(Table6[[#This Row],[Time]]), DAY(Table6[[#This Row],[Time]]))</f>
        <v>45439</v>
      </c>
      <c r="K2352" s="5">
        <f>TIMEVALUE((HOUR(Table6[[#This Row],[Time]])) &amp; ":00")</f>
        <v>0.625</v>
      </c>
      <c r="L2352" t="str">
        <f>TEXT(Table6[[#This Row],[Date]], "dddd")</f>
        <v>Monday</v>
      </c>
      <c r="M2352">
        <f>COUNTIFS(J:J, Table6[[#This Row],[Date]], K:K, Table6[[#This Row],[Hour]])</f>
        <v>12</v>
      </c>
    </row>
    <row r="2353" spans="1:13" hidden="1" x14ac:dyDescent="0.25">
      <c r="A2353" t="s">
        <v>7</v>
      </c>
      <c r="B2353" t="s">
        <v>1095</v>
      </c>
      <c r="C2353" t="s">
        <v>1096</v>
      </c>
      <c r="D2353" t="s">
        <v>5561</v>
      </c>
      <c r="E2353" t="s">
        <v>41</v>
      </c>
      <c r="F2353" t="s">
        <v>12</v>
      </c>
      <c r="G2353" t="s">
        <v>576</v>
      </c>
      <c r="H2353" t="s">
        <v>5562</v>
      </c>
      <c r="I2353" s="1">
        <v>45439.625</v>
      </c>
      <c r="J2353" s="2">
        <f>DATE(YEAR(Table6[[#This Row],[Time]]), MONTH(Table6[[#This Row],[Time]]), DAY(Table6[[#This Row],[Time]]))</f>
        <v>45439</v>
      </c>
      <c r="K2353" s="5">
        <f>TIMEVALUE((HOUR(Table6[[#This Row],[Time]])) &amp; ":00")</f>
        <v>0.625</v>
      </c>
      <c r="L2353" t="str">
        <f>TEXT(Table6[[#This Row],[Date]], "dddd")</f>
        <v>Monday</v>
      </c>
      <c r="M2353">
        <f>COUNTIFS(J:J, Table6[[#This Row],[Date]], K:K, Table6[[#This Row],[Hour]])</f>
        <v>12</v>
      </c>
    </row>
    <row r="2354" spans="1:13" hidden="1" x14ac:dyDescent="0.25">
      <c r="A2354" t="s">
        <v>7</v>
      </c>
      <c r="B2354" t="s">
        <v>1173</v>
      </c>
      <c r="C2354" t="s">
        <v>1174</v>
      </c>
      <c r="D2354" t="s">
        <v>5577</v>
      </c>
      <c r="E2354" t="s">
        <v>41</v>
      </c>
      <c r="F2354" t="s">
        <v>12</v>
      </c>
      <c r="G2354" t="s">
        <v>5578</v>
      </c>
      <c r="H2354" t="s">
        <v>5544</v>
      </c>
      <c r="I2354" s="1">
        <v>45439.640972222223</v>
      </c>
      <c r="J2354" s="2">
        <f>DATE(YEAR(Table6[[#This Row],[Time]]), MONTH(Table6[[#This Row],[Time]]), DAY(Table6[[#This Row],[Time]]))</f>
        <v>45439</v>
      </c>
      <c r="K2354" s="5">
        <f>TIMEVALUE((HOUR(Table6[[#This Row],[Time]])) &amp; ":00")</f>
        <v>0.625</v>
      </c>
      <c r="L2354" t="str">
        <f>TEXT(Table6[[#This Row],[Date]], "dddd")</f>
        <v>Monday</v>
      </c>
      <c r="M2354">
        <f>COUNTIFS(J:J, Table6[[#This Row],[Date]], K:K, Table6[[#This Row],[Hour]])</f>
        <v>12</v>
      </c>
    </row>
    <row r="2355" spans="1:13" hidden="1" x14ac:dyDescent="0.25">
      <c r="A2355" t="s">
        <v>7</v>
      </c>
      <c r="B2355" t="s">
        <v>5581</v>
      </c>
      <c r="C2355" t="s">
        <v>5582</v>
      </c>
      <c r="D2355" t="s">
        <v>5583</v>
      </c>
      <c r="E2355" t="s">
        <v>47</v>
      </c>
      <c r="F2355" t="s">
        <v>42</v>
      </c>
      <c r="G2355" t="s">
        <v>5584</v>
      </c>
      <c r="H2355" t="s">
        <v>5544</v>
      </c>
      <c r="I2355" s="1">
        <v>45439.634722222225</v>
      </c>
      <c r="J2355" s="2">
        <f>DATE(YEAR(Table6[[#This Row],[Time]]), MONTH(Table6[[#This Row],[Time]]), DAY(Table6[[#This Row],[Time]]))</f>
        <v>45439</v>
      </c>
      <c r="K2355" s="5">
        <f>TIMEVALUE((HOUR(Table6[[#This Row],[Time]])) &amp; ":00")</f>
        <v>0.625</v>
      </c>
      <c r="L2355" t="str">
        <f>TEXT(Table6[[#This Row],[Date]], "dddd")</f>
        <v>Monday</v>
      </c>
      <c r="M2355">
        <f>COUNTIFS(J:J, Table6[[#This Row],[Date]], K:K, Table6[[#This Row],[Hour]])</f>
        <v>12</v>
      </c>
    </row>
    <row r="2356" spans="1:13" hidden="1" x14ac:dyDescent="0.25">
      <c r="A2356" t="s">
        <v>7</v>
      </c>
      <c r="B2356" t="s">
        <v>4140</v>
      </c>
      <c r="C2356" t="s">
        <v>536</v>
      </c>
      <c r="D2356" t="s">
        <v>5586</v>
      </c>
      <c r="E2356" t="s">
        <v>11</v>
      </c>
      <c r="F2356" t="s">
        <v>12</v>
      </c>
      <c r="G2356" t="s">
        <v>5587</v>
      </c>
      <c r="H2356" t="s">
        <v>5527</v>
      </c>
      <c r="I2356" s="1">
        <v>45439.631249999999</v>
      </c>
      <c r="J2356" s="2">
        <f>DATE(YEAR(Table6[[#This Row],[Time]]), MONTH(Table6[[#This Row],[Time]]), DAY(Table6[[#This Row],[Time]]))</f>
        <v>45439</v>
      </c>
      <c r="K2356" s="5">
        <f>TIMEVALUE((HOUR(Table6[[#This Row],[Time]])) &amp; ":00")</f>
        <v>0.625</v>
      </c>
      <c r="L2356" t="str">
        <f>TEXT(Table6[[#This Row],[Date]], "dddd")</f>
        <v>Monday</v>
      </c>
      <c r="M2356">
        <f>COUNTIFS(J:J, Table6[[#This Row],[Date]], K:K, Table6[[#This Row],[Hour]])</f>
        <v>12</v>
      </c>
    </row>
    <row r="2357" spans="1:13" hidden="1" x14ac:dyDescent="0.25">
      <c r="A2357" t="s">
        <v>7</v>
      </c>
      <c r="B2357" t="s">
        <v>1422</v>
      </c>
      <c r="C2357" t="s">
        <v>1423</v>
      </c>
      <c r="D2357" t="s">
        <v>5609</v>
      </c>
      <c r="E2357" t="s">
        <v>18</v>
      </c>
      <c r="F2357" t="s">
        <v>12</v>
      </c>
      <c r="G2357" t="s">
        <v>5610</v>
      </c>
      <c r="H2357" t="s">
        <v>5611</v>
      </c>
      <c r="I2357" s="1">
        <v>45439.632638888892</v>
      </c>
      <c r="J2357" s="2">
        <f>DATE(YEAR(Table6[[#This Row],[Time]]), MONTH(Table6[[#This Row],[Time]]), DAY(Table6[[#This Row],[Time]]))</f>
        <v>45439</v>
      </c>
      <c r="K2357" s="5">
        <f>TIMEVALUE((HOUR(Table6[[#This Row],[Time]])) &amp; ":00")</f>
        <v>0.625</v>
      </c>
      <c r="L2357" t="str">
        <f>TEXT(Table6[[#This Row],[Date]], "dddd")</f>
        <v>Monday</v>
      </c>
      <c r="M2357">
        <f>COUNTIFS(J:J, Table6[[#This Row],[Date]], K:K, Table6[[#This Row],[Hour]])</f>
        <v>12</v>
      </c>
    </row>
    <row r="2358" spans="1:13" hidden="1" x14ac:dyDescent="0.25">
      <c r="A2358" t="s">
        <v>7</v>
      </c>
      <c r="B2358" t="s">
        <v>340</v>
      </c>
      <c r="C2358" t="s">
        <v>341</v>
      </c>
      <c r="D2358" t="s">
        <v>5563</v>
      </c>
      <c r="E2358" t="s">
        <v>1470</v>
      </c>
      <c r="F2358" t="s">
        <v>12</v>
      </c>
      <c r="G2358" t="s">
        <v>5564</v>
      </c>
      <c r="H2358" t="s">
        <v>5565</v>
      </c>
      <c r="I2358" s="1">
        <v>45439.624305555553</v>
      </c>
      <c r="J2358" s="2">
        <f>DATE(YEAR(Table6[[#This Row],[Time]]), MONTH(Table6[[#This Row],[Time]]), DAY(Table6[[#This Row],[Time]]))</f>
        <v>45439</v>
      </c>
      <c r="K2358" s="5">
        <f>TIMEVALUE((HOUR(Table6[[#This Row],[Time]])) &amp; ":00")</f>
        <v>0.58333333333333337</v>
      </c>
      <c r="L2358" t="str">
        <f>TEXT(Table6[[#This Row],[Date]], "dddd")</f>
        <v>Monday</v>
      </c>
      <c r="M2358">
        <f>COUNTIFS(J:J, Table6[[#This Row],[Date]], K:K, Table6[[#This Row],[Hour]])</f>
        <v>15</v>
      </c>
    </row>
    <row r="2359" spans="1:13" hidden="1" x14ac:dyDescent="0.25">
      <c r="A2359" t="s">
        <v>7</v>
      </c>
      <c r="B2359" t="s">
        <v>1393</v>
      </c>
      <c r="C2359" t="s">
        <v>414</v>
      </c>
      <c r="D2359" t="s">
        <v>5566</v>
      </c>
      <c r="E2359" t="s">
        <v>11</v>
      </c>
      <c r="F2359" t="s">
        <v>12</v>
      </c>
      <c r="G2359" t="s">
        <v>5567</v>
      </c>
      <c r="H2359" t="s">
        <v>5562</v>
      </c>
      <c r="I2359" s="1">
        <v>45439.623611111114</v>
      </c>
      <c r="J2359" s="2">
        <f>DATE(YEAR(Table6[[#This Row],[Time]]), MONTH(Table6[[#This Row],[Time]]), DAY(Table6[[#This Row],[Time]]))</f>
        <v>45439</v>
      </c>
      <c r="K2359" s="5">
        <f>TIMEVALUE((HOUR(Table6[[#This Row],[Time]])) &amp; ":00")</f>
        <v>0.58333333333333337</v>
      </c>
      <c r="L2359" t="str">
        <f>TEXT(Table6[[#This Row],[Date]], "dddd")</f>
        <v>Monday</v>
      </c>
      <c r="M2359">
        <f>COUNTIFS(J:J, Table6[[#This Row],[Date]], K:K, Table6[[#This Row],[Hour]])</f>
        <v>15</v>
      </c>
    </row>
    <row r="2360" spans="1:13" hidden="1" x14ac:dyDescent="0.25">
      <c r="A2360" t="s">
        <v>7</v>
      </c>
      <c r="B2360" t="s">
        <v>433</v>
      </c>
      <c r="C2360" t="s">
        <v>434</v>
      </c>
      <c r="D2360" t="s">
        <v>5568</v>
      </c>
      <c r="E2360" t="s">
        <v>41</v>
      </c>
      <c r="F2360" t="s">
        <v>12</v>
      </c>
      <c r="G2360" t="s">
        <v>5569</v>
      </c>
      <c r="H2360" t="s">
        <v>5544</v>
      </c>
      <c r="I2360" s="1">
        <v>45439.615972222222</v>
      </c>
      <c r="J2360" s="2">
        <f>DATE(YEAR(Table6[[#This Row],[Time]]), MONTH(Table6[[#This Row],[Time]]), DAY(Table6[[#This Row],[Time]]))</f>
        <v>45439</v>
      </c>
      <c r="K2360" s="5">
        <f>TIMEVALUE((HOUR(Table6[[#This Row],[Time]])) &amp; ":00")</f>
        <v>0.58333333333333337</v>
      </c>
      <c r="L2360" t="str">
        <f>TEXT(Table6[[#This Row],[Date]], "dddd")</f>
        <v>Monday</v>
      </c>
      <c r="M2360">
        <f>COUNTIFS(J:J, Table6[[#This Row],[Date]], K:K, Table6[[#This Row],[Hour]])</f>
        <v>15</v>
      </c>
    </row>
    <row r="2361" spans="1:13" hidden="1" x14ac:dyDescent="0.25">
      <c r="A2361" t="s">
        <v>7</v>
      </c>
      <c r="B2361" t="s">
        <v>383</v>
      </c>
      <c r="C2361" t="s">
        <v>384</v>
      </c>
      <c r="D2361" t="s">
        <v>5557</v>
      </c>
      <c r="E2361" t="s">
        <v>18</v>
      </c>
      <c r="F2361" t="s">
        <v>12</v>
      </c>
      <c r="G2361" t="s">
        <v>5570</v>
      </c>
      <c r="H2361" t="s">
        <v>5544</v>
      </c>
      <c r="I2361" s="1">
        <v>45439.611805555556</v>
      </c>
      <c r="J2361" s="2">
        <f>DATE(YEAR(Table6[[#This Row],[Time]]), MONTH(Table6[[#This Row],[Time]]), DAY(Table6[[#This Row],[Time]]))</f>
        <v>45439</v>
      </c>
      <c r="K2361" s="5">
        <f>TIMEVALUE((HOUR(Table6[[#This Row],[Time]])) &amp; ":00")</f>
        <v>0.58333333333333337</v>
      </c>
      <c r="L2361" t="str">
        <f>TEXT(Table6[[#This Row],[Date]], "dddd")</f>
        <v>Monday</v>
      </c>
      <c r="M2361">
        <f>COUNTIFS(J:J, Table6[[#This Row],[Date]], K:K, Table6[[#This Row],[Hour]])</f>
        <v>15</v>
      </c>
    </row>
    <row r="2362" spans="1:13" hidden="1" x14ac:dyDescent="0.25">
      <c r="A2362" t="s">
        <v>7</v>
      </c>
      <c r="B2362" t="s">
        <v>365</v>
      </c>
      <c r="C2362" t="s">
        <v>366</v>
      </c>
      <c r="D2362" t="s">
        <v>5571</v>
      </c>
      <c r="E2362" t="s">
        <v>60</v>
      </c>
      <c r="F2362" t="s">
        <v>12</v>
      </c>
      <c r="G2362" t="s">
        <v>351</v>
      </c>
      <c r="H2362" t="s">
        <v>5572</v>
      </c>
      <c r="I2362" s="1">
        <v>45439.606944444444</v>
      </c>
      <c r="J2362" s="2">
        <f>DATE(YEAR(Table6[[#This Row],[Time]]), MONTH(Table6[[#This Row],[Time]]), DAY(Table6[[#This Row],[Time]]))</f>
        <v>45439</v>
      </c>
      <c r="K2362" s="5">
        <f>TIMEVALUE((HOUR(Table6[[#This Row],[Time]])) &amp; ":00")</f>
        <v>0.58333333333333337</v>
      </c>
      <c r="L2362" t="str">
        <f>TEXT(Table6[[#This Row],[Date]], "dddd")</f>
        <v>Monday</v>
      </c>
      <c r="M2362">
        <f>COUNTIFS(J:J, Table6[[#This Row],[Date]], K:K, Table6[[#This Row],[Hour]])</f>
        <v>15</v>
      </c>
    </row>
    <row r="2363" spans="1:13" hidden="1" x14ac:dyDescent="0.25">
      <c r="A2363" t="s">
        <v>7</v>
      </c>
      <c r="B2363" t="s">
        <v>5573</v>
      </c>
      <c r="C2363" t="s">
        <v>5574</v>
      </c>
      <c r="D2363" t="s">
        <v>5575</v>
      </c>
      <c r="E2363" t="s">
        <v>18</v>
      </c>
      <c r="F2363" t="s">
        <v>12</v>
      </c>
      <c r="G2363" t="s">
        <v>5576</v>
      </c>
      <c r="H2363" t="s">
        <v>5562</v>
      </c>
      <c r="I2363" s="1">
        <v>45439.602777777778</v>
      </c>
      <c r="J2363" s="2">
        <f>DATE(YEAR(Table6[[#This Row],[Time]]), MONTH(Table6[[#This Row],[Time]]), DAY(Table6[[#This Row],[Time]]))</f>
        <v>45439</v>
      </c>
      <c r="K2363" s="5">
        <f>TIMEVALUE((HOUR(Table6[[#This Row],[Time]])) &amp; ":00")</f>
        <v>0.58333333333333337</v>
      </c>
      <c r="L2363" t="str">
        <f>TEXT(Table6[[#This Row],[Date]], "dddd")</f>
        <v>Monday</v>
      </c>
      <c r="M2363">
        <f>COUNTIFS(J:J, Table6[[#This Row],[Date]], K:K, Table6[[#This Row],[Hour]])</f>
        <v>15</v>
      </c>
    </row>
    <row r="2364" spans="1:13" hidden="1" x14ac:dyDescent="0.25">
      <c r="A2364" t="s">
        <v>7</v>
      </c>
      <c r="B2364" t="s">
        <v>620</v>
      </c>
      <c r="C2364" t="s">
        <v>621</v>
      </c>
      <c r="D2364" t="s">
        <v>5585</v>
      </c>
      <c r="E2364" t="s">
        <v>380</v>
      </c>
      <c r="F2364" t="s">
        <v>12</v>
      </c>
      <c r="G2364" t="s">
        <v>623</v>
      </c>
      <c r="H2364" t="s">
        <v>5544</v>
      </c>
      <c r="I2364" s="1">
        <v>45439.592361111114</v>
      </c>
      <c r="J2364" s="2">
        <f>DATE(YEAR(Table6[[#This Row],[Time]]), MONTH(Table6[[#This Row],[Time]]), DAY(Table6[[#This Row],[Time]]))</f>
        <v>45439</v>
      </c>
      <c r="K2364" s="5">
        <f>TIMEVALUE((HOUR(Table6[[#This Row],[Time]])) &amp; ":00")</f>
        <v>0.58333333333333337</v>
      </c>
      <c r="L2364" t="str">
        <f>TEXT(Table6[[#This Row],[Date]], "dddd")</f>
        <v>Monday</v>
      </c>
      <c r="M2364">
        <f>COUNTIFS(J:J, Table6[[#This Row],[Date]], K:K, Table6[[#This Row],[Hour]])</f>
        <v>15</v>
      </c>
    </row>
    <row r="2365" spans="1:13" hidden="1" x14ac:dyDescent="0.25">
      <c r="A2365" t="s">
        <v>7</v>
      </c>
      <c r="B2365" t="s">
        <v>899</v>
      </c>
      <c r="C2365" t="s">
        <v>900</v>
      </c>
      <c r="D2365" t="s">
        <v>5588</v>
      </c>
      <c r="E2365" t="s">
        <v>380</v>
      </c>
      <c r="F2365" t="s">
        <v>12</v>
      </c>
      <c r="G2365" t="s">
        <v>13</v>
      </c>
      <c r="H2365" t="s">
        <v>5544</v>
      </c>
      <c r="I2365" s="1">
        <v>45439.588888888888</v>
      </c>
      <c r="J2365" s="2">
        <f>DATE(YEAR(Table6[[#This Row],[Time]]), MONTH(Table6[[#This Row],[Time]]), DAY(Table6[[#This Row],[Time]]))</f>
        <v>45439</v>
      </c>
      <c r="K2365" s="5">
        <f>TIMEVALUE((HOUR(Table6[[#This Row],[Time]])) &amp; ":00")</f>
        <v>0.58333333333333337</v>
      </c>
      <c r="L2365" t="str">
        <f>TEXT(Table6[[#This Row],[Date]], "dddd")</f>
        <v>Monday</v>
      </c>
      <c r="M2365">
        <f>COUNTIFS(J:J, Table6[[#This Row],[Date]], K:K, Table6[[#This Row],[Hour]])</f>
        <v>15</v>
      </c>
    </row>
    <row r="2366" spans="1:13" hidden="1" x14ac:dyDescent="0.25">
      <c r="A2366" t="s">
        <v>7</v>
      </c>
      <c r="B2366" t="s">
        <v>38</v>
      </c>
      <c r="C2366" t="s">
        <v>39</v>
      </c>
      <c r="D2366" t="s">
        <v>5589</v>
      </c>
      <c r="E2366" t="s">
        <v>41</v>
      </c>
      <c r="F2366" t="s">
        <v>12</v>
      </c>
      <c r="G2366" t="s">
        <v>5590</v>
      </c>
      <c r="H2366" t="s">
        <v>5544</v>
      </c>
      <c r="I2366" s="1">
        <v>45439.586111111108</v>
      </c>
      <c r="J2366" s="2">
        <f>DATE(YEAR(Table6[[#This Row],[Time]]), MONTH(Table6[[#This Row],[Time]]), DAY(Table6[[#This Row],[Time]]))</f>
        <v>45439</v>
      </c>
      <c r="K2366" s="5">
        <f>TIMEVALUE((HOUR(Table6[[#This Row],[Time]])) &amp; ":00")</f>
        <v>0.58333333333333337</v>
      </c>
      <c r="L2366" t="str">
        <f>TEXT(Table6[[#This Row],[Date]], "dddd")</f>
        <v>Monday</v>
      </c>
      <c r="M2366">
        <f>COUNTIFS(J:J, Table6[[#This Row],[Date]], K:K, Table6[[#This Row],[Hour]])</f>
        <v>15</v>
      </c>
    </row>
    <row r="2367" spans="1:13" hidden="1" x14ac:dyDescent="0.25">
      <c r="A2367" t="s">
        <v>7</v>
      </c>
      <c r="B2367" t="s">
        <v>433</v>
      </c>
      <c r="C2367" t="s">
        <v>434</v>
      </c>
      <c r="D2367" t="s">
        <v>5591</v>
      </c>
      <c r="E2367" t="s">
        <v>100</v>
      </c>
      <c r="F2367" t="s">
        <v>12</v>
      </c>
      <c r="G2367" t="s">
        <v>5592</v>
      </c>
      <c r="H2367" t="s">
        <v>5572</v>
      </c>
      <c r="I2367" s="1">
        <v>45439.585416666669</v>
      </c>
      <c r="J2367" s="2">
        <f>DATE(YEAR(Table6[[#This Row],[Time]]), MONTH(Table6[[#This Row],[Time]]), DAY(Table6[[#This Row],[Time]]))</f>
        <v>45439</v>
      </c>
      <c r="K2367" s="5">
        <f>TIMEVALUE((HOUR(Table6[[#This Row],[Time]])) &amp; ":00")</f>
        <v>0.58333333333333337</v>
      </c>
      <c r="L2367" t="str">
        <f>TEXT(Table6[[#This Row],[Date]], "dddd")</f>
        <v>Monday</v>
      </c>
      <c r="M2367">
        <f>COUNTIFS(J:J, Table6[[#This Row],[Date]], K:K, Table6[[#This Row],[Hour]])</f>
        <v>15</v>
      </c>
    </row>
    <row r="2368" spans="1:13" hidden="1" x14ac:dyDescent="0.25">
      <c r="A2368" t="s">
        <v>7</v>
      </c>
      <c r="B2368" t="s">
        <v>634</v>
      </c>
      <c r="C2368" t="s">
        <v>635</v>
      </c>
      <c r="D2368" t="s">
        <v>5593</v>
      </c>
      <c r="E2368" t="s">
        <v>100</v>
      </c>
      <c r="F2368" t="s">
        <v>12</v>
      </c>
      <c r="G2368" t="s">
        <v>5594</v>
      </c>
      <c r="H2368" t="s">
        <v>5572</v>
      </c>
      <c r="I2368" s="1">
        <v>45439.584027777775</v>
      </c>
      <c r="J2368" s="2">
        <f>DATE(YEAR(Table6[[#This Row],[Time]]), MONTH(Table6[[#This Row],[Time]]), DAY(Table6[[#This Row],[Time]]))</f>
        <v>45439</v>
      </c>
      <c r="K2368" s="5">
        <f>TIMEVALUE((HOUR(Table6[[#This Row],[Time]])) &amp; ":00")</f>
        <v>0.58333333333333337</v>
      </c>
      <c r="L2368" t="str">
        <f>TEXT(Table6[[#This Row],[Date]], "dddd")</f>
        <v>Monday</v>
      </c>
      <c r="M2368">
        <f>COUNTIFS(J:J, Table6[[#This Row],[Date]], K:K, Table6[[#This Row],[Hour]])</f>
        <v>15</v>
      </c>
    </row>
    <row r="2369" spans="1:13" hidden="1" x14ac:dyDescent="0.25">
      <c r="A2369" t="s">
        <v>7</v>
      </c>
      <c r="B2369" t="s">
        <v>954</v>
      </c>
      <c r="C2369" t="s">
        <v>955</v>
      </c>
      <c r="D2369" t="s">
        <v>5595</v>
      </c>
      <c r="E2369" t="s">
        <v>100</v>
      </c>
      <c r="F2369" t="s">
        <v>12</v>
      </c>
      <c r="G2369" t="s">
        <v>5596</v>
      </c>
      <c r="H2369" t="s">
        <v>5544</v>
      </c>
      <c r="I2369" s="1">
        <v>45439.583333333336</v>
      </c>
      <c r="J2369" s="2">
        <f>DATE(YEAR(Table6[[#This Row],[Time]]), MONTH(Table6[[#This Row],[Time]]), DAY(Table6[[#This Row],[Time]]))</f>
        <v>45439</v>
      </c>
      <c r="K2369" s="5">
        <f>TIMEVALUE((HOUR(Table6[[#This Row],[Time]])) &amp; ":00")</f>
        <v>0.58333333333333337</v>
      </c>
      <c r="L2369" t="str">
        <f>TEXT(Table6[[#This Row],[Date]], "dddd")</f>
        <v>Monday</v>
      </c>
      <c r="M2369">
        <f>COUNTIFS(J:J, Table6[[#This Row],[Date]], K:K, Table6[[#This Row],[Hour]])</f>
        <v>15</v>
      </c>
    </row>
    <row r="2370" spans="1:13" hidden="1" x14ac:dyDescent="0.25">
      <c r="A2370" t="s">
        <v>7</v>
      </c>
      <c r="B2370" t="s">
        <v>2634</v>
      </c>
      <c r="C2370" t="s">
        <v>1332</v>
      </c>
      <c r="D2370" t="s">
        <v>5599</v>
      </c>
      <c r="E2370" t="s">
        <v>18</v>
      </c>
      <c r="F2370" t="s">
        <v>12</v>
      </c>
      <c r="G2370" t="s">
        <v>5600</v>
      </c>
      <c r="H2370" t="s">
        <v>5544</v>
      </c>
      <c r="I2370" s="1">
        <v>45439.615972222222</v>
      </c>
      <c r="J2370" s="2">
        <f>DATE(YEAR(Table6[[#This Row],[Time]]), MONTH(Table6[[#This Row],[Time]]), DAY(Table6[[#This Row],[Time]]))</f>
        <v>45439</v>
      </c>
      <c r="K2370" s="5">
        <f>TIMEVALUE((HOUR(Table6[[#This Row],[Time]])) &amp; ":00")</f>
        <v>0.58333333333333337</v>
      </c>
      <c r="L2370" t="str">
        <f>TEXT(Table6[[#This Row],[Date]], "dddd")</f>
        <v>Monday</v>
      </c>
      <c r="M2370">
        <f>COUNTIFS(J:J, Table6[[#This Row],[Date]], K:K, Table6[[#This Row],[Hour]])</f>
        <v>15</v>
      </c>
    </row>
    <row r="2371" spans="1:13" hidden="1" x14ac:dyDescent="0.25">
      <c r="A2371" t="s">
        <v>7</v>
      </c>
      <c r="B2371" t="s">
        <v>2756</v>
      </c>
      <c r="C2371" t="s">
        <v>2757</v>
      </c>
      <c r="D2371" t="s">
        <v>5612</v>
      </c>
      <c r="E2371" t="s">
        <v>2146</v>
      </c>
      <c r="F2371" t="s">
        <v>108</v>
      </c>
      <c r="G2371" t="s">
        <v>5613</v>
      </c>
      <c r="H2371" t="s">
        <v>5562</v>
      </c>
      <c r="I2371" s="1">
        <v>45439.583333333336</v>
      </c>
      <c r="J2371" s="2">
        <f>DATE(YEAR(Table6[[#This Row],[Time]]), MONTH(Table6[[#This Row],[Time]]), DAY(Table6[[#This Row],[Time]]))</f>
        <v>45439</v>
      </c>
      <c r="K2371" s="5">
        <f>TIMEVALUE((HOUR(Table6[[#This Row],[Time]])) &amp; ":00")</f>
        <v>0.58333333333333337</v>
      </c>
      <c r="L2371" t="str">
        <f>TEXT(Table6[[#This Row],[Date]], "dddd")</f>
        <v>Monday</v>
      </c>
      <c r="M2371">
        <f>COUNTIFS(J:J, Table6[[#This Row],[Date]], K:K, Table6[[#This Row],[Hour]])</f>
        <v>15</v>
      </c>
    </row>
    <row r="2372" spans="1:13" hidden="1" x14ac:dyDescent="0.25">
      <c r="A2372" t="s">
        <v>7</v>
      </c>
      <c r="B2372" t="s">
        <v>238</v>
      </c>
      <c r="C2372" t="s">
        <v>239</v>
      </c>
      <c r="D2372" t="s">
        <v>5628</v>
      </c>
      <c r="E2372" t="s">
        <v>18</v>
      </c>
      <c r="F2372" t="s">
        <v>12</v>
      </c>
      <c r="G2372" t="s">
        <v>274</v>
      </c>
      <c r="H2372" t="s">
        <v>5544</v>
      </c>
      <c r="I2372" s="1">
        <v>45439.605555555558</v>
      </c>
      <c r="J2372" s="2">
        <f>DATE(YEAR(Table6[[#This Row],[Time]]), MONTH(Table6[[#This Row],[Time]]), DAY(Table6[[#This Row],[Time]]))</f>
        <v>45439</v>
      </c>
      <c r="K2372" s="5">
        <f>TIMEVALUE((HOUR(Table6[[#This Row],[Time]])) &amp; ":00")</f>
        <v>0.58333333333333337</v>
      </c>
      <c r="L2372" t="str">
        <f>TEXT(Table6[[#This Row],[Date]], "dddd")</f>
        <v>Monday</v>
      </c>
      <c r="M2372">
        <f>COUNTIFS(J:J, Table6[[#This Row],[Date]], K:K, Table6[[#This Row],[Hour]])</f>
        <v>15</v>
      </c>
    </row>
    <row r="2373" spans="1:13" hidden="1" x14ac:dyDescent="0.25">
      <c r="A2373" t="s">
        <v>7</v>
      </c>
      <c r="B2373" t="s">
        <v>950</v>
      </c>
      <c r="C2373" t="s">
        <v>951</v>
      </c>
      <c r="D2373" t="s">
        <v>5568</v>
      </c>
      <c r="E2373" t="s">
        <v>41</v>
      </c>
      <c r="F2373" t="s">
        <v>42</v>
      </c>
      <c r="G2373" t="s">
        <v>5597</v>
      </c>
      <c r="H2373" t="s">
        <v>5544</v>
      </c>
      <c r="I2373" s="1">
        <v>45439.581944444442</v>
      </c>
      <c r="J2373" s="2">
        <f>DATE(YEAR(Table6[[#This Row],[Time]]), MONTH(Table6[[#This Row],[Time]]), DAY(Table6[[#This Row],[Time]]))</f>
        <v>45439</v>
      </c>
      <c r="K2373" s="5">
        <f>TIMEVALUE((HOUR(Table6[[#This Row],[Time]])) &amp; ":00")</f>
        <v>0.54166666666666663</v>
      </c>
      <c r="L2373" t="str">
        <f>TEXT(Table6[[#This Row],[Date]], "dddd")</f>
        <v>Monday</v>
      </c>
      <c r="M2373">
        <f>COUNTIFS(J:J, Table6[[#This Row],[Date]], K:K, Table6[[#This Row],[Hour]])</f>
        <v>8</v>
      </c>
    </row>
    <row r="2374" spans="1:13" hidden="1" x14ac:dyDescent="0.25">
      <c r="A2374" t="s">
        <v>7</v>
      </c>
      <c r="B2374" t="s">
        <v>813</v>
      </c>
      <c r="C2374" t="s">
        <v>814</v>
      </c>
      <c r="D2374" t="s">
        <v>5598</v>
      </c>
      <c r="E2374" t="s">
        <v>11</v>
      </c>
      <c r="F2374" t="s">
        <v>12</v>
      </c>
      <c r="G2374" t="s">
        <v>136</v>
      </c>
      <c r="H2374" t="s">
        <v>5562</v>
      </c>
      <c r="I2374" s="1">
        <v>45439.57916666667</v>
      </c>
      <c r="J2374" s="2">
        <f>DATE(YEAR(Table6[[#This Row],[Time]]), MONTH(Table6[[#This Row],[Time]]), DAY(Table6[[#This Row],[Time]]))</f>
        <v>45439</v>
      </c>
      <c r="K2374" s="5">
        <f>TIMEVALUE((HOUR(Table6[[#This Row],[Time]])) &amp; ":00")</f>
        <v>0.54166666666666663</v>
      </c>
      <c r="L2374" t="str">
        <f>TEXT(Table6[[#This Row],[Date]], "dddd")</f>
        <v>Monday</v>
      </c>
      <c r="M2374">
        <f>COUNTIFS(J:J, Table6[[#This Row],[Date]], K:K, Table6[[#This Row],[Hour]])</f>
        <v>8</v>
      </c>
    </row>
    <row r="2375" spans="1:13" hidden="1" x14ac:dyDescent="0.25">
      <c r="A2375" t="s">
        <v>7</v>
      </c>
      <c r="B2375" t="s">
        <v>693</v>
      </c>
      <c r="C2375" t="s">
        <v>694</v>
      </c>
      <c r="D2375" t="s">
        <v>5601</v>
      </c>
      <c r="E2375" t="s">
        <v>11</v>
      </c>
      <c r="F2375" t="s">
        <v>108</v>
      </c>
      <c r="G2375" t="s">
        <v>5602</v>
      </c>
      <c r="H2375" t="s">
        <v>5572</v>
      </c>
      <c r="I2375" s="1">
        <v>45439.572916666664</v>
      </c>
      <c r="J2375" s="2">
        <f>DATE(YEAR(Table6[[#This Row],[Time]]), MONTH(Table6[[#This Row],[Time]]), DAY(Table6[[#This Row],[Time]]))</f>
        <v>45439</v>
      </c>
      <c r="K2375" s="5">
        <f>TIMEVALUE((HOUR(Table6[[#This Row],[Time]])) &amp; ":00")</f>
        <v>0.54166666666666663</v>
      </c>
      <c r="L2375" t="str">
        <f>TEXT(Table6[[#This Row],[Date]], "dddd")</f>
        <v>Monday</v>
      </c>
      <c r="M2375">
        <f>COUNTIFS(J:J, Table6[[#This Row],[Date]], K:K, Table6[[#This Row],[Hour]])</f>
        <v>8</v>
      </c>
    </row>
    <row r="2376" spans="1:13" hidden="1" x14ac:dyDescent="0.25">
      <c r="A2376" t="s">
        <v>7</v>
      </c>
      <c r="B2376" t="s">
        <v>2886</v>
      </c>
      <c r="C2376" t="s">
        <v>2887</v>
      </c>
      <c r="D2376" t="s">
        <v>5606</v>
      </c>
      <c r="E2376" t="s">
        <v>18</v>
      </c>
      <c r="F2376" t="s">
        <v>12</v>
      </c>
      <c r="G2376" t="s">
        <v>5607</v>
      </c>
      <c r="H2376" t="s">
        <v>5608</v>
      </c>
      <c r="I2376" s="1">
        <v>45439.55972222222</v>
      </c>
      <c r="J2376" s="2">
        <f>DATE(YEAR(Table6[[#This Row],[Time]]), MONTH(Table6[[#This Row],[Time]]), DAY(Table6[[#This Row],[Time]]))</f>
        <v>45439</v>
      </c>
      <c r="K2376" s="5">
        <f>TIMEVALUE((HOUR(Table6[[#This Row],[Time]])) &amp; ":00")</f>
        <v>0.54166666666666663</v>
      </c>
      <c r="L2376" t="str">
        <f>TEXT(Table6[[#This Row],[Date]], "dddd")</f>
        <v>Monday</v>
      </c>
      <c r="M2376">
        <f>COUNTIFS(J:J, Table6[[#This Row],[Date]], K:K, Table6[[#This Row],[Hour]])</f>
        <v>8</v>
      </c>
    </row>
    <row r="2377" spans="1:13" hidden="1" x14ac:dyDescent="0.25">
      <c r="A2377" t="s">
        <v>7</v>
      </c>
      <c r="B2377" t="s">
        <v>2737</v>
      </c>
      <c r="C2377" t="s">
        <v>2738</v>
      </c>
      <c r="D2377" t="s">
        <v>5616</v>
      </c>
      <c r="E2377" t="s">
        <v>100</v>
      </c>
      <c r="F2377" t="s">
        <v>12</v>
      </c>
      <c r="G2377" t="s">
        <v>5617</v>
      </c>
      <c r="H2377" t="s">
        <v>5608</v>
      </c>
      <c r="I2377" s="1">
        <v>45439.581250000003</v>
      </c>
      <c r="J2377" s="2">
        <f>DATE(YEAR(Table6[[#This Row],[Time]]), MONTH(Table6[[#This Row],[Time]]), DAY(Table6[[#This Row],[Time]]))</f>
        <v>45439</v>
      </c>
      <c r="K2377" s="5">
        <f>TIMEVALUE((HOUR(Table6[[#This Row],[Time]])) &amp; ":00")</f>
        <v>0.54166666666666663</v>
      </c>
      <c r="L2377" t="str">
        <f>TEXT(Table6[[#This Row],[Date]], "dddd")</f>
        <v>Monday</v>
      </c>
      <c r="M2377">
        <f>COUNTIFS(J:J, Table6[[#This Row],[Date]], K:K, Table6[[#This Row],[Hour]])</f>
        <v>8</v>
      </c>
    </row>
    <row r="2378" spans="1:13" hidden="1" x14ac:dyDescent="0.25">
      <c r="A2378" t="s">
        <v>7</v>
      </c>
      <c r="B2378" t="s">
        <v>5619</v>
      </c>
      <c r="C2378" t="s">
        <v>5620</v>
      </c>
      <c r="D2378" t="s">
        <v>5621</v>
      </c>
      <c r="E2378" t="s">
        <v>18</v>
      </c>
      <c r="F2378" t="s">
        <v>12</v>
      </c>
      <c r="G2378" t="s">
        <v>5622</v>
      </c>
      <c r="H2378" t="s">
        <v>5608</v>
      </c>
      <c r="I2378" s="1">
        <v>45439.572916666664</v>
      </c>
      <c r="J2378" s="2">
        <f>DATE(YEAR(Table6[[#This Row],[Time]]), MONTH(Table6[[#This Row],[Time]]), DAY(Table6[[#This Row],[Time]]))</f>
        <v>45439</v>
      </c>
      <c r="K2378" s="5">
        <f>TIMEVALUE((HOUR(Table6[[#This Row],[Time]])) &amp; ":00")</f>
        <v>0.54166666666666663</v>
      </c>
      <c r="L2378" t="str">
        <f>TEXT(Table6[[#This Row],[Date]], "dddd")</f>
        <v>Monday</v>
      </c>
      <c r="M2378">
        <f>COUNTIFS(J:J, Table6[[#This Row],[Date]], K:K, Table6[[#This Row],[Hour]])</f>
        <v>8</v>
      </c>
    </row>
    <row r="2379" spans="1:13" hidden="1" x14ac:dyDescent="0.25">
      <c r="A2379" t="s">
        <v>7</v>
      </c>
      <c r="B2379" t="s">
        <v>4140</v>
      </c>
      <c r="C2379" t="s">
        <v>536</v>
      </c>
      <c r="D2379" t="s">
        <v>5623</v>
      </c>
      <c r="E2379" t="s">
        <v>407</v>
      </c>
      <c r="F2379" t="s">
        <v>12</v>
      </c>
      <c r="G2379" t="s">
        <v>5624</v>
      </c>
      <c r="H2379" t="s">
        <v>5608</v>
      </c>
      <c r="I2379" s="1">
        <v>45439.570138888892</v>
      </c>
      <c r="J2379" s="2">
        <f>DATE(YEAR(Table6[[#This Row],[Time]]), MONTH(Table6[[#This Row],[Time]]), DAY(Table6[[#This Row],[Time]]))</f>
        <v>45439</v>
      </c>
      <c r="K2379" s="5">
        <f>TIMEVALUE((HOUR(Table6[[#This Row],[Time]])) &amp; ":00")</f>
        <v>0.54166666666666663</v>
      </c>
      <c r="L2379" t="str">
        <f>TEXT(Table6[[#This Row],[Date]], "dddd")</f>
        <v>Monday</v>
      </c>
      <c r="M2379">
        <f>COUNTIFS(J:J, Table6[[#This Row],[Date]], K:K, Table6[[#This Row],[Hour]])</f>
        <v>8</v>
      </c>
    </row>
    <row r="2380" spans="1:13" hidden="1" x14ac:dyDescent="0.25">
      <c r="A2380" t="s">
        <v>7</v>
      </c>
      <c r="B2380" t="s">
        <v>1099</v>
      </c>
      <c r="C2380" t="s">
        <v>1100</v>
      </c>
      <c r="D2380" t="s">
        <v>5631</v>
      </c>
      <c r="E2380" t="s">
        <v>60</v>
      </c>
      <c r="F2380" t="s">
        <v>108</v>
      </c>
      <c r="G2380" t="s">
        <v>5632</v>
      </c>
      <c r="H2380" t="s">
        <v>5514</v>
      </c>
      <c r="I2380" s="1">
        <v>45439.550694444442</v>
      </c>
      <c r="J2380" s="2">
        <f>DATE(YEAR(Table6[[#This Row],[Time]]), MONTH(Table6[[#This Row],[Time]]), DAY(Table6[[#This Row],[Time]]))</f>
        <v>45439</v>
      </c>
      <c r="K2380" s="5">
        <f>TIMEVALUE((HOUR(Table6[[#This Row],[Time]])) &amp; ":00")</f>
        <v>0.54166666666666663</v>
      </c>
      <c r="L2380" t="str">
        <f>TEXT(Table6[[#This Row],[Date]], "dddd")</f>
        <v>Monday</v>
      </c>
      <c r="M2380">
        <f>COUNTIFS(J:J, Table6[[#This Row],[Date]], K:K, Table6[[#This Row],[Hour]])</f>
        <v>8</v>
      </c>
    </row>
    <row r="2381" spans="1:13" hidden="1" x14ac:dyDescent="0.25">
      <c r="A2381" t="s">
        <v>7</v>
      </c>
      <c r="B2381" t="s">
        <v>1770</v>
      </c>
      <c r="C2381" t="s">
        <v>1771</v>
      </c>
      <c r="D2381" t="s">
        <v>5614</v>
      </c>
      <c r="E2381" t="s">
        <v>18</v>
      </c>
      <c r="F2381" t="s">
        <v>42</v>
      </c>
      <c r="G2381" t="s">
        <v>5615</v>
      </c>
      <c r="H2381" t="s">
        <v>5608</v>
      </c>
      <c r="I2381" s="1">
        <v>45439.539583333331</v>
      </c>
      <c r="J2381" s="2">
        <f>DATE(YEAR(Table6[[#This Row],[Time]]), MONTH(Table6[[#This Row],[Time]]), DAY(Table6[[#This Row],[Time]]))</f>
        <v>45439</v>
      </c>
      <c r="K2381" s="5">
        <f>TIMEVALUE((HOUR(Table6[[#This Row],[Time]])) &amp; ":00")</f>
        <v>0.5</v>
      </c>
      <c r="L2381" t="str">
        <f>TEXT(Table6[[#This Row],[Date]], "dddd")</f>
        <v>Monday</v>
      </c>
      <c r="M2381">
        <f>COUNTIFS(J:J, Table6[[#This Row],[Date]], K:K, Table6[[#This Row],[Hour]])</f>
        <v>6</v>
      </c>
    </row>
    <row r="2382" spans="1:13" hidden="1" x14ac:dyDescent="0.25">
      <c r="A2382" t="s">
        <v>7</v>
      </c>
      <c r="B2382" t="s">
        <v>1095</v>
      </c>
      <c r="C2382" t="s">
        <v>1096</v>
      </c>
      <c r="D2382" t="s">
        <v>5618</v>
      </c>
      <c r="E2382" t="s">
        <v>18</v>
      </c>
      <c r="F2382" t="s">
        <v>12</v>
      </c>
      <c r="G2382" t="s">
        <v>576</v>
      </c>
      <c r="H2382" t="s">
        <v>5608</v>
      </c>
      <c r="I2382" s="1">
        <v>45439.533333333333</v>
      </c>
      <c r="J2382" s="2">
        <f>DATE(YEAR(Table6[[#This Row],[Time]]), MONTH(Table6[[#This Row],[Time]]), DAY(Table6[[#This Row],[Time]]))</f>
        <v>45439</v>
      </c>
      <c r="K2382" s="5">
        <f>TIMEVALUE((HOUR(Table6[[#This Row],[Time]])) &amp; ":00")</f>
        <v>0.5</v>
      </c>
      <c r="L2382" t="str">
        <f>TEXT(Table6[[#This Row],[Date]], "dddd")</f>
        <v>Monday</v>
      </c>
      <c r="M2382">
        <f>COUNTIFS(J:J, Table6[[#This Row],[Date]], K:K, Table6[[#This Row],[Hour]])</f>
        <v>6</v>
      </c>
    </row>
    <row r="2383" spans="1:13" hidden="1" x14ac:dyDescent="0.25">
      <c r="A2383" t="s">
        <v>7</v>
      </c>
      <c r="B2383" t="s">
        <v>916</v>
      </c>
      <c r="C2383" t="s">
        <v>917</v>
      </c>
      <c r="D2383" t="s">
        <v>5625</v>
      </c>
      <c r="E2383" t="s">
        <v>47</v>
      </c>
      <c r="F2383" t="s">
        <v>12</v>
      </c>
      <c r="G2383" t="s">
        <v>5626</v>
      </c>
      <c r="H2383" t="s">
        <v>5627</v>
      </c>
      <c r="I2383" s="1">
        <v>45439.525694444441</v>
      </c>
      <c r="J2383" s="2">
        <f>DATE(YEAR(Table6[[#This Row],[Time]]), MONTH(Table6[[#This Row],[Time]]), DAY(Table6[[#This Row],[Time]]))</f>
        <v>45439</v>
      </c>
      <c r="K2383" s="5">
        <f>TIMEVALUE((HOUR(Table6[[#This Row],[Time]])) &amp; ":00")</f>
        <v>0.5</v>
      </c>
      <c r="L2383" t="str">
        <f>TEXT(Table6[[#This Row],[Date]], "dddd")</f>
        <v>Monday</v>
      </c>
      <c r="M2383">
        <f>COUNTIFS(J:J, Table6[[#This Row],[Date]], K:K, Table6[[#This Row],[Hour]])</f>
        <v>6</v>
      </c>
    </row>
    <row r="2384" spans="1:13" hidden="1" x14ac:dyDescent="0.25">
      <c r="A2384" t="s">
        <v>7</v>
      </c>
      <c r="B2384" t="s">
        <v>3980</v>
      </c>
      <c r="C2384" t="s">
        <v>829</v>
      </c>
      <c r="D2384" t="s">
        <v>5629</v>
      </c>
      <c r="E2384" t="s">
        <v>41</v>
      </c>
      <c r="F2384" t="s">
        <v>12</v>
      </c>
      <c r="G2384" t="s">
        <v>5630</v>
      </c>
      <c r="H2384" t="s">
        <v>5572</v>
      </c>
      <c r="I2384" s="1">
        <v>45439.521527777775</v>
      </c>
      <c r="J2384" s="2">
        <f>DATE(YEAR(Table6[[#This Row],[Time]]), MONTH(Table6[[#This Row],[Time]]), DAY(Table6[[#This Row],[Time]]))</f>
        <v>45439</v>
      </c>
      <c r="K2384" s="5">
        <f>TIMEVALUE((HOUR(Table6[[#This Row],[Time]])) &amp; ":00")</f>
        <v>0.5</v>
      </c>
      <c r="L2384" t="str">
        <f>TEXT(Table6[[#This Row],[Date]], "dddd")</f>
        <v>Monday</v>
      </c>
      <c r="M2384">
        <f>COUNTIFS(J:J, Table6[[#This Row],[Date]], K:K, Table6[[#This Row],[Hour]])</f>
        <v>6</v>
      </c>
    </row>
    <row r="2385" spans="1:13" hidden="1" x14ac:dyDescent="0.25">
      <c r="A2385" t="s">
        <v>7</v>
      </c>
      <c r="B2385" t="s">
        <v>326</v>
      </c>
      <c r="C2385" t="s">
        <v>327</v>
      </c>
      <c r="D2385" t="s">
        <v>5633</v>
      </c>
      <c r="E2385" t="s">
        <v>18</v>
      </c>
      <c r="F2385" t="s">
        <v>12</v>
      </c>
      <c r="G2385" t="s">
        <v>5634</v>
      </c>
      <c r="H2385" t="s">
        <v>5627</v>
      </c>
      <c r="I2385" s="1">
        <v>45439.502083333333</v>
      </c>
      <c r="J2385" s="2">
        <f>DATE(YEAR(Table6[[#This Row],[Time]]), MONTH(Table6[[#This Row],[Time]]), DAY(Table6[[#This Row],[Time]]))</f>
        <v>45439</v>
      </c>
      <c r="K2385" s="5">
        <f>TIMEVALUE((HOUR(Table6[[#This Row],[Time]])) &amp; ":00")</f>
        <v>0.5</v>
      </c>
      <c r="L2385" t="str">
        <f>TEXT(Table6[[#This Row],[Date]], "dddd")</f>
        <v>Monday</v>
      </c>
      <c r="M2385">
        <f>COUNTIFS(J:J, Table6[[#This Row],[Date]], K:K, Table6[[#This Row],[Hour]])</f>
        <v>6</v>
      </c>
    </row>
    <row r="2386" spans="1:13" hidden="1" x14ac:dyDescent="0.25">
      <c r="A2386" t="s">
        <v>7</v>
      </c>
      <c r="B2386" t="s">
        <v>563</v>
      </c>
      <c r="C2386" t="s">
        <v>564</v>
      </c>
      <c r="D2386" t="s">
        <v>5643</v>
      </c>
      <c r="E2386" t="s">
        <v>60</v>
      </c>
      <c r="F2386" t="s">
        <v>12</v>
      </c>
      <c r="G2386" t="s">
        <v>5644</v>
      </c>
      <c r="H2386" t="s">
        <v>5608</v>
      </c>
      <c r="I2386" s="1">
        <v>45439.508333333331</v>
      </c>
      <c r="J2386" s="2">
        <f>DATE(YEAR(Table6[[#This Row],[Time]]), MONTH(Table6[[#This Row],[Time]]), DAY(Table6[[#This Row],[Time]]))</f>
        <v>45439</v>
      </c>
      <c r="K2386" s="5">
        <f>TIMEVALUE((HOUR(Table6[[#This Row],[Time]])) &amp; ":00")</f>
        <v>0.5</v>
      </c>
      <c r="L2386" t="str">
        <f>TEXT(Table6[[#This Row],[Date]], "dddd")</f>
        <v>Monday</v>
      </c>
      <c r="M2386">
        <f>COUNTIFS(J:J, Table6[[#This Row],[Date]], K:K, Table6[[#This Row],[Hour]])</f>
        <v>6</v>
      </c>
    </row>
    <row r="2387" spans="1:13" hidden="1" x14ac:dyDescent="0.25">
      <c r="A2387" t="s">
        <v>7</v>
      </c>
      <c r="B2387" t="s">
        <v>398</v>
      </c>
      <c r="C2387" t="s">
        <v>399</v>
      </c>
      <c r="D2387" t="s">
        <v>5635</v>
      </c>
      <c r="E2387" t="s">
        <v>100</v>
      </c>
      <c r="F2387" t="s">
        <v>12</v>
      </c>
      <c r="G2387" t="s">
        <v>5636</v>
      </c>
      <c r="H2387" t="s">
        <v>5608</v>
      </c>
      <c r="I2387" s="1">
        <v>45439.490277777775</v>
      </c>
      <c r="J2387" s="2">
        <f>DATE(YEAR(Table6[[#This Row],[Time]]), MONTH(Table6[[#This Row],[Time]]), DAY(Table6[[#This Row],[Time]]))</f>
        <v>45439</v>
      </c>
      <c r="K2387" s="5">
        <f>TIMEVALUE((HOUR(Table6[[#This Row],[Time]])) &amp; ":00")</f>
        <v>0.45833333333333331</v>
      </c>
      <c r="L2387" t="str">
        <f>TEXT(Table6[[#This Row],[Date]], "dddd")</f>
        <v>Monday</v>
      </c>
      <c r="M2387">
        <f>COUNTIFS(J:J, Table6[[#This Row],[Date]], K:K, Table6[[#This Row],[Hour]])</f>
        <v>7</v>
      </c>
    </row>
    <row r="2388" spans="1:13" hidden="1" x14ac:dyDescent="0.25">
      <c r="A2388" t="s">
        <v>7</v>
      </c>
      <c r="B2388" t="s">
        <v>1463</v>
      </c>
      <c r="C2388" t="s">
        <v>1464</v>
      </c>
      <c r="D2388" t="s">
        <v>5637</v>
      </c>
      <c r="E2388" t="s">
        <v>100</v>
      </c>
      <c r="F2388" t="s">
        <v>108</v>
      </c>
      <c r="G2388" t="s">
        <v>5638</v>
      </c>
      <c r="H2388" t="s">
        <v>5627</v>
      </c>
      <c r="I2388" s="1">
        <v>45439.48541666667</v>
      </c>
      <c r="J2388" s="2">
        <f>DATE(YEAR(Table6[[#This Row],[Time]]), MONTH(Table6[[#This Row],[Time]]), DAY(Table6[[#This Row],[Time]]))</f>
        <v>45439</v>
      </c>
      <c r="K2388" s="5">
        <f>TIMEVALUE((HOUR(Table6[[#This Row],[Time]])) &amp; ":00")</f>
        <v>0.45833333333333331</v>
      </c>
      <c r="L2388" t="str">
        <f>TEXT(Table6[[#This Row],[Date]], "dddd")</f>
        <v>Monday</v>
      </c>
      <c r="M2388">
        <f>COUNTIFS(J:J, Table6[[#This Row],[Date]], K:K, Table6[[#This Row],[Hour]])</f>
        <v>7</v>
      </c>
    </row>
    <row r="2389" spans="1:13" hidden="1" x14ac:dyDescent="0.25">
      <c r="A2389" t="s">
        <v>7</v>
      </c>
      <c r="B2389" t="s">
        <v>5639</v>
      </c>
      <c r="C2389" t="s">
        <v>3531</v>
      </c>
      <c r="D2389" t="s">
        <v>5640</v>
      </c>
      <c r="E2389" t="s">
        <v>2539</v>
      </c>
      <c r="F2389" t="s">
        <v>12</v>
      </c>
      <c r="G2389" t="s">
        <v>5641</v>
      </c>
      <c r="H2389" t="s">
        <v>5627</v>
      </c>
      <c r="I2389" s="1">
        <v>45439.481944444444</v>
      </c>
      <c r="J2389" s="2">
        <f>DATE(YEAR(Table6[[#This Row],[Time]]), MONTH(Table6[[#This Row],[Time]]), DAY(Table6[[#This Row],[Time]]))</f>
        <v>45439</v>
      </c>
      <c r="K2389" s="5">
        <f>TIMEVALUE((HOUR(Table6[[#This Row],[Time]])) &amp; ":00")</f>
        <v>0.45833333333333331</v>
      </c>
      <c r="L2389" t="str">
        <f>TEXT(Table6[[#This Row],[Date]], "dddd")</f>
        <v>Monday</v>
      </c>
      <c r="M2389">
        <f>COUNTIFS(J:J, Table6[[#This Row],[Date]], K:K, Table6[[#This Row],[Hour]])</f>
        <v>7</v>
      </c>
    </row>
    <row r="2390" spans="1:13" hidden="1" x14ac:dyDescent="0.25">
      <c r="A2390" t="s">
        <v>7</v>
      </c>
      <c r="B2390" t="s">
        <v>2833</v>
      </c>
      <c r="C2390" t="s">
        <v>2834</v>
      </c>
      <c r="D2390" t="s">
        <v>5637</v>
      </c>
      <c r="E2390" t="s">
        <v>100</v>
      </c>
      <c r="F2390" t="s">
        <v>12</v>
      </c>
      <c r="G2390" t="s">
        <v>25</v>
      </c>
      <c r="H2390" t="s">
        <v>5627</v>
      </c>
      <c r="I2390" s="1">
        <v>45439.473611111112</v>
      </c>
      <c r="J2390" s="2">
        <f>DATE(YEAR(Table6[[#This Row],[Time]]), MONTH(Table6[[#This Row],[Time]]), DAY(Table6[[#This Row],[Time]]))</f>
        <v>45439</v>
      </c>
      <c r="K2390" s="5">
        <f>TIMEVALUE((HOUR(Table6[[#This Row],[Time]])) &amp; ":00")</f>
        <v>0.45833333333333331</v>
      </c>
      <c r="L2390" t="str">
        <f>TEXT(Table6[[#This Row],[Date]], "dddd")</f>
        <v>Monday</v>
      </c>
      <c r="M2390">
        <f>COUNTIFS(J:J, Table6[[#This Row],[Date]], K:K, Table6[[#This Row],[Hour]])</f>
        <v>7</v>
      </c>
    </row>
    <row r="2391" spans="1:13" hidden="1" x14ac:dyDescent="0.25">
      <c r="A2391" t="s">
        <v>7</v>
      </c>
      <c r="B2391" t="s">
        <v>249</v>
      </c>
      <c r="C2391" t="s">
        <v>250</v>
      </c>
      <c r="D2391" t="s">
        <v>5629</v>
      </c>
      <c r="E2391" t="s">
        <v>41</v>
      </c>
      <c r="F2391" t="s">
        <v>12</v>
      </c>
      <c r="G2391" t="s">
        <v>5642</v>
      </c>
      <c r="H2391" t="s">
        <v>5572</v>
      </c>
      <c r="I2391" s="1">
        <v>45439.472916666666</v>
      </c>
      <c r="J2391" s="2">
        <f>DATE(YEAR(Table6[[#This Row],[Time]]), MONTH(Table6[[#This Row],[Time]]), DAY(Table6[[#This Row],[Time]]))</f>
        <v>45439</v>
      </c>
      <c r="K2391" s="5">
        <f>TIMEVALUE((HOUR(Table6[[#This Row],[Time]])) &amp; ":00")</f>
        <v>0.45833333333333331</v>
      </c>
      <c r="L2391" t="str">
        <f>TEXT(Table6[[#This Row],[Date]], "dddd")</f>
        <v>Monday</v>
      </c>
      <c r="M2391">
        <f>COUNTIFS(J:J, Table6[[#This Row],[Date]], K:K, Table6[[#This Row],[Hour]])</f>
        <v>7</v>
      </c>
    </row>
    <row r="2392" spans="1:13" hidden="1" x14ac:dyDescent="0.25">
      <c r="A2392" t="s">
        <v>7</v>
      </c>
      <c r="B2392" t="s">
        <v>5619</v>
      </c>
      <c r="C2392" t="s">
        <v>5620</v>
      </c>
      <c r="D2392" t="s">
        <v>5645</v>
      </c>
      <c r="E2392" t="s">
        <v>18</v>
      </c>
      <c r="F2392" t="s">
        <v>12</v>
      </c>
      <c r="G2392" t="s">
        <v>5646</v>
      </c>
      <c r="H2392" t="s">
        <v>5647</v>
      </c>
      <c r="I2392" s="1">
        <v>45439.495833333334</v>
      </c>
      <c r="J2392" s="2">
        <f>DATE(YEAR(Table6[[#This Row],[Time]]), MONTH(Table6[[#This Row],[Time]]), DAY(Table6[[#This Row],[Time]]))</f>
        <v>45439</v>
      </c>
      <c r="K2392" s="5">
        <f>TIMEVALUE((HOUR(Table6[[#This Row],[Time]])) &amp; ":00")</f>
        <v>0.45833333333333331</v>
      </c>
      <c r="L2392" t="str">
        <f>TEXT(Table6[[#This Row],[Date]], "dddd")</f>
        <v>Monday</v>
      </c>
      <c r="M2392">
        <f>COUNTIFS(J:J, Table6[[#This Row],[Date]], K:K, Table6[[#This Row],[Hour]])</f>
        <v>7</v>
      </c>
    </row>
    <row r="2393" spans="1:13" hidden="1" x14ac:dyDescent="0.25">
      <c r="A2393" t="s">
        <v>7</v>
      </c>
      <c r="B2393" t="s">
        <v>2706</v>
      </c>
      <c r="C2393" t="s">
        <v>2707</v>
      </c>
      <c r="D2393" t="s">
        <v>5649</v>
      </c>
      <c r="E2393" t="s">
        <v>18</v>
      </c>
      <c r="F2393" t="s">
        <v>12</v>
      </c>
      <c r="G2393" t="s">
        <v>5650</v>
      </c>
      <c r="H2393" t="s">
        <v>5627</v>
      </c>
      <c r="I2393" s="1">
        <v>45439.461111111108</v>
      </c>
      <c r="J2393" s="2">
        <f>DATE(YEAR(Table6[[#This Row],[Time]]), MONTH(Table6[[#This Row],[Time]]), DAY(Table6[[#This Row],[Time]]))</f>
        <v>45439</v>
      </c>
      <c r="K2393" s="5">
        <f>TIMEVALUE((HOUR(Table6[[#This Row],[Time]])) &amp; ":00")</f>
        <v>0.45833333333333331</v>
      </c>
      <c r="L2393" t="str">
        <f>TEXT(Table6[[#This Row],[Date]], "dddd")</f>
        <v>Monday</v>
      </c>
      <c r="M2393">
        <f>COUNTIFS(J:J, Table6[[#This Row],[Date]], K:K, Table6[[#This Row],[Hour]])</f>
        <v>7</v>
      </c>
    </row>
    <row r="2394" spans="1:13" hidden="1" x14ac:dyDescent="0.25">
      <c r="A2394" t="s">
        <v>7</v>
      </c>
      <c r="B2394" t="s">
        <v>280</v>
      </c>
      <c r="C2394" t="s">
        <v>281</v>
      </c>
      <c r="D2394" t="s">
        <v>5633</v>
      </c>
      <c r="E2394" t="s">
        <v>18</v>
      </c>
      <c r="F2394" t="s">
        <v>12</v>
      </c>
      <c r="G2394" t="s">
        <v>5648</v>
      </c>
      <c r="H2394" t="s">
        <v>5627</v>
      </c>
      <c r="I2394" s="1">
        <v>45439.421527777777</v>
      </c>
      <c r="J2394" s="2">
        <f>DATE(YEAR(Table6[[#This Row],[Time]]), MONTH(Table6[[#This Row],[Time]]), DAY(Table6[[#This Row],[Time]]))</f>
        <v>45439</v>
      </c>
      <c r="K2394" s="5">
        <f>TIMEVALUE((HOUR(Table6[[#This Row],[Time]])) &amp; ":00")</f>
        <v>0.41666666666666669</v>
      </c>
      <c r="L2394" t="str">
        <f>TEXT(Table6[[#This Row],[Date]], "dddd")</f>
        <v>Monday</v>
      </c>
      <c r="M2394">
        <f>COUNTIFS(J:J, Table6[[#This Row],[Date]], K:K, Table6[[#This Row],[Hour]])</f>
        <v>6</v>
      </c>
    </row>
    <row r="2395" spans="1:13" hidden="1" x14ac:dyDescent="0.25">
      <c r="A2395" t="s">
        <v>7</v>
      </c>
      <c r="B2395" t="s">
        <v>501</v>
      </c>
      <c r="C2395" t="s">
        <v>502</v>
      </c>
      <c r="D2395" t="s">
        <v>5651</v>
      </c>
      <c r="E2395" t="s">
        <v>100</v>
      </c>
      <c r="F2395" t="s">
        <v>12</v>
      </c>
      <c r="G2395" t="s">
        <v>5652</v>
      </c>
      <c r="H2395" t="s">
        <v>5647</v>
      </c>
      <c r="I2395" s="1">
        <v>45439.416666666664</v>
      </c>
      <c r="J2395" s="2">
        <f>DATE(YEAR(Table6[[#This Row],[Time]]), MONTH(Table6[[#This Row],[Time]]), DAY(Table6[[#This Row],[Time]]))</f>
        <v>45439</v>
      </c>
      <c r="K2395" s="5">
        <f>TIMEVALUE((HOUR(Table6[[#This Row],[Time]])) &amp; ":00")</f>
        <v>0.41666666666666669</v>
      </c>
      <c r="L2395" t="str">
        <f>TEXT(Table6[[#This Row],[Date]], "dddd")</f>
        <v>Monday</v>
      </c>
      <c r="M2395">
        <f>COUNTIFS(J:J, Table6[[#This Row],[Date]], K:K, Table6[[#This Row],[Hour]])</f>
        <v>6</v>
      </c>
    </row>
    <row r="2396" spans="1:13" hidden="1" x14ac:dyDescent="0.25">
      <c r="A2396" t="s">
        <v>7</v>
      </c>
      <c r="B2396" t="s">
        <v>2957</v>
      </c>
      <c r="C2396" t="s">
        <v>2958</v>
      </c>
      <c r="D2396" t="s">
        <v>5656</v>
      </c>
      <c r="E2396" t="s">
        <v>60</v>
      </c>
      <c r="F2396" t="s">
        <v>12</v>
      </c>
      <c r="G2396" t="s">
        <v>5657</v>
      </c>
      <c r="H2396" t="s">
        <v>5647</v>
      </c>
      <c r="I2396" s="1">
        <v>45439.447222222225</v>
      </c>
      <c r="J2396" s="2">
        <f>DATE(YEAR(Table6[[#This Row],[Time]]), MONTH(Table6[[#This Row],[Time]]), DAY(Table6[[#This Row],[Time]]))</f>
        <v>45439</v>
      </c>
      <c r="K2396" s="5">
        <f>TIMEVALUE((HOUR(Table6[[#This Row],[Time]])) &amp; ":00")</f>
        <v>0.41666666666666669</v>
      </c>
      <c r="L2396" t="str">
        <f>TEXT(Table6[[#This Row],[Date]], "dddd")</f>
        <v>Monday</v>
      </c>
      <c r="M2396">
        <f>COUNTIFS(J:J, Table6[[#This Row],[Date]], K:K, Table6[[#This Row],[Hour]])</f>
        <v>6</v>
      </c>
    </row>
    <row r="2397" spans="1:13" hidden="1" x14ac:dyDescent="0.25">
      <c r="A2397" t="s">
        <v>7</v>
      </c>
      <c r="B2397" t="s">
        <v>2853</v>
      </c>
      <c r="C2397" t="s">
        <v>2854</v>
      </c>
      <c r="D2397" t="s">
        <v>5658</v>
      </c>
      <c r="E2397" t="s">
        <v>18</v>
      </c>
      <c r="F2397" t="s">
        <v>12</v>
      </c>
      <c r="G2397" t="s">
        <v>5659</v>
      </c>
      <c r="H2397" t="s">
        <v>5608</v>
      </c>
      <c r="I2397" s="1">
        <v>45439.446527777778</v>
      </c>
      <c r="J2397" s="2">
        <f>DATE(YEAR(Table6[[#This Row],[Time]]), MONTH(Table6[[#This Row],[Time]]), DAY(Table6[[#This Row],[Time]]))</f>
        <v>45439</v>
      </c>
      <c r="K2397" s="5">
        <f>TIMEVALUE((HOUR(Table6[[#This Row],[Time]])) &amp; ":00")</f>
        <v>0.41666666666666669</v>
      </c>
      <c r="L2397" t="str">
        <f>TEXT(Table6[[#This Row],[Date]], "dddd")</f>
        <v>Monday</v>
      </c>
      <c r="M2397">
        <f>COUNTIFS(J:J, Table6[[#This Row],[Date]], K:K, Table6[[#This Row],[Hour]])</f>
        <v>6</v>
      </c>
    </row>
    <row r="2398" spans="1:13" hidden="1" x14ac:dyDescent="0.25">
      <c r="A2398" t="s">
        <v>7</v>
      </c>
      <c r="B2398" t="s">
        <v>5467</v>
      </c>
      <c r="C2398" t="s">
        <v>1188</v>
      </c>
      <c r="D2398" t="s">
        <v>5660</v>
      </c>
      <c r="E2398" t="s">
        <v>41</v>
      </c>
      <c r="F2398" t="s">
        <v>12</v>
      </c>
      <c r="G2398" t="s">
        <v>5661</v>
      </c>
      <c r="H2398" t="s">
        <v>5647</v>
      </c>
      <c r="I2398" s="1">
        <v>45439.43472222222</v>
      </c>
      <c r="J2398" s="2">
        <f>DATE(YEAR(Table6[[#This Row],[Time]]), MONTH(Table6[[#This Row],[Time]]), DAY(Table6[[#This Row],[Time]]))</f>
        <v>45439</v>
      </c>
      <c r="K2398" s="5">
        <f>TIMEVALUE((HOUR(Table6[[#This Row],[Time]])) &amp; ":00")</f>
        <v>0.41666666666666669</v>
      </c>
      <c r="L2398" t="str">
        <f>TEXT(Table6[[#This Row],[Date]], "dddd")</f>
        <v>Monday</v>
      </c>
      <c r="M2398">
        <f>COUNTIFS(J:J, Table6[[#This Row],[Date]], K:K, Table6[[#This Row],[Hour]])</f>
        <v>6</v>
      </c>
    </row>
    <row r="2399" spans="1:13" hidden="1" x14ac:dyDescent="0.25">
      <c r="A2399" t="s">
        <v>7</v>
      </c>
      <c r="B2399" t="s">
        <v>2957</v>
      </c>
      <c r="C2399" t="s">
        <v>2958</v>
      </c>
      <c r="D2399" t="s">
        <v>5662</v>
      </c>
      <c r="E2399" t="s">
        <v>18</v>
      </c>
      <c r="F2399" t="s">
        <v>12</v>
      </c>
      <c r="G2399" t="s">
        <v>5663</v>
      </c>
      <c r="H2399" t="s">
        <v>5664</v>
      </c>
      <c r="I2399" s="1">
        <v>45439.42083333333</v>
      </c>
      <c r="J2399" s="2">
        <f>DATE(YEAR(Table6[[#This Row],[Time]]), MONTH(Table6[[#This Row],[Time]]), DAY(Table6[[#This Row],[Time]]))</f>
        <v>45439</v>
      </c>
      <c r="K2399" s="5">
        <f>TIMEVALUE((HOUR(Table6[[#This Row],[Time]])) &amp; ":00")</f>
        <v>0.41666666666666669</v>
      </c>
      <c r="L2399" t="str">
        <f>TEXT(Table6[[#This Row],[Date]], "dddd")</f>
        <v>Monday</v>
      </c>
      <c r="M2399">
        <f>COUNTIFS(J:J, Table6[[#This Row],[Date]], K:K, Table6[[#This Row],[Hour]])</f>
        <v>6</v>
      </c>
    </row>
    <row r="2400" spans="1:13" hidden="1" x14ac:dyDescent="0.25">
      <c r="A2400" t="s">
        <v>7</v>
      </c>
      <c r="B2400" t="s">
        <v>5653</v>
      </c>
      <c r="C2400" t="s">
        <v>4061</v>
      </c>
      <c r="D2400" t="s">
        <v>5654</v>
      </c>
      <c r="E2400" t="s">
        <v>18</v>
      </c>
      <c r="F2400" t="s">
        <v>42</v>
      </c>
      <c r="G2400" t="s">
        <v>5655</v>
      </c>
      <c r="H2400" t="s">
        <v>5627</v>
      </c>
      <c r="I2400" s="1">
        <v>45439.407638888886</v>
      </c>
      <c r="J2400" s="2">
        <f>DATE(YEAR(Table6[[#This Row],[Time]]), MONTH(Table6[[#This Row],[Time]]), DAY(Table6[[#This Row],[Time]]))</f>
        <v>45439</v>
      </c>
      <c r="K2400" s="5">
        <f>TIMEVALUE((HOUR(Table6[[#This Row],[Time]])) &amp; ":00")</f>
        <v>0.375</v>
      </c>
      <c r="L2400" t="str">
        <f>TEXT(Table6[[#This Row],[Date]], "dddd")</f>
        <v>Monday</v>
      </c>
      <c r="M2400">
        <f>COUNTIFS(J:J, Table6[[#This Row],[Date]], K:K, Table6[[#This Row],[Hour]])</f>
        <v>2</v>
      </c>
    </row>
    <row r="2401" spans="1:13" hidden="1" x14ac:dyDescent="0.25">
      <c r="A2401" t="s">
        <v>7</v>
      </c>
      <c r="B2401" t="s">
        <v>5669</v>
      </c>
      <c r="C2401" t="s">
        <v>54</v>
      </c>
      <c r="D2401" t="s">
        <v>5670</v>
      </c>
      <c r="E2401" t="s">
        <v>41</v>
      </c>
      <c r="F2401" t="s">
        <v>12</v>
      </c>
      <c r="G2401" t="s">
        <v>5671</v>
      </c>
      <c r="H2401" t="s">
        <v>5664</v>
      </c>
      <c r="I2401" s="1">
        <v>45439.402777777781</v>
      </c>
      <c r="J2401" s="2">
        <f>DATE(YEAR(Table6[[#This Row],[Time]]), MONTH(Table6[[#This Row],[Time]]), DAY(Table6[[#This Row],[Time]]))</f>
        <v>45439</v>
      </c>
      <c r="K2401" s="5">
        <f>TIMEVALUE((HOUR(Table6[[#This Row],[Time]])) &amp; ":00")</f>
        <v>0.375</v>
      </c>
      <c r="L2401" t="str">
        <f>TEXT(Table6[[#This Row],[Date]], "dddd")</f>
        <v>Monday</v>
      </c>
      <c r="M2401">
        <f>COUNTIFS(J:J, Table6[[#This Row],[Date]], K:K, Table6[[#This Row],[Hour]])</f>
        <v>2</v>
      </c>
    </row>
    <row r="2402" spans="1:13" hidden="1" x14ac:dyDescent="0.25">
      <c r="A2402" t="s">
        <v>7</v>
      </c>
      <c r="B2402" t="s">
        <v>1463</v>
      </c>
      <c r="C2402" t="s">
        <v>1464</v>
      </c>
      <c r="D2402" t="s">
        <v>5665</v>
      </c>
      <c r="E2402" t="s">
        <v>11</v>
      </c>
      <c r="F2402" t="s">
        <v>108</v>
      </c>
      <c r="G2402" t="s">
        <v>5666</v>
      </c>
      <c r="H2402" t="s">
        <v>5664</v>
      </c>
      <c r="I2402" s="1">
        <v>45439.365277777775</v>
      </c>
      <c r="J2402" s="2">
        <f>DATE(YEAR(Table6[[#This Row],[Time]]), MONTH(Table6[[#This Row],[Time]]), DAY(Table6[[#This Row],[Time]]))</f>
        <v>45439</v>
      </c>
      <c r="K2402" s="5">
        <f>TIMEVALUE((HOUR(Table6[[#This Row],[Time]])) &amp; ":00")</f>
        <v>0.33333333333333331</v>
      </c>
      <c r="L2402" t="str">
        <f>TEXT(Table6[[#This Row],[Date]], "dddd")</f>
        <v>Monday</v>
      </c>
      <c r="M2402">
        <f>COUNTIFS(J:J, Table6[[#This Row],[Date]], K:K, Table6[[#This Row],[Hour]])</f>
        <v>4</v>
      </c>
    </row>
    <row r="2403" spans="1:13" hidden="1" x14ac:dyDescent="0.25">
      <c r="A2403" t="s">
        <v>7</v>
      </c>
      <c r="B2403" t="s">
        <v>270</v>
      </c>
      <c r="C2403" t="s">
        <v>271</v>
      </c>
      <c r="D2403" t="s">
        <v>5667</v>
      </c>
      <c r="E2403" t="s">
        <v>60</v>
      </c>
      <c r="F2403" t="s">
        <v>108</v>
      </c>
      <c r="G2403" t="s">
        <v>5668</v>
      </c>
      <c r="H2403" t="s">
        <v>5664</v>
      </c>
      <c r="I2403" s="1">
        <v>45439.345833333333</v>
      </c>
      <c r="J2403" s="2">
        <f>DATE(YEAR(Table6[[#This Row],[Time]]), MONTH(Table6[[#This Row],[Time]]), DAY(Table6[[#This Row],[Time]]))</f>
        <v>45439</v>
      </c>
      <c r="K2403" s="5">
        <f>TIMEVALUE((HOUR(Table6[[#This Row],[Time]])) &amp; ":00")</f>
        <v>0.33333333333333331</v>
      </c>
      <c r="L2403" t="str">
        <f>TEXT(Table6[[#This Row],[Date]], "dddd")</f>
        <v>Monday</v>
      </c>
      <c r="M2403">
        <f>COUNTIFS(J:J, Table6[[#This Row],[Date]], K:K, Table6[[#This Row],[Hour]])</f>
        <v>4</v>
      </c>
    </row>
    <row r="2404" spans="1:13" hidden="1" x14ac:dyDescent="0.25">
      <c r="A2404" t="s">
        <v>7</v>
      </c>
      <c r="B2404" t="s">
        <v>2853</v>
      </c>
      <c r="C2404" t="s">
        <v>2854</v>
      </c>
      <c r="D2404" t="s">
        <v>5672</v>
      </c>
      <c r="E2404" t="s">
        <v>60</v>
      </c>
      <c r="F2404" t="s">
        <v>12</v>
      </c>
      <c r="G2404" t="s">
        <v>5673</v>
      </c>
      <c r="H2404" t="s">
        <v>5664</v>
      </c>
      <c r="I2404" s="1">
        <v>45439.355555555558</v>
      </c>
      <c r="J2404" s="2">
        <f>DATE(YEAR(Table6[[#This Row],[Time]]), MONTH(Table6[[#This Row],[Time]]), DAY(Table6[[#This Row],[Time]]))</f>
        <v>45439</v>
      </c>
      <c r="K2404" s="5">
        <f>TIMEVALUE((HOUR(Table6[[#This Row],[Time]])) &amp; ":00")</f>
        <v>0.33333333333333331</v>
      </c>
      <c r="L2404" t="str">
        <f>TEXT(Table6[[#This Row],[Date]], "dddd")</f>
        <v>Monday</v>
      </c>
      <c r="M2404">
        <f>COUNTIFS(J:J, Table6[[#This Row],[Date]], K:K, Table6[[#This Row],[Hour]])</f>
        <v>4</v>
      </c>
    </row>
    <row r="2405" spans="1:13" hidden="1" x14ac:dyDescent="0.25">
      <c r="A2405" t="s">
        <v>7</v>
      </c>
      <c r="B2405" t="s">
        <v>1291</v>
      </c>
      <c r="C2405" t="s">
        <v>1292</v>
      </c>
      <c r="D2405" t="s">
        <v>5674</v>
      </c>
      <c r="E2405" t="s">
        <v>37</v>
      </c>
      <c r="F2405" t="s">
        <v>42</v>
      </c>
      <c r="G2405" t="s">
        <v>5675</v>
      </c>
      <c r="H2405" t="s">
        <v>5664</v>
      </c>
      <c r="I2405" s="1">
        <v>45439.354861111111</v>
      </c>
      <c r="J2405" s="2">
        <f>DATE(YEAR(Table6[[#This Row],[Time]]), MONTH(Table6[[#This Row],[Time]]), DAY(Table6[[#This Row],[Time]]))</f>
        <v>45439</v>
      </c>
      <c r="K2405" s="5">
        <f>TIMEVALUE((HOUR(Table6[[#This Row],[Time]])) &amp; ":00")</f>
        <v>0.33333333333333331</v>
      </c>
      <c r="L2405" t="str">
        <f>TEXT(Table6[[#This Row],[Date]], "dddd")</f>
        <v>Monday</v>
      </c>
      <c r="M2405">
        <f>COUNTIFS(J:J, Table6[[#This Row],[Date]], K:K, Table6[[#This Row],[Hour]])</f>
        <v>4</v>
      </c>
    </row>
    <row r="2406" spans="1:13" hidden="1" x14ac:dyDescent="0.25">
      <c r="A2406" t="s">
        <v>7</v>
      </c>
      <c r="B2406" t="s">
        <v>997</v>
      </c>
      <c r="C2406" t="s">
        <v>998</v>
      </c>
      <c r="D2406" t="s">
        <v>5676</v>
      </c>
      <c r="E2406" t="s">
        <v>18</v>
      </c>
      <c r="F2406" t="s">
        <v>108</v>
      </c>
      <c r="G2406" t="s">
        <v>5677</v>
      </c>
      <c r="H2406" t="s">
        <v>5627</v>
      </c>
      <c r="I2406" s="1">
        <v>45439.32916666667</v>
      </c>
      <c r="J2406" s="2">
        <f>DATE(YEAR(Table6[[#This Row],[Time]]), MONTH(Table6[[#This Row],[Time]]), DAY(Table6[[#This Row],[Time]]))</f>
        <v>45439</v>
      </c>
      <c r="K2406" s="5">
        <f>TIMEVALUE((HOUR(Table6[[#This Row],[Time]])) &amp; ":00")</f>
        <v>0.29166666666666669</v>
      </c>
      <c r="L2406" t="str">
        <f>TEXT(Table6[[#This Row],[Date]], "dddd")</f>
        <v>Monday</v>
      </c>
      <c r="M2406">
        <f>COUNTIFS(J:J, Table6[[#This Row],[Date]], K:K, Table6[[#This Row],[Hour]])</f>
        <v>5</v>
      </c>
    </row>
    <row r="2407" spans="1:13" hidden="1" x14ac:dyDescent="0.25">
      <c r="A2407" t="s">
        <v>7</v>
      </c>
      <c r="B2407" t="s">
        <v>4199</v>
      </c>
      <c r="C2407" t="s">
        <v>4200</v>
      </c>
      <c r="D2407" t="s">
        <v>5678</v>
      </c>
      <c r="E2407" t="s">
        <v>47</v>
      </c>
      <c r="F2407" t="s">
        <v>42</v>
      </c>
      <c r="G2407" t="s">
        <v>2633</v>
      </c>
      <c r="H2407" t="s">
        <v>5562</v>
      </c>
      <c r="I2407" s="1">
        <v>45439.322916666664</v>
      </c>
      <c r="J2407" s="2">
        <f>DATE(YEAR(Table6[[#This Row],[Time]]), MONTH(Table6[[#This Row],[Time]]), DAY(Table6[[#This Row],[Time]]))</f>
        <v>45439</v>
      </c>
      <c r="K2407" s="5">
        <f>TIMEVALUE((HOUR(Table6[[#This Row],[Time]])) &amp; ":00")</f>
        <v>0.29166666666666669</v>
      </c>
      <c r="L2407" t="str">
        <f>TEXT(Table6[[#This Row],[Date]], "dddd")</f>
        <v>Monday</v>
      </c>
      <c r="M2407">
        <f>COUNTIFS(J:J, Table6[[#This Row],[Date]], K:K, Table6[[#This Row],[Hour]])</f>
        <v>5</v>
      </c>
    </row>
    <row r="2408" spans="1:13" hidden="1" x14ac:dyDescent="0.25">
      <c r="A2408" t="s">
        <v>7</v>
      </c>
      <c r="B2408" t="s">
        <v>4199</v>
      </c>
      <c r="C2408" t="s">
        <v>4200</v>
      </c>
      <c r="D2408" t="s">
        <v>5679</v>
      </c>
      <c r="E2408" t="s">
        <v>18</v>
      </c>
      <c r="F2408" t="s">
        <v>42</v>
      </c>
      <c r="G2408" t="s">
        <v>2633</v>
      </c>
      <c r="H2408" t="s">
        <v>5572</v>
      </c>
      <c r="I2408" s="1">
        <v>45439.322916666664</v>
      </c>
      <c r="J2408" s="2">
        <f>DATE(YEAR(Table6[[#This Row],[Time]]), MONTH(Table6[[#This Row],[Time]]), DAY(Table6[[#This Row],[Time]]))</f>
        <v>45439</v>
      </c>
      <c r="K2408" s="5">
        <f>TIMEVALUE((HOUR(Table6[[#This Row],[Time]])) &amp; ":00")</f>
        <v>0.29166666666666669</v>
      </c>
      <c r="L2408" t="str">
        <f>TEXT(Table6[[#This Row],[Date]], "dddd")</f>
        <v>Monday</v>
      </c>
      <c r="M2408">
        <f>COUNTIFS(J:J, Table6[[#This Row],[Date]], K:K, Table6[[#This Row],[Hour]])</f>
        <v>5</v>
      </c>
    </row>
    <row r="2409" spans="1:13" hidden="1" x14ac:dyDescent="0.25">
      <c r="A2409" t="s">
        <v>7</v>
      </c>
      <c r="B2409" t="s">
        <v>4199</v>
      </c>
      <c r="C2409" t="s">
        <v>4200</v>
      </c>
      <c r="D2409" t="s">
        <v>5680</v>
      </c>
      <c r="E2409" t="s">
        <v>2170</v>
      </c>
      <c r="F2409" t="s">
        <v>42</v>
      </c>
      <c r="G2409" t="s">
        <v>2633</v>
      </c>
      <c r="H2409" t="s">
        <v>5647</v>
      </c>
      <c r="I2409" s="1">
        <v>45439.322222222225</v>
      </c>
      <c r="J2409" s="2">
        <f>DATE(YEAR(Table6[[#This Row],[Time]]), MONTH(Table6[[#This Row],[Time]]), DAY(Table6[[#This Row],[Time]]))</f>
        <v>45439</v>
      </c>
      <c r="K2409" s="5">
        <f>TIMEVALUE((HOUR(Table6[[#This Row],[Time]])) &amp; ":00")</f>
        <v>0.29166666666666669</v>
      </c>
      <c r="L2409" t="str">
        <f>TEXT(Table6[[#This Row],[Date]], "dddd")</f>
        <v>Monday</v>
      </c>
      <c r="M2409">
        <f>COUNTIFS(J:J, Table6[[#This Row],[Date]], K:K, Table6[[#This Row],[Hour]])</f>
        <v>5</v>
      </c>
    </row>
    <row r="2410" spans="1:13" hidden="1" x14ac:dyDescent="0.25">
      <c r="A2410" t="s">
        <v>7</v>
      </c>
      <c r="B2410" t="s">
        <v>4199</v>
      </c>
      <c r="C2410" t="s">
        <v>4200</v>
      </c>
      <c r="D2410" t="s">
        <v>5681</v>
      </c>
      <c r="E2410" t="s">
        <v>100</v>
      </c>
      <c r="F2410" t="s">
        <v>42</v>
      </c>
      <c r="G2410" t="s">
        <v>2633</v>
      </c>
      <c r="H2410" t="s">
        <v>5664</v>
      </c>
      <c r="I2410" s="1">
        <v>45439.322222222225</v>
      </c>
      <c r="J2410" s="2">
        <f>DATE(YEAR(Table6[[#This Row],[Time]]), MONTH(Table6[[#This Row],[Time]]), DAY(Table6[[#This Row],[Time]]))</f>
        <v>45439</v>
      </c>
      <c r="K2410" s="5">
        <f>TIMEVALUE((HOUR(Table6[[#This Row],[Time]])) &amp; ":00")</f>
        <v>0.29166666666666669</v>
      </c>
      <c r="L2410" t="str">
        <f>TEXT(Table6[[#This Row],[Date]], "dddd")</f>
        <v>Monday</v>
      </c>
      <c r="M2410">
        <f>COUNTIFS(J:J, Table6[[#This Row],[Date]], K:K, Table6[[#This Row],[Hour]])</f>
        <v>5</v>
      </c>
    </row>
    <row r="2411" spans="1:13" hidden="1" x14ac:dyDescent="0.25">
      <c r="A2411" t="s">
        <v>7</v>
      </c>
      <c r="B2411" t="s">
        <v>2853</v>
      </c>
      <c r="C2411" t="s">
        <v>2854</v>
      </c>
      <c r="D2411" t="s">
        <v>5682</v>
      </c>
      <c r="E2411" t="s">
        <v>41</v>
      </c>
      <c r="F2411" t="s">
        <v>108</v>
      </c>
      <c r="G2411" t="s">
        <v>5683</v>
      </c>
      <c r="H2411" t="s">
        <v>5514</v>
      </c>
      <c r="I2411" s="1">
        <v>45439.286805555559</v>
      </c>
      <c r="J2411" s="2">
        <f>DATE(YEAR(Table6[[#This Row],[Time]]), MONTH(Table6[[#This Row],[Time]]), DAY(Table6[[#This Row],[Time]]))</f>
        <v>45439</v>
      </c>
      <c r="K2411" s="5">
        <f>TIMEVALUE((HOUR(Table6[[#This Row],[Time]])) &amp; ":00")</f>
        <v>0.25</v>
      </c>
      <c r="L2411" t="str">
        <f>TEXT(Table6[[#This Row],[Date]], "dddd")</f>
        <v>Monday</v>
      </c>
      <c r="M2411">
        <f>COUNTIFS(J:J, Table6[[#This Row],[Date]], K:K, Table6[[#This Row],[Hour]])</f>
        <v>2</v>
      </c>
    </row>
    <row r="2412" spans="1:13" hidden="1" x14ac:dyDescent="0.25">
      <c r="A2412" t="s">
        <v>7</v>
      </c>
      <c r="B2412" t="s">
        <v>1089</v>
      </c>
      <c r="C2412" t="s">
        <v>1090</v>
      </c>
      <c r="D2412" t="s">
        <v>5684</v>
      </c>
      <c r="E2412" t="s">
        <v>41</v>
      </c>
      <c r="F2412" t="s">
        <v>108</v>
      </c>
      <c r="G2412" t="s">
        <v>5685</v>
      </c>
      <c r="H2412" t="s">
        <v>5527</v>
      </c>
      <c r="I2412" s="1">
        <v>45439.280555555553</v>
      </c>
      <c r="J2412" s="2">
        <f>DATE(YEAR(Table6[[#This Row],[Time]]), MONTH(Table6[[#This Row],[Time]]), DAY(Table6[[#This Row],[Time]]))</f>
        <v>45439</v>
      </c>
      <c r="K2412" s="5">
        <f>TIMEVALUE((HOUR(Table6[[#This Row],[Time]])) &amp; ":00")</f>
        <v>0.25</v>
      </c>
      <c r="L2412" t="str">
        <f>TEXT(Table6[[#This Row],[Date]], "dddd")</f>
        <v>Monday</v>
      </c>
      <c r="M2412">
        <f>COUNTIFS(J:J, Table6[[#This Row],[Date]], K:K, Table6[[#This Row],[Hour]])</f>
        <v>2</v>
      </c>
    </row>
    <row r="2413" spans="1:13" hidden="1" x14ac:dyDescent="0.25">
      <c r="A2413" t="s">
        <v>7</v>
      </c>
      <c r="B2413" t="s">
        <v>2347</v>
      </c>
      <c r="C2413" t="s">
        <v>2348</v>
      </c>
      <c r="D2413" t="s">
        <v>5686</v>
      </c>
      <c r="E2413" t="s">
        <v>18</v>
      </c>
      <c r="F2413" t="s">
        <v>12</v>
      </c>
      <c r="G2413" t="s">
        <v>274</v>
      </c>
      <c r="H2413" t="s">
        <v>5687</v>
      </c>
      <c r="I2413" s="1">
        <v>45438.793749999997</v>
      </c>
      <c r="J2413" s="2">
        <f>DATE(YEAR(Table6[[#This Row],[Time]]), MONTH(Table6[[#This Row],[Time]]), DAY(Table6[[#This Row],[Time]]))</f>
        <v>45438</v>
      </c>
      <c r="K2413" s="5">
        <f>TIMEVALUE((HOUR(Table6[[#This Row],[Time]])) &amp; ":00")</f>
        <v>0.79166666666666663</v>
      </c>
      <c r="L2413" t="str">
        <f>TEXT(Table6[[#This Row],[Date]], "dddd")</f>
        <v>Sunday</v>
      </c>
      <c r="M2413">
        <f>COUNTIFS(J:J, Table6[[#This Row],[Date]], K:K, Table6[[#This Row],[Hour]])</f>
        <v>1</v>
      </c>
    </row>
    <row r="2414" spans="1:13" hidden="1" x14ac:dyDescent="0.25">
      <c r="A2414" t="s">
        <v>7</v>
      </c>
      <c r="B2414" t="s">
        <v>1069</v>
      </c>
      <c r="C2414" t="s">
        <v>1070</v>
      </c>
      <c r="D2414" t="s">
        <v>5688</v>
      </c>
      <c r="E2414" t="s">
        <v>47</v>
      </c>
      <c r="F2414" t="s">
        <v>12</v>
      </c>
      <c r="G2414" t="s">
        <v>5689</v>
      </c>
      <c r="H2414" t="s">
        <v>5687</v>
      </c>
      <c r="I2414" s="1">
        <v>45438.783333333333</v>
      </c>
      <c r="J2414" s="2">
        <f>DATE(YEAR(Table6[[#This Row],[Time]]), MONTH(Table6[[#This Row],[Time]]), DAY(Table6[[#This Row],[Time]]))</f>
        <v>45438</v>
      </c>
      <c r="K2414" s="5">
        <f>TIMEVALUE((HOUR(Table6[[#This Row],[Time]])) &amp; ":00")</f>
        <v>0.75</v>
      </c>
      <c r="L2414" t="str">
        <f>TEXT(Table6[[#This Row],[Date]], "dddd")</f>
        <v>Sunday</v>
      </c>
      <c r="M2414">
        <f>COUNTIFS(J:J, Table6[[#This Row],[Date]], K:K, Table6[[#This Row],[Hour]])</f>
        <v>2</v>
      </c>
    </row>
    <row r="2415" spans="1:13" hidden="1" x14ac:dyDescent="0.25">
      <c r="A2415" t="s">
        <v>7</v>
      </c>
      <c r="B2415" t="s">
        <v>2203</v>
      </c>
      <c r="C2415" t="s">
        <v>2204</v>
      </c>
      <c r="D2415" t="s">
        <v>5690</v>
      </c>
      <c r="E2415" t="s">
        <v>18</v>
      </c>
      <c r="F2415" t="s">
        <v>12</v>
      </c>
      <c r="G2415" t="s">
        <v>5691</v>
      </c>
      <c r="H2415" t="s">
        <v>5687</v>
      </c>
      <c r="I2415" s="1">
        <v>45438.779861111114</v>
      </c>
      <c r="J2415" s="2">
        <f>DATE(YEAR(Table6[[#This Row],[Time]]), MONTH(Table6[[#This Row],[Time]]), DAY(Table6[[#This Row],[Time]]))</f>
        <v>45438</v>
      </c>
      <c r="K2415" s="5">
        <f>TIMEVALUE((HOUR(Table6[[#This Row],[Time]])) &amp; ":00")</f>
        <v>0.75</v>
      </c>
      <c r="L2415" t="str">
        <f>TEXT(Table6[[#This Row],[Date]], "dddd")</f>
        <v>Sunday</v>
      </c>
      <c r="M2415">
        <f>COUNTIFS(J:J, Table6[[#This Row],[Date]], K:K, Table6[[#This Row],[Hour]])</f>
        <v>2</v>
      </c>
    </row>
    <row r="2416" spans="1:13" hidden="1" x14ac:dyDescent="0.25">
      <c r="A2416" t="s">
        <v>7</v>
      </c>
      <c r="B2416" t="s">
        <v>2957</v>
      </c>
      <c r="C2416" t="s">
        <v>2958</v>
      </c>
      <c r="D2416" t="s">
        <v>5692</v>
      </c>
      <c r="E2416" t="s">
        <v>18</v>
      </c>
      <c r="F2416" t="s">
        <v>12</v>
      </c>
      <c r="G2416" t="s">
        <v>5052</v>
      </c>
      <c r="H2416" t="s">
        <v>5693</v>
      </c>
      <c r="I2416" s="1">
        <v>45438.725694444445</v>
      </c>
      <c r="J2416" s="2">
        <f>DATE(YEAR(Table6[[#This Row],[Time]]), MONTH(Table6[[#This Row],[Time]]), DAY(Table6[[#This Row],[Time]]))</f>
        <v>45438</v>
      </c>
      <c r="K2416" s="5">
        <f>TIMEVALUE((HOUR(Table6[[#This Row],[Time]])) &amp; ":00")</f>
        <v>0.70833333333333337</v>
      </c>
      <c r="L2416" t="str">
        <f>TEXT(Table6[[#This Row],[Date]], "dddd")</f>
        <v>Sunday</v>
      </c>
      <c r="M2416">
        <f>COUNTIFS(J:J, Table6[[#This Row],[Date]], K:K, Table6[[#This Row],[Hour]])</f>
        <v>2</v>
      </c>
    </row>
    <row r="2417" spans="1:13" hidden="1" x14ac:dyDescent="0.25">
      <c r="A2417" t="s">
        <v>7</v>
      </c>
      <c r="B2417" t="s">
        <v>2543</v>
      </c>
      <c r="C2417" t="s">
        <v>2544</v>
      </c>
      <c r="D2417" t="s">
        <v>5694</v>
      </c>
      <c r="E2417" t="s">
        <v>41</v>
      </c>
      <c r="F2417" t="s">
        <v>12</v>
      </c>
      <c r="G2417" t="s">
        <v>5695</v>
      </c>
      <c r="H2417" t="s">
        <v>5693</v>
      </c>
      <c r="I2417" s="1">
        <v>45438.746527777781</v>
      </c>
      <c r="J2417" s="2">
        <f>DATE(YEAR(Table6[[#This Row],[Time]]), MONTH(Table6[[#This Row],[Time]]), DAY(Table6[[#This Row],[Time]]))</f>
        <v>45438</v>
      </c>
      <c r="K2417" s="5">
        <f>TIMEVALUE((HOUR(Table6[[#This Row],[Time]])) &amp; ":00")</f>
        <v>0.70833333333333337</v>
      </c>
      <c r="L2417" t="str">
        <f>TEXT(Table6[[#This Row],[Date]], "dddd")</f>
        <v>Sunday</v>
      </c>
      <c r="M2417">
        <f>COUNTIFS(J:J, Table6[[#This Row],[Date]], K:K, Table6[[#This Row],[Hour]])</f>
        <v>2</v>
      </c>
    </row>
    <row r="2418" spans="1:13" hidden="1" x14ac:dyDescent="0.25">
      <c r="A2418" t="s">
        <v>7</v>
      </c>
      <c r="B2418" t="s">
        <v>505</v>
      </c>
      <c r="C2418" t="s">
        <v>506</v>
      </c>
      <c r="D2418" t="s">
        <v>5709</v>
      </c>
      <c r="E2418" t="s">
        <v>380</v>
      </c>
      <c r="F2418" t="s">
        <v>12</v>
      </c>
      <c r="G2418" t="s">
        <v>5710</v>
      </c>
      <c r="H2418" t="s">
        <v>5711</v>
      </c>
      <c r="I2418" s="1">
        <v>45438.693055555559</v>
      </c>
      <c r="J2418" s="2">
        <f>DATE(YEAR(Table6[[#This Row],[Time]]), MONTH(Table6[[#This Row],[Time]]), DAY(Table6[[#This Row],[Time]]))</f>
        <v>45438</v>
      </c>
      <c r="K2418" s="5">
        <f>TIMEVALUE((HOUR(Table6[[#This Row],[Time]])) &amp; ":00")</f>
        <v>0.66666666666666663</v>
      </c>
      <c r="L2418" t="str">
        <f>TEXT(Table6[[#This Row],[Date]], "dddd")</f>
        <v>Sunday</v>
      </c>
      <c r="M2418">
        <f>COUNTIFS(J:J, Table6[[#This Row],[Date]], K:K, Table6[[#This Row],[Hour]])</f>
        <v>2</v>
      </c>
    </row>
    <row r="2419" spans="1:13" hidden="1" x14ac:dyDescent="0.25">
      <c r="A2419" t="s">
        <v>7</v>
      </c>
      <c r="B2419" t="s">
        <v>5669</v>
      </c>
      <c r="C2419" t="s">
        <v>54</v>
      </c>
      <c r="D2419" t="s">
        <v>5712</v>
      </c>
      <c r="E2419" t="s">
        <v>60</v>
      </c>
      <c r="F2419" t="s">
        <v>12</v>
      </c>
      <c r="G2419" t="s">
        <v>5713</v>
      </c>
      <c r="H2419" t="s">
        <v>5711</v>
      </c>
      <c r="I2419" s="1">
        <v>45438.6875</v>
      </c>
      <c r="J2419" s="2">
        <f>DATE(YEAR(Table6[[#This Row],[Time]]), MONTH(Table6[[#This Row],[Time]]), DAY(Table6[[#This Row],[Time]]))</f>
        <v>45438</v>
      </c>
      <c r="K2419" s="5">
        <f>TIMEVALUE((HOUR(Table6[[#This Row],[Time]])) &amp; ":00")</f>
        <v>0.66666666666666663</v>
      </c>
      <c r="L2419" t="str">
        <f>TEXT(Table6[[#This Row],[Date]], "dddd")</f>
        <v>Sunday</v>
      </c>
      <c r="M2419">
        <f>COUNTIFS(J:J, Table6[[#This Row],[Date]], K:K, Table6[[#This Row],[Hour]])</f>
        <v>2</v>
      </c>
    </row>
    <row r="2420" spans="1:13" hidden="1" x14ac:dyDescent="0.25">
      <c r="A2420" t="s">
        <v>7</v>
      </c>
      <c r="B2420" t="s">
        <v>1038</v>
      </c>
      <c r="C2420" t="s">
        <v>1039</v>
      </c>
      <c r="D2420" t="s">
        <v>5696</v>
      </c>
      <c r="E2420" t="s">
        <v>60</v>
      </c>
      <c r="F2420" t="s">
        <v>42</v>
      </c>
      <c r="G2420" t="s">
        <v>5697</v>
      </c>
      <c r="H2420" t="s">
        <v>5698</v>
      </c>
      <c r="I2420" s="1">
        <v>45438.661805555559</v>
      </c>
      <c r="J2420" s="2">
        <f>DATE(YEAR(Table6[[#This Row],[Time]]), MONTH(Table6[[#This Row],[Time]]), DAY(Table6[[#This Row],[Time]]))</f>
        <v>45438</v>
      </c>
      <c r="K2420" s="5">
        <f>TIMEVALUE((HOUR(Table6[[#This Row],[Time]])) &amp; ":00")</f>
        <v>0.625</v>
      </c>
      <c r="L2420" t="str">
        <f>TEXT(Table6[[#This Row],[Date]], "dddd")</f>
        <v>Sunday</v>
      </c>
      <c r="M2420">
        <f>COUNTIFS(J:J, Table6[[#This Row],[Date]], K:K, Table6[[#This Row],[Hour]])</f>
        <v>3</v>
      </c>
    </row>
    <row r="2421" spans="1:13" hidden="1" x14ac:dyDescent="0.25">
      <c r="A2421" t="s">
        <v>7</v>
      </c>
      <c r="B2421" t="s">
        <v>2948</v>
      </c>
      <c r="C2421" t="s">
        <v>2949</v>
      </c>
      <c r="D2421" t="s">
        <v>5699</v>
      </c>
      <c r="E2421" t="s">
        <v>100</v>
      </c>
      <c r="F2421" t="s">
        <v>12</v>
      </c>
      <c r="G2421" t="s">
        <v>5700</v>
      </c>
      <c r="H2421" t="s">
        <v>5698</v>
      </c>
      <c r="I2421" s="1">
        <v>45438.631249999999</v>
      </c>
      <c r="J2421" s="2">
        <f>DATE(YEAR(Table6[[#This Row],[Time]]), MONTH(Table6[[#This Row],[Time]]), DAY(Table6[[#This Row],[Time]]))</f>
        <v>45438</v>
      </c>
      <c r="K2421" s="5">
        <f>TIMEVALUE((HOUR(Table6[[#This Row],[Time]])) &amp; ":00")</f>
        <v>0.625</v>
      </c>
      <c r="L2421" t="str">
        <f>TEXT(Table6[[#This Row],[Date]], "dddd")</f>
        <v>Sunday</v>
      </c>
      <c r="M2421">
        <f>COUNTIFS(J:J, Table6[[#This Row],[Date]], K:K, Table6[[#This Row],[Hour]])</f>
        <v>3</v>
      </c>
    </row>
    <row r="2422" spans="1:13" hidden="1" x14ac:dyDescent="0.25">
      <c r="A2422" t="s">
        <v>7</v>
      </c>
      <c r="B2422" t="s">
        <v>5701</v>
      </c>
      <c r="C2422" t="s">
        <v>4114</v>
      </c>
      <c r="D2422" t="s">
        <v>5702</v>
      </c>
      <c r="E2422" t="s">
        <v>18</v>
      </c>
      <c r="F2422" t="s">
        <v>12</v>
      </c>
      <c r="G2422" t="s">
        <v>5703</v>
      </c>
      <c r="H2422" t="s">
        <v>5704</v>
      </c>
      <c r="I2422" s="1">
        <v>45438.665277777778</v>
      </c>
      <c r="J2422" s="2">
        <f>DATE(YEAR(Table6[[#This Row],[Time]]), MONTH(Table6[[#This Row],[Time]]), DAY(Table6[[#This Row],[Time]]))</f>
        <v>45438</v>
      </c>
      <c r="K2422" s="5">
        <f>TIMEVALUE((HOUR(Table6[[#This Row],[Time]])) &amp; ":00")</f>
        <v>0.625</v>
      </c>
      <c r="L2422" t="str">
        <f>TEXT(Table6[[#This Row],[Date]], "dddd")</f>
        <v>Sunday</v>
      </c>
      <c r="M2422">
        <f>COUNTIFS(J:J, Table6[[#This Row],[Date]], K:K, Table6[[#This Row],[Hour]])</f>
        <v>3</v>
      </c>
    </row>
    <row r="2423" spans="1:13" hidden="1" x14ac:dyDescent="0.25">
      <c r="A2423" t="s">
        <v>7</v>
      </c>
      <c r="B2423" t="s">
        <v>4275</v>
      </c>
      <c r="C2423" t="s">
        <v>592</v>
      </c>
      <c r="D2423" t="s">
        <v>5705</v>
      </c>
      <c r="E2423" t="s">
        <v>41</v>
      </c>
      <c r="F2423" t="s">
        <v>12</v>
      </c>
      <c r="G2423" t="s">
        <v>13</v>
      </c>
      <c r="H2423" t="s">
        <v>5704</v>
      </c>
      <c r="I2423" s="1">
        <v>45438.613888888889</v>
      </c>
      <c r="J2423" s="2">
        <f>DATE(YEAR(Table6[[#This Row],[Time]]), MONTH(Table6[[#This Row],[Time]]), DAY(Table6[[#This Row],[Time]]))</f>
        <v>45438</v>
      </c>
      <c r="K2423" s="5">
        <f>TIMEVALUE((HOUR(Table6[[#This Row],[Time]])) &amp; ":00")</f>
        <v>0.58333333333333337</v>
      </c>
      <c r="L2423" t="str">
        <f>TEXT(Table6[[#This Row],[Date]], "dddd")</f>
        <v>Sunday</v>
      </c>
      <c r="M2423">
        <f>COUNTIFS(J:J, Table6[[#This Row],[Date]], K:K, Table6[[#This Row],[Hour]])</f>
        <v>6</v>
      </c>
    </row>
    <row r="2424" spans="1:13" hidden="1" x14ac:dyDescent="0.25">
      <c r="A2424" t="s">
        <v>7</v>
      </c>
      <c r="B2424" t="s">
        <v>340</v>
      </c>
      <c r="C2424" t="s">
        <v>341</v>
      </c>
      <c r="D2424" t="s">
        <v>5706</v>
      </c>
      <c r="E2424" t="s">
        <v>100</v>
      </c>
      <c r="F2424" t="s">
        <v>12</v>
      </c>
      <c r="G2424" t="s">
        <v>5707</v>
      </c>
      <c r="H2424" t="s">
        <v>5708</v>
      </c>
      <c r="I2424" s="1">
        <v>45438.612500000003</v>
      </c>
      <c r="J2424" s="2">
        <f>DATE(YEAR(Table6[[#This Row],[Time]]), MONTH(Table6[[#This Row],[Time]]), DAY(Table6[[#This Row],[Time]]))</f>
        <v>45438</v>
      </c>
      <c r="K2424" s="5">
        <f>TIMEVALUE((HOUR(Table6[[#This Row],[Time]])) &amp; ":00")</f>
        <v>0.58333333333333337</v>
      </c>
      <c r="L2424" t="str">
        <f>TEXT(Table6[[#This Row],[Date]], "dddd")</f>
        <v>Sunday</v>
      </c>
      <c r="M2424">
        <f>COUNTIFS(J:J, Table6[[#This Row],[Date]], K:K, Table6[[#This Row],[Hour]])</f>
        <v>6</v>
      </c>
    </row>
    <row r="2425" spans="1:13" hidden="1" x14ac:dyDescent="0.25">
      <c r="A2425" t="s">
        <v>7</v>
      </c>
      <c r="B2425" t="s">
        <v>377</v>
      </c>
      <c r="C2425" t="s">
        <v>378</v>
      </c>
      <c r="D2425" t="s">
        <v>5714</v>
      </c>
      <c r="E2425" t="s">
        <v>60</v>
      </c>
      <c r="F2425" t="s">
        <v>12</v>
      </c>
      <c r="G2425" t="s">
        <v>5715</v>
      </c>
      <c r="H2425" t="s">
        <v>5698</v>
      </c>
      <c r="I2425" s="1">
        <v>45438.588888888888</v>
      </c>
      <c r="J2425" s="2">
        <f>DATE(YEAR(Table6[[#This Row],[Time]]), MONTH(Table6[[#This Row],[Time]]), DAY(Table6[[#This Row],[Time]]))</f>
        <v>45438</v>
      </c>
      <c r="K2425" s="5">
        <f>TIMEVALUE((HOUR(Table6[[#This Row],[Time]])) &amp; ":00")</f>
        <v>0.58333333333333337</v>
      </c>
      <c r="L2425" t="str">
        <f>TEXT(Table6[[#This Row],[Date]], "dddd")</f>
        <v>Sunday</v>
      </c>
      <c r="M2425">
        <f>COUNTIFS(J:J, Table6[[#This Row],[Date]], K:K, Table6[[#This Row],[Hour]])</f>
        <v>6</v>
      </c>
    </row>
    <row r="2426" spans="1:13" hidden="1" x14ac:dyDescent="0.25">
      <c r="A2426" t="s">
        <v>7</v>
      </c>
      <c r="B2426" t="s">
        <v>1095</v>
      </c>
      <c r="C2426" t="s">
        <v>1096</v>
      </c>
      <c r="D2426" t="s">
        <v>5716</v>
      </c>
      <c r="E2426" t="s">
        <v>18</v>
      </c>
      <c r="F2426" t="s">
        <v>12</v>
      </c>
      <c r="G2426" t="s">
        <v>576</v>
      </c>
      <c r="H2426" t="s">
        <v>5717</v>
      </c>
      <c r="I2426" s="1">
        <v>45438.586805555555</v>
      </c>
      <c r="J2426" s="2">
        <f>DATE(YEAR(Table6[[#This Row],[Time]]), MONTH(Table6[[#This Row],[Time]]), DAY(Table6[[#This Row],[Time]]))</f>
        <v>45438</v>
      </c>
      <c r="K2426" s="5">
        <f>TIMEVALUE((HOUR(Table6[[#This Row],[Time]])) &amp; ":00")</f>
        <v>0.58333333333333337</v>
      </c>
      <c r="L2426" t="str">
        <f>TEXT(Table6[[#This Row],[Date]], "dddd")</f>
        <v>Sunday</v>
      </c>
      <c r="M2426">
        <f>COUNTIFS(J:J, Table6[[#This Row],[Date]], K:K, Table6[[#This Row],[Hour]])</f>
        <v>6</v>
      </c>
    </row>
    <row r="2427" spans="1:13" hidden="1" x14ac:dyDescent="0.25">
      <c r="A2427" t="s">
        <v>7</v>
      </c>
      <c r="B2427" t="s">
        <v>2737</v>
      </c>
      <c r="C2427" t="s">
        <v>2738</v>
      </c>
      <c r="D2427" t="s">
        <v>5720</v>
      </c>
      <c r="E2427" t="s">
        <v>41</v>
      </c>
      <c r="F2427" t="s">
        <v>12</v>
      </c>
      <c r="G2427" t="s">
        <v>5721</v>
      </c>
      <c r="H2427" t="s">
        <v>5704</v>
      </c>
      <c r="I2427" s="1">
        <v>45438.604861111111</v>
      </c>
      <c r="J2427" s="2">
        <f>DATE(YEAR(Table6[[#This Row],[Time]]), MONTH(Table6[[#This Row],[Time]]), DAY(Table6[[#This Row],[Time]]))</f>
        <v>45438</v>
      </c>
      <c r="K2427" s="5">
        <f>TIMEVALUE((HOUR(Table6[[#This Row],[Time]])) &amp; ":00")</f>
        <v>0.58333333333333337</v>
      </c>
      <c r="L2427" t="str">
        <f>TEXT(Table6[[#This Row],[Date]], "dddd")</f>
        <v>Sunday</v>
      </c>
      <c r="M2427">
        <f>COUNTIFS(J:J, Table6[[#This Row],[Date]], K:K, Table6[[#This Row],[Hour]])</f>
        <v>6</v>
      </c>
    </row>
    <row r="2428" spans="1:13" hidden="1" x14ac:dyDescent="0.25">
      <c r="A2428" t="s">
        <v>7</v>
      </c>
      <c r="B2428" t="s">
        <v>1099</v>
      </c>
      <c r="C2428" t="s">
        <v>1100</v>
      </c>
      <c r="D2428" t="s">
        <v>5726</v>
      </c>
      <c r="E2428" t="s">
        <v>18</v>
      </c>
      <c r="F2428" t="s">
        <v>12</v>
      </c>
      <c r="G2428" t="s">
        <v>5727</v>
      </c>
      <c r="H2428" t="s">
        <v>5704</v>
      </c>
      <c r="I2428" s="1">
        <v>45438.601388888892</v>
      </c>
      <c r="J2428" s="2">
        <f>DATE(YEAR(Table6[[#This Row],[Time]]), MONTH(Table6[[#This Row],[Time]]), DAY(Table6[[#This Row],[Time]]))</f>
        <v>45438</v>
      </c>
      <c r="K2428" s="5">
        <f>TIMEVALUE((HOUR(Table6[[#This Row],[Time]])) &amp; ":00")</f>
        <v>0.58333333333333337</v>
      </c>
      <c r="L2428" t="str">
        <f>TEXT(Table6[[#This Row],[Date]], "dddd")</f>
        <v>Sunday</v>
      </c>
      <c r="M2428">
        <f>COUNTIFS(J:J, Table6[[#This Row],[Date]], K:K, Table6[[#This Row],[Hour]])</f>
        <v>6</v>
      </c>
    </row>
    <row r="2429" spans="1:13" hidden="1" x14ac:dyDescent="0.25">
      <c r="A2429" t="s">
        <v>7</v>
      </c>
      <c r="B2429" t="s">
        <v>916</v>
      </c>
      <c r="C2429" t="s">
        <v>917</v>
      </c>
      <c r="D2429" t="s">
        <v>4960</v>
      </c>
      <c r="E2429" t="s">
        <v>60</v>
      </c>
      <c r="F2429" t="s">
        <v>12</v>
      </c>
      <c r="G2429" t="s">
        <v>3737</v>
      </c>
      <c r="H2429" t="s">
        <v>5698</v>
      </c>
      <c r="I2429" s="1">
        <v>45438.568749999999</v>
      </c>
      <c r="J2429" s="2">
        <f>DATE(YEAR(Table6[[#This Row],[Time]]), MONTH(Table6[[#This Row],[Time]]), DAY(Table6[[#This Row],[Time]]))</f>
        <v>45438</v>
      </c>
      <c r="K2429" s="5">
        <f>TIMEVALUE((HOUR(Table6[[#This Row],[Time]])) &amp; ":00")</f>
        <v>0.54166666666666663</v>
      </c>
      <c r="L2429" t="str">
        <f>TEXT(Table6[[#This Row],[Date]], "dddd")</f>
        <v>Sunday</v>
      </c>
      <c r="M2429">
        <f>COUNTIFS(J:J, Table6[[#This Row],[Date]], K:K, Table6[[#This Row],[Hour]])</f>
        <v>7</v>
      </c>
    </row>
    <row r="2430" spans="1:13" hidden="1" x14ac:dyDescent="0.25">
      <c r="A2430" t="s">
        <v>7</v>
      </c>
      <c r="B2430" t="s">
        <v>813</v>
      </c>
      <c r="C2430" t="s">
        <v>814</v>
      </c>
      <c r="D2430" t="s">
        <v>5718</v>
      </c>
      <c r="E2430" t="s">
        <v>100</v>
      </c>
      <c r="F2430" t="s">
        <v>12</v>
      </c>
      <c r="G2430" t="s">
        <v>5719</v>
      </c>
      <c r="H2430" t="s">
        <v>5698</v>
      </c>
      <c r="I2430" s="1">
        <v>45438.56527777778</v>
      </c>
      <c r="J2430" s="2">
        <f>DATE(YEAR(Table6[[#This Row],[Time]]), MONTH(Table6[[#This Row],[Time]]), DAY(Table6[[#This Row],[Time]]))</f>
        <v>45438</v>
      </c>
      <c r="K2430" s="5">
        <f>TIMEVALUE((HOUR(Table6[[#This Row],[Time]])) &amp; ":00")</f>
        <v>0.54166666666666663</v>
      </c>
      <c r="L2430" t="str">
        <f>TEXT(Table6[[#This Row],[Date]], "dddd")</f>
        <v>Sunday</v>
      </c>
      <c r="M2430">
        <f>COUNTIFS(J:J, Table6[[#This Row],[Date]], K:K, Table6[[#This Row],[Hour]])</f>
        <v>7</v>
      </c>
    </row>
    <row r="2431" spans="1:13" hidden="1" x14ac:dyDescent="0.25">
      <c r="A2431" t="s">
        <v>7</v>
      </c>
      <c r="B2431" t="s">
        <v>484</v>
      </c>
      <c r="C2431" t="s">
        <v>485</v>
      </c>
      <c r="D2431" t="s">
        <v>5722</v>
      </c>
      <c r="E2431" t="s">
        <v>18</v>
      </c>
      <c r="F2431" t="s">
        <v>12</v>
      </c>
      <c r="G2431" t="s">
        <v>5723</v>
      </c>
      <c r="H2431" t="s">
        <v>5724</v>
      </c>
      <c r="I2431" s="1">
        <v>45438.561111111114</v>
      </c>
      <c r="J2431" s="2">
        <f>DATE(YEAR(Table6[[#This Row],[Time]]), MONTH(Table6[[#This Row],[Time]]), DAY(Table6[[#This Row],[Time]]))</f>
        <v>45438</v>
      </c>
      <c r="K2431" s="5">
        <f>TIMEVALUE((HOUR(Table6[[#This Row],[Time]])) &amp; ":00")</f>
        <v>0.54166666666666663</v>
      </c>
      <c r="L2431" t="str">
        <f>TEXT(Table6[[#This Row],[Date]], "dddd")</f>
        <v>Sunday</v>
      </c>
      <c r="M2431">
        <f>COUNTIFS(J:J, Table6[[#This Row],[Date]], K:K, Table6[[#This Row],[Hour]])</f>
        <v>7</v>
      </c>
    </row>
    <row r="2432" spans="1:13" hidden="1" x14ac:dyDescent="0.25">
      <c r="A2432" t="s">
        <v>7</v>
      </c>
      <c r="B2432" t="s">
        <v>365</v>
      </c>
      <c r="C2432" t="s">
        <v>366</v>
      </c>
      <c r="D2432" t="s">
        <v>4942</v>
      </c>
      <c r="E2432" t="s">
        <v>60</v>
      </c>
      <c r="F2432" t="s">
        <v>12</v>
      </c>
      <c r="G2432" t="s">
        <v>5725</v>
      </c>
      <c r="H2432" t="s">
        <v>5724</v>
      </c>
      <c r="I2432" s="1">
        <v>45438.561111111114</v>
      </c>
      <c r="J2432" s="2">
        <f>DATE(YEAR(Table6[[#This Row],[Time]]), MONTH(Table6[[#This Row],[Time]]), DAY(Table6[[#This Row],[Time]]))</f>
        <v>45438</v>
      </c>
      <c r="K2432" s="5">
        <f>TIMEVALUE((HOUR(Table6[[#This Row],[Time]])) &amp; ":00")</f>
        <v>0.54166666666666663</v>
      </c>
      <c r="L2432" t="str">
        <f>TEXT(Table6[[#This Row],[Date]], "dddd")</f>
        <v>Sunday</v>
      </c>
      <c r="M2432">
        <f>COUNTIFS(J:J, Table6[[#This Row],[Date]], K:K, Table6[[#This Row],[Hour]])</f>
        <v>7</v>
      </c>
    </row>
    <row r="2433" spans="1:13" hidden="1" x14ac:dyDescent="0.25">
      <c r="A2433" t="s">
        <v>7</v>
      </c>
      <c r="B2433" t="s">
        <v>2576</v>
      </c>
      <c r="C2433" t="s">
        <v>2577</v>
      </c>
      <c r="D2433" t="s">
        <v>5728</v>
      </c>
      <c r="E2433" t="s">
        <v>18</v>
      </c>
      <c r="F2433" t="s">
        <v>42</v>
      </c>
      <c r="G2433" t="s">
        <v>5729</v>
      </c>
      <c r="H2433" t="s">
        <v>5704</v>
      </c>
      <c r="I2433" s="1">
        <v>45438.552083333336</v>
      </c>
      <c r="J2433" s="2">
        <f>DATE(YEAR(Table6[[#This Row],[Time]]), MONTH(Table6[[#This Row],[Time]]), DAY(Table6[[#This Row],[Time]]))</f>
        <v>45438</v>
      </c>
      <c r="K2433" s="5">
        <f>TIMEVALUE((HOUR(Table6[[#This Row],[Time]])) &amp; ":00")</f>
        <v>0.54166666666666663</v>
      </c>
      <c r="L2433" t="str">
        <f>TEXT(Table6[[#This Row],[Date]], "dddd")</f>
        <v>Sunday</v>
      </c>
      <c r="M2433">
        <f>COUNTIFS(J:J, Table6[[#This Row],[Date]], K:K, Table6[[#This Row],[Hour]])</f>
        <v>7</v>
      </c>
    </row>
    <row r="2434" spans="1:13" hidden="1" x14ac:dyDescent="0.25">
      <c r="A2434" t="s">
        <v>7</v>
      </c>
      <c r="B2434" t="s">
        <v>2756</v>
      </c>
      <c r="C2434" t="s">
        <v>2757</v>
      </c>
      <c r="D2434" t="s">
        <v>5732</v>
      </c>
      <c r="E2434" t="s">
        <v>407</v>
      </c>
      <c r="F2434" t="s">
        <v>108</v>
      </c>
      <c r="G2434" t="s">
        <v>5733</v>
      </c>
      <c r="H2434" t="s">
        <v>5724</v>
      </c>
      <c r="I2434" s="1">
        <v>45438.546527777777</v>
      </c>
      <c r="J2434" s="2">
        <f>DATE(YEAR(Table6[[#This Row],[Time]]), MONTH(Table6[[#This Row],[Time]]), DAY(Table6[[#This Row],[Time]]))</f>
        <v>45438</v>
      </c>
      <c r="K2434" s="5">
        <f>TIMEVALUE((HOUR(Table6[[#This Row],[Time]])) &amp; ":00")</f>
        <v>0.54166666666666663</v>
      </c>
      <c r="L2434" t="str">
        <f>TEXT(Table6[[#This Row],[Date]], "dddd")</f>
        <v>Sunday</v>
      </c>
      <c r="M2434">
        <f>COUNTIFS(J:J, Table6[[#This Row],[Date]], K:K, Table6[[#This Row],[Hour]])</f>
        <v>7</v>
      </c>
    </row>
    <row r="2435" spans="1:13" hidden="1" x14ac:dyDescent="0.25">
      <c r="A2435" t="s">
        <v>7</v>
      </c>
      <c r="B2435" t="s">
        <v>994</v>
      </c>
      <c r="C2435" t="s">
        <v>995</v>
      </c>
      <c r="D2435" t="s">
        <v>5743</v>
      </c>
      <c r="E2435" t="s">
        <v>18</v>
      </c>
      <c r="F2435" t="s">
        <v>12</v>
      </c>
      <c r="G2435" t="s">
        <v>136</v>
      </c>
      <c r="H2435" t="s">
        <v>5693</v>
      </c>
      <c r="I2435" s="1">
        <v>45438.560416666667</v>
      </c>
      <c r="J2435" s="2">
        <f>DATE(YEAR(Table6[[#This Row],[Time]]), MONTH(Table6[[#This Row],[Time]]), DAY(Table6[[#This Row],[Time]]))</f>
        <v>45438</v>
      </c>
      <c r="K2435" s="5">
        <f>TIMEVALUE((HOUR(Table6[[#This Row],[Time]])) &amp; ":00")</f>
        <v>0.54166666666666663</v>
      </c>
      <c r="L2435" t="str">
        <f>TEXT(Table6[[#This Row],[Date]], "dddd")</f>
        <v>Sunday</v>
      </c>
      <c r="M2435">
        <f>COUNTIFS(J:J, Table6[[#This Row],[Date]], K:K, Table6[[#This Row],[Hour]])</f>
        <v>7</v>
      </c>
    </row>
    <row r="2436" spans="1:13" hidden="1" x14ac:dyDescent="0.25">
      <c r="A2436" t="s">
        <v>7</v>
      </c>
      <c r="B2436" t="s">
        <v>15</v>
      </c>
      <c r="C2436" t="s">
        <v>16</v>
      </c>
      <c r="D2436" t="s">
        <v>5730</v>
      </c>
      <c r="E2436" t="s">
        <v>407</v>
      </c>
      <c r="F2436" t="s">
        <v>12</v>
      </c>
      <c r="G2436" t="s">
        <v>5731</v>
      </c>
      <c r="H2436" t="s">
        <v>5708</v>
      </c>
      <c r="I2436" s="1">
        <v>45438.512499999997</v>
      </c>
      <c r="J2436" s="2">
        <f>DATE(YEAR(Table6[[#This Row],[Time]]), MONTH(Table6[[#This Row],[Time]]), DAY(Table6[[#This Row],[Time]]))</f>
        <v>45438</v>
      </c>
      <c r="K2436" s="5">
        <f>TIMEVALUE((HOUR(Table6[[#This Row],[Time]])) &amp; ":00")</f>
        <v>0.5</v>
      </c>
      <c r="L2436" t="str">
        <f>TEXT(Table6[[#This Row],[Date]], "dddd")</f>
        <v>Sunday</v>
      </c>
      <c r="M2436">
        <f>COUNTIFS(J:J, Table6[[#This Row],[Date]], K:K, Table6[[#This Row],[Hour]])</f>
        <v>3</v>
      </c>
    </row>
    <row r="2437" spans="1:13" hidden="1" x14ac:dyDescent="0.25">
      <c r="A2437" t="s">
        <v>7</v>
      </c>
      <c r="B2437" t="s">
        <v>2625</v>
      </c>
      <c r="C2437" t="s">
        <v>2626</v>
      </c>
      <c r="D2437" t="s">
        <v>5734</v>
      </c>
      <c r="E2437" t="s">
        <v>60</v>
      </c>
      <c r="F2437" t="s">
        <v>42</v>
      </c>
      <c r="G2437" t="s">
        <v>5735</v>
      </c>
      <c r="H2437" t="s">
        <v>5736</v>
      </c>
      <c r="I2437" s="1">
        <v>45438.5</v>
      </c>
      <c r="J2437" s="2">
        <f>DATE(YEAR(Table6[[#This Row],[Time]]), MONTH(Table6[[#This Row],[Time]]), DAY(Table6[[#This Row],[Time]]))</f>
        <v>45438</v>
      </c>
      <c r="K2437" s="5">
        <f>TIMEVALUE((HOUR(Table6[[#This Row],[Time]])) &amp; ":00")</f>
        <v>0.5</v>
      </c>
      <c r="L2437" t="str">
        <f>TEXT(Table6[[#This Row],[Date]], "dddd")</f>
        <v>Sunday</v>
      </c>
      <c r="M2437">
        <f>COUNTIFS(J:J, Table6[[#This Row],[Date]], K:K, Table6[[#This Row],[Hour]])</f>
        <v>3</v>
      </c>
    </row>
    <row r="2438" spans="1:13" hidden="1" x14ac:dyDescent="0.25">
      <c r="A2438" t="s">
        <v>7</v>
      </c>
      <c r="B2438" t="s">
        <v>2203</v>
      </c>
      <c r="C2438" t="s">
        <v>2204</v>
      </c>
      <c r="D2438" t="s">
        <v>5737</v>
      </c>
      <c r="E2438" t="s">
        <v>11</v>
      </c>
      <c r="F2438" t="s">
        <v>12</v>
      </c>
      <c r="G2438" t="s">
        <v>5691</v>
      </c>
      <c r="H2438" t="s">
        <v>5708</v>
      </c>
      <c r="I2438" s="1">
        <v>45438.531944444447</v>
      </c>
      <c r="J2438" s="2">
        <f>DATE(YEAR(Table6[[#This Row],[Time]]), MONTH(Table6[[#This Row],[Time]]), DAY(Table6[[#This Row],[Time]]))</f>
        <v>45438</v>
      </c>
      <c r="K2438" s="5">
        <f>TIMEVALUE((HOUR(Table6[[#This Row],[Time]])) &amp; ":00")</f>
        <v>0.5</v>
      </c>
      <c r="L2438" t="str">
        <f>TEXT(Table6[[#This Row],[Date]], "dddd")</f>
        <v>Sunday</v>
      </c>
      <c r="M2438">
        <f>COUNTIFS(J:J, Table6[[#This Row],[Date]], K:K, Table6[[#This Row],[Hour]])</f>
        <v>3</v>
      </c>
    </row>
    <row r="2439" spans="1:13" hidden="1" x14ac:dyDescent="0.25">
      <c r="A2439" t="s">
        <v>7</v>
      </c>
      <c r="B2439" t="s">
        <v>5738</v>
      </c>
      <c r="C2439" t="s">
        <v>5739</v>
      </c>
      <c r="D2439" t="s">
        <v>5740</v>
      </c>
      <c r="E2439" t="s">
        <v>18</v>
      </c>
      <c r="F2439" t="s">
        <v>12</v>
      </c>
      <c r="G2439" t="s">
        <v>4890</v>
      </c>
      <c r="H2439" t="s">
        <v>5736</v>
      </c>
      <c r="I2439" s="1">
        <v>45438.484722222223</v>
      </c>
      <c r="J2439" s="2">
        <f>DATE(YEAR(Table6[[#This Row],[Time]]), MONTH(Table6[[#This Row],[Time]]), DAY(Table6[[#This Row],[Time]]))</f>
        <v>45438</v>
      </c>
      <c r="K2439" s="5">
        <f>TIMEVALUE((HOUR(Table6[[#This Row],[Time]])) &amp; ":00")</f>
        <v>0.45833333333333331</v>
      </c>
      <c r="L2439" t="str">
        <f>TEXT(Table6[[#This Row],[Date]], "dddd")</f>
        <v>Sunday</v>
      </c>
      <c r="M2439">
        <f>COUNTIFS(J:J, Table6[[#This Row],[Date]], K:K, Table6[[#This Row],[Hour]])</f>
        <v>5</v>
      </c>
    </row>
    <row r="2440" spans="1:13" hidden="1" x14ac:dyDescent="0.25">
      <c r="A2440" t="s">
        <v>7</v>
      </c>
      <c r="B2440" t="s">
        <v>954</v>
      </c>
      <c r="C2440" t="s">
        <v>955</v>
      </c>
      <c r="D2440" t="s">
        <v>5741</v>
      </c>
      <c r="E2440" t="s">
        <v>41</v>
      </c>
      <c r="F2440" t="s">
        <v>12</v>
      </c>
      <c r="G2440" t="s">
        <v>5742</v>
      </c>
      <c r="H2440" t="s">
        <v>5698</v>
      </c>
      <c r="I2440" s="1">
        <v>45438.482638888891</v>
      </c>
      <c r="J2440" s="2">
        <f>DATE(YEAR(Table6[[#This Row],[Time]]), MONTH(Table6[[#This Row],[Time]]), DAY(Table6[[#This Row],[Time]]))</f>
        <v>45438</v>
      </c>
      <c r="K2440" s="5">
        <f>TIMEVALUE((HOUR(Table6[[#This Row],[Time]])) &amp; ":00")</f>
        <v>0.45833333333333331</v>
      </c>
      <c r="L2440" t="str">
        <f>TEXT(Table6[[#This Row],[Date]], "dddd")</f>
        <v>Sunday</v>
      </c>
      <c r="M2440">
        <f>COUNTIFS(J:J, Table6[[#This Row],[Date]], K:K, Table6[[#This Row],[Hour]])</f>
        <v>5</v>
      </c>
    </row>
    <row r="2441" spans="1:13" hidden="1" x14ac:dyDescent="0.25">
      <c r="A2441" t="s">
        <v>7</v>
      </c>
      <c r="B2441" t="s">
        <v>624</v>
      </c>
      <c r="C2441" t="s">
        <v>625</v>
      </c>
      <c r="D2441" t="s">
        <v>5744</v>
      </c>
      <c r="E2441" t="s">
        <v>60</v>
      </c>
      <c r="F2441" t="s">
        <v>42</v>
      </c>
      <c r="G2441" t="s">
        <v>5745</v>
      </c>
      <c r="H2441" t="s">
        <v>5736</v>
      </c>
      <c r="I2441" s="1">
        <v>45438.46875</v>
      </c>
      <c r="J2441" s="2">
        <f>DATE(YEAR(Table6[[#This Row],[Time]]), MONTH(Table6[[#This Row],[Time]]), DAY(Table6[[#This Row],[Time]]))</f>
        <v>45438</v>
      </c>
      <c r="K2441" s="5">
        <f>TIMEVALUE((HOUR(Table6[[#This Row],[Time]])) &amp; ":00")</f>
        <v>0.45833333333333331</v>
      </c>
      <c r="L2441" t="str">
        <f>TEXT(Table6[[#This Row],[Date]], "dddd")</f>
        <v>Sunday</v>
      </c>
      <c r="M2441">
        <f>COUNTIFS(J:J, Table6[[#This Row],[Date]], K:K, Table6[[#This Row],[Hour]])</f>
        <v>5</v>
      </c>
    </row>
    <row r="2442" spans="1:13" hidden="1" x14ac:dyDescent="0.25">
      <c r="A2442" t="s">
        <v>7</v>
      </c>
      <c r="B2442" t="s">
        <v>2141</v>
      </c>
      <c r="C2442" t="s">
        <v>2142</v>
      </c>
      <c r="D2442" t="s">
        <v>5504</v>
      </c>
      <c r="E2442" t="s">
        <v>18</v>
      </c>
      <c r="F2442" t="s">
        <v>42</v>
      </c>
      <c r="G2442" t="s">
        <v>5746</v>
      </c>
      <c r="H2442" t="s">
        <v>5724</v>
      </c>
      <c r="I2442" s="1">
        <v>45438.497916666667</v>
      </c>
      <c r="J2442" s="2">
        <f>DATE(YEAR(Table6[[#This Row],[Time]]), MONTH(Table6[[#This Row],[Time]]), DAY(Table6[[#This Row],[Time]]))</f>
        <v>45438</v>
      </c>
      <c r="K2442" s="5">
        <f>TIMEVALUE((HOUR(Table6[[#This Row],[Time]])) &amp; ":00")</f>
        <v>0.45833333333333331</v>
      </c>
      <c r="L2442" t="str">
        <f>TEXT(Table6[[#This Row],[Date]], "dddd")</f>
        <v>Sunday</v>
      </c>
      <c r="M2442">
        <f>COUNTIFS(J:J, Table6[[#This Row],[Date]], K:K, Table6[[#This Row],[Hour]])</f>
        <v>5</v>
      </c>
    </row>
    <row r="2443" spans="1:13" hidden="1" x14ac:dyDescent="0.25">
      <c r="A2443" t="s">
        <v>7</v>
      </c>
      <c r="B2443" t="s">
        <v>4179</v>
      </c>
      <c r="C2443" t="s">
        <v>4180</v>
      </c>
      <c r="D2443" t="s">
        <v>5751</v>
      </c>
      <c r="E2443" t="s">
        <v>18</v>
      </c>
      <c r="F2443" t="s">
        <v>108</v>
      </c>
      <c r="G2443" t="s">
        <v>5752</v>
      </c>
      <c r="H2443" t="s">
        <v>5704</v>
      </c>
      <c r="I2443" s="1">
        <v>45438.484027777777</v>
      </c>
      <c r="J2443" s="2">
        <f>DATE(YEAR(Table6[[#This Row],[Time]]), MONTH(Table6[[#This Row],[Time]]), DAY(Table6[[#This Row],[Time]]))</f>
        <v>45438</v>
      </c>
      <c r="K2443" s="5">
        <f>TIMEVALUE((HOUR(Table6[[#This Row],[Time]])) &amp; ":00")</f>
        <v>0.45833333333333331</v>
      </c>
      <c r="L2443" t="str">
        <f>TEXT(Table6[[#This Row],[Date]], "dddd")</f>
        <v>Sunday</v>
      </c>
      <c r="M2443">
        <f>COUNTIFS(J:J, Table6[[#This Row],[Date]], K:K, Table6[[#This Row],[Hour]])</f>
        <v>5</v>
      </c>
    </row>
    <row r="2444" spans="1:13" hidden="1" x14ac:dyDescent="0.25">
      <c r="A2444" t="s">
        <v>7</v>
      </c>
      <c r="B2444" t="s">
        <v>5747</v>
      </c>
      <c r="C2444" t="s">
        <v>4506</v>
      </c>
      <c r="D2444" t="s">
        <v>5748</v>
      </c>
      <c r="E2444" t="s">
        <v>41</v>
      </c>
      <c r="F2444" t="s">
        <v>108</v>
      </c>
      <c r="G2444" t="s">
        <v>5749</v>
      </c>
      <c r="H2444" t="s">
        <v>5750</v>
      </c>
      <c r="I2444" s="1">
        <v>45438.445138888892</v>
      </c>
      <c r="J2444" s="2">
        <f>DATE(YEAR(Table6[[#This Row],[Time]]), MONTH(Table6[[#This Row],[Time]]), DAY(Table6[[#This Row],[Time]]))</f>
        <v>45438</v>
      </c>
      <c r="K2444" s="5">
        <f>TIMEVALUE((HOUR(Table6[[#This Row],[Time]])) &amp; ":00")</f>
        <v>0.41666666666666669</v>
      </c>
      <c r="L2444" t="str">
        <f>TEXT(Table6[[#This Row],[Date]], "dddd")</f>
        <v>Sunday</v>
      </c>
      <c r="M2444">
        <f>COUNTIFS(J:J, Table6[[#This Row],[Date]], K:K, Table6[[#This Row],[Hour]])</f>
        <v>6</v>
      </c>
    </row>
    <row r="2445" spans="1:13" hidden="1" x14ac:dyDescent="0.25">
      <c r="A2445" t="s">
        <v>7</v>
      </c>
      <c r="B2445" t="s">
        <v>314</v>
      </c>
      <c r="C2445" t="s">
        <v>315</v>
      </c>
      <c r="D2445" t="s">
        <v>5753</v>
      </c>
      <c r="E2445" t="s">
        <v>2539</v>
      </c>
      <c r="F2445" t="s">
        <v>12</v>
      </c>
      <c r="G2445" t="s">
        <v>136</v>
      </c>
      <c r="H2445" t="s">
        <v>5754</v>
      </c>
      <c r="I2445" s="1">
        <v>45438.438194444447</v>
      </c>
      <c r="J2445" s="2">
        <f>DATE(YEAR(Table6[[#This Row],[Time]]), MONTH(Table6[[#This Row],[Time]]), DAY(Table6[[#This Row],[Time]]))</f>
        <v>45438</v>
      </c>
      <c r="K2445" s="5">
        <f>TIMEVALUE((HOUR(Table6[[#This Row],[Time]])) &amp; ":00")</f>
        <v>0.41666666666666669</v>
      </c>
      <c r="L2445" t="str">
        <f>TEXT(Table6[[#This Row],[Date]], "dddd")</f>
        <v>Sunday</v>
      </c>
      <c r="M2445">
        <f>COUNTIFS(J:J, Table6[[#This Row],[Date]], K:K, Table6[[#This Row],[Hour]])</f>
        <v>6</v>
      </c>
    </row>
    <row r="2446" spans="1:13" hidden="1" x14ac:dyDescent="0.25">
      <c r="A2446" t="s">
        <v>7</v>
      </c>
      <c r="B2446" t="s">
        <v>5755</v>
      </c>
      <c r="C2446" t="s">
        <v>5756</v>
      </c>
      <c r="D2446" t="s">
        <v>5757</v>
      </c>
      <c r="E2446" t="s">
        <v>18</v>
      </c>
      <c r="F2446" t="s">
        <v>12</v>
      </c>
      <c r="G2446" t="s">
        <v>5758</v>
      </c>
      <c r="H2446" t="s">
        <v>5698</v>
      </c>
      <c r="I2446" s="1">
        <v>45438.434027777781</v>
      </c>
      <c r="J2446" s="2">
        <f>DATE(YEAR(Table6[[#This Row],[Time]]), MONTH(Table6[[#This Row],[Time]]), DAY(Table6[[#This Row],[Time]]))</f>
        <v>45438</v>
      </c>
      <c r="K2446" s="5">
        <f>TIMEVALUE((HOUR(Table6[[#This Row],[Time]])) &amp; ":00")</f>
        <v>0.41666666666666669</v>
      </c>
      <c r="L2446" t="str">
        <f>TEXT(Table6[[#This Row],[Date]], "dddd")</f>
        <v>Sunday</v>
      </c>
      <c r="M2446">
        <f>COUNTIFS(J:J, Table6[[#This Row],[Date]], K:K, Table6[[#This Row],[Hour]])</f>
        <v>6</v>
      </c>
    </row>
    <row r="2447" spans="1:13" hidden="1" x14ac:dyDescent="0.25">
      <c r="A2447" t="s">
        <v>7</v>
      </c>
      <c r="B2447" t="s">
        <v>5755</v>
      </c>
      <c r="C2447" t="s">
        <v>5756</v>
      </c>
      <c r="D2447" t="s">
        <v>5759</v>
      </c>
      <c r="E2447" t="s">
        <v>41</v>
      </c>
      <c r="F2447" t="s">
        <v>12</v>
      </c>
      <c r="G2447" t="s">
        <v>5760</v>
      </c>
      <c r="H2447" t="s">
        <v>5698</v>
      </c>
      <c r="I2447" s="1">
        <v>45438.429166666669</v>
      </c>
      <c r="J2447" s="2">
        <f>DATE(YEAR(Table6[[#This Row],[Time]]), MONTH(Table6[[#This Row],[Time]]), DAY(Table6[[#This Row],[Time]]))</f>
        <v>45438</v>
      </c>
      <c r="K2447" s="5">
        <f>TIMEVALUE((HOUR(Table6[[#This Row],[Time]])) &amp; ":00")</f>
        <v>0.41666666666666669</v>
      </c>
      <c r="L2447" t="str">
        <f>TEXT(Table6[[#This Row],[Date]], "dddd")</f>
        <v>Sunday</v>
      </c>
      <c r="M2447">
        <f>COUNTIFS(J:J, Table6[[#This Row],[Date]], K:K, Table6[[#This Row],[Hour]])</f>
        <v>6</v>
      </c>
    </row>
    <row r="2448" spans="1:13" hidden="1" x14ac:dyDescent="0.25">
      <c r="A2448" t="s">
        <v>7</v>
      </c>
      <c r="B2448" t="s">
        <v>5755</v>
      </c>
      <c r="C2448" t="s">
        <v>5756</v>
      </c>
      <c r="D2448" t="s">
        <v>5722</v>
      </c>
      <c r="E2448" t="s">
        <v>18</v>
      </c>
      <c r="F2448" t="s">
        <v>12</v>
      </c>
      <c r="G2448" t="s">
        <v>5760</v>
      </c>
      <c r="H2448" t="s">
        <v>5724</v>
      </c>
      <c r="I2448" s="1">
        <v>45438.428472222222</v>
      </c>
      <c r="J2448" s="2">
        <f>DATE(YEAR(Table6[[#This Row],[Time]]), MONTH(Table6[[#This Row],[Time]]), DAY(Table6[[#This Row],[Time]]))</f>
        <v>45438</v>
      </c>
      <c r="K2448" s="5">
        <f>TIMEVALUE((HOUR(Table6[[#This Row],[Time]])) &amp; ":00")</f>
        <v>0.41666666666666669</v>
      </c>
      <c r="L2448" t="str">
        <f>TEXT(Table6[[#This Row],[Date]], "dddd")</f>
        <v>Sunday</v>
      </c>
      <c r="M2448">
        <f>COUNTIFS(J:J, Table6[[#This Row],[Date]], K:K, Table6[[#This Row],[Hour]])</f>
        <v>6</v>
      </c>
    </row>
    <row r="2449" spans="1:13" hidden="1" x14ac:dyDescent="0.25">
      <c r="A2449" t="s">
        <v>7</v>
      </c>
      <c r="B2449" t="s">
        <v>2347</v>
      </c>
      <c r="C2449" t="s">
        <v>2348</v>
      </c>
      <c r="D2449" t="s">
        <v>5765</v>
      </c>
      <c r="E2449" t="s">
        <v>41</v>
      </c>
      <c r="F2449" t="s">
        <v>12</v>
      </c>
      <c r="G2449" t="s">
        <v>274</v>
      </c>
      <c r="H2449" t="s">
        <v>5754</v>
      </c>
      <c r="I2449" s="1">
        <v>45438.434027777781</v>
      </c>
      <c r="J2449" s="2">
        <f>DATE(YEAR(Table6[[#This Row],[Time]]), MONTH(Table6[[#This Row],[Time]]), DAY(Table6[[#This Row],[Time]]))</f>
        <v>45438</v>
      </c>
      <c r="K2449" s="5">
        <f>TIMEVALUE((HOUR(Table6[[#This Row],[Time]])) &amp; ":00")</f>
        <v>0.41666666666666669</v>
      </c>
      <c r="L2449" t="str">
        <f>TEXT(Table6[[#This Row],[Date]], "dddd")</f>
        <v>Sunday</v>
      </c>
      <c r="M2449">
        <f>COUNTIFS(J:J, Table6[[#This Row],[Date]], K:K, Table6[[#This Row],[Hour]])</f>
        <v>6</v>
      </c>
    </row>
    <row r="2450" spans="1:13" hidden="1" x14ac:dyDescent="0.25">
      <c r="A2450" t="s">
        <v>7</v>
      </c>
      <c r="B2450" t="s">
        <v>4954</v>
      </c>
      <c r="C2450" t="s">
        <v>4955</v>
      </c>
      <c r="D2450" t="s">
        <v>5761</v>
      </c>
      <c r="E2450" t="s">
        <v>60</v>
      </c>
      <c r="F2450" t="s">
        <v>12</v>
      </c>
      <c r="G2450" t="s">
        <v>13</v>
      </c>
      <c r="H2450" t="s">
        <v>5736</v>
      </c>
      <c r="I2450" s="1">
        <v>45438.415277777778</v>
      </c>
      <c r="J2450" s="2">
        <f>DATE(YEAR(Table6[[#This Row],[Time]]), MONTH(Table6[[#This Row],[Time]]), DAY(Table6[[#This Row],[Time]]))</f>
        <v>45438</v>
      </c>
      <c r="K2450" s="5">
        <f>TIMEVALUE((HOUR(Table6[[#This Row],[Time]])) &amp; ":00")</f>
        <v>0.375</v>
      </c>
      <c r="L2450" t="str">
        <f>TEXT(Table6[[#This Row],[Date]], "dddd")</f>
        <v>Sunday</v>
      </c>
      <c r="M2450">
        <f>COUNTIFS(J:J, Table6[[#This Row],[Date]], K:K, Table6[[#This Row],[Hour]])</f>
        <v>5</v>
      </c>
    </row>
    <row r="2451" spans="1:13" hidden="1" x14ac:dyDescent="0.25">
      <c r="A2451" t="s">
        <v>7</v>
      </c>
      <c r="B2451" t="s">
        <v>4954</v>
      </c>
      <c r="C2451" t="s">
        <v>4955</v>
      </c>
      <c r="D2451" t="s">
        <v>5762</v>
      </c>
      <c r="E2451" t="s">
        <v>407</v>
      </c>
      <c r="F2451" t="s">
        <v>12</v>
      </c>
      <c r="G2451" t="s">
        <v>13</v>
      </c>
      <c r="H2451" t="s">
        <v>5736</v>
      </c>
      <c r="I2451" s="1">
        <v>45438.415277777778</v>
      </c>
      <c r="J2451" s="2">
        <f>DATE(YEAR(Table6[[#This Row],[Time]]), MONTH(Table6[[#This Row],[Time]]), DAY(Table6[[#This Row],[Time]]))</f>
        <v>45438</v>
      </c>
      <c r="K2451" s="5">
        <f>TIMEVALUE((HOUR(Table6[[#This Row],[Time]])) &amp; ":00")</f>
        <v>0.375</v>
      </c>
      <c r="L2451" t="str">
        <f>TEXT(Table6[[#This Row],[Date]], "dddd")</f>
        <v>Sunday</v>
      </c>
      <c r="M2451">
        <f>COUNTIFS(J:J, Table6[[#This Row],[Date]], K:K, Table6[[#This Row],[Hour]])</f>
        <v>5</v>
      </c>
    </row>
    <row r="2452" spans="1:13" hidden="1" x14ac:dyDescent="0.25">
      <c r="A2452" t="s">
        <v>7</v>
      </c>
      <c r="B2452" t="s">
        <v>1463</v>
      </c>
      <c r="C2452" t="s">
        <v>1464</v>
      </c>
      <c r="D2452" t="s">
        <v>5763</v>
      </c>
      <c r="E2452" t="s">
        <v>18</v>
      </c>
      <c r="F2452" t="s">
        <v>108</v>
      </c>
      <c r="G2452" t="s">
        <v>5764</v>
      </c>
      <c r="H2452" t="s">
        <v>5754</v>
      </c>
      <c r="I2452" s="1">
        <v>45438.395833333336</v>
      </c>
      <c r="J2452" s="2">
        <f>DATE(YEAR(Table6[[#This Row],[Time]]), MONTH(Table6[[#This Row],[Time]]), DAY(Table6[[#This Row],[Time]]))</f>
        <v>45438</v>
      </c>
      <c r="K2452" s="5">
        <f>TIMEVALUE((HOUR(Table6[[#This Row],[Time]])) &amp; ":00")</f>
        <v>0.375</v>
      </c>
      <c r="L2452" t="str">
        <f>TEXT(Table6[[#This Row],[Date]], "dddd")</f>
        <v>Sunday</v>
      </c>
      <c r="M2452">
        <f>COUNTIFS(J:J, Table6[[#This Row],[Date]], K:K, Table6[[#This Row],[Hour]])</f>
        <v>5</v>
      </c>
    </row>
    <row r="2453" spans="1:13" hidden="1" x14ac:dyDescent="0.25">
      <c r="A2453" t="s">
        <v>7</v>
      </c>
      <c r="B2453" t="s">
        <v>340</v>
      </c>
      <c r="C2453" t="s">
        <v>341</v>
      </c>
      <c r="D2453" t="s">
        <v>5766</v>
      </c>
      <c r="E2453" t="s">
        <v>18</v>
      </c>
      <c r="F2453" t="s">
        <v>12</v>
      </c>
      <c r="G2453" t="s">
        <v>5767</v>
      </c>
      <c r="H2453" t="s">
        <v>5736</v>
      </c>
      <c r="I2453" s="1">
        <v>45438.388888888891</v>
      </c>
      <c r="J2453" s="2">
        <f>DATE(YEAR(Table6[[#This Row],[Time]]), MONTH(Table6[[#This Row],[Time]]), DAY(Table6[[#This Row],[Time]]))</f>
        <v>45438</v>
      </c>
      <c r="K2453" s="5">
        <f>TIMEVALUE((HOUR(Table6[[#This Row],[Time]])) &amp; ":00")</f>
        <v>0.375</v>
      </c>
      <c r="L2453" t="str">
        <f>TEXT(Table6[[#This Row],[Date]], "dddd")</f>
        <v>Sunday</v>
      </c>
      <c r="M2453">
        <f>COUNTIFS(J:J, Table6[[#This Row],[Date]], K:K, Table6[[#This Row],[Hour]])</f>
        <v>5</v>
      </c>
    </row>
    <row r="2454" spans="1:13" hidden="1" x14ac:dyDescent="0.25">
      <c r="A2454" t="s">
        <v>7</v>
      </c>
      <c r="B2454" t="s">
        <v>238</v>
      </c>
      <c r="C2454" t="s">
        <v>239</v>
      </c>
      <c r="D2454" t="s">
        <v>5773</v>
      </c>
      <c r="E2454" t="s">
        <v>37</v>
      </c>
      <c r="F2454" t="s">
        <v>42</v>
      </c>
      <c r="G2454" t="s">
        <v>5774</v>
      </c>
      <c r="H2454" t="s">
        <v>5754</v>
      </c>
      <c r="I2454" s="1">
        <v>45438.412499999999</v>
      </c>
      <c r="J2454" s="2">
        <f>DATE(YEAR(Table6[[#This Row],[Time]]), MONTH(Table6[[#This Row],[Time]]), DAY(Table6[[#This Row],[Time]]))</f>
        <v>45438</v>
      </c>
      <c r="K2454" s="5">
        <f>TIMEVALUE((HOUR(Table6[[#This Row],[Time]])) &amp; ":00")</f>
        <v>0.375</v>
      </c>
      <c r="L2454" t="str">
        <f>TEXT(Table6[[#This Row],[Date]], "dddd")</f>
        <v>Sunday</v>
      </c>
      <c r="M2454">
        <f>COUNTIFS(J:J, Table6[[#This Row],[Date]], K:K, Table6[[#This Row],[Hour]])</f>
        <v>5</v>
      </c>
    </row>
    <row r="2455" spans="1:13" hidden="1" x14ac:dyDescent="0.25">
      <c r="A2455" t="s">
        <v>7</v>
      </c>
      <c r="B2455" t="s">
        <v>326</v>
      </c>
      <c r="C2455" t="s">
        <v>327</v>
      </c>
      <c r="D2455" t="s">
        <v>5768</v>
      </c>
      <c r="E2455" t="s">
        <v>41</v>
      </c>
      <c r="F2455" t="s">
        <v>42</v>
      </c>
      <c r="G2455" t="s">
        <v>5769</v>
      </c>
      <c r="H2455" t="s">
        <v>5754</v>
      </c>
      <c r="I2455" s="1">
        <v>45438.356944444444</v>
      </c>
      <c r="J2455" s="2">
        <f>DATE(YEAR(Table6[[#This Row],[Time]]), MONTH(Table6[[#This Row],[Time]]), DAY(Table6[[#This Row],[Time]]))</f>
        <v>45438</v>
      </c>
      <c r="K2455" s="5">
        <f>TIMEVALUE((HOUR(Table6[[#This Row],[Time]])) &amp; ":00")</f>
        <v>0.33333333333333331</v>
      </c>
      <c r="L2455" t="str">
        <f>TEXT(Table6[[#This Row],[Date]], "dddd")</f>
        <v>Sunday</v>
      </c>
      <c r="M2455">
        <f>COUNTIFS(J:J, Table6[[#This Row],[Date]], K:K, Table6[[#This Row],[Hour]])</f>
        <v>2</v>
      </c>
    </row>
    <row r="2456" spans="1:13" hidden="1" x14ac:dyDescent="0.25">
      <c r="A2456" t="s">
        <v>7</v>
      </c>
      <c r="B2456" t="s">
        <v>1393</v>
      </c>
      <c r="C2456" t="s">
        <v>414</v>
      </c>
      <c r="D2456" t="s">
        <v>5770</v>
      </c>
      <c r="E2456" t="s">
        <v>60</v>
      </c>
      <c r="F2456" t="s">
        <v>108</v>
      </c>
      <c r="G2456" t="s">
        <v>5771</v>
      </c>
      <c r="H2456" t="s">
        <v>5772</v>
      </c>
      <c r="I2456" s="1">
        <v>45438.354861111111</v>
      </c>
      <c r="J2456" s="2">
        <f>DATE(YEAR(Table6[[#This Row],[Time]]), MONTH(Table6[[#This Row],[Time]]), DAY(Table6[[#This Row],[Time]]))</f>
        <v>45438</v>
      </c>
      <c r="K2456" s="5">
        <f>TIMEVALUE((HOUR(Table6[[#This Row],[Time]])) &amp; ":00")</f>
        <v>0.33333333333333331</v>
      </c>
      <c r="L2456" t="str">
        <f>TEXT(Table6[[#This Row],[Date]], "dddd")</f>
        <v>Sunday</v>
      </c>
      <c r="M2456">
        <f>COUNTIFS(J:J, Table6[[#This Row],[Date]], K:K, Table6[[#This Row],[Hour]])</f>
        <v>2</v>
      </c>
    </row>
    <row r="2457" spans="1:13" hidden="1" x14ac:dyDescent="0.25">
      <c r="A2457" t="s">
        <v>7</v>
      </c>
      <c r="B2457" t="s">
        <v>2471</v>
      </c>
      <c r="C2457" t="s">
        <v>2472</v>
      </c>
      <c r="D2457" t="s">
        <v>5775</v>
      </c>
      <c r="E2457" t="s">
        <v>37</v>
      </c>
      <c r="F2457" t="s">
        <v>12</v>
      </c>
      <c r="G2457" t="s">
        <v>5776</v>
      </c>
      <c r="H2457" t="s">
        <v>5772</v>
      </c>
      <c r="I2457" s="1">
        <v>45438.328472222223</v>
      </c>
      <c r="J2457" s="2">
        <f>DATE(YEAR(Table6[[#This Row],[Time]]), MONTH(Table6[[#This Row],[Time]]), DAY(Table6[[#This Row],[Time]]))</f>
        <v>45438</v>
      </c>
      <c r="K2457" s="5">
        <f>TIMEVALUE((HOUR(Table6[[#This Row],[Time]])) &amp; ":00")</f>
        <v>0.29166666666666669</v>
      </c>
      <c r="L2457" t="str">
        <f>TEXT(Table6[[#This Row],[Date]], "dddd")</f>
        <v>Sunday</v>
      </c>
      <c r="M2457">
        <f>COUNTIFS(J:J, Table6[[#This Row],[Date]], K:K, Table6[[#This Row],[Hour]])</f>
        <v>4</v>
      </c>
    </row>
    <row r="2458" spans="1:13" hidden="1" x14ac:dyDescent="0.25">
      <c r="A2458" t="s">
        <v>7</v>
      </c>
      <c r="B2458" t="s">
        <v>2471</v>
      </c>
      <c r="C2458" t="s">
        <v>2472</v>
      </c>
      <c r="D2458" t="s">
        <v>5777</v>
      </c>
      <c r="E2458" t="s">
        <v>18</v>
      </c>
      <c r="F2458" t="s">
        <v>12</v>
      </c>
      <c r="G2458" t="s">
        <v>5776</v>
      </c>
      <c r="H2458" t="s">
        <v>5772</v>
      </c>
      <c r="I2458" s="1">
        <v>45438.328472222223</v>
      </c>
      <c r="J2458" s="2">
        <f>DATE(YEAR(Table6[[#This Row],[Time]]), MONTH(Table6[[#This Row],[Time]]), DAY(Table6[[#This Row],[Time]]))</f>
        <v>45438</v>
      </c>
      <c r="K2458" s="5">
        <f>TIMEVALUE((HOUR(Table6[[#This Row],[Time]])) &amp; ":00")</f>
        <v>0.29166666666666669</v>
      </c>
      <c r="L2458" t="str">
        <f>TEXT(Table6[[#This Row],[Date]], "dddd")</f>
        <v>Sunday</v>
      </c>
      <c r="M2458">
        <f>COUNTIFS(J:J, Table6[[#This Row],[Date]], K:K, Table6[[#This Row],[Hour]])</f>
        <v>4</v>
      </c>
    </row>
    <row r="2459" spans="1:13" hidden="1" x14ac:dyDescent="0.25">
      <c r="A2459" t="s">
        <v>7</v>
      </c>
      <c r="B2459" t="s">
        <v>5778</v>
      </c>
      <c r="C2459" t="s">
        <v>5779</v>
      </c>
      <c r="D2459" t="s">
        <v>5780</v>
      </c>
      <c r="E2459" t="s">
        <v>448</v>
      </c>
      <c r="F2459" t="s">
        <v>108</v>
      </c>
      <c r="G2459" t="s">
        <v>5781</v>
      </c>
      <c r="H2459" t="s">
        <v>5772</v>
      </c>
      <c r="I2459" s="1">
        <v>45438.325694444444</v>
      </c>
      <c r="J2459" s="2">
        <f>DATE(YEAR(Table6[[#This Row],[Time]]), MONTH(Table6[[#This Row],[Time]]), DAY(Table6[[#This Row],[Time]]))</f>
        <v>45438</v>
      </c>
      <c r="K2459" s="5">
        <f>TIMEVALUE((HOUR(Table6[[#This Row],[Time]])) &amp; ":00")</f>
        <v>0.29166666666666669</v>
      </c>
      <c r="L2459" t="str">
        <f>TEXT(Table6[[#This Row],[Date]], "dddd")</f>
        <v>Sunday</v>
      </c>
      <c r="M2459">
        <f>COUNTIFS(J:J, Table6[[#This Row],[Date]], K:K, Table6[[#This Row],[Hour]])</f>
        <v>4</v>
      </c>
    </row>
    <row r="2460" spans="1:13" hidden="1" x14ac:dyDescent="0.25">
      <c r="A2460" t="s">
        <v>7</v>
      </c>
      <c r="B2460" t="s">
        <v>1291</v>
      </c>
      <c r="C2460" t="s">
        <v>1292</v>
      </c>
      <c r="D2460" t="s">
        <v>5782</v>
      </c>
      <c r="E2460" t="s">
        <v>41</v>
      </c>
      <c r="F2460" t="s">
        <v>108</v>
      </c>
      <c r="G2460" t="s">
        <v>5783</v>
      </c>
      <c r="H2460" t="s">
        <v>5704</v>
      </c>
      <c r="I2460" s="1">
        <v>45438.293055555558</v>
      </c>
      <c r="J2460" s="2">
        <f>DATE(YEAR(Table6[[#This Row],[Time]]), MONTH(Table6[[#This Row],[Time]]), DAY(Table6[[#This Row],[Time]]))</f>
        <v>45438</v>
      </c>
      <c r="K2460" s="5">
        <f>TIMEVALUE((HOUR(Table6[[#This Row],[Time]])) &amp; ":00")</f>
        <v>0.29166666666666669</v>
      </c>
      <c r="L2460" t="str">
        <f>TEXT(Table6[[#This Row],[Date]], "dddd")</f>
        <v>Sunday</v>
      </c>
      <c r="M2460">
        <f>COUNTIFS(J:J, Table6[[#This Row],[Date]], K:K, Table6[[#This Row],[Hour]])</f>
        <v>4</v>
      </c>
    </row>
    <row r="2461" spans="1:13" hidden="1" x14ac:dyDescent="0.25">
      <c r="A2461" t="s">
        <v>7</v>
      </c>
      <c r="B2461" t="s">
        <v>672</v>
      </c>
      <c r="C2461" t="s">
        <v>673</v>
      </c>
      <c r="D2461" t="s">
        <v>5784</v>
      </c>
      <c r="E2461" t="s">
        <v>60</v>
      </c>
      <c r="F2461" t="s">
        <v>108</v>
      </c>
      <c r="G2461" t="s">
        <v>5785</v>
      </c>
      <c r="H2461" t="s">
        <v>5711</v>
      </c>
      <c r="I2461" s="1">
        <v>45438.275694444441</v>
      </c>
      <c r="J2461" s="2">
        <f>DATE(YEAR(Table6[[#This Row],[Time]]), MONTH(Table6[[#This Row],[Time]]), DAY(Table6[[#This Row],[Time]]))</f>
        <v>45438</v>
      </c>
      <c r="K2461" s="5">
        <f>TIMEVALUE((HOUR(Table6[[#This Row],[Time]])) &amp; ":00")</f>
        <v>0.25</v>
      </c>
      <c r="L2461" t="str">
        <f>TEXT(Table6[[#This Row],[Date]], "dddd")</f>
        <v>Sunday</v>
      </c>
      <c r="M2461">
        <f>COUNTIFS(J:J, Table6[[#This Row],[Date]], K:K, Table6[[#This Row],[Hour]])</f>
        <v>2</v>
      </c>
    </row>
    <row r="2462" spans="1:13" hidden="1" x14ac:dyDescent="0.25">
      <c r="A2462" t="s">
        <v>7</v>
      </c>
      <c r="B2462" t="s">
        <v>777</v>
      </c>
      <c r="C2462" t="s">
        <v>778</v>
      </c>
      <c r="D2462" t="s">
        <v>5786</v>
      </c>
      <c r="E2462" t="s">
        <v>18</v>
      </c>
      <c r="F2462" t="s">
        <v>108</v>
      </c>
      <c r="G2462" t="s">
        <v>5787</v>
      </c>
      <c r="H2462" t="s">
        <v>5772</v>
      </c>
      <c r="I2462" s="1">
        <v>45438.290972222225</v>
      </c>
      <c r="J2462" s="2">
        <f>DATE(YEAR(Table6[[#This Row],[Time]]), MONTH(Table6[[#This Row],[Time]]), DAY(Table6[[#This Row],[Time]]))</f>
        <v>45438</v>
      </c>
      <c r="K2462" s="5">
        <f>TIMEVALUE((HOUR(Table6[[#This Row],[Time]])) &amp; ":00")</f>
        <v>0.25</v>
      </c>
      <c r="L2462" t="str">
        <f>TEXT(Table6[[#This Row],[Date]], "dddd")</f>
        <v>Sunday</v>
      </c>
      <c r="M2462">
        <f>COUNTIFS(J:J, Table6[[#This Row],[Date]], K:K, Table6[[#This Row],[Hour]])</f>
        <v>2</v>
      </c>
    </row>
    <row r="2463" spans="1:13" hidden="1" x14ac:dyDescent="0.25">
      <c r="A2463" t="s">
        <v>7</v>
      </c>
      <c r="B2463" t="s">
        <v>5701</v>
      </c>
      <c r="C2463" t="s">
        <v>4114</v>
      </c>
      <c r="D2463" t="s">
        <v>5788</v>
      </c>
      <c r="E2463" t="s">
        <v>41</v>
      </c>
      <c r="F2463" t="s">
        <v>12</v>
      </c>
      <c r="G2463" t="s">
        <v>5789</v>
      </c>
      <c r="H2463" t="s">
        <v>5790</v>
      </c>
      <c r="I2463" s="1">
        <v>45437.76666666667</v>
      </c>
      <c r="J2463" s="2">
        <f>DATE(YEAR(Table6[[#This Row],[Time]]), MONTH(Table6[[#This Row],[Time]]), DAY(Table6[[#This Row],[Time]]))</f>
        <v>45437</v>
      </c>
      <c r="K2463" s="5">
        <f>TIMEVALUE((HOUR(Table6[[#This Row],[Time]])) &amp; ":00")</f>
        <v>0.75</v>
      </c>
      <c r="L2463" t="str">
        <f>TEXT(Table6[[#This Row],[Date]], "dddd")</f>
        <v>Saturday</v>
      </c>
      <c r="M2463">
        <f>COUNTIFS(J:J, Table6[[#This Row],[Date]], K:K, Table6[[#This Row],[Hour]])</f>
        <v>2</v>
      </c>
    </row>
    <row r="2464" spans="1:13" hidden="1" x14ac:dyDescent="0.25">
      <c r="A2464" t="s">
        <v>7</v>
      </c>
      <c r="B2464" t="s">
        <v>2957</v>
      </c>
      <c r="C2464" t="s">
        <v>2958</v>
      </c>
      <c r="D2464" t="s">
        <v>5796</v>
      </c>
      <c r="E2464" t="s">
        <v>18</v>
      </c>
      <c r="F2464" t="s">
        <v>12</v>
      </c>
      <c r="G2464" t="s">
        <v>5797</v>
      </c>
      <c r="H2464" t="s">
        <v>5790</v>
      </c>
      <c r="I2464" s="1">
        <v>45437.755555555559</v>
      </c>
      <c r="J2464" s="2">
        <f>DATE(YEAR(Table6[[#This Row],[Time]]), MONTH(Table6[[#This Row],[Time]]), DAY(Table6[[#This Row],[Time]]))</f>
        <v>45437</v>
      </c>
      <c r="K2464" s="5">
        <f>TIMEVALUE((HOUR(Table6[[#This Row],[Time]])) &amp; ":00")</f>
        <v>0.75</v>
      </c>
      <c r="L2464" t="str">
        <f>TEXT(Table6[[#This Row],[Date]], "dddd")</f>
        <v>Saturday</v>
      </c>
      <c r="M2464">
        <f>COUNTIFS(J:J, Table6[[#This Row],[Date]], K:K, Table6[[#This Row],[Hour]])</f>
        <v>2</v>
      </c>
    </row>
    <row r="2465" spans="1:13" hidden="1" x14ac:dyDescent="0.25">
      <c r="A2465" t="s">
        <v>7</v>
      </c>
      <c r="B2465" t="s">
        <v>5791</v>
      </c>
      <c r="C2465" t="s">
        <v>5792</v>
      </c>
      <c r="D2465" t="s">
        <v>5793</v>
      </c>
      <c r="E2465" t="s">
        <v>41</v>
      </c>
      <c r="F2465" t="s">
        <v>42</v>
      </c>
      <c r="G2465" t="s">
        <v>5794</v>
      </c>
      <c r="H2465" t="s">
        <v>5795</v>
      </c>
      <c r="I2465" s="1">
        <v>45437.718055555553</v>
      </c>
      <c r="J2465" s="2">
        <f>DATE(YEAR(Table6[[#This Row],[Time]]), MONTH(Table6[[#This Row],[Time]]), DAY(Table6[[#This Row],[Time]]))</f>
        <v>45437</v>
      </c>
      <c r="K2465" s="5">
        <f>TIMEVALUE((HOUR(Table6[[#This Row],[Time]])) &amp; ":00")</f>
        <v>0.70833333333333337</v>
      </c>
      <c r="L2465" t="str">
        <f>TEXT(Table6[[#This Row],[Date]], "dddd")</f>
        <v>Saturday</v>
      </c>
      <c r="M2465">
        <f>COUNTIFS(J:J, Table6[[#This Row],[Date]], K:K, Table6[[#This Row],[Hour]])</f>
        <v>3</v>
      </c>
    </row>
    <row r="2466" spans="1:13" hidden="1" x14ac:dyDescent="0.25">
      <c r="A2466" t="s">
        <v>7</v>
      </c>
      <c r="B2466" t="s">
        <v>1482</v>
      </c>
      <c r="C2466" t="s">
        <v>1483</v>
      </c>
      <c r="D2466" t="s">
        <v>5798</v>
      </c>
      <c r="E2466" t="s">
        <v>18</v>
      </c>
      <c r="F2466" t="s">
        <v>12</v>
      </c>
      <c r="G2466" t="s">
        <v>5799</v>
      </c>
      <c r="H2466" t="s">
        <v>5800</v>
      </c>
      <c r="I2466" s="1">
        <v>45437.722916666666</v>
      </c>
      <c r="J2466" s="2">
        <f>DATE(YEAR(Table6[[#This Row],[Time]]), MONTH(Table6[[#This Row],[Time]]), DAY(Table6[[#This Row],[Time]]))</f>
        <v>45437</v>
      </c>
      <c r="K2466" s="5">
        <f>TIMEVALUE((HOUR(Table6[[#This Row],[Time]])) &amp; ":00")</f>
        <v>0.70833333333333337</v>
      </c>
      <c r="L2466" t="str">
        <f>TEXT(Table6[[#This Row],[Date]], "dddd")</f>
        <v>Saturday</v>
      </c>
      <c r="M2466">
        <f>COUNTIFS(J:J, Table6[[#This Row],[Date]], K:K, Table6[[#This Row],[Hour]])</f>
        <v>3</v>
      </c>
    </row>
    <row r="2467" spans="1:13" hidden="1" x14ac:dyDescent="0.25">
      <c r="A2467" t="s">
        <v>7</v>
      </c>
      <c r="B2467" t="s">
        <v>2543</v>
      </c>
      <c r="C2467" t="s">
        <v>2544</v>
      </c>
      <c r="D2467" t="s">
        <v>5804</v>
      </c>
      <c r="E2467" t="s">
        <v>60</v>
      </c>
      <c r="F2467" t="s">
        <v>12</v>
      </c>
      <c r="G2467" t="s">
        <v>5805</v>
      </c>
      <c r="H2467" t="s">
        <v>5806</v>
      </c>
      <c r="I2467" s="1">
        <v>45437.73541666667</v>
      </c>
      <c r="J2467" s="2">
        <f>DATE(YEAR(Table6[[#This Row],[Time]]), MONTH(Table6[[#This Row],[Time]]), DAY(Table6[[#This Row],[Time]]))</f>
        <v>45437</v>
      </c>
      <c r="K2467" s="5">
        <f>TIMEVALUE((HOUR(Table6[[#This Row],[Time]])) &amp; ":00")</f>
        <v>0.70833333333333337</v>
      </c>
      <c r="L2467" t="str">
        <f>TEXT(Table6[[#This Row],[Date]], "dddd")</f>
        <v>Saturday</v>
      </c>
      <c r="M2467">
        <f>COUNTIFS(J:J, Table6[[#This Row],[Date]], K:K, Table6[[#This Row],[Hour]])</f>
        <v>3</v>
      </c>
    </row>
    <row r="2468" spans="1:13" hidden="1" x14ac:dyDescent="0.25">
      <c r="A2468" t="s">
        <v>7</v>
      </c>
      <c r="B2468" t="s">
        <v>3462</v>
      </c>
      <c r="C2468" t="s">
        <v>3463</v>
      </c>
      <c r="D2468" t="s">
        <v>5801</v>
      </c>
      <c r="E2468" t="s">
        <v>18</v>
      </c>
      <c r="F2468" t="s">
        <v>12</v>
      </c>
      <c r="G2468" t="s">
        <v>5802</v>
      </c>
      <c r="H2468" t="s">
        <v>5803</v>
      </c>
      <c r="I2468" s="1">
        <v>45437.668749999997</v>
      </c>
      <c r="J2468" s="2">
        <f>DATE(YEAR(Table6[[#This Row],[Time]]), MONTH(Table6[[#This Row],[Time]]), DAY(Table6[[#This Row],[Time]]))</f>
        <v>45437</v>
      </c>
      <c r="K2468" s="5">
        <f>TIMEVALUE((HOUR(Table6[[#This Row],[Time]])) &amp; ":00")</f>
        <v>0.66666666666666663</v>
      </c>
      <c r="L2468" t="str">
        <f>TEXT(Table6[[#This Row],[Date]], "dddd")</f>
        <v>Saturday</v>
      </c>
      <c r="M2468">
        <f>COUNTIFS(J:J, Table6[[#This Row],[Date]], K:K, Table6[[#This Row],[Hour]])</f>
        <v>5</v>
      </c>
    </row>
    <row r="2469" spans="1:13" hidden="1" x14ac:dyDescent="0.25">
      <c r="A2469" t="s">
        <v>7</v>
      </c>
      <c r="B2469" t="s">
        <v>4191</v>
      </c>
      <c r="C2469" t="s">
        <v>3061</v>
      </c>
      <c r="D2469" t="s">
        <v>5809</v>
      </c>
      <c r="E2469" t="s">
        <v>41</v>
      </c>
      <c r="F2469" t="s">
        <v>42</v>
      </c>
      <c r="G2469" t="s">
        <v>5810</v>
      </c>
      <c r="H2469" t="s">
        <v>5795</v>
      </c>
      <c r="I2469" s="1">
        <v>45437.683333333334</v>
      </c>
      <c r="J2469" s="2">
        <f>DATE(YEAR(Table6[[#This Row],[Time]]), MONTH(Table6[[#This Row],[Time]]), DAY(Table6[[#This Row],[Time]]))</f>
        <v>45437</v>
      </c>
      <c r="K2469" s="5">
        <f>TIMEVALUE((HOUR(Table6[[#This Row],[Time]])) &amp; ":00")</f>
        <v>0.66666666666666663</v>
      </c>
      <c r="L2469" t="str">
        <f>TEXT(Table6[[#This Row],[Date]], "dddd")</f>
        <v>Saturday</v>
      </c>
      <c r="M2469">
        <f>COUNTIFS(J:J, Table6[[#This Row],[Date]], K:K, Table6[[#This Row],[Hour]])</f>
        <v>5</v>
      </c>
    </row>
    <row r="2470" spans="1:13" hidden="1" x14ac:dyDescent="0.25">
      <c r="A2470" t="s">
        <v>7</v>
      </c>
      <c r="B2470" t="s">
        <v>5811</v>
      </c>
      <c r="C2470" t="s">
        <v>1258</v>
      </c>
      <c r="D2470" t="s">
        <v>5809</v>
      </c>
      <c r="E2470" t="s">
        <v>41</v>
      </c>
      <c r="F2470" t="s">
        <v>42</v>
      </c>
      <c r="G2470" t="s">
        <v>5812</v>
      </c>
      <c r="H2470" t="s">
        <v>5795</v>
      </c>
      <c r="I2470" s="1">
        <v>45437.679861111108</v>
      </c>
      <c r="J2470" s="2">
        <f>DATE(YEAR(Table6[[#This Row],[Time]]), MONTH(Table6[[#This Row],[Time]]), DAY(Table6[[#This Row],[Time]]))</f>
        <v>45437</v>
      </c>
      <c r="K2470" s="5">
        <f>TIMEVALUE((HOUR(Table6[[#This Row],[Time]])) &amp; ":00")</f>
        <v>0.66666666666666663</v>
      </c>
      <c r="L2470" t="str">
        <f>TEXT(Table6[[#This Row],[Date]], "dddd")</f>
        <v>Saturday</v>
      </c>
      <c r="M2470">
        <f>COUNTIFS(J:J, Table6[[#This Row],[Date]], K:K, Table6[[#This Row],[Hour]])</f>
        <v>5</v>
      </c>
    </row>
    <row r="2471" spans="1:13" hidden="1" x14ac:dyDescent="0.25">
      <c r="A2471" t="s">
        <v>7</v>
      </c>
      <c r="B2471" t="s">
        <v>5467</v>
      </c>
      <c r="C2471" t="s">
        <v>1188</v>
      </c>
      <c r="D2471" t="s">
        <v>5809</v>
      </c>
      <c r="E2471" t="s">
        <v>41</v>
      </c>
      <c r="F2471" t="s">
        <v>42</v>
      </c>
      <c r="G2471" t="s">
        <v>5812</v>
      </c>
      <c r="H2471" t="s">
        <v>5795</v>
      </c>
      <c r="I2471" s="1">
        <v>45437.671527777777</v>
      </c>
      <c r="J2471" s="2">
        <f>DATE(YEAR(Table6[[#This Row],[Time]]), MONTH(Table6[[#This Row],[Time]]), DAY(Table6[[#This Row],[Time]]))</f>
        <v>45437</v>
      </c>
      <c r="K2471" s="5">
        <f>TIMEVALUE((HOUR(Table6[[#This Row],[Time]])) &amp; ":00")</f>
        <v>0.66666666666666663</v>
      </c>
      <c r="L2471" t="str">
        <f>TEXT(Table6[[#This Row],[Date]], "dddd")</f>
        <v>Saturday</v>
      </c>
      <c r="M2471">
        <f>COUNTIFS(J:J, Table6[[#This Row],[Date]], K:K, Table6[[#This Row],[Hour]])</f>
        <v>5</v>
      </c>
    </row>
    <row r="2472" spans="1:13" hidden="1" x14ac:dyDescent="0.25">
      <c r="A2472" t="s">
        <v>7</v>
      </c>
      <c r="B2472" t="s">
        <v>2543</v>
      </c>
      <c r="C2472" t="s">
        <v>2544</v>
      </c>
      <c r="D2472" t="s">
        <v>5832</v>
      </c>
      <c r="E2472" t="s">
        <v>41</v>
      </c>
      <c r="F2472" t="s">
        <v>12</v>
      </c>
      <c r="G2472" t="s">
        <v>5833</v>
      </c>
      <c r="H2472" t="s">
        <v>5818</v>
      </c>
      <c r="I2472" s="1">
        <v>45437.666666666664</v>
      </c>
      <c r="J2472" s="2">
        <f>DATE(YEAR(Table6[[#This Row],[Time]]), MONTH(Table6[[#This Row],[Time]]), DAY(Table6[[#This Row],[Time]]))</f>
        <v>45437</v>
      </c>
      <c r="K2472" s="5">
        <f>TIMEVALUE((HOUR(Table6[[#This Row],[Time]])) &amp; ":00")</f>
        <v>0.66666666666666663</v>
      </c>
      <c r="L2472" t="str">
        <f>TEXT(Table6[[#This Row],[Date]], "dddd")</f>
        <v>Saturday</v>
      </c>
      <c r="M2472">
        <f>COUNTIFS(J:J, Table6[[#This Row],[Date]], K:K, Table6[[#This Row],[Hour]])</f>
        <v>5</v>
      </c>
    </row>
    <row r="2473" spans="1:13" hidden="1" x14ac:dyDescent="0.25">
      <c r="A2473" t="s">
        <v>7</v>
      </c>
      <c r="B2473" t="s">
        <v>284</v>
      </c>
      <c r="C2473" t="s">
        <v>285</v>
      </c>
      <c r="D2473" t="s">
        <v>5807</v>
      </c>
      <c r="E2473" t="s">
        <v>41</v>
      </c>
      <c r="F2473" t="s">
        <v>42</v>
      </c>
      <c r="G2473" t="s">
        <v>5808</v>
      </c>
      <c r="H2473" t="s">
        <v>5795</v>
      </c>
      <c r="I2473" s="1">
        <v>45437.642361111109</v>
      </c>
      <c r="J2473" s="2">
        <f>DATE(YEAR(Table6[[#This Row],[Time]]), MONTH(Table6[[#This Row],[Time]]), DAY(Table6[[#This Row],[Time]]))</f>
        <v>45437</v>
      </c>
      <c r="K2473" s="5">
        <f>TIMEVALUE((HOUR(Table6[[#This Row],[Time]])) &amp; ":00")</f>
        <v>0.625</v>
      </c>
      <c r="L2473" t="str">
        <f>TEXT(Table6[[#This Row],[Date]], "dddd")</f>
        <v>Saturday</v>
      </c>
      <c r="M2473">
        <f>COUNTIFS(J:J, Table6[[#This Row],[Date]], K:K, Table6[[#This Row],[Hour]])</f>
        <v>6</v>
      </c>
    </row>
    <row r="2474" spans="1:13" hidden="1" x14ac:dyDescent="0.25">
      <c r="A2474" t="s">
        <v>7</v>
      </c>
      <c r="B2474" t="s">
        <v>3708</v>
      </c>
      <c r="C2474" t="s">
        <v>3709</v>
      </c>
      <c r="D2474" t="s">
        <v>5813</v>
      </c>
      <c r="E2474" t="s">
        <v>18</v>
      </c>
      <c r="F2474" t="s">
        <v>12</v>
      </c>
      <c r="G2474" t="s">
        <v>5814</v>
      </c>
      <c r="H2474" t="s">
        <v>5803</v>
      </c>
      <c r="I2474" s="1">
        <v>45437.635416666664</v>
      </c>
      <c r="J2474" s="2">
        <f>DATE(YEAR(Table6[[#This Row],[Time]]), MONTH(Table6[[#This Row],[Time]]), DAY(Table6[[#This Row],[Time]]))</f>
        <v>45437</v>
      </c>
      <c r="K2474" s="5">
        <f>TIMEVALUE((HOUR(Table6[[#This Row],[Time]])) &amp; ":00")</f>
        <v>0.625</v>
      </c>
      <c r="L2474" t="str">
        <f>TEXT(Table6[[#This Row],[Date]], "dddd")</f>
        <v>Saturday</v>
      </c>
      <c r="M2474">
        <f>COUNTIFS(J:J, Table6[[#This Row],[Date]], K:K, Table6[[#This Row],[Hour]])</f>
        <v>6</v>
      </c>
    </row>
    <row r="2475" spans="1:13" hidden="1" x14ac:dyDescent="0.25">
      <c r="A2475" t="s">
        <v>7</v>
      </c>
      <c r="B2475" t="s">
        <v>3708</v>
      </c>
      <c r="C2475" t="s">
        <v>3709</v>
      </c>
      <c r="D2475" t="s">
        <v>5815</v>
      </c>
      <c r="E2475" t="s">
        <v>100</v>
      </c>
      <c r="F2475" t="s">
        <v>12</v>
      </c>
      <c r="G2475" t="s">
        <v>5814</v>
      </c>
      <c r="H2475" t="s">
        <v>5806</v>
      </c>
      <c r="I2475" s="1">
        <v>45437.634722222225</v>
      </c>
      <c r="J2475" s="2">
        <f>DATE(YEAR(Table6[[#This Row],[Time]]), MONTH(Table6[[#This Row],[Time]]), DAY(Table6[[#This Row],[Time]]))</f>
        <v>45437</v>
      </c>
      <c r="K2475" s="5">
        <f>TIMEVALUE((HOUR(Table6[[#This Row],[Time]])) &amp; ":00")</f>
        <v>0.625</v>
      </c>
      <c r="L2475" t="str">
        <f>TEXT(Table6[[#This Row],[Date]], "dddd")</f>
        <v>Saturday</v>
      </c>
      <c r="M2475">
        <f>COUNTIFS(J:J, Table6[[#This Row],[Date]], K:K, Table6[[#This Row],[Hour]])</f>
        <v>6</v>
      </c>
    </row>
    <row r="2476" spans="1:13" hidden="1" x14ac:dyDescent="0.25">
      <c r="A2476" t="s">
        <v>7</v>
      </c>
      <c r="B2476" t="s">
        <v>2026</v>
      </c>
      <c r="C2476" t="s">
        <v>2027</v>
      </c>
      <c r="D2476" t="s">
        <v>5816</v>
      </c>
      <c r="E2476" t="s">
        <v>18</v>
      </c>
      <c r="F2476" t="s">
        <v>12</v>
      </c>
      <c r="G2476" t="s">
        <v>5817</v>
      </c>
      <c r="H2476" t="s">
        <v>5818</v>
      </c>
      <c r="I2476" s="1">
        <v>45437.626388888886</v>
      </c>
      <c r="J2476" s="2">
        <f>DATE(YEAR(Table6[[#This Row],[Time]]), MONTH(Table6[[#This Row],[Time]]), DAY(Table6[[#This Row],[Time]]))</f>
        <v>45437</v>
      </c>
      <c r="K2476" s="5">
        <f>TIMEVALUE((HOUR(Table6[[#This Row],[Time]])) &amp; ":00")</f>
        <v>0.625</v>
      </c>
      <c r="L2476" t="str">
        <f>TEXT(Table6[[#This Row],[Date]], "dddd")</f>
        <v>Saturday</v>
      </c>
      <c r="M2476">
        <f>COUNTIFS(J:J, Table6[[#This Row],[Date]], K:K, Table6[[#This Row],[Hour]])</f>
        <v>6</v>
      </c>
    </row>
    <row r="2477" spans="1:13" hidden="1" x14ac:dyDescent="0.25">
      <c r="A2477" t="s">
        <v>7</v>
      </c>
      <c r="B2477" t="s">
        <v>4122</v>
      </c>
      <c r="C2477" t="s">
        <v>426</v>
      </c>
      <c r="D2477" t="s">
        <v>5840</v>
      </c>
      <c r="E2477" t="s">
        <v>566</v>
      </c>
      <c r="F2477" t="s">
        <v>12</v>
      </c>
      <c r="G2477" t="s">
        <v>5841</v>
      </c>
      <c r="H2477" t="s">
        <v>5800</v>
      </c>
      <c r="I2477" s="1">
        <v>45437.663194444445</v>
      </c>
      <c r="J2477" s="2">
        <f>DATE(YEAR(Table6[[#This Row],[Time]]), MONTH(Table6[[#This Row],[Time]]), DAY(Table6[[#This Row],[Time]]))</f>
        <v>45437</v>
      </c>
      <c r="K2477" s="5">
        <f>TIMEVALUE((HOUR(Table6[[#This Row],[Time]])) &amp; ":00")</f>
        <v>0.625</v>
      </c>
      <c r="L2477" t="str">
        <f>TEXT(Table6[[#This Row],[Date]], "dddd")</f>
        <v>Saturday</v>
      </c>
      <c r="M2477">
        <f>COUNTIFS(J:J, Table6[[#This Row],[Date]], K:K, Table6[[#This Row],[Hour]])</f>
        <v>6</v>
      </c>
    </row>
    <row r="2478" spans="1:13" hidden="1" x14ac:dyDescent="0.25">
      <c r="A2478" t="s">
        <v>7</v>
      </c>
      <c r="B2478" t="s">
        <v>614</v>
      </c>
      <c r="C2478" t="s">
        <v>615</v>
      </c>
      <c r="D2478" t="s">
        <v>5845</v>
      </c>
      <c r="E2478" t="s">
        <v>1585</v>
      </c>
      <c r="F2478" t="s">
        <v>12</v>
      </c>
      <c r="G2478" t="s">
        <v>5846</v>
      </c>
      <c r="H2478" t="s">
        <v>5818</v>
      </c>
      <c r="I2478" s="1">
        <v>45437.655555555553</v>
      </c>
      <c r="J2478" s="2">
        <f>DATE(YEAR(Table6[[#This Row],[Time]]), MONTH(Table6[[#This Row],[Time]]), DAY(Table6[[#This Row],[Time]]))</f>
        <v>45437</v>
      </c>
      <c r="K2478" s="5">
        <f>TIMEVALUE((HOUR(Table6[[#This Row],[Time]])) &amp; ":00")</f>
        <v>0.625</v>
      </c>
      <c r="L2478" t="str">
        <f>TEXT(Table6[[#This Row],[Date]], "dddd")</f>
        <v>Saturday</v>
      </c>
      <c r="M2478">
        <f>COUNTIFS(J:J, Table6[[#This Row],[Date]], K:K, Table6[[#This Row],[Hour]])</f>
        <v>6</v>
      </c>
    </row>
    <row r="2479" spans="1:13" hidden="1" x14ac:dyDescent="0.25">
      <c r="A2479" t="s">
        <v>7</v>
      </c>
      <c r="B2479" t="s">
        <v>1714</v>
      </c>
      <c r="C2479" t="s">
        <v>1715</v>
      </c>
      <c r="D2479" t="s">
        <v>5819</v>
      </c>
      <c r="E2479" t="s">
        <v>41</v>
      </c>
      <c r="F2479" t="s">
        <v>12</v>
      </c>
      <c r="G2479" t="s">
        <v>5820</v>
      </c>
      <c r="H2479" t="s">
        <v>5795</v>
      </c>
      <c r="I2479" s="1">
        <v>45437.62222222222</v>
      </c>
      <c r="J2479" s="2">
        <f>DATE(YEAR(Table6[[#This Row],[Time]]), MONTH(Table6[[#This Row],[Time]]), DAY(Table6[[#This Row],[Time]]))</f>
        <v>45437</v>
      </c>
      <c r="K2479" s="5">
        <f>TIMEVALUE((HOUR(Table6[[#This Row],[Time]])) &amp; ":00")</f>
        <v>0.58333333333333337</v>
      </c>
      <c r="L2479" t="str">
        <f>TEXT(Table6[[#This Row],[Date]], "dddd")</f>
        <v>Saturday</v>
      </c>
      <c r="M2479">
        <f>COUNTIFS(J:J, Table6[[#This Row],[Date]], K:K, Table6[[#This Row],[Hour]])</f>
        <v>10</v>
      </c>
    </row>
    <row r="2480" spans="1:13" hidden="1" x14ac:dyDescent="0.25">
      <c r="A2480" t="s">
        <v>7</v>
      </c>
      <c r="B2480" t="s">
        <v>280</v>
      </c>
      <c r="C2480" t="s">
        <v>281</v>
      </c>
      <c r="D2480" t="s">
        <v>5821</v>
      </c>
      <c r="E2480" t="s">
        <v>18</v>
      </c>
      <c r="F2480" t="s">
        <v>42</v>
      </c>
      <c r="G2480" t="s">
        <v>5822</v>
      </c>
      <c r="H2480" t="s">
        <v>5803</v>
      </c>
      <c r="I2480" s="1">
        <v>45437.612500000003</v>
      </c>
      <c r="J2480" s="2">
        <f>DATE(YEAR(Table6[[#This Row],[Time]]), MONTH(Table6[[#This Row],[Time]]), DAY(Table6[[#This Row],[Time]]))</f>
        <v>45437</v>
      </c>
      <c r="K2480" s="5">
        <f>TIMEVALUE((HOUR(Table6[[#This Row],[Time]])) &amp; ":00")</f>
        <v>0.58333333333333337</v>
      </c>
      <c r="L2480" t="str">
        <f>TEXT(Table6[[#This Row],[Date]], "dddd")</f>
        <v>Saturday</v>
      </c>
      <c r="M2480">
        <f>COUNTIFS(J:J, Table6[[#This Row],[Date]], K:K, Table6[[#This Row],[Hour]])</f>
        <v>10</v>
      </c>
    </row>
    <row r="2481" spans="1:13" hidden="1" x14ac:dyDescent="0.25">
      <c r="A2481" t="s">
        <v>7</v>
      </c>
      <c r="B2481" t="s">
        <v>189</v>
      </c>
      <c r="C2481" t="s">
        <v>190</v>
      </c>
      <c r="D2481" t="s">
        <v>5819</v>
      </c>
      <c r="E2481" t="s">
        <v>41</v>
      </c>
      <c r="F2481" t="s">
        <v>12</v>
      </c>
      <c r="G2481" t="s">
        <v>5823</v>
      </c>
      <c r="H2481" t="s">
        <v>5795</v>
      </c>
      <c r="I2481" s="1">
        <v>45437.604861111111</v>
      </c>
      <c r="J2481" s="2">
        <f>DATE(YEAR(Table6[[#This Row],[Time]]), MONTH(Table6[[#This Row],[Time]]), DAY(Table6[[#This Row],[Time]]))</f>
        <v>45437</v>
      </c>
      <c r="K2481" s="5">
        <f>TIMEVALUE((HOUR(Table6[[#This Row],[Time]])) &amp; ":00")</f>
        <v>0.58333333333333337</v>
      </c>
      <c r="L2481" t="str">
        <f>TEXT(Table6[[#This Row],[Date]], "dddd")</f>
        <v>Saturday</v>
      </c>
      <c r="M2481">
        <f>COUNTIFS(J:J, Table6[[#This Row],[Date]], K:K, Table6[[#This Row],[Hour]])</f>
        <v>10</v>
      </c>
    </row>
    <row r="2482" spans="1:13" hidden="1" x14ac:dyDescent="0.25">
      <c r="A2482" t="s">
        <v>7</v>
      </c>
      <c r="B2482" t="s">
        <v>356</v>
      </c>
      <c r="C2482" t="s">
        <v>357</v>
      </c>
      <c r="D2482" t="s">
        <v>5824</v>
      </c>
      <c r="E2482" t="s">
        <v>37</v>
      </c>
      <c r="F2482" t="s">
        <v>12</v>
      </c>
      <c r="G2482" t="s">
        <v>13</v>
      </c>
      <c r="H2482" t="s">
        <v>5818</v>
      </c>
      <c r="I2482" s="1">
        <v>45437.599999999999</v>
      </c>
      <c r="J2482" s="2">
        <f>DATE(YEAR(Table6[[#This Row],[Time]]), MONTH(Table6[[#This Row],[Time]]), DAY(Table6[[#This Row],[Time]]))</f>
        <v>45437</v>
      </c>
      <c r="K2482" s="5">
        <f>TIMEVALUE((HOUR(Table6[[#This Row],[Time]])) &amp; ":00")</f>
        <v>0.58333333333333337</v>
      </c>
      <c r="L2482" t="str">
        <f>TEXT(Table6[[#This Row],[Date]], "dddd")</f>
        <v>Saturday</v>
      </c>
      <c r="M2482">
        <f>COUNTIFS(J:J, Table6[[#This Row],[Date]], K:K, Table6[[#This Row],[Hour]])</f>
        <v>10</v>
      </c>
    </row>
    <row r="2483" spans="1:13" hidden="1" x14ac:dyDescent="0.25">
      <c r="A2483" t="s">
        <v>7</v>
      </c>
      <c r="B2483" t="s">
        <v>387</v>
      </c>
      <c r="C2483" t="s">
        <v>388</v>
      </c>
      <c r="D2483" t="s">
        <v>5825</v>
      </c>
      <c r="E2483" t="s">
        <v>100</v>
      </c>
      <c r="F2483" t="s">
        <v>12</v>
      </c>
      <c r="G2483" t="s">
        <v>5826</v>
      </c>
      <c r="H2483" t="s">
        <v>5806</v>
      </c>
      <c r="I2483" s="1">
        <v>45437.589583333334</v>
      </c>
      <c r="J2483" s="2">
        <f>DATE(YEAR(Table6[[#This Row],[Time]]), MONTH(Table6[[#This Row],[Time]]), DAY(Table6[[#This Row],[Time]]))</f>
        <v>45437</v>
      </c>
      <c r="K2483" s="5">
        <f>TIMEVALUE((HOUR(Table6[[#This Row],[Time]])) &amp; ":00")</f>
        <v>0.58333333333333337</v>
      </c>
      <c r="L2483" t="str">
        <f>TEXT(Table6[[#This Row],[Date]], "dddd")</f>
        <v>Saturday</v>
      </c>
      <c r="M2483">
        <f>COUNTIFS(J:J, Table6[[#This Row],[Date]], K:K, Table6[[#This Row],[Hour]])</f>
        <v>10</v>
      </c>
    </row>
    <row r="2484" spans="1:13" hidden="1" x14ac:dyDescent="0.25">
      <c r="A2484" t="s">
        <v>7</v>
      </c>
      <c r="B2484" t="s">
        <v>352</v>
      </c>
      <c r="C2484" t="s">
        <v>353</v>
      </c>
      <c r="D2484" t="s">
        <v>5821</v>
      </c>
      <c r="E2484" t="s">
        <v>18</v>
      </c>
      <c r="F2484" t="s">
        <v>12</v>
      </c>
      <c r="G2484" t="s">
        <v>5827</v>
      </c>
      <c r="H2484" t="s">
        <v>5803</v>
      </c>
      <c r="I2484" s="1">
        <v>45437.588194444441</v>
      </c>
      <c r="J2484" s="2">
        <f>DATE(YEAR(Table6[[#This Row],[Time]]), MONTH(Table6[[#This Row],[Time]]), DAY(Table6[[#This Row],[Time]]))</f>
        <v>45437</v>
      </c>
      <c r="K2484" s="5">
        <f>TIMEVALUE((HOUR(Table6[[#This Row],[Time]])) &amp; ":00")</f>
        <v>0.58333333333333337</v>
      </c>
      <c r="L2484" t="str">
        <f>TEXT(Table6[[#This Row],[Date]], "dddd")</f>
        <v>Saturday</v>
      </c>
      <c r="M2484">
        <f>COUNTIFS(J:J, Table6[[#This Row],[Date]], K:K, Table6[[#This Row],[Hour]])</f>
        <v>10</v>
      </c>
    </row>
    <row r="2485" spans="1:13" hidden="1" x14ac:dyDescent="0.25">
      <c r="A2485" t="s">
        <v>7</v>
      </c>
      <c r="B2485" t="s">
        <v>83</v>
      </c>
      <c r="C2485" t="s">
        <v>84</v>
      </c>
      <c r="D2485" t="s">
        <v>5828</v>
      </c>
      <c r="E2485" t="s">
        <v>11</v>
      </c>
      <c r="F2485" t="s">
        <v>12</v>
      </c>
      <c r="G2485" t="s">
        <v>5829</v>
      </c>
      <c r="H2485" t="s">
        <v>5803</v>
      </c>
      <c r="I2485" s="1">
        <v>45437.583333333336</v>
      </c>
      <c r="J2485" s="2">
        <f>DATE(YEAR(Table6[[#This Row],[Time]]), MONTH(Table6[[#This Row],[Time]]), DAY(Table6[[#This Row],[Time]]))</f>
        <v>45437</v>
      </c>
      <c r="K2485" s="5">
        <f>TIMEVALUE((HOUR(Table6[[#This Row],[Time]])) &amp; ":00")</f>
        <v>0.58333333333333337</v>
      </c>
      <c r="L2485" t="str">
        <f>TEXT(Table6[[#This Row],[Date]], "dddd")</f>
        <v>Saturday</v>
      </c>
      <c r="M2485">
        <f>COUNTIFS(J:J, Table6[[#This Row],[Date]], K:K, Table6[[#This Row],[Hour]])</f>
        <v>10</v>
      </c>
    </row>
    <row r="2486" spans="1:13" hidden="1" x14ac:dyDescent="0.25">
      <c r="A2486" t="s">
        <v>7</v>
      </c>
      <c r="B2486" t="s">
        <v>83</v>
      </c>
      <c r="C2486" t="s">
        <v>84</v>
      </c>
      <c r="D2486" t="s">
        <v>5830</v>
      </c>
      <c r="E2486" t="s">
        <v>18</v>
      </c>
      <c r="F2486" t="s">
        <v>12</v>
      </c>
      <c r="G2486" t="s">
        <v>5829</v>
      </c>
      <c r="H2486" t="s">
        <v>5831</v>
      </c>
      <c r="I2486" s="1">
        <v>45437.583333333336</v>
      </c>
      <c r="J2486" s="2">
        <f>DATE(YEAR(Table6[[#This Row],[Time]]), MONTH(Table6[[#This Row],[Time]]), DAY(Table6[[#This Row],[Time]]))</f>
        <v>45437</v>
      </c>
      <c r="K2486" s="5">
        <f>TIMEVALUE((HOUR(Table6[[#This Row],[Time]])) &amp; ":00")</f>
        <v>0.58333333333333337</v>
      </c>
      <c r="L2486" t="str">
        <f>TEXT(Table6[[#This Row],[Date]], "dddd")</f>
        <v>Saturday</v>
      </c>
      <c r="M2486">
        <f>COUNTIFS(J:J, Table6[[#This Row],[Date]], K:K, Table6[[#This Row],[Hour]])</f>
        <v>10</v>
      </c>
    </row>
    <row r="2487" spans="1:13" hidden="1" x14ac:dyDescent="0.25">
      <c r="A2487" t="s">
        <v>7</v>
      </c>
      <c r="B2487" t="s">
        <v>83</v>
      </c>
      <c r="C2487" t="s">
        <v>84</v>
      </c>
      <c r="D2487" t="s">
        <v>5834</v>
      </c>
      <c r="E2487" t="s">
        <v>18</v>
      </c>
      <c r="F2487" t="s">
        <v>12</v>
      </c>
      <c r="G2487" t="s">
        <v>5835</v>
      </c>
      <c r="H2487" t="s">
        <v>5831</v>
      </c>
      <c r="I2487" s="1">
        <v>45437.583333333336</v>
      </c>
      <c r="J2487" s="2">
        <f>DATE(YEAR(Table6[[#This Row],[Time]]), MONTH(Table6[[#This Row],[Time]]), DAY(Table6[[#This Row],[Time]]))</f>
        <v>45437</v>
      </c>
      <c r="K2487" s="5">
        <f>TIMEVALUE((HOUR(Table6[[#This Row],[Time]])) &amp; ":00")</f>
        <v>0.58333333333333337</v>
      </c>
      <c r="L2487" t="str">
        <f>TEXT(Table6[[#This Row],[Date]], "dddd")</f>
        <v>Saturday</v>
      </c>
      <c r="M2487">
        <f>COUNTIFS(J:J, Table6[[#This Row],[Date]], K:K, Table6[[#This Row],[Hour]])</f>
        <v>10</v>
      </c>
    </row>
    <row r="2488" spans="1:13" hidden="1" x14ac:dyDescent="0.25">
      <c r="A2488" t="s">
        <v>7</v>
      </c>
      <c r="B2488" t="s">
        <v>3638</v>
      </c>
      <c r="C2488" t="s">
        <v>3639</v>
      </c>
      <c r="D2488" t="s">
        <v>5848</v>
      </c>
      <c r="E2488" t="s">
        <v>18</v>
      </c>
      <c r="F2488" t="s">
        <v>12</v>
      </c>
      <c r="G2488" t="s">
        <v>5849</v>
      </c>
      <c r="H2488" t="s">
        <v>5803</v>
      </c>
      <c r="I2488" s="1">
        <v>45437.604166666664</v>
      </c>
      <c r="J2488" s="2">
        <f>DATE(YEAR(Table6[[#This Row],[Time]]), MONTH(Table6[[#This Row],[Time]]), DAY(Table6[[#This Row],[Time]]))</f>
        <v>45437</v>
      </c>
      <c r="K2488" s="5">
        <f>TIMEVALUE((HOUR(Table6[[#This Row],[Time]])) &amp; ":00")</f>
        <v>0.58333333333333337</v>
      </c>
      <c r="L2488" t="str">
        <f>TEXT(Table6[[#This Row],[Date]], "dddd")</f>
        <v>Saturday</v>
      </c>
      <c r="M2488">
        <f>COUNTIFS(J:J, Table6[[#This Row],[Date]], K:K, Table6[[#This Row],[Hour]])</f>
        <v>10</v>
      </c>
    </row>
    <row r="2489" spans="1:13" hidden="1" x14ac:dyDescent="0.25">
      <c r="A2489" t="s">
        <v>7</v>
      </c>
      <c r="B2489" t="s">
        <v>1714</v>
      </c>
      <c r="C2489" t="s">
        <v>1715</v>
      </c>
      <c r="D2489" t="s">
        <v>5836</v>
      </c>
      <c r="E2489" t="s">
        <v>407</v>
      </c>
      <c r="F2489" t="s">
        <v>12</v>
      </c>
      <c r="G2489" t="s">
        <v>5837</v>
      </c>
      <c r="H2489" t="s">
        <v>5818</v>
      </c>
      <c r="I2489" s="1">
        <v>45437.581250000003</v>
      </c>
      <c r="J2489" s="2">
        <f>DATE(YEAR(Table6[[#This Row],[Time]]), MONTH(Table6[[#This Row],[Time]]), DAY(Table6[[#This Row],[Time]]))</f>
        <v>45437</v>
      </c>
      <c r="K2489" s="5">
        <f>TIMEVALUE((HOUR(Table6[[#This Row],[Time]])) &amp; ":00")</f>
        <v>0.54166666666666663</v>
      </c>
      <c r="L2489" t="str">
        <f>TEXT(Table6[[#This Row],[Date]], "dddd")</f>
        <v>Saturday</v>
      </c>
      <c r="M2489">
        <f>COUNTIFS(J:J, Table6[[#This Row],[Date]], K:K, Table6[[#This Row],[Hour]])</f>
        <v>11</v>
      </c>
    </row>
    <row r="2490" spans="1:13" hidden="1" x14ac:dyDescent="0.25">
      <c r="A2490" t="s">
        <v>7</v>
      </c>
      <c r="B2490" t="s">
        <v>1854</v>
      </c>
      <c r="C2490" t="s">
        <v>927</v>
      </c>
      <c r="D2490" t="s">
        <v>5838</v>
      </c>
      <c r="E2490" t="s">
        <v>273</v>
      </c>
      <c r="F2490" t="s">
        <v>12</v>
      </c>
      <c r="G2490" t="s">
        <v>5839</v>
      </c>
      <c r="H2490" t="s">
        <v>5818</v>
      </c>
      <c r="I2490" s="1">
        <v>45437.581250000003</v>
      </c>
      <c r="J2490" s="2">
        <f>DATE(YEAR(Table6[[#This Row],[Time]]), MONTH(Table6[[#This Row],[Time]]), DAY(Table6[[#This Row],[Time]]))</f>
        <v>45437</v>
      </c>
      <c r="K2490" s="5">
        <f>TIMEVALUE((HOUR(Table6[[#This Row],[Time]])) &amp; ":00")</f>
        <v>0.54166666666666663</v>
      </c>
      <c r="L2490" t="str">
        <f>TEXT(Table6[[#This Row],[Date]], "dddd")</f>
        <v>Saturday</v>
      </c>
      <c r="M2490">
        <f>COUNTIFS(J:J, Table6[[#This Row],[Date]], K:K, Table6[[#This Row],[Hour]])</f>
        <v>11</v>
      </c>
    </row>
    <row r="2491" spans="1:13" hidden="1" x14ac:dyDescent="0.25">
      <c r="A2491" t="s">
        <v>7</v>
      </c>
      <c r="B2491" t="s">
        <v>1657</v>
      </c>
      <c r="C2491" t="s">
        <v>1658</v>
      </c>
      <c r="D2491" t="s">
        <v>5842</v>
      </c>
      <c r="E2491" t="s">
        <v>18</v>
      </c>
      <c r="F2491" t="s">
        <v>12</v>
      </c>
      <c r="G2491" t="s">
        <v>1660</v>
      </c>
      <c r="H2491" t="s">
        <v>5806</v>
      </c>
      <c r="I2491" s="1">
        <v>45437.573611111111</v>
      </c>
      <c r="J2491" s="2">
        <f>DATE(YEAR(Table6[[#This Row],[Time]]), MONTH(Table6[[#This Row],[Time]]), DAY(Table6[[#This Row],[Time]]))</f>
        <v>45437</v>
      </c>
      <c r="K2491" s="5">
        <f>TIMEVALUE((HOUR(Table6[[#This Row],[Time]])) &amp; ":00")</f>
        <v>0.54166666666666663</v>
      </c>
      <c r="L2491" t="str">
        <f>TEXT(Table6[[#This Row],[Date]], "dddd")</f>
        <v>Saturday</v>
      </c>
      <c r="M2491">
        <f>COUNTIFS(J:J, Table6[[#This Row],[Date]], K:K, Table6[[#This Row],[Hour]])</f>
        <v>11</v>
      </c>
    </row>
    <row r="2492" spans="1:13" hidden="1" x14ac:dyDescent="0.25">
      <c r="A2492" t="s">
        <v>7</v>
      </c>
      <c r="B2492" t="s">
        <v>517</v>
      </c>
      <c r="C2492" t="s">
        <v>518</v>
      </c>
      <c r="D2492" t="s">
        <v>5843</v>
      </c>
      <c r="E2492" t="s">
        <v>11</v>
      </c>
      <c r="F2492" t="s">
        <v>12</v>
      </c>
      <c r="G2492" t="s">
        <v>5844</v>
      </c>
      <c r="H2492" t="s">
        <v>5803</v>
      </c>
      <c r="I2492" s="1">
        <v>45437.573611111111</v>
      </c>
      <c r="J2492" s="2">
        <f>DATE(YEAR(Table6[[#This Row],[Time]]), MONTH(Table6[[#This Row],[Time]]), DAY(Table6[[#This Row],[Time]]))</f>
        <v>45437</v>
      </c>
      <c r="K2492" s="5">
        <f>TIMEVALUE((HOUR(Table6[[#This Row],[Time]])) &amp; ":00")</f>
        <v>0.54166666666666663</v>
      </c>
      <c r="L2492" t="str">
        <f>TEXT(Table6[[#This Row],[Date]], "dddd")</f>
        <v>Saturday</v>
      </c>
      <c r="M2492">
        <f>COUNTIFS(J:J, Table6[[#This Row],[Date]], K:K, Table6[[#This Row],[Hour]])</f>
        <v>11</v>
      </c>
    </row>
    <row r="2493" spans="1:13" hidden="1" x14ac:dyDescent="0.25">
      <c r="A2493" t="s">
        <v>7</v>
      </c>
      <c r="B2493" t="s">
        <v>122</v>
      </c>
      <c r="C2493" t="s">
        <v>123</v>
      </c>
      <c r="D2493" t="s">
        <v>5847</v>
      </c>
      <c r="E2493" t="s">
        <v>100</v>
      </c>
      <c r="F2493" t="s">
        <v>12</v>
      </c>
      <c r="G2493" t="s">
        <v>125</v>
      </c>
      <c r="H2493" t="s">
        <v>5803</v>
      </c>
      <c r="I2493" s="1">
        <v>45437.566666666666</v>
      </c>
      <c r="J2493" s="2">
        <f>DATE(YEAR(Table6[[#This Row],[Time]]), MONTH(Table6[[#This Row],[Time]]), DAY(Table6[[#This Row],[Time]]))</f>
        <v>45437</v>
      </c>
      <c r="K2493" s="5">
        <f>TIMEVALUE((HOUR(Table6[[#This Row],[Time]])) &amp; ":00")</f>
        <v>0.54166666666666663</v>
      </c>
      <c r="L2493" t="str">
        <f>TEXT(Table6[[#This Row],[Date]], "dddd")</f>
        <v>Saturday</v>
      </c>
      <c r="M2493">
        <f>COUNTIFS(J:J, Table6[[#This Row],[Date]], K:K, Table6[[#This Row],[Hour]])</f>
        <v>11</v>
      </c>
    </row>
    <row r="2494" spans="1:13" hidden="1" x14ac:dyDescent="0.25">
      <c r="A2494" t="s">
        <v>7</v>
      </c>
      <c r="B2494" t="s">
        <v>1404</v>
      </c>
      <c r="C2494" t="s">
        <v>1405</v>
      </c>
      <c r="D2494" t="s">
        <v>5850</v>
      </c>
      <c r="E2494" t="s">
        <v>18</v>
      </c>
      <c r="F2494" t="s">
        <v>42</v>
      </c>
      <c r="G2494" t="s">
        <v>5851</v>
      </c>
      <c r="H2494" t="s">
        <v>5806</v>
      </c>
      <c r="I2494" s="1">
        <v>45437.552083333336</v>
      </c>
      <c r="J2494" s="2">
        <f>DATE(YEAR(Table6[[#This Row],[Time]]), MONTH(Table6[[#This Row],[Time]]), DAY(Table6[[#This Row],[Time]]))</f>
        <v>45437</v>
      </c>
      <c r="K2494" s="5">
        <f>TIMEVALUE((HOUR(Table6[[#This Row],[Time]])) &amp; ":00")</f>
        <v>0.54166666666666663</v>
      </c>
      <c r="L2494" t="str">
        <f>TEXT(Table6[[#This Row],[Date]], "dddd")</f>
        <v>Saturday</v>
      </c>
      <c r="M2494">
        <f>COUNTIFS(J:J, Table6[[#This Row],[Date]], K:K, Table6[[#This Row],[Hour]])</f>
        <v>11</v>
      </c>
    </row>
    <row r="2495" spans="1:13" hidden="1" x14ac:dyDescent="0.25">
      <c r="A2495" t="s">
        <v>7</v>
      </c>
      <c r="B2495" t="s">
        <v>476</v>
      </c>
      <c r="C2495" t="s">
        <v>477</v>
      </c>
      <c r="D2495" t="s">
        <v>5852</v>
      </c>
      <c r="E2495" t="s">
        <v>18</v>
      </c>
      <c r="F2495" t="s">
        <v>12</v>
      </c>
      <c r="G2495" t="s">
        <v>5853</v>
      </c>
      <c r="H2495" t="s">
        <v>5831</v>
      </c>
      <c r="I2495" s="1">
        <v>45437.547222222223</v>
      </c>
      <c r="J2495" s="2">
        <f>DATE(YEAR(Table6[[#This Row],[Time]]), MONTH(Table6[[#This Row],[Time]]), DAY(Table6[[#This Row],[Time]]))</f>
        <v>45437</v>
      </c>
      <c r="K2495" s="5">
        <f>TIMEVALUE((HOUR(Table6[[#This Row],[Time]])) &amp; ":00")</f>
        <v>0.54166666666666663</v>
      </c>
      <c r="L2495" t="str">
        <f>TEXT(Table6[[#This Row],[Date]], "dddd")</f>
        <v>Saturday</v>
      </c>
      <c r="M2495">
        <f>COUNTIFS(J:J, Table6[[#This Row],[Date]], K:K, Table6[[#This Row],[Hour]])</f>
        <v>11</v>
      </c>
    </row>
    <row r="2496" spans="1:13" hidden="1" x14ac:dyDescent="0.25">
      <c r="A2496" t="s">
        <v>7</v>
      </c>
      <c r="B2496" t="s">
        <v>1704</v>
      </c>
      <c r="C2496" t="s">
        <v>1705</v>
      </c>
      <c r="D2496" t="s">
        <v>5854</v>
      </c>
      <c r="E2496" t="s">
        <v>11</v>
      </c>
      <c r="F2496" t="s">
        <v>12</v>
      </c>
      <c r="G2496" t="s">
        <v>5855</v>
      </c>
      <c r="H2496" t="s">
        <v>5806</v>
      </c>
      <c r="I2496" s="1">
        <v>45437.54583333333</v>
      </c>
      <c r="J2496" s="2">
        <f>DATE(YEAR(Table6[[#This Row],[Time]]), MONTH(Table6[[#This Row],[Time]]), DAY(Table6[[#This Row],[Time]]))</f>
        <v>45437</v>
      </c>
      <c r="K2496" s="5">
        <f>TIMEVALUE((HOUR(Table6[[#This Row],[Time]])) &amp; ":00")</f>
        <v>0.54166666666666663</v>
      </c>
      <c r="L2496" t="str">
        <f>TEXT(Table6[[#This Row],[Date]], "dddd")</f>
        <v>Saturday</v>
      </c>
      <c r="M2496">
        <f>COUNTIFS(J:J, Table6[[#This Row],[Date]], K:K, Table6[[#This Row],[Hour]])</f>
        <v>11</v>
      </c>
    </row>
    <row r="2497" spans="1:13" hidden="1" x14ac:dyDescent="0.25">
      <c r="A2497" t="s">
        <v>7</v>
      </c>
      <c r="B2497" t="s">
        <v>394</v>
      </c>
      <c r="C2497" t="s">
        <v>395</v>
      </c>
      <c r="D2497" t="s">
        <v>5850</v>
      </c>
      <c r="E2497" t="s">
        <v>18</v>
      </c>
      <c r="F2497" t="s">
        <v>42</v>
      </c>
      <c r="G2497" t="s">
        <v>5851</v>
      </c>
      <c r="H2497" t="s">
        <v>5806</v>
      </c>
      <c r="I2497" s="1">
        <v>45437.544444444444</v>
      </c>
      <c r="J2497" s="2">
        <f>DATE(YEAR(Table6[[#This Row],[Time]]), MONTH(Table6[[#This Row],[Time]]), DAY(Table6[[#This Row],[Time]]))</f>
        <v>45437</v>
      </c>
      <c r="K2497" s="5">
        <f>TIMEVALUE((HOUR(Table6[[#This Row],[Time]])) &amp; ":00")</f>
        <v>0.54166666666666663</v>
      </c>
      <c r="L2497" t="str">
        <f>TEXT(Table6[[#This Row],[Date]], "dddd")</f>
        <v>Saturday</v>
      </c>
      <c r="M2497">
        <f>COUNTIFS(J:J, Table6[[#This Row],[Date]], K:K, Table6[[#This Row],[Hour]])</f>
        <v>11</v>
      </c>
    </row>
    <row r="2498" spans="1:13" hidden="1" x14ac:dyDescent="0.25">
      <c r="A2498" t="s">
        <v>7</v>
      </c>
      <c r="B2498" t="s">
        <v>1099</v>
      </c>
      <c r="C2498" t="s">
        <v>1100</v>
      </c>
      <c r="D2498" t="s">
        <v>5866</v>
      </c>
      <c r="E2498" t="s">
        <v>41</v>
      </c>
      <c r="F2498" t="s">
        <v>12</v>
      </c>
      <c r="G2498" t="s">
        <v>5867</v>
      </c>
      <c r="H2498" t="s">
        <v>5831</v>
      </c>
      <c r="I2498" s="1">
        <v>45437.556944444441</v>
      </c>
      <c r="J2498" s="2">
        <f>DATE(YEAR(Table6[[#This Row],[Time]]), MONTH(Table6[[#This Row],[Time]]), DAY(Table6[[#This Row],[Time]]))</f>
        <v>45437</v>
      </c>
      <c r="K2498" s="5">
        <f>TIMEVALUE((HOUR(Table6[[#This Row],[Time]])) &amp; ":00")</f>
        <v>0.54166666666666663</v>
      </c>
      <c r="L2498" t="str">
        <f>TEXT(Table6[[#This Row],[Date]], "dddd")</f>
        <v>Saturday</v>
      </c>
      <c r="M2498">
        <f>COUNTIFS(J:J, Table6[[#This Row],[Date]], K:K, Table6[[#This Row],[Hour]])</f>
        <v>11</v>
      </c>
    </row>
    <row r="2499" spans="1:13" hidden="1" x14ac:dyDescent="0.25">
      <c r="A2499" t="s">
        <v>7</v>
      </c>
      <c r="B2499" t="s">
        <v>505</v>
      </c>
      <c r="C2499" t="s">
        <v>506</v>
      </c>
      <c r="D2499" t="s">
        <v>5872</v>
      </c>
      <c r="E2499" t="s">
        <v>60</v>
      </c>
      <c r="F2499" t="s">
        <v>12</v>
      </c>
      <c r="G2499" t="s">
        <v>5873</v>
      </c>
      <c r="H2499" t="s">
        <v>5806</v>
      </c>
      <c r="I2499" s="1">
        <v>45437.57708333333</v>
      </c>
      <c r="J2499" s="2">
        <f>DATE(YEAR(Table6[[#This Row],[Time]]), MONTH(Table6[[#This Row],[Time]]), DAY(Table6[[#This Row],[Time]]))</f>
        <v>45437</v>
      </c>
      <c r="K2499" s="5">
        <f>TIMEVALUE((HOUR(Table6[[#This Row],[Time]])) &amp; ":00")</f>
        <v>0.54166666666666663</v>
      </c>
      <c r="L2499" t="str">
        <f>TEXT(Table6[[#This Row],[Date]], "dddd")</f>
        <v>Saturday</v>
      </c>
      <c r="M2499">
        <f>COUNTIFS(J:J, Table6[[#This Row],[Date]], K:K, Table6[[#This Row],[Hour]])</f>
        <v>11</v>
      </c>
    </row>
    <row r="2500" spans="1:13" hidden="1" x14ac:dyDescent="0.25">
      <c r="A2500" t="s">
        <v>7</v>
      </c>
      <c r="B2500" t="s">
        <v>1657</v>
      </c>
      <c r="C2500" t="s">
        <v>1658</v>
      </c>
      <c r="D2500" t="s">
        <v>5856</v>
      </c>
      <c r="E2500" t="s">
        <v>60</v>
      </c>
      <c r="F2500" t="s">
        <v>12</v>
      </c>
      <c r="G2500" t="s">
        <v>1660</v>
      </c>
      <c r="H2500" t="s">
        <v>5857</v>
      </c>
      <c r="I2500" s="1">
        <v>45437.540972222225</v>
      </c>
      <c r="J2500" s="2">
        <f>DATE(YEAR(Table6[[#This Row],[Time]]), MONTH(Table6[[#This Row],[Time]]), DAY(Table6[[#This Row],[Time]]))</f>
        <v>45437</v>
      </c>
      <c r="K2500" s="5">
        <f>TIMEVALUE((HOUR(Table6[[#This Row],[Time]])) &amp; ":00")</f>
        <v>0.5</v>
      </c>
      <c r="L2500" t="str">
        <f>TEXT(Table6[[#This Row],[Date]], "dddd")</f>
        <v>Saturday</v>
      </c>
      <c r="M2500">
        <f>COUNTIFS(J:J, Table6[[#This Row],[Date]], K:K, Table6[[#This Row],[Hour]])</f>
        <v>12</v>
      </c>
    </row>
    <row r="2501" spans="1:13" hidden="1" x14ac:dyDescent="0.25">
      <c r="A2501" t="s">
        <v>7</v>
      </c>
      <c r="B2501" t="s">
        <v>2026</v>
      </c>
      <c r="C2501" t="s">
        <v>2027</v>
      </c>
      <c r="D2501" t="s">
        <v>5858</v>
      </c>
      <c r="E2501" t="s">
        <v>380</v>
      </c>
      <c r="F2501" t="s">
        <v>12</v>
      </c>
      <c r="G2501" t="s">
        <v>5859</v>
      </c>
      <c r="H2501" t="s">
        <v>5857</v>
      </c>
      <c r="I2501" s="1">
        <v>45437.530555555553</v>
      </c>
      <c r="J2501" s="2">
        <f>DATE(YEAR(Table6[[#This Row],[Time]]), MONTH(Table6[[#This Row],[Time]]), DAY(Table6[[#This Row],[Time]]))</f>
        <v>45437</v>
      </c>
      <c r="K2501" s="5">
        <f>TIMEVALUE((HOUR(Table6[[#This Row],[Time]])) &amp; ":00")</f>
        <v>0.5</v>
      </c>
      <c r="L2501" t="str">
        <f>TEXT(Table6[[#This Row],[Date]], "dddd")</f>
        <v>Saturday</v>
      </c>
      <c r="M2501">
        <f>COUNTIFS(J:J, Table6[[#This Row],[Date]], K:K, Table6[[#This Row],[Hour]])</f>
        <v>12</v>
      </c>
    </row>
    <row r="2502" spans="1:13" hidden="1" x14ac:dyDescent="0.25">
      <c r="A2502" t="s">
        <v>7</v>
      </c>
      <c r="B2502" t="s">
        <v>212</v>
      </c>
      <c r="C2502" t="s">
        <v>213</v>
      </c>
      <c r="D2502" t="s">
        <v>5860</v>
      </c>
      <c r="E2502" t="s">
        <v>18</v>
      </c>
      <c r="F2502" t="s">
        <v>12</v>
      </c>
      <c r="G2502" t="s">
        <v>5861</v>
      </c>
      <c r="H2502" t="s">
        <v>5831</v>
      </c>
      <c r="I2502" s="1">
        <v>45437.520138888889</v>
      </c>
      <c r="J2502" s="2">
        <f>DATE(YEAR(Table6[[#This Row],[Time]]), MONTH(Table6[[#This Row],[Time]]), DAY(Table6[[#This Row],[Time]]))</f>
        <v>45437</v>
      </c>
      <c r="K2502" s="5">
        <f>TIMEVALUE((HOUR(Table6[[#This Row],[Time]])) &amp; ":00")</f>
        <v>0.5</v>
      </c>
      <c r="L2502" t="str">
        <f>TEXT(Table6[[#This Row],[Date]], "dddd")</f>
        <v>Saturday</v>
      </c>
      <c r="M2502">
        <f>COUNTIFS(J:J, Table6[[#This Row],[Date]], K:K, Table6[[#This Row],[Hour]])</f>
        <v>12</v>
      </c>
    </row>
    <row r="2503" spans="1:13" hidden="1" x14ac:dyDescent="0.25">
      <c r="A2503" t="s">
        <v>7</v>
      </c>
      <c r="B2503" t="s">
        <v>578</v>
      </c>
      <c r="C2503" t="s">
        <v>579</v>
      </c>
      <c r="D2503" t="s">
        <v>5862</v>
      </c>
      <c r="E2503" t="s">
        <v>11</v>
      </c>
      <c r="F2503" t="s">
        <v>12</v>
      </c>
      <c r="G2503" t="s">
        <v>5863</v>
      </c>
      <c r="H2503" t="s">
        <v>5831</v>
      </c>
      <c r="I2503" s="1">
        <v>45437.518055555556</v>
      </c>
      <c r="J2503" s="2">
        <f>DATE(YEAR(Table6[[#This Row],[Time]]), MONTH(Table6[[#This Row],[Time]]), DAY(Table6[[#This Row],[Time]]))</f>
        <v>45437</v>
      </c>
      <c r="K2503" s="5">
        <f>TIMEVALUE((HOUR(Table6[[#This Row],[Time]])) &amp; ":00")</f>
        <v>0.5</v>
      </c>
      <c r="L2503" t="str">
        <f>TEXT(Table6[[#This Row],[Date]], "dddd")</f>
        <v>Saturday</v>
      </c>
      <c r="M2503">
        <f>COUNTIFS(J:J, Table6[[#This Row],[Date]], K:K, Table6[[#This Row],[Hour]])</f>
        <v>12</v>
      </c>
    </row>
    <row r="2504" spans="1:13" hidden="1" x14ac:dyDescent="0.25">
      <c r="A2504" t="s">
        <v>7</v>
      </c>
      <c r="B2504" t="s">
        <v>983</v>
      </c>
      <c r="C2504" t="s">
        <v>984</v>
      </c>
      <c r="D2504" t="s">
        <v>5864</v>
      </c>
      <c r="E2504" t="s">
        <v>11</v>
      </c>
      <c r="F2504" t="s">
        <v>12</v>
      </c>
      <c r="G2504" t="s">
        <v>5865</v>
      </c>
      <c r="H2504" t="s">
        <v>5806</v>
      </c>
      <c r="I2504" s="1">
        <v>45437.517361111109</v>
      </c>
      <c r="J2504" s="2">
        <f>DATE(YEAR(Table6[[#This Row],[Time]]), MONTH(Table6[[#This Row],[Time]]), DAY(Table6[[#This Row],[Time]]))</f>
        <v>45437</v>
      </c>
      <c r="K2504" s="5">
        <f>TIMEVALUE((HOUR(Table6[[#This Row],[Time]])) &amp; ":00")</f>
        <v>0.5</v>
      </c>
      <c r="L2504" t="str">
        <f>TEXT(Table6[[#This Row],[Date]], "dddd")</f>
        <v>Saturday</v>
      </c>
      <c r="M2504">
        <f>COUNTIFS(J:J, Table6[[#This Row],[Date]], K:K, Table6[[#This Row],[Hour]])</f>
        <v>12</v>
      </c>
    </row>
    <row r="2505" spans="1:13" hidden="1" x14ac:dyDescent="0.25">
      <c r="A2505" t="s">
        <v>7</v>
      </c>
      <c r="B2505" t="s">
        <v>463</v>
      </c>
      <c r="C2505" t="s">
        <v>464</v>
      </c>
      <c r="D2505" t="s">
        <v>5852</v>
      </c>
      <c r="E2505" t="s">
        <v>18</v>
      </c>
      <c r="F2505" t="s">
        <v>12</v>
      </c>
      <c r="G2505" t="s">
        <v>5853</v>
      </c>
      <c r="H2505" t="s">
        <v>5831</v>
      </c>
      <c r="I2505" s="1">
        <v>45437.512499999997</v>
      </c>
      <c r="J2505" s="2">
        <f>DATE(YEAR(Table6[[#This Row],[Time]]), MONTH(Table6[[#This Row],[Time]]), DAY(Table6[[#This Row],[Time]]))</f>
        <v>45437</v>
      </c>
      <c r="K2505" s="5">
        <f>TIMEVALUE((HOUR(Table6[[#This Row],[Time]])) &amp; ":00")</f>
        <v>0.5</v>
      </c>
      <c r="L2505" t="str">
        <f>TEXT(Table6[[#This Row],[Date]], "dddd")</f>
        <v>Saturday</v>
      </c>
      <c r="M2505">
        <f>COUNTIFS(J:J, Table6[[#This Row],[Date]], K:K, Table6[[#This Row],[Hour]])</f>
        <v>12</v>
      </c>
    </row>
    <row r="2506" spans="1:13" hidden="1" x14ac:dyDescent="0.25">
      <c r="A2506" t="s">
        <v>7</v>
      </c>
      <c r="B2506" t="s">
        <v>2203</v>
      </c>
      <c r="C2506" t="s">
        <v>2204</v>
      </c>
      <c r="D2506" t="s">
        <v>5868</v>
      </c>
      <c r="E2506" t="s">
        <v>60</v>
      </c>
      <c r="F2506" t="s">
        <v>12</v>
      </c>
      <c r="G2506" t="s">
        <v>5869</v>
      </c>
      <c r="H2506" t="s">
        <v>5857</v>
      </c>
      <c r="I2506" s="1">
        <v>45437.538888888892</v>
      </c>
      <c r="J2506" s="2">
        <f>DATE(YEAR(Table6[[#This Row],[Time]]), MONTH(Table6[[#This Row],[Time]]), DAY(Table6[[#This Row],[Time]]))</f>
        <v>45437</v>
      </c>
      <c r="K2506" s="5">
        <f>TIMEVALUE((HOUR(Table6[[#This Row],[Time]])) &amp; ":00")</f>
        <v>0.5</v>
      </c>
      <c r="L2506" t="str">
        <f>TEXT(Table6[[#This Row],[Date]], "dddd")</f>
        <v>Saturday</v>
      </c>
      <c r="M2506">
        <f>COUNTIFS(J:J, Table6[[#This Row],[Date]], K:K, Table6[[#This Row],[Hour]])</f>
        <v>12</v>
      </c>
    </row>
    <row r="2507" spans="1:13" hidden="1" x14ac:dyDescent="0.25">
      <c r="A2507" t="s">
        <v>7</v>
      </c>
      <c r="B2507" t="s">
        <v>2706</v>
      </c>
      <c r="C2507" t="s">
        <v>2707</v>
      </c>
      <c r="D2507" t="s">
        <v>5870</v>
      </c>
      <c r="E2507" t="s">
        <v>100</v>
      </c>
      <c r="F2507" t="s">
        <v>108</v>
      </c>
      <c r="G2507" t="s">
        <v>5871</v>
      </c>
      <c r="H2507" t="s">
        <v>5803</v>
      </c>
      <c r="I2507" s="1">
        <v>45437.536805555559</v>
      </c>
      <c r="J2507" s="2">
        <f>DATE(YEAR(Table6[[#This Row],[Time]]), MONTH(Table6[[#This Row],[Time]]), DAY(Table6[[#This Row],[Time]]))</f>
        <v>45437</v>
      </c>
      <c r="K2507" s="5">
        <f>TIMEVALUE((HOUR(Table6[[#This Row],[Time]])) &amp; ":00")</f>
        <v>0.5</v>
      </c>
      <c r="L2507" t="str">
        <f>TEXT(Table6[[#This Row],[Date]], "dddd")</f>
        <v>Saturday</v>
      </c>
      <c r="M2507">
        <f>COUNTIFS(J:J, Table6[[#This Row],[Date]], K:K, Table6[[#This Row],[Hour]])</f>
        <v>12</v>
      </c>
    </row>
    <row r="2508" spans="1:13" hidden="1" x14ac:dyDescent="0.25">
      <c r="A2508" t="s">
        <v>7</v>
      </c>
      <c r="B2508" t="s">
        <v>563</v>
      </c>
      <c r="C2508" t="s">
        <v>564</v>
      </c>
      <c r="D2508" t="s">
        <v>5874</v>
      </c>
      <c r="E2508" t="s">
        <v>18</v>
      </c>
      <c r="F2508" t="s">
        <v>12</v>
      </c>
      <c r="G2508" t="s">
        <v>5875</v>
      </c>
      <c r="H2508" t="s">
        <v>5806</v>
      </c>
      <c r="I2508" s="1">
        <v>45437.531944444447</v>
      </c>
      <c r="J2508" s="2">
        <f>DATE(YEAR(Table6[[#This Row],[Time]]), MONTH(Table6[[#This Row],[Time]]), DAY(Table6[[#This Row],[Time]]))</f>
        <v>45437</v>
      </c>
      <c r="K2508" s="5">
        <f>TIMEVALUE((HOUR(Table6[[#This Row],[Time]])) &amp; ":00")</f>
        <v>0.5</v>
      </c>
      <c r="L2508" t="str">
        <f>TEXT(Table6[[#This Row],[Date]], "dddd")</f>
        <v>Saturday</v>
      </c>
      <c r="M2508">
        <f>COUNTIFS(J:J, Table6[[#This Row],[Date]], K:K, Table6[[#This Row],[Hour]])</f>
        <v>12</v>
      </c>
    </row>
    <row r="2509" spans="1:13" hidden="1" x14ac:dyDescent="0.25">
      <c r="A2509" t="s">
        <v>7</v>
      </c>
      <c r="B2509" t="s">
        <v>5876</v>
      </c>
      <c r="C2509" t="s">
        <v>1090</v>
      </c>
      <c r="D2509" t="s">
        <v>5877</v>
      </c>
      <c r="E2509" t="s">
        <v>407</v>
      </c>
      <c r="F2509" t="s">
        <v>12</v>
      </c>
      <c r="G2509" t="s">
        <v>5878</v>
      </c>
      <c r="H2509" t="s">
        <v>5806</v>
      </c>
      <c r="I2509" s="1">
        <v>45437.530555555553</v>
      </c>
      <c r="J2509" s="2">
        <f>DATE(YEAR(Table6[[#This Row],[Time]]), MONTH(Table6[[#This Row],[Time]]), DAY(Table6[[#This Row],[Time]]))</f>
        <v>45437</v>
      </c>
      <c r="K2509" s="5">
        <f>TIMEVALUE((HOUR(Table6[[#This Row],[Time]])) &amp; ":00")</f>
        <v>0.5</v>
      </c>
      <c r="L2509" t="str">
        <f>TEXT(Table6[[#This Row],[Date]], "dddd")</f>
        <v>Saturday</v>
      </c>
      <c r="M2509">
        <f>COUNTIFS(J:J, Table6[[#This Row],[Date]], K:K, Table6[[#This Row],[Hour]])</f>
        <v>12</v>
      </c>
    </row>
    <row r="2510" spans="1:13" hidden="1" x14ac:dyDescent="0.25">
      <c r="A2510" t="s">
        <v>7</v>
      </c>
      <c r="B2510" t="s">
        <v>2853</v>
      </c>
      <c r="C2510" t="s">
        <v>2854</v>
      </c>
      <c r="D2510" t="s">
        <v>5879</v>
      </c>
      <c r="E2510" t="s">
        <v>60</v>
      </c>
      <c r="F2510" t="s">
        <v>19</v>
      </c>
      <c r="G2510" t="s">
        <v>5880</v>
      </c>
      <c r="H2510" t="s">
        <v>5806</v>
      </c>
      <c r="I2510" s="1">
        <v>45437.525000000001</v>
      </c>
      <c r="J2510" s="2">
        <f>DATE(YEAR(Table6[[#This Row],[Time]]), MONTH(Table6[[#This Row],[Time]]), DAY(Table6[[#This Row],[Time]]))</f>
        <v>45437</v>
      </c>
      <c r="K2510" s="5">
        <f>TIMEVALUE((HOUR(Table6[[#This Row],[Time]])) &amp; ":00")</f>
        <v>0.5</v>
      </c>
      <c r="L2510" t="str">
        <f>TEXT(Table6[[#This Row],[Date]], "dddd")</f>
        <v>Saturday</v>
      </c>
      <c r="M2510">
        <f>COUNTIFS(J:J, Table6[[#This Row],[Date]], K:K, Table6[[#This Row],[Hour]])</f>
        <v>12</v>
      </c>
    </row>
    <row r="2511" spans="1:13" hidden="1" x14ac:dyDescent="0.25">
      <c r="A2511" t="s">
        <v>7</v>
      </c>
      <c r="B2511" t="s">
        <v>91</v>
      </c>
      <c r="C2511" t="s">
        <v>92</v>
      </c>
      <c r="D2511" t="s">
        <v>5881</v>
      </c>
      <c r="E2511" t="s">
        <v>41</v>
      </c>
      <c r="F2511" t="s">
        <v>12</v>
      </c>
      <c r="G2511" t="s">
        <v>5882</v>
      </c>
      <c r="H2511" t="s">
        <v>5831</v>
      </c>
      <c r="I2511" s="1">
        <v>45437.504861111112</v>
      </c>
      <c r="J2511" s="2">
        <f>DATE(YEAR(Table6[[#This Row],[Time]]), MONTH(Table6[[#This Row],[Time]]), DAY(Table6[[#This Row],[Time]]))</f>
        <v>45437</v>
      </c>
      <c r="K2511" s="5">
        <f>TIMEVALUE((HOUR(Table6[[#This Row],[Time]])) &amp; ":00")</f>
        <v>0.5</v>
      </c>
      <c r="L2511" t="str">
        <f>TEXT(Table6[[#This Row],[Date]], "dddd")</f>
        <v>Saturday</v>
      </c>
      <c r="M2511">
        <f>COUNTIFS(J:J, Table6[[#This Row],[Date]], K:K, Table6[[#This Row],[Hour]])</f>
        <v>12</v>
      </c>
    </row>
    <row r="2512" spans="1:13" hidden="1" x14ac:dyDescent="0.25">
      <c r="A2512" t="s">
        <v>7</v>
      </c>
      <c r="B2512" t="s">
        <v>1099</v>
      </c>
      <c r="C2512" t="s">
        <v>1100</v>
      </c>
      <c r="D2512" t="s">
        <v>5883</v>
      </c>
      <c r="E2512" t="s">
        <v>11</v>
      </c>
      <c r="F2512" t="s">
        <v>12</v>
      </c>
      <c r="G2512" t="s">
        <v>5884</v>
      </c>
      <c r="H2512" t="s">
        <v>5857</v>
      </c>
      <c r="I2512" s="1">
        <v>45437.470833333333</v>
      </c>
      <c r="J2512" s="2">
        <f>DATE(YEAR(Table6[[#This Row],[Time]]), MONTH(Table6[[#This Row],[Time]]), DAY(Table6[[#This Row],[Time]]))</f>
        <v>45437</v>
      </c>
      <c r="K2512" s="5">
        <f>TIMEVALUE((HOUR(Table6[[#This Row],[Time]])) &amp; ":00")</f>
        <v>0.45833333333333331</v>
      </c>
      <c r="L2512" t="str">
        <f>TEXT(Table6[[#This Row],[Date]], "dddd")</f>
        <v>Saturday</v>
      </c>
      <c r="M2512">
        <f>COUNTIFS(J:J, Table6[[#This Row],[Date]], K:K, Table6[[#This Row],[Hour]])</f>
        <v>1</v>
      </c>
    </row>
    <row r="2513" spans="1:13" hidden="1" x14ac:dyDescent="0.25">
      <c r="A2513" t="s">
        <v>7</v>
      </c>
      <c r="B2513" t="s">
        <v>293</v>
      </c>
      <c r="C2513" t="s">
        <v>294</v>
      </c>
      <c r="D2513" t="s">
        <v>5885</v>
      </c>
      <c r="E2513" t="s">
        <v>41</v>
      </c>
      <c r="F2513" t="s">
        <v>12</v>
      </c>
      <c r="G2513" t="s">
        <v>5886</v>
      </c>
      <c r="H2513" t="s">
        <v>5887</v>
      </c>
      <c r="I2513" s="1">
        <v>45437.42291666667</v>
      </c>
      <c r="J2513" s="2">
        <f>DATE(YEAR(Table6[[#This Row],[Time]]), MONTH(Table6[[#This Row],[Time]]), DAY(Table6[[#This Row],[Time]]))</f>
        <v>45437</v>
      </c>
      <c r="K2513" s="5">
        <f>TIMEVALUE((HOUR(Table6[[#This Row],[Time]])) &amp; ":00")</f>
        <v>0.41666666666666669</v>
      </c>
      <c r="L2513" t="str">
        <f>TEXT(Table6[[#This Row],[Date]], "dddd")</f>
        <v>Saturday</v>
      </c>
      <c r="M2513">
        <f>COUNTIFS(J:J, Table6[[#This Row],[Date]], K:K, Table6[[#This Row],[Hour]])</f>
        <v>7</v>
      </c>
    </row>
    <row r="2514" spans="1:13" hidden="1" x14ac:dyDescent="0.25">
      <c r="A2514" t="s">
        <v>7</v>
      </c>
      <c r="B2514" t="s">
        <v>5888</v>
      </c>
      <c r="C2514" t="s">
        <v>5889</v>
      </c>
      <c r="D2514" t="s">
        <v>5890</v>
      </c>
      <c r="E2514" t="s">
        <v>380</v>
      </c>
      <c r="F2514" t="s">
        <v>12</v>
      </c>
      <c r="G2514" t="s">
        <v>5891</v>
      </c>
      <c r="H2514" t="s">
        <v>5887</v>
      </c>
      <c r="I2514" s="1">
        <v>45437.421527777777</v>
      </c>
      <c r="J2514" s="2">
        <f>DATE(YEAR(Table6[[#This Row],[Time]]), MONTH(Table6[[#This Row],[Time]]), DAY(Table6[[#This Row],[Time]]))</f>
        <v>45437</v>
      </c>
      <c r="K2514" s="5">
        <f>TIMEVALUE((HOUR(Table6[[#This Row],[Time]])) &amp; ":00")</f>
        <v>0.41666666666666669</v>
      </c>
      <c r="L2514" t="str">
        <f>TEXT(Table6[[#This Row],[Date]], "dddd")</f>
        <v>Saturday</v>
      </c>
      <c r="M2514">
        <f>COUNTIFS(J:J, Table6[[#This Row],[Date]], K:K, Table6[[#This Row],[Hour]])</f>
        <v>7</v>
      </c>
    </row>
    <row r="2515" spans="1:13" hidden="1" x14ac:dyDescent="0.25">
      <c r="A2515" t="s">
        <v>7</v>
      </c>
      <c r="B2515" t="s">
        <v>5892</v>
      </c>
      <c r="C2515" t="s">
        <v>202</v>
      </c>
      <c r="D2515" t="s">
        <v>5893</v>
      </c>
      <c r="E2515" t="s">
        <v>11</v>
      </c>
      <c r="F2515" t="s">
        <v>42</v>
      </c>
      <c r="G2515" t="s">
        <v>5894</v>
      </c>
      <c r="H2515" t="s">
        <v>5895</v>
      </c>
      <c r="I2515" s="1">
        <v>45437.418055555558</v>
      </c>
      <c r="J2515" s="2">
        <f>DATE(YEAR(Table6[[#This Row],[Time]]), MONTH(Table6[[#This Row],[Time]]), DAY(Table6[[#This Row],[Time]]))</f>
        <v>45437</v>
      </c>
      <c r="K2515" s="5">
        <f>TIMEVALUE((HOUR(Table6[[#This Row],[Time]])) &amp; ":00")</f>
        <v>0.41666666666666669</v>
      </c>
      <c r="L2515" t="str">
        <f>TEXT(Table6[[#This Row],[Date]], "dddd")</f>
        <v>Saturday</v>
      </c>
      <c r="M2515">
        <f>COUNTIFS(J:J, Table6[[#This Row],[Date]], K:K, Table6[[#This Row],[Hour]])</f>
        <v>7</v>
      </c>
    </row>
    <row r="2516" spans="1:13" hidden="1" x14ac:dyDescent="0.25">
      <c r="A2516" t="s">
        <v>7</v>
      </c>
      <c r="B2516" t="s">
        <v>5701</v>
      </c>
      <c r="C2516" t="s">
        <v>4114</v>
      </c>
      <c r="D2516" t="s">
        <v>5896</v>
      </c>
      <c r="E2516" t="s">
        <v>60</v>
      </c>
      <c r="F2516" t="s">
        <v>12</v>
      </c>
      <c r="G2516" t="s">
        <v>5897</v>
      </c>
      <c r="H2516" t="s">
        <v>5895</v>
      </c>
      <c r="I2516" s="1">
        <v>45437.456944444442</v>
      </c>
      <c r="J2516" s="2">
        <f>DATE(YEAR(Table6[[#This Row],[Time]]), MONTH(Table6[[#This Row],[Time]]), DAY(Table6[[#This Row],[Time]]))</f>
        <v>45437</v>
      </c>
      <c r="K2516" s="5">
        <f>TIMEVALUE((HOUR(Table6[[#This Row],[Time]])) &amp; ":00")</f>
        <v>0.41666666666666669</v>
      </c>
      <c r="L2516" t="str">
        <f>TEXT(Table6[[#This Row],[Date]], "dddd")</f>
        <v>Saturday</v>
      </c>
      <c r="M2516">
        <f>COUNTIFS(J:J, Table6[[#This Row],[Date]], K:K, Table6[[#This Row],[Hour]])</f>
        <v>7</v>
      </c>
    </row>
    <row r="2517" spans="1:13" hidden="1" x14ac:dyDescent="0.25">
      <c r="A2517" t="s">
        <v>7</v>
      </c>
      <c r="B2517" t="s">
        <v>1173</v>
      </c>
      <c r="C2517" t="s">
        <v>1174</v>
      </c>
      <c r="D2517" t="s">
        <v>5899</v>
      </c>
      <c r="E2517" t="s">
        <v>47</v>
      </c>
      <c r="F2517" t="s">
        <v>12</v>
      </c>
      <c r="G2517" t="s">
        <v>5900</v>
      </c>
      <c r="H2517" t="s">
        <v>5895</v>
      </c>
      <c r="I2517" s="1">
        <v>45437.431250000001</v>
      </c>
      <c r="J2517" s="2">
        <f>DATE(YEAR(Table6[[#This Row],[Time]]), MONTH(Table6[[#This Row],[Time]]), DAY(Table6[[#This Row],[Time]]))</f>
        <v>45437</v>
      </c>
      <c r="K2517" s="5">
        <f>TIMEVALUE((HOUR(Table6[[#This Row],[Time]])) &amp; ":00")</f>
        <v>0.41666666666666669</v>
      </c>
      <c r="L2517" t="str">
        <f>TEXT(Table6[[#This Row],[Date]], "dddd")</f>
        <v>Saturday</v>
      </c>
      <c r="M2517">
        <f>COUNTIFS(J:J, Table6[[#This Row],[Date]], K:K, Table6[[#This Row],[Hour]])</f>
        <v>7</v>
      </c>
    </row>
    <row r="2518" spans="1:13" hidden="1" x14ac:dyDescent="0.25">
      <c r="A2518" t="s">
        <v>7</v>
      </c>
      <c r="B2518" t="s">
        <v>2182</v>
      </c>
      <c r="C2518" t="s">
        <v>2183</v>
      </c>
      <c r="D2518" t="s">
        <v>5901</v>
      </c>
      <c r="E2518" t="s">
        <v>41</v>
      </c>
      <c r="F2518" t="s">
        <v>12</v>
      </c>
      <c r="G2518" t="s">
        <v>5902</v>
      </c>
      <c r="H2518" t="s">
        <v>5887</v>
      </c>
      <c r="I2518" s="1">
        <v>45437.420138888891</v>
      </c>
      <c r="J2518" s="2">
        <f>DATE(YEAR(Table6[[#This Row],[Time]]), MONTH(Table6[[#This Row],[Time]]), DAY(Table6[[#This Row],[Time]]))</f>
        <v>45437</v>
      </c>
      <c r="K2518" s="5">
        <f>TIMEVALUE((HOUR(Table6[[#This Row],[Time]])) &amp; ":00")</f>
        <v>0.41666666666666669</v>
      </c>
      <c r="L2518" t="str">
        <f>TEXT(Table6[[#This Row],[Date]], "dddd")</f>
        <v>Saturday</v>
      </c>
      <c r="M2518">
        <f>COUNTIFS(J:J, Table6[[#This Row],[Date]], K:K, Table6[[#This Row],[Hour]])</f>
        <v>7</v>
      </c>
    </row>
    <row r="2519" spans="1:13" hidden="1" x14ac:dyDescent="0.25">
      <c r="A2519" t="s">
        <v>7</v>
      </c>
      <c r="B2519" t="s">
        <v>943</v>
      </c>
      <c r="C2519" t="s">
        <v>944</v>
      </c>
      <c r="D2519" t="s">
        <v>5920</v>
      </c>
      <c r="E2519" t="s">
        <v>1476</v>
      </c>
      <c r="F2519" t="s">
        <v>108</v>
      </c>
      <c r="G2519" t="s">
        <v>5921</v>
      </c>
      <c r="H2519" t="s">
        <v>5922</v>
      </c>
      <c r="I2519" s="1">
        <v>45437.421527777777</v>
      </c>
      <c r="J2519" s="2">
        <f>DATE(YEAR(Table6[[#This Row],[Time]]), MONTH(Table6[[#This Row],[Time]]), DAY(Table6[[#This Row],[Time]]))</f>
        <v>45437</v>
      </c>
      <c r="K2519" s="5">
        <f>TIMEVALUE((HOUR(Table6[[#This Row],[Time]])) &amp; ":00")</f>
        <v>0.41666666666666669</v>
      </c>
      <c r="L2519" t="str">
        <f>TEXT(Table6[[#This Row],[Date]], "dddd")</f>
        <v>Saturday</v>
      </c>
      <c r="M2519">
        <f>COUNTIFS(J:J, Table6[[#This Row],[Date]], K:K, Table6[[#This Row],[Hour]])</f>
        <v>7</v>
      </c>
    </row>
    <row r="2520" spans="1:13" hidden="1" x14ac:dyDescent="0.25">
      <c r="A2520" t="s">
        <v>7</v>
      </c>
      <c r="B2520" t="s">
        <v>802</v>
      </c>
      <c r="C2520" t="s">
        <v>803</v>
      </c>
      <c r="D2520" t="s">
        <v>5898</v>
      </c>
      <c r="E2520" t="s">
        <v>18</v>
      </c>
      <c r="F2520" t="s">
        <v>12</v>
      </c>
      <c r="G2520" t="s">
        <v>136</v>
      </c>
      <c r="H2520" t="s">
        <v>5887</v>
      </c>
      <c r="I2520" s="1">
        <v>45437.404861111114</v>
      </c>
      <c r="J2520" s="2">
        <f>DATE(YEAR(Table6[[#This Row],[Time]]), MONTH(Table6[[#This Row],[Time]]), DAY(Table6[[#This Row],[Time]]))</f>
        <v>45437</v>
      </c>
      <c r="K2520" s="5">
        <f>TIMEVALUE((HOUR(Table6[[#This Row],[Time]])) &amp; ":00")</f>
        <v>0.375</v>
      </c>
      <c r="L2520" t="str">
        <f>TEXT(Table6[[#This Row],[Date]], "dddd")</f>
        <v>Saturday</v>
      </c>
      <c r="M2520">
        <f>COUNTIFS(J:J, Table6[[#This Row],[Date]], K:K, Table6[[#This Row],[Hour]])</f>
        <v>4</v>
      </c>
    </row>
    <row r="2521" spans="1:13" hidden="1" x14ac:dyDescent="0.25">
      <c r="A2521" t="s">
        <v>7</v>
      </c>
      <c r="B2521" t="s">
        <v>983</v>
      </c>
      <c r="C2521" t="s">
        <v>984</v>
      </c>
      <c r="D2521" t="s">
        <v>5903</v>
      </c>
      <c r="E2521" t="s">
        <v>60</v>
      </c>
      <c r="F2521" t="s">
        <v>12</v>
      </c>
      <c r="G2521" t="s">
        <v>5904</v>
      </c>
      <c r="H2521" t="s">
        <v>5895</v>
      </c>
      <c r="I2521" s="1">
        <v>45437.375694444447</v>
      </c>
      <c r="J2521" s="2">
        <f>DATE(YEAR(Table6[[#This Row],[Time]]), MONTH(Table6[[#This Row],[Time]]), DAY(Table6[[#This Row],[Time]]))</f>
        <v>45437</v>
      </c>
      <c r="K2521" s="5">
        <f>TIMEVALUE((HOUR(Table6[[#This Row],[Time]])) &amp; ":00")</f>
        <v>0.375</v>
      </c>
      <c r="L2521" t="str">
        <f>TEXT(Table6[[#This Row],[Date]], "dddd")</f>
        <v>Saturday</v>
      </c>
      <c r="M2521">
        <f>COUNTIFS(J:J, Table6[[#This Row],[Date]], K:K, Table6[[#This Row],[Hour]])</f>
        <v>4</v>
      </c>
    </row>
    <row r="2522" spans="1:13" hidden="1" x14ac:dyDescent="0.25">
      <c r="A2522" t="s">
        <v>7</v>
      </c>
      <c r="B2522" t="s">
        <v>2182</v>
      </c>
      <c r="C2522" t="s">
        <v>2183</v>
      </c>
      <c r="D2522" t="s">
        <v>5905</v>
      </c>
      <c r="E2522" t="s">
        <v>18</v>
      </c>
      <c r="F2522" t="s">
        <v>12</v>
      </c>
      <c r="G2522" t="s">
        <v>5906</v>
      </c>
      <c r="H2522" t="s">
        <v>5887</v>
      </c>
      <c r="I2522" s="1">
        <v>45437.395138888889</v>
      </c>
      <c r="J2522" s="2">
        <f>DATE(YEAR(Table6[[#This Row],[Time]]), MONTH(Table6[[#This Row],[Time]]), DAY(Table6[[#This Row],[Time]]))</f>
        <v>45437</v>
      </c>
      <c r="K2522" s="5">
        <f>TIMEVALUE((HOUR(Table6[[#This Row],[Time]])) &amp; ":00")</f>
        <v>0.375</v>
      </c>
      <c r="L2522" t="str">
        <f>TEXT(Table6[[#This Row],[Date]], "dddd")</f>
        <v>Saturday</v>
      </c>
      <c r="M2522">
        <f>COUNTIFS(J:J, Table6[[#This Row],[Date]], K:K, Table6[[#This Row],[Hour]])</f>
        <v>4</v>
      </c>
    </row>
    <row r="2523" spans="1:13" hidden="1" x14ac:dyDescent="0.25">
      <c r="A2523" t="s">
        <v>7</v>
      </c>
      <c r="B2523" t="s">
        <v>2706</v>
      </c>
      <c r="C2523" t="s">
        <v>2707</v>
      </c>
      <c r="D2523" t="s">
        <v>5907</v>
      </c>
      <c r="E2523" t="s">
        <v>100</v>
      </c>
      <c r="F2523" t="s">
        <v>108</v>
      </c>
      <c r="G2523" t="s">
        <v>5908</v>
      </c>
      <c r="H2523" t="s">
        <v>5909</v>
      </c>
      <c r="I2523" s="1">
        <v>45437.395138888889</v>
      </c>
      <c r="J2523" s="2">
        <f>DATE(YEAR(Table6[[#This Row],[Time]]), MONTH(Table6[[#This Row],[Time]]), DAY(Table6[[#This Row],[Time]]))</f>
        <v>45437</v>
      </c>
      <c r="K2523" s="5">
        <f>TIMEVALUE((HOUR(Table6[[#This Row],[Time]])) &amp; ":00")</f>
        <v>0.375</v>
      </c>
      <c r="L2523" t="str">
        <f>TEXT(Table6[[#This Row],[Date]], "dddd")</f>
        <v>Saturday</v>
      </c>
      <c r="M2523">
        <f>COUNTIFS(J:J, Table6[[#This Row],[Date]], K:K, Table6[[#This Row],[Hour]])</f>
        <v>4</v>
      </c>
    </row>
    <row r="2524" spans="1:13" hidden="1" x14ac:dyDescent="0.25">
      <c r="A2524" t="s">
        <v>7</v>
      </c>
      <c r="B2524" t="s">
        <v>5910</v>
      </c>
      <c r="C2524" t="s">
        <v>5911</v>
      </c>
      <c r="D2524" t="s">
        <v>5912</v>
      </c>
      <c r="E2524" t="s">
        <v>100</v>
      </c>
      <c r="F2524" t="s">
        <v>42</v>
      </c>
      <c r="G2524" t="s">
        <v>5913</v>
      </c>
      <c r="H2524" t="s">
        <v>5895</v>
      </c>
      <c r="I2524" s="1">
        <v>45437.347222222219</v>
      </c>
      <c r="J2524" s="2">
        <f>DATE(YEAR(Table6[[#This Row],[Time]]), MONTH(Table6[[#This Row],[Time]]), DAY(Table6[[#This Row],[Time]]))</f>
        <v>45437</v>
      </c>
      <c r="K2524" s="5">
        <f>TIMEVALUE((HOUR(Table6[[#This Row],[Time]])) &amp; ":00")</f>
        <v>0.33333333333333331</v>
      </c>
      <c r="L2524" t="str">
        <f>TEXT(Table6[[#This Row],[Date]], "dddd")</f>
        <v>Saturday</v>
      </c>
      <c r="M2524">
        <f>COUNTIFS(J:J, Table6[[#This Row],[Date]], K:K, Table6[[#This Row],[Hour]])</f>
        <v>2</v>
      </c>
    </row>
    <row r="2525" spans="1:13" hidden="1" x14ac:dyDescent="0.25">
      <c r="A2525" t="s">
        <v>7</v>
      </c>
      <c r="B2525" t="s">
        <v>1099</v>
      </c>
      <c r="C2525" t="s">
        <v>1100</v>
      </c>
      <c r="D2525" t="s">
        <v>5916</v>
      </c>
      <c r="E2525" t="s">
        <v>41</v>
      </c>
      <c r="F2525" t="s">
        <v>12</v>
      </c>
      <c r="G2525" t="s">
        <v>5917</v>
      </c>
      <c r="H2525" t="s">
        <v>5909</v>
      </c>
      <c r="I2525" s="1">
        <v>45437.349305555559</v>
      </c>
      <c r="J2525" s="2">
        <f>DATE(YEAR(Table6[[#This Row],[Time]]), MONTH(Table6[[#This Row],[Time]]), DAY(Table6[[#This Row],[Time]]))</f>
        <v>45437</v>
      </c>
      <c r="K2525" s="5">
        <f>TIMEVALUE((HOUR(Table6[[#This Row],[Time]])) &amp; ":00")</f>
        <v>0.33333333333333331</v>
      </c>
      <c r="L2525" t="str">
        <f>TEXT(Table6[[#This Row],[Date]], "dddd")</f>
        <v>Saturday</v>
      </c>
      <c r="M2525">
        <f>COUNTIFS(J:J, Table6[[#This Row],[Date]], K:K, Table6[[#This Row],[Hour]])</f>
        <v>2</v>
      </c>
    </row>
    <row r="2526" spans="1:13" hidden="1" x14ac:dyDescent="0.25">
      <c r="A2526" t="s">
        <v>7</v>
      </c>
      <c r="B2526" t="s">
        <v>497</v>
      </c>
      <c r="C2526" t="s">
        <v>498</v>
      </c>
      <c r="D2526" t="s">
        <v>5914</v>
      </c>
      <c r="E2526" t="s">
        <v>41</v>
      </c>
      <c r="F2526" t="s">
        <v>660</v>
      </c>
      <c r="G2526" t="s">
        <v>5915</v>
      </c>
      <c r="H2526" t="s">
        <v>5887</v>
      </c>
      <c r="I2526" s="1">
        <v>45437.328472222223</v>
      </c>
      <c r="J2526" s="2">
        <f>DATE(YEAR(Table6[[#This Row],[Time]]), MONTH(Table6[[#This Row],[Time]]), DAY(Table6[[#This Row],[Time]]))</f>
        <v>45437</v>
      </c>
      <c r="K2526" s="5">
        <f>TIMEVALUE((HOUR(Table6[[#This Row],[Time]])) &amp; ":00")</f>
        <v>0.29166666666666669</v>
      </c>
      <c r="L2526" t="str">
        <f>TEXT(Table6[[#This Row],[Date]], "dddd")</f>
        <v>Saturday</v>
      </c>
      <c r="M2526">
        <f>COUNTIFS(J:J, Table6[[#This Row],[Date]], K:K, Table6[[#This Row],[Hour]])</f>
        <v>3</v>
      </c>
    </row>
    <row r="2527" spans="1:13" hidden="1" x14ac:dyDescent="0.25">
      <c r="A2527" t="s">
        <v>7</v>
      </c>
      <c r="B2527" t="s">
        <v>1019</v>
      </c>
      <c r="C2527" t="s">
        <v>1020</v>
      </c>
      <c r="D2527" t="s">
        <v>5918</v>
      </c>
      <c r="E2527" t="s">
        <v>60</v>
      </c>
      <c r="F2527" t="s">
        <v>660</v>
      </c>
      <c r="G2527" t="s">
        <v>5919</v>
      </c>
      <c r="H2527" t="s">
        <v>5909</v>
      </c>
      <c r="I2527" s="1">
        <v>45437.300694444442</v>
      </c>
      <c r="J2527" s="2">
        <f>DATE(YEAR(Table6[[#This Row],[Time]]), MONTH(Table6[[#This Row],[Time]]), DAY(Table6[[#This Row],[Time]]))</f>
        <v>45437</v>
      </c>
      <c r="K2527" s="5">
        <f>TIMEVALUE((HOUR(Table6[[#This Row],[Time]])) &amp; ":00")</f>
        <v>0.29166666666666669</v>
      </c>
      <c r="L2527" t="str">
        <f>TEXT(Table6[[#This Row],[Date]], "dddd")</f>
        <v>Saturday</v>
      </c>
      <c r="M2527">
        <f>COUNTIFS(J:J, Table6[[#This Row],[Date]], K:K, Table6[[#This Row],[Hour]])</f>
        <v>3</v>
      </c>
    </row>
    <row r="2528" spans="1:13" hidden="1" x14ac:dyDescent="0.25">
      <c r="A2528" t="s">
        <v>7</v>
      </c>
      <c r="B2528" t="s">
        <v>943</v>
      </c>
      <c r="C2528" t="s">
        <v>944</v>
      </c>
      <c r="D2528" t="s">
        <v>5923</v>
      </c>
      <c r="E2528" t="s">
        <v>380</v>
      </c>
      <c r="F2528" t="s">
        <v>108</v>
      </c>
      <c r="G2528" t="s">
        <v>5924</v>
      </c>
      <c r="H2528" t="s">
        <v>5806</v>
      </c>
      <c r="I2528" s="1">
        <v>45437.309027777781</v>
      </c>
      <c r="J2528" s="2">
        <f>DATE(YEAR(Table6[[#This Row],[Time]]), MONTH(Table6[[#This Row],[Time]]), DAY(Table6[[#This Row],[Time]]))</f>
        <v>45437</v>
      </c>
      <c r="K2528" s="5">
        <f>TIMEVALUE((HOUR(Table6[[#This Row],[Time]])) &amp; ":00")</f>
        <v>0.29166666666666669</v>
      </c>
      <c r="L2528" t="str">
        <f>TEXT(Table6[[#This Row],[Date]], "dddd")</f>
        <v>Saturday</v>
      </c>
      <c r="M2528">
        <f>COUNTIFS(J:J, Table6[[#This Row],[Date]], K:K, Table6[[#This Row],[Hour]])</f>
        <v>3</v>
      </c>
    </row>
    <row r="2529" spans="1:13" hidden="1" x14ac:dyDescent="0.25">
      <c r="A2529" t="s">
        <v>7</v>
      </c>
      <c r="B2529" t="s">
        <v>2026</v>
      </c>
      <c r="C2529" t="s">
        <v>2027</v>
      </c>
      <c r="D2529" t="s">
        <v>5925</v>
      </c>
      <c r="E2529" t="s">
        <v>1756</v>
      </c>
      <c r="F2529" t="s">
        <v>12</v>
      </c>
      <c r="G2529" t="s">
        <v>5926</v>
      </c>
      <c r="H2529" t="s">
        <v>5927</v>
      </c>
      <c r="I2529" s="1">
        <v>45436.794444444444</v>
      </c>
      <c r="J2529" s="2">
        <f>DATE(YEAR(Table6[[#This Row],[Time]]), MONTH(Table6[[#This Row],[Time]]), DAY(Table6[[#This Row],[Time]]))</f>
        <v>45436</v>
      </c>
      <c r="K2529" s="5">
        <f>TIMEVALUE((HOUR(Table6[[#This Row],[Time]])) &amp; ":00")</f>
        <v>0.79166666666666663</v>
      </c>
      <c r="L2529" t="str">
        <f>TEXT(Table6[[#This Row],[Date]], "dddd")</f>
        <v>Friday</v>
      </c>
      <c r="M2529">
        <f>COUNTIFS(J:J, Table6[[#This Row],[Date]], K:K, Table6[[#This Row],[Hour]])</f>
        <v>1</v>
      </c>
    </row>
    <row r="2530" spans="1:13" hidden="1" x14ac:dyDescent="0.25">
      <c r="A2530" t="s">
        <v>7</v>
      </c>
      <c r="B2530" t="s">
        <v>1138</v>
      </c>
      <c r="C2530" t="s">
        <v>1139</v>
      </c>
      <c r="D2530" t="s">
        <v>5928</v>
      </c>
      <c r="E2530" t="s">
        <v>37</v>
      </c>
      <c r="F2530" t="s">
        <v>12</v>
      </c>
      <c r="G2530" t="s">
        <v>5929</v>
      </c>
      <c r="H2530" t="s">
        <v>5930</v>
      </c>
      <c r="I2530" s="1">
        <v>45436.784722222219</v>
      </c>
      <c r="J2530" s="2">
        <f>DATE(YEAR(Table6[[#This Row],[Time]]), MONTH(Table6[[#This Row],[Time]]), DAY(Table6[[#This Row],[Time]]))</f>
        <v>45436</v>
      </c>
      <c r="K2530" s="5">
        <f>TIMEVALUE((HOUR(Table6[[#This Row],[Time]])) &amp; ":00")</f>
        <v>0.75</v>
      </c>
      <c r="L2530" t="str">
        <f>TEXT(Table6[[#This Row],[Date]], "dddd")</f>
        <v>Friday</v>
      </c>
      <c r="M2530">
        <f>COUNTIFS(J:J, Table6[[#This Row],[Date]], K:K, Table6[[#This Row],[Hour]])</f>
        <v>3</v>
      </c>
    </row>
    <row r="2531" spans="1:13" hidden="1" x14ac:dyDescent="0.25">
      <c r="A2531" t="s">
        <v>7</v>
      </c>
      <c r="B2531" t="s">
        <v>4749</v>
      </c>
      <c r="C2531" t="s">
        <v>4750</v>
      </c>
      <c r="D2531" t="s">
        <v>5058</v>
      </c>
      <c r="E2531" t="s">
        <v>37</v>
      </c>
      <c r="F2531" t="s">
        <v>12</v>
      </c>
      <c r="G2531" t="s">
        <v>5937</v>
      </c>
      <c r="H2531" t="s">
        <v>5927</v>
      </c>
      <c r="I2531" s="1">
        <v>45436.775000000001</v>
      </c>
      <c r="J2531" s="2">
        <f>DATE(YEAR(Table6[[#This Row],[Time]]), MONTH(Table6[[#This Row],[Time]]), DAY(Table6[[#This Row],[Time]]))</f>
        <v>45436</v>
      </c>
      <c r="K2531" s="5">
        <f>TIMEVALUE((HOUR(Table6[[#This Row],[Time]])) &amp; ":00")</f>
        <v>0.75</v>
      </c>
      <c r="L2531" t="str">
        <f>TEXT(Table6[[#This Row],[Date]], "dddd")</f>
        <v>Friday</v>
      </c>
      <c r="M2531">
        <f>COUNTIFS(J:J, Table6[[#This Row],[Date]], K:K, Table6[[#This Row],[Hour]])</f>
        <v>3</v>
      </c>
    </row>
    <row r="2532" spans="1:13" hidden="1" x14ac:dyDescent="0.25">
      <c r="A2532" t="s">
        <v>7</v>
      </c>
      <c r="B2532" t="s">
        <v>4602</v>
      </c>
      <c r="C2532" t="s">
        <v>182</v>
      </c>
      <c r="D2532" t="s">
        <v>5941</v>
      </c>
      <c r="E2532" t="s">
        <v>1476</v>
      </c>
      <c r="F2532" t="s">
        <v>42</v>
      </c>
      <c r="G2532" t="s">
        <v>5942</v>
      </c>
      <c r="H2532" t="s">
        <v>5922</v>
      </c>
      <c r="I2532" s="1">
        <v>45436.754861111112</v>
      </c>
      <c r="J2532" s="2">
        <f>DATE(YEAR(Table6[[#This Row],[Time]]), MONTH(Table6[[#This Row],[Time]]), DAY(Table6[[#This Row],[Time]]))</f>
        <v>45436</v>
      </c>
      <c r="K2532" s="5">
        <f>TIMEVALUE((HOUR(Table6[[#This Row],[Time]])) &amp; ":00")</f>
        <v>0.75</v>
      </c>
      <c r="L2532" t="str">
        <f>TEXT(Table6[[#This Row],[Date]], "dddd")</f>
        <v>Friday</v>
      </c>
      <c r="M2532">
        <f>COUNTIFS(J:J, Table6[[#This Row],[Date]], K:K, Table6[[#This Row],[Hour]])</f>
        <v>3</v>
      </c>
    </row>
    <row r="2533" spans="1:13" hidden="1" x14ac:dyDescent="0.25">
      <c r="A2533" t="s">
        <v>7</v>
      </c>
      <c r="B2533" t="s">
        <v>32</v>
      </c>
      <c r="C2533" t="s">
        <v>33</v>
      </c>
      <c r="D2533" t="s">
        <v>5931</v>
      </c>
      <c r="E2533" t="s">
        <v>100</v>
      </c>
      <c r="F2533" t="s">
        <v>12</v>
      </c>
      <c r="G2533" t="s">
        <v>13</v>
      </c>
      <c r="H2533" t="s">
        <v>5930</v>
      </c>
      <c r="I2533" s="1">
        <v>45436.742361111108</v>
      </c>
      <c r="J2533" s="2">
        <f>DATE(YEAR(Table6[[#This Row],[Time]]), MONTH(Table6[[#This Row],[Time]]), DAY(Table6[[#This Row],[Time]]))</f>
        <v>45436</v>
      </c>
      <c r="K2533" s="5">
        <f>TIMEVALUE((HOUR(Table6[[#This Row],[Time]])) &amp; ":00")</f>
        <v>0.70833333333333337</v>
      </c>
      <c r="L2533" t="str">
        <f>TEXT(Table6[[#This Row],[Date]], "dddd")</f>
        <v>Friday</v>
      </c>
      <c r="M2533">
        <f>COUNTIFS(J:J, Table6[[#This Row],[Date]], K:K, Table6[[#This Row],[Hour]])</f>
        <v>13</v>
      </c>
    </row>
    <row r="2534" spans="1:13" hidden="1" x14ac:dyDescent="0.25">
      <c r="A2534" t="s">
        <v>7</v>
      </c>
      <c r="B2534" t="s">
        <v>717</v>
      </c>
      <c r="C2534" t="s">
        <v>718</v>
      </c>
      <c r="D2534" t="s">
        <v>5932</v>
      </c>
      <c r="E2534" t="s">
        <v>41</v>
      </c>
      <c r="F2534" t="s">
        <v>12</v>
      </c>
      <c r="G2534" t="s">
        <v>5933</v>
      </c>
      <c r="H2534" t="s">
        <v>5934</v>
      </c>
      <c r="I2534" s="1">
        <v>45436.734027777777</v>
      </c>
      <c r="J2534" s="2">
        <f>DATE(YEAR(Table6[[#This Row],[Time]]), MONTH(Table6[[#This Row],[Time]]), DAY(Table6[[#This Row],[Time]]))</f>
        <v>45436</v>
      </c>
      <c r="K2534" s="5">
        <f>TIMEVALUE((HOUR(Table6[[#This Row],[Time]])) &amp; ":00")</f>
        <v>0.70833333333333337</v>
      </c>
      <c r="L2534" t="str">
        <f>TEXT(Table6[[#This Row],[Date]], "dddd")</f>
        <v>Friday</v>
      </c>
      <c r="M2534">
        <f>COUNTIFS(J:J, Table6[[#This Row],[Date]], K:K, Table6[[#This Row],[Hour]])</f>
        <v>13</v>
      </c>
    </row>
    <row r="2535" spans="1:13" hidden="1" x14ac:dyDescent="0.25">
      <c r="A2535" t="s">
        <v>7</v>
      </c>
      <c r="B2535" t="s">
        <v>2703</v>
      </c>
      <c r="C2535" t="s">
        <v>2704</v>
      </c>
      <c r="D2535" t="s">
        <v>5935</v>
      </c>
      <c r="E2535" t="s">
        <v>100</v>
      </c>
      <c r="F2535" t="s">
        <v>12</v>
      </c>
      <c r="G2535" t="s">
        <v>5936</v>
      </c>
      <c r="H2535" t="s">
        <v>5930</v>
      </c>
      <c r="I2535" s="1">
        <v>45436.734027777777</v>
      </c>
      <c r="J2535" s="2">
        <f>DATE(YEAR(Table6[[#This Row],[Time]]), MONTH(Table6[[#This Row],[Time]]), DAY(Table6[[#This Row],[Time]]))</f>
        <v>45436</v>
      </c>
      <c r="K2535" s="5">
        <f>TIMEVALUE((HOUR(Table6[[#This Row],[Time]])) &amp; ":00")</f>
        <v>0.70833333333333337</v>
      </c>
      <c r="L2535" t="str">
        <f>TEXT(Table6[[#This Row],[Date]], "dddd")</f>
        <v>Friday</v>
      </c>
      <c r="M2535">
        <f>COUNTIFS(J:J, Table6[[#This Row],[Date]], K:K, Table6[[#This Row],[Hour]])</f>
        <v>13</v>
      </c>
    </row>
    <row r="2536" spans="1:13" hidden="1" x14ac:dyDescent="0.25">
      <c r="A2536" t="s">
        <v>7</v>
      </c>
      <c r="B2536" t="s">
        <v>693</v>
      </c>
      <c r="C2536" t="s">
        <v>694</v>
      </c>
      <c r="D2536" t="s">
        <v>5935</v>
      </c>
      <c r="E2536" t="s">
        <v>100</v>
      </c>
      <c r="F2536" t="s">
        <v>12</v>
      </c>
      <c r="G2536" t="s">
        <v>5938</v>
      </c>
      <c r="H2536" t="s">
        <v>5930</v>
      </c>
      <c r="I2536" s="1">
        <v>45436.71597222222</v>
      </c>
      <c r="J2536" s="2">
        <f>DATE(YEAR(Table6[[#This Row],[Time]]), MONTH(Table6[[#This Row],[Time]]), DAY(Table6[[#This Row],[Time]]))</f>
        <v>45436</v>
      </c>
      <c r="K2536" s="5">
        <f>TIMEVALUE((HOUR(Table6[[#This Row],[Time]])) &amp; ":00")</f>
        <v>0.70833333333333337</v>
      </c>
      <c r="L2536" t="str">
        <f>TEXT(Table6[[#This Row],[Date]], "dddd")</f>
        <v>Friday</v>
      </c>
      <c r="M2536">
        <f>COUNTIFS(J:J, Table6[[#This Row],[Date]], K:K, Table6[[#This Row],[Hour]])</f>
        <v>13</v>
      </c>
    </row>
    <row r="2537" spans="1:13" hidden="1" x14ac:dyDescent="0.25">
      <c r="A2537" t="s">
        <v>7</v>
      </c>
      <c r="B2537" t="s">
        <v>205</v>
      </c>
      <c r="C2537" t="s">
        <v>206</v>
      </c>
      <c r="D2537" t="s">
        <v>5939</v>
      </c>
      <c r="E2537" t="s">
        <v>41</v>
      </c>
      <c r="F2537" t="s">
        <v>12</v>
      </c>
      <c r="G2537" t="s">
        <v>5940</v>
      </c>
      <c r="H2537" t="s">
        <v>5934</v>
      </c>
      <c r="I2537" s="1">
        <v>45436.714583333334</v>
      </c>
      <c r="J2537" s="2">
        <f>DATE(YEAR(Table6[[#This Row],[Time]]), MONTH(Table6[[#This Row],[Time]]), DAY(Table6[[#This Row],[Time]]))</f>
        <v>45436</v>
      </c>
      <c r="K2537" s="5">
        <f>TIMEVALUE((HOUR(Table6[[#This Row],[Time]])) &amp; ":00")</f>
        <v>0.70833333333333337</v>
      </c>
      <c r="L2537" t="str">
        <f>TEXT(Table6[[#This Row],[Date]], "dddd")</f>
        <v>Friday</v>
      </c>
      <c r="M2537">
        <f>COUNTIFS(J:J, Table6[[#This Row],[Date]], K:K, Table6[[#This Row],[Hour]])</f>
        <v>13</v>
      </c>
    </row>
    <row r="2538" spans="1:13" hidden="1" x14ac:dyDescent="0.25">
      <c r="A2538" t="s">
        <v>7</v>
      </c>
      <c r="B2538" t="s">
        <v>164</v>
      </c>
      <c r="C2538" t="s">
        <v>165</v>
      </c>
      <c r="D2538" t="s">
        <v>5943</v>
      </c>
      <c r="E2538" t="s">
        <v>18</v>
      </c>
      <c r="F2538" t="s">
        <v>12</v>
      </c>
      <c r="G2538" t="s">
        <v>5944</v>
      </c>
      <c r="H2538" t="s">
        <v>5945</v>
      </c>
      <c r="I2538" s="1">
        <v>45436.708333333336</v>
      </c>
      <c r="J2538" s="2">
        <f>DATE(YEAR(Table6[[#This Row],[Time]]), MONTH(Table6[[#This Row],[Time]]), DAY(Table6[[#This Row],[Time]]))</f>
        <v>45436</v>
      </c>
      <c r="K2538" s="5">
        <f>TIMEVALUE((HOUR(Table6[[#This Row],[Time]])) &amp; ":00")</f>
        <v>0.70833333333333337</v>
      </c>
      <c r="L2538" t="str">
        <f>TEXT(Table6[[#This Row],[Date]], "dddd")</f>
        <v>Friday</v>
      </c>
      <c r="M2538">
        <f>COUNTIFS(J:J, Table6[[#This Row],[Date]], K:K, Table6[[#This Row],[Hour]])</f>
        <v>13</v>
      </c>
    </row>
    <row r="2539" spans="1:13" hidden="1" x14ac:dyDescent="0.25">
      <c r="A2539" t="s">
        <v>7</v>
      </c>
      <c r="B2539" t="s">
        <v>5946</v>
      </c>
      <c r="C2539" t="s">
        <v>68</v>
      </c>
      <c r="D2539" t="s">
        <v>5947</v>
      </c>
      <c r="E2539" t="s">
        <v>18</v>
      </c>
      <c r="F2539" t="s">
        <v>12</v>
      </c>
      <c r="G2539" t="s">
        <v>5948</v>
      </c>
      <c r="H2539" t="s">
        <v>5930</v>
      </c>
      <c r="I2539" s="1">
        <v>45436.739583333336</v>
      </c>
      <c r="J2539" s="2">
        <f>DATE(YEAR(Table6[[#This Row],[Time]]), MONTH(Table6[[#This Row],[Time]]), DAY(Table6[[#This Row],[Time]]))</f>
        <v>45436</v>
      </c>
      <c r="K2539" s="5">
        <f>TIMEVALUE((HOUR(Table6[[#This Row],[Time]])) &amp; ":00")</f>
        <v>0.70833333333333337</v>
      </c>
      <c r="L2539" t="str">
        <f>TEXT(Table6[[#This Row],[Date]], "dddd")</f>
        <v>Friday</v>
      </c>
      <c r="M2539">
        <f>COUNTIFS(J:J, Table6[[#This Row],[Date]], K:K, Table6[[#This Row],[Hour]])</f>
        <v>13</v>
      </c>
    </row>
    <row r="2540" spans="1:13" hidden="1" x14ac:dyDescent="0.25">
      <c r="A2540" t="s">
        <v>7</v>
      </c>
      <c r="B2540" t="s">
        <v>5044</v>
      </c>
      <c r="C2540" t="s">
        <v>5045</v>
      </c>
      <c r="D2540" t="s">
        <v>5950</v>
      </c>
      <c r="E2540" t="s">
        <v>41</v>
      </c>
      <c r="F2540" t="s">
        <v>42</v>
      </c>
      <c r="G2540" t="s">
        <v>5951</v>
      </c>
      <c r="H2540" t="s">
        <v>5927</v>
      </c>
      <c r="I2540" s="1">
        <v>45436.734027777777</v>
      </c>
      <c r="J2540" s="2">
        <f>DATE(YEAR(Table6[[#This Row],[Time]]), MONTH(Table6[[#This Row],[Time]]), DAY(Table6[[#This Row],[Time]]))</f>
        <v>45436</v>
      </c>
      <c r="K2540" s="5">
        <f>TIMEVALUE((HOUR(Table6[[#This Row],[Time]])) &amp; ":00")</f>
        <v>0.70833333333333337</v>
      </c>
      <c r="L2540" t="str">
        <f>TEXT(Table6[[#This Row],[Date]], "dddd")</f>
        <v>Friday</v>
      </c>
      <c r="M2540">
        <f>COUNTIFS(J:J, Table6[[#This Row],[Date]], K:K, Table6[[#This Row],[Hour]])</f>
        <v>13</v>
      </c>
    </row>
    <row r="2541" spans="1:13" hidden="1" x14ac:dyDescent="0.25">
      <c r="A2541" t="s">
        <v>7</v>
      </c>
      <c r="B2541" t="s">
        <v>5952</v>
      </c>
      <c r="C2541" t="s">
        <v>5953</v>
      </c>
      <c r="D2541" t="s">
        <v>5954</v>
      </c>
      <c r="E2541" t="s">
        <v>100</v>
      </c>
      <c r="F2541" t="s">
        <v>12</v>
      </c>
      <c r="G2541" t="s">
        <v>5955</v>
      </c>
      <c r="H2541" t="s">
        <v>5930</v>
      </c>
      <c r="I2541" s="1">
        <v>45436.728472222225</v>
      </c>
      <c r="J2541" s="2">
        <f>DATE(YEAR(Table6[[#This Row],[Time]]), MONTH(Table6[[#This Row],[Time]]), DAY(Table6[[#This Row],[Time]]))</f>
        <v>45436</v>
      </c>
      <c r="K2541" s="5">
        <f>TIMEVALUE((HOUR(Table6[[#This Row],[Time]])) &amp; ":00")</f>
        <v>0.70833333333333337</v>
      </c>
      <c r="L2541" t="str">
        <f>TEXT(Table6[[#This Row],[Date]], "dddd")</f>
        <v>Friday</v>
      </c>
      <c r="M2541">
        <f>COUNTIFS(J:J, Table6[[#This Row],[Date]], K:K, Table6[[#This Row],[Hour]])</f>
        <v>13</v>
      </c>
    </row>
    <row r="2542" spans="1:13" hidden="1" x14ac:dyDescent="0.25">
      <c r="A2542" t="s">
        <v>7</v>
      </c>
      <c r="B2542" t="s">
        <v>1331</v>
      </c>
      <c r="C2542" t="s">
        <v>1332</v>
      </c>
      <c r="D2542" t="s">
        <v>5947</v>
      </c>
      <c r="E2542" t="s">
        <v>18</v>
      </c>
      <c r="F2542" t="s">
        <v>12</v>
      </c>
      <c r="G2542" t="s">
        <v>5948</v>
      </c>
      <c r="H2542" t="s">
        <v>5930</v>
      </c>
      <c r="I2542" s="1">
        <v>45436.726388888892</v>
      </c>
      <c r="J2542" s="2">
        <f>DATE(YEAR(Table6[[#This Row],[Time]]), MONTH(Table6[[#This Row],[Time]]), DAY(Table6[[#This Row],[Time]]))</f>
        <v>45436</v>
      </c>
      <c r="K2542" s="5">
        <f>TIMEVALUE((HOUR(Table6[[#This Row],[Time]])) &amp; ":00")</f>
        <v>0.70833333333333337</v>
      </c>
      <c r="L2542" t="str">
        <f>TEXT(Table6[[#This Row],[Date]], "dddd")</f>
        <v>Friday</v>
      </c>
      <c r="M2542">
        <f>COUNTIFS(J:J, Table6[[#This Row],[Date]], K:K, Table6[[#This Row],[Hour]])</f>
        <v>13</v>
      </c>
    </row>
    <row r="2543" spans="1:13" hidden="1" x14ac:dyDescent="0.25">
      <c r="A2543" t="s">
        <v>7</v>
      </c>
      <c r="B2543" t="s">
        <v>2853</v>
      </c>
      <c r="C2543" t="s">
        <v>2854</v>
      </c>
      <c r="D2543" t="s">
        <v>5959</v>
      </c>
      <c r="E2543" t="s">
        <v>41</v>
      </c>
      <c r="F2543" t="s">
        <v>12</v>
      </c>
      <c r="G2543" t="s">
        <v>5960</v>
      </c>
      <c r="H2543" t="s">
        <v>5930</v>
      </c>
      <c r="I2543" s="1">
        <v>45436.709027777775</v>
      </c>
      <c r="J2543" s="2">
        <f>DATE(YEAR(Table6[[#This Row],[Time]]), MONTH(Table6[[#This Row],[Time]]), DAY(Table6[[#This Row],[Time]]))</f>
        <v>45436</v>
      </c>
      <c r="K2543" s="5">
        <f>TIMEVALUE((HOUR(Table6[[#This Row],[Time]])) &amp; ":00")</f>
        <v>0.70833333333333337</v>
      </c>
      <c r="L2543" t="str">
        <f>TEXT(Table6[[#This Row],[Date]], "dddd")</f>
        <v>Friday</v>
      </c>
      <c r="M2543">
        <f>COUNTIFS(J:J, Table6[[#This Row],[Date]], K:K, Table6[[#This Row],[Hour]])</f>
        <v>13</v>
      </c>
    </row>
    <row r="2544" spans="1:13" hidden="1" x14ac:dyDescent="0.25">
      <c r="A2544" t="s">
        <v>7</v>
      </c>
      <c r="B2544" t="s">
        <v>977</v>
      </c>
      <c r="C2544" t="s">
        <v>978</v>
      </c>
      <c r="D2544" t="s">
        <v>5986</v>
      </c>
      <c r="E2544" t="s">
        <v>18</v>
      </c>
      <c r="F2544" t="s">
        <v>12</v>
      </c>
      <c r="G2544" t="s">
        <v>5987</v>
      </c>
      <c r="H2544" t="s">
        <v>5934</v>
      </c>
      <c r="I2544" s="1">
        <v>45436.714583333334</v>
      </c>
      <c r="J2544" s="2">
        <f>DATE(YEAR(Table6[[#This Row],[Time]]), MONTH(Table6[[#This Row],[Time]]), DAY(Table6[[#This Row],[Time]]))</f>
        <v>45436</v>
      </c>
      <c r="K2544" s="5">
        <f>TIMEVALUE((HOUR(Table6[[#This Row],[Time]])) &amp; ":00")</f>
        <v>0.70833333333333337</v>
      </c>
      <c r="L2544" t="str">
        <f>TEXT(Table6[[#This Row],[Date]], "dddd")</f>
        <v>Friday</v>
      </c>
      <c r="M2544">
        <f>COUNTIFS(J:J, Table6[[#This Row],[Date]], K:K, Table6[[#This Row],[Hour]])</f>
        <v>13</v>
      </c>
    </row>
    <row r="2545" spans="1:13" hidden="1" x14ac:dyDescent="0.25">
      <c r="A2545" t="s">
        <v>7</v>
      </c>
      <c r="B2545" t="s">
        <v>905</v>
      </c>
      <c r="C2545" t="s">
        <v>906</v>
      </c>
      <c r="D2545" t="s">
        <v>5991</v>
      </c>
      <c r="E2545" t="s">
        <v>18</v>
      </c>
      <c r="F2545" t="s">
        <v>12</v>
      </c>
      <c r="G2545" t="s">
        <v>274</v>
      </c>
      <c r="H2545" t="s">
        <v>5934</v>
      </c>
      <c r="I2545" s="1">
        <v>45436.710416666669</v>
      </c>
      <c r="J2545" s="2">
        <f>DATE(YEAR(Table6[[#This Row],[Time]]), MONTH(Table6[[#This Row],[Time]]), DAY(Table6[[#This Row],[Time]]))</f>
        <v>45436</v>
      </c>
      <c r="K2545" s="5">
        <f>TIMEVALUE((HOUR(Table6[[#This Row],[Time]])) &amp; ":00")</f>
        <v>0.70833333333333337</v>
      </c>
      <c r="L2545" t="str">
        <f>TEXT(Table6[[#This Row],[Date]], "dddd")</f>
        <v>Friday</v>
      </c>
      <c r="M2545">
        <f>COUNTIFS(J:J, Table6[[#This Row],[Date]], K:K, Table6[[#This Row],[Hour]])</f>
        <v>13</v>
      </c>
    </row>
    <row r="2546" spans="1:13" hidden="1" x14ac:dyDescent="0.25">
      <c r="A2546" t="s">
        <v>7</v>
      </c>
      <c r="B2546" t="s">
        <v>2939</v>
      </c>
      <c r="C2546" t="s">
        <v>2940</v>
      </c>
      <c r="D2546" t="s">
        <v>5932</v>
      </c>
      <c r="E2546" t="s">
        <v>41</v>
      </c>
      <c r="F2546" t="s">
        <v>12</v>
      </c>
      <c r="G2546" t="s">
        <v>5949</v>
      </c>
      <c r="H2546" t="s">
        <v>5934</v>
      </c>
      <c r="I2546" s="1">
        <v>45436.695138888892</v>
      </c>
      <c r="J2546" s="2">
        <f>DATE(YEAR(Table6[[#This Row],[Time]]), MONTH(Table6[[#This Row],[Time]]), DAY(Table6[[#This Row],[Time]]))</f>
        <v>45436</v>
      </c>
      <c r="K2546" s="5">
        <f>TIMEVALUE((HOUR(Table6[[#This Row],[Time]])) &amp; ":00")</f>
        <v>0.66666666666666663</v>
      </c>
      <c r="L2546" t="str">
        <f>TEXT(Table6[[#This Row],[Date]], "dddd")</f>
        <v>Friday</v>
      </c>
      <c r="M2546">
        <f>COUNTIFS(J:J, Table6[[#This Row],[Date]], K:K, Table6[[#This Row],[Hour]])</f>
        <v>18</v>
      </c>
    </row>
    <row r="2547" spans="1:13" hidden="1" x14ac:dyDescent="0.25">
      <c r="A2547" t="s">
        <v>7</v>
      </c>
      <c r="B2547" t="s">
        <v>1770</v>
      </c>
      <c r="C2547" t="s">
        <v>1771</v>
      </c>
      <c r="D2547" t="s">
        <v>5956</v>
      </c>
      <c r="E2547" t="s">
        <v>41</v>
      </c>
      <c r="F2547" t="s">
        <v>12</v>
      </c>
      <c r="G2547" t="s">
        <v>5957</v>
      </c>
      <c r="H2547" t="s">
        <v>5934</v>
      </c>
      <c r="I2547" s="1">
        <v>45436.675000000003</v>
      </c>
      <c r="J2547" s="2">
        <f>DATE(YEAR(Table6[[#This Row],[Time]]), MONTH(Table6[[#This Row],[Time]]), DAY(Table6[[#This Row],[Time]]))</f>
        <v>45436</v>
      </c>
      <c r="K2547" s="5">
        <f>TIMEVALUE((HOUR(Table6[[#This Row],[Time]])) &amp; ":00")</f>
        <v>0.66666666666666663</v>
      </c>
      <c r="L2547" t="str">
        <f>TEXT(Table6[[#This Row],[Date]], "dddd")</f>
        <v>Friday</v>
      </c>
      <c r="M2547">
        <f>COUNTIFS(J:J, Table6[[#This Row],[Date]], K:K, Table6[[#This Row],[Hour]])</f>
        <v>18</v>
      </c>
    </row>
    <row r="2548" spans="1:13" hidden="1" x14ac:dyDescent="0.25">
      <c r="A2548" t="s">
        <v>7</v>
      </c>
      <c r="B2548" t="s">
        <v>71</v>
      </c>
      <c r="C2548" t="s">
        <v>72</v>
      </c>
      <c r="D2548" t="s">
        <v>5961</v>
      </c>
      <c r="E2548" t="s">
        <v>11</v>
      </c>
      <c r="F2548" t="s">
        <v>12</v>
      </c>
      <c r="G2548" t="s">
        <v>5962</v>
      </c>
      <c r="H2548" t="s">
        <v>5930</v>
      </c>
      <c r="I2548" s="1">
        <v>45436.706944444442</v>
      </c>
      <c r="J2548" s="2">
        <f>DATE(YEAR(Table6[[#This Row],[Time]]), MONTH(Table6[[#This Row],[Time]]), DAY(Table6[[#This Row],[Time]]))</f>
        <v>45436</v>
      </c>
      <c r="K2548" s="5">
        <f>TIMEVALUE((HOUR(Table6[[#This Row],[Time]])) &amp; ":00")</f>
        <v>0.66666666666666663</v>
      </c>
      <c r="L2548" t="str">
        <f>TEXT(Table6[[#This Row],[Date]], "dddd")</f>
        <v>Friday</v>
      </c>
      <c r="M2548">
        <f>COUNTIFS(J:J, Table6[[#This Row],[Date]], K:K, Table6[[#This Row],[Hour]])</f>
        <v>18</v>
      </c>
    </row>
    <row r="2549" spans="1:13" hidden="1" x14ac:dyDescent="0.25">
      <c r="A2549" t="s">
        <v>7</v>
      </c>
      <c r="B2549" t="s">
        <v>5619</v>
      </c>
      <c r="C2549" t="s">
        <v>5620</v>
      </c>
      <c r="D2549" t="s">
        <v>5963</v>
      </c>
      <c r="E2549" t="s">
        <v>380</v>
      </c>
      <c r="F2549" t="s">
        <v>42</v>
      </c>
      <c r="G2549" t="s">
        <v>5964</v>
      </c>
      <c r="H2549" t="s">
        <v>5945</v>
      </c>
      <c r="I2549" s="1">
        <v>45436.703472222223</v>
      </c>
      <c r="J2549" s="2">
        <f>DATE(YEAR(Table6[[#This Row],[Time]]), MONTH(Table6[[#This Row],[Time]]), DAY(Table6[[#This Row],[Time]]))</f>
        <v>45436</v>
      </c>
      <c r="K2549" s="5">
        <f>TIMEVALUE((HOUR(Table6[[#This Row],[Time]])) &amp; ":00")</f>
        <v>0.66666666666666663</v>
      </c>
      <c r="L2549" t="str">
        <f>TEXT(Table6[[#This Row],[Date]], "dddd")</f>
        <v>Friday</v>
      </c>
      <c r="M2549">
        <f>COUNTIFS(J:J, Table6[[#This Row],[Date]], K:K, Table6[[#This Row],[Hour]])</f>
        <v>18</v>
      </c>
    </row>
    <row r="2550" spans="1:13" hidden="1" x14ac:dyDescent="0.25">
      <c r="A2550" t="s">
        <v>7</v>
      </c>
      <c r="B2550" t="s">
        <v>701</v>
      </c>
      <c r="C2550" t="s">
        <v>702</v>
      </c>
      <c r="D2550" t="s">
        <v>5965</v>
      </c>
      <c r="E2550" t="s">
        <v>11</v>
      </c>
      <c r="F2550" t="s">
        <v>108</v>
      </c>
      <c r="G2550" t="s">
        <v>5966</v>
      </c>
      <c r="H2550" t="s">
        <v>5930</v>
      </c>
      <c r="I2550" s="1">
        <v>45436.702777777777</v>
      </c>
      <c r="J2550" s="2">
        <f>DATE(YEAR(Table6[[#This Row],[Time]]), MONTH(Table6[[#This Row],[Time]]), DAY(Table6[[#This Row],[Time]]))</f>
        <v>45436</v>
      </c>
      <c r="K2550" s="5">
        <f>TIMEVALUE((HOUR(Table6[[#This Row],[Time]])) &amp; ":00")</f>
        <v>0.66666666666666663</v>
      </c>
      <c r="L2550" t="str">
        <f>TEXT(Table6[[#This Row],[Date]], "dddd")</f>
        <v>Friday</v>
      </c>
      <c r="M2550">
        <f>COUNTIFS(J:J, Table6[[#This Row],[Date]], K:K, Table6[[#This Row],[Hour]])</f>
        <v>18</v>
      </c>
    </row>
    <row r="2551" spans="1:13" hidden="1" x14ac:dyDescent="0.25">
      <c r="A2551" t="s">
        <v>7</v>
      </c>
      <c r="B2551" t="s">
        <v>2182</v>
      </c>
      <c r="C2551" t="s">
        <v>2183</v>
      </c>
      <c r="D2551" t="s">
        <v>5970</v>
      </c>
      <c r="E2551" t="s">
        <v>2539</v>
      </c>
      <c r="F2551" t="s">
        <v>12</v>
      </c>
      <c r="G2551" t="s">
        <v>5971</v>
      </c>
      <c r="H2551" t="s">
        <v>5930</v>
      </c>
      <c r="I2551" s="1">
        <v>45436.69027777778</v>
      </c>
      <c r="J2551" s="2">
        <f>DATE(YEAR(Table6[[#This Row],[Time]]), MONTH(Table6[[#This Row],[Time]]), DAY(Table6[[#This Row],[Time]]))</f>
        <v>45436</v>
      </c>
      <c r="K2551" s="5">
        <f>TIMEVALUE((HOUR(Table6[[#This Row],[Time]])) &amp; ":00")</f>
        <v>0.66666666666666663</v>
      </c>
      <c r="L2551" t="str">
        <f>TEXT(Table6[[#This Row],[Date]], "dddd")</f>
        <v>Friday</v>
      </c>
      <c r="M2551">
        <f>COUNTIFS(J:J, Table6[[#This Row],[Date]], K:K, Table6[[#This Row],[Hour]])</f>
        <v>18</v>
      </c>
    </row>
    <row r="2552" spans="1:13" hidden="1" x14ac:dyDescent="0.25">
      <c r="A2552" t="s">
        <v>7</v>
      </c>
      <c r="B2552" t="s">
        <v>193</v>
      </c>
      <c r="C2552" t="s">
        <v>194</v>
      </c>
      <c r="D2552" t="s">
        <v>5973</v>
      </c>
      <c r="E2552" t="s">
        <v>11</v>
      </c>
      <c r="F2552" t="s">
        <v>19</v>
      </c>
      <c r="G2552" t="s">
        <v>5974</v>
      </c>
      <c r="H2552" t="s">
        <v>5930</v>
      </c>
      <c r="I2552" s="1">
        <v>45436.685416666667</v>
      </c>
      <c r="J2552" s="2">
        <f>DATE(YEAR(Table6[[#This Row],[Time]]), MONTH(Table6[[#This Row],[Time]]), DAY(Table6[[#This Row],[Time]]))</f>
        <v>45436</v>
      </c>
      <c r="K2552" s="5">
        <f>TIMEVALUE((HOUR(Table6[[#This Row],[Time]])) &amp; ":00")</f>
        <v>0.66666666666666663</v>
      </c>
      <c r="L2552" t="str">
        <f>TEXT(Table6[[#This Row],[Date]], "dddd")</f>
        <v>Friday</v>
      </c>
      <c r="M2552">
        <f>COUNTIFS(J:J, Table6[[#This Row],[Date]], K:K, Table6[[#This Row],[Hour]])</f>
        <v>18</v>
      </c>
    </row>
    <row r="2553" spans="1:13" hidden="1" x14ac:dyDescent="0.25">
      <c r="A2553" t="s">
        <v>7</v>
      </c>
      <c r="B2553" t="s">
        <v>193</v>
      </c>
      <c r="C2553" t="s">
        <v>194</v>
      </c>
      <c r="D2553" t="s">
        <v>5975</v>
      </c>
      <c r="E2553" t="s">
        <v>100</v>
      </c>
      <c r="F2553" t="s">
        <v>19</v>
      </c>
      <c r="G2553" t="s">
        <v>5974</v>
      </c>
      <c r="H2553" t="s">
        <v>5945</v>
      </c>
      <c r="I2553" s="1">
        <v>45436.685416666667</v>
      </c>
      <c r="J2553" s="2">
        <f>DATE(YEAR(Table6[[#This Row],[Time]]), MONTH(Table6[[#This Row],[Time]]), DAY(Table6[[#This Row],[Time]]))</f>
        <v>45436</v>
      </c>
      <c r="K2553" s="5">
        <f>TIMEVALUE((HOUR(Table6[[#This Row],[Time]])) &amp; ":00")</f>
        <v>0.66666666666666663</v>
      </c>
      <c r="L2553" t="str">
        <f>TEXT(Table6[[#This Row],[Date]], "dddd")</f>
        <v>Friday</v>
      </c>
      <c r="M2553">
        <f>COUNTIFS(J:J, Table6[[#This Row],[Date]], K:K, Table6[[#This Row],[Hour]])</f>
        <v>18</v>
      </c>
    </row>
    <row r="2554" spans="1:13" hidden="1" x14ac:dyDescent="0.25">
      <c r="A2554" t="s">
        <v>7</v>
      </c>
      <c r="B2554" t="s">
        <v>1904</v>
      </c>
      <c r="C2554" t="s">
        <v>1905</v>
      </c>
      <c r="D2554" t="s">
        <v>5965</v>
      </c>
      <c r="E2554" t="s">
        <v>11</v>
      </c>
      <c r="F2554" t="s">
        <v>12</v>
      </c>
      <c r="G2554" t="s">
        <v>5976</v>
      </c>
      <c r="H2554" t="s">
        <v>5930</v>
      </c>
      <c r="I2554" s="1">
        <v>45436.680555555555</v>
      </c>
      <c r="J2554" s="2">
        <f>DATE(YEAR(Table6[[#This Row],[Time]]), MONTH(Table6[[#This Row],[Time]]), DAY(Table6[[#This Row],[Time]]))</f>
        <v>45436</v>
      </c>
      <c r="K2554" s="5">
        <f>TIMEVALUE((HOUR(Table6[[#This Row],[Time]])) &amp; ":00")</f>
        <v>0.66666666666666663</v>
      </c>
      <c r="L2554" t="str">
        <f>TEXT(Table6[[#This Row],[Date]], "dddd")</f>
        <v>Friday</v>
      </c>
      <c r="M2554">
        <f>COUNTIFS(J:J, Table6[[#This Row],[Date]], K:K, Table6[[#This Row],[Hour]])</f>
        <v>18</v>
      </c>
    </row>
    <row r="2555" spans="1:13" hidden="1" x14ac:dyDescent="0.25">
      <c r="A2555" t="s">
        <v>7</v>
      </c>
      <c r="B2555" t="s">
        <v>528</v>
      </c>
      <c r="C2555" t="s">
        <v>529</v>
      </c>
      <c r="D2555" t="s">
        <v>5980</v>
      </c>
      <c r="E2555" t="s">
        <v>273</v>
      </c>
      <c r="F2555" t="s">
        <v>487</v>
      </c>
      <c r="G2555" t="s">
        <v>5981</v>
      </c>
      <c r="H2555" t="s">
        <v>5945</v>
      </c>
      <c r="I2555" s="1">
        <v>45436.674305555556</v>
      </c>
      <c r="J2555" s="2">
        <f>DATE(YEAR(Table6[[#This Row],[Time]]), MONTH(Table6[[#This Row],[Time]]), DAY(Table6[[#This Row],[Time]]))</f>
        <v>45436</v>
      </c>
      <c r="K2555" s="5">
        <f>TIMEVALUE((HOUR(Table6[[#This Row],[Time]])) &amp; ":00")</f>
        <v>0.66666666666666663</v>
      </c>
      <c r="L2555" t="str">
        <f>TEXT(Table6[[#This Row],[Date]], "dddd")</f>
        <v>Friday</v>
      </c>
      <c r="M2555">
        <f>COUNTIFS(J:J, Table6[[#This Row],[Date]], K:K, Table6[[#This Row],[Hour]])</f>
        <v>18</v>
      </c>
    </row>
    <row r="2556" spans="1:13" hidden="1" x14ac:dyDescent="0.25">
      <c r="A2556" t="s">
        <v>7</v>
      </c>
      <c r="B2556" t="s">
        <v>4762</v>
      </c>
      <c r="C2556" t="s">
        <v>4763</v>
      </c>
      <c r="D2556" t="s">
        <v>5982</v>
      </c>
      <c r="E2556" t="s">
        <v>11</v>
      </c>
      <c r="F2556" t="s">
        <v>108</v>
      </c>
      <c r="G2556" t="s">
        <v>5983</v>
      </c>
      <c r="H2556" t="s">
        <v>5945</v>
      </c>
      <c r="I2556" s="1">
        <v>45436.674305555556</v>
      </c>
      <c r="J2556" s="2">
        <f>DATE(YEAR(Table6[[#This Row],[Time]]), MONTH(Table6[[#This Row],[Time]]), DAY(Table6[[#This Row],[Time]]))</f>
        <v>45436</v>
      </c>
      <c r="K2556" s="5">
        <f>TIMEVALUE((HOUR(Table6[[#This Row],[Time]])) &amp; ":00")</f>
        <v>0.66666666666666663</v>
      </c>
      <c r="L2556" t="str">
        <f>TEXT(Table6[[#This Row],[Date]], "dddd")</f>
        <v>Friday</v>
      </c>
      <c r="M2556">
        <f>COUNTIFS(J:J, Table6[[#This Row],[Date]], K:K, Table6[[#This Row],[Hour]])</f>
        <v>18</v>
      </c>
    </row>
    <row r="2557" spans="1:13" hidden="1" x14ac:dyDescent="0.25">
      <c r="A2557" t="s">
        <v>7</v>
      </c>
      <c r="B2557" t="s">
        <v>528</v>
      </c>
      <c r="C2557" t="s">
        <v>529</v>
      </c>
      <c r="D2557" t="s">
        <v>5984</v>
      </c>
      <c r="E2557" t="s">
        <v>41</v>
      </c>
      <c r="F2557" t="s">
        <v>487</v>
      </c>
      <c r="G2557" t="s">
        <v>5981</v>
      </c>
      <c r="H2557" t="s">
        <v>5979</v>
      </c>
      <c r="I2557" s="1">
        <v>45436.674305555556</v>
      </c>
      <c r="J2557" s="2">
        <f>DATE(YEAR(Table6[[#This Row],[Time]]), MONTH(Table6[[#This Row],[Time]]), DAY(Table6[[#This Row],[Time]]))</f>
        <v>45436</v>
      </c>
      <c r="K2557" s="5">
        <f>TIMEVALUE((HOUR(Table6[[#This Row],[Time]])) &amp; ":00")</f>
        <v>0.66666666666666663</v>
      </c>
      <c r="L2557" t="str">
        <f>TEXT(Table6[[#This Row],[Date]], "dddd")</f>
        <v>Friday</v>
      </c>
      <c r="M2557">
        <f>COUNTIFS(J:J, Table6[[#This Row],[Date]], K:K, Table6[[#This Row],[Hour]])</f>
        <v>18</v>
      </c>
    </row>
    <row r="2558" spans="1:13" hidden="1" x14ac:dyDescent="0.25">
      <c r="A2558" t="s">
        <v>7</v>
      </c>
      <c r="B2558" t="s">
        <v>528</v>
      </c>
      <c r="C2558" t="s">
        <v>529</v>
      </c>
      <c r="D2558" t="s">
        <v>5985</v>
      </c>
      <c r="E2558" t="s">
        <v>60</v>
      </c>
      <c r="F2558" t="s">
        <v>487</v>
      </c>
      <c r="G2558" t="s">
        <v>5981</v>
      </c>
      <c r="H2558" t="s">
        <v>5979</v>
      </c>
      <c r="I2558" s="1">
        <v>45436.674305555556</v>
      </c>
      <c r="J2558" s="2">
        <f>DATE(YEAR(Table6[[#This Row],[Time]]), MONTH(Table6[[#This Row],[Time]]), DAY(Table6[[#This Row],[Time]]))</f>
        <v>45436</v>
      </c>
      <c r="K2558" s="5">
        <f>TIMEVALUE((HOUR(Table6[[#This Row],[Time]])) &amp; ":00")</f>
        <v>0.66666666666666663</v>
      </c>
      <c r="L2558" t="str">
        <f>TEXT(Table6[[#This Row],[Date]], "dddd")</f>
        <v>Friday</v>
      </c>
      <c r="M2558">
        <f>COUNTIFS(J:J, Table6[[#This Row],[Date]], K:K, Table6[[#This Row],[Hour]])</f>
        <v>18</v>
      </c>
    </row>
    <row r="2559" spans="1:13" hidden="1" x14ac:dyDescent="0.25">
      <c r="A2559" t="s">
        <v>7</v>
      </c>
      <c r="B2559" t="s">
        <v>5044</v>
      </c>
      <c r="C2559" t="s">
        <v>5045</v>
      </c>
      <c r="D2559" t="s">
        <v>5989</v>
      </c>
      <c r="E2559" t="s">
        <v>18</v>
      </c>
      <c r="F2559" t="s">
        <v>42</v>
      </c>
      <c r="G2559" t="s">
        <v>5990</v>
      </c>
      <c r="H2559" t="s">
        <v>5945</v>
      </c>
      <c r="I2559" s="1">
        <v>45436.670138888891</v>
      </c>
      <c r="J2559" s="2">
        <f>DATE(YEAR(Table6[[#This Row],[Time]]), MONTH(Table6[[#This Row],[Time]]), DAY(Table6[[#This Row],[Time]]))</f>
        <v>45436</v>
      </c>
      <c r="K2559" s="5">
        <f>TIMEVALUE((HOUR(Table6[[#This Row],[Time]])) &amp; ":00")</f>
        <v>0.66666666666666663</v>
      </c>
      <c r="L2559" t="str">
        <f>TEXT(Table6[[#This Row],[Date]], "dddd")</f>
        <v>Friday</v>
      </c>
      <c r="M2559">
        <f>COUNTIFS(J:J, Table6[[#This Row],[Date]], K:K, Table6[[#This Row],[Hour]])</f>
        <v>18</v>
      </c>
    </row>
    <row r="2560" spans="1:13" hidden="1" x14ac:dyDescent="0.25">
      <c r="A2560" t="s">
        <v>7</v>
      </c>
      <c r="B2560" t="s">
        <v>905</v>
      </c>
      <c r="C2560" t="s">
        <v>906</v>
      </c>
      <c r="D2560" t="s">
        <v>5998</v>
      </c>
      <c r="E2560" t="s">
        <v>18</v>
      </c>
      <c r="F2560" t="s">
        <v>12</v>
      </c>
      <c r="G2560" t="s">
        <v>136</v>
      </c>
      <c r="H2560" t="s">
        <v>5945</v>
      </c>
      <c r="I2560" s="1">
        <v>45436.699305555558</v>
      </c>
      <c r="J2560" s="2">
        <f>DATE(YEAR(Table6[[#This Row],[Time]]), MONTH(Table6[[#This Row],[Time]]), DAY(Table6[[#This Row],[Time]]))</f>
        <v>45436</v>
      </c>
      <c r="K2560" s="5">
        <f>TIMEVALUE((HOUR(Table6[[#This Row],[Time]])) &amp; ":00")</f>
        <v>0.66666666666666663</v>
      </c>
      <c r="L2560" t="str">
        <f>TEXT(Table6[[#This Row],[Date]], "dddd")</f>
        <v>Friday</v>
      </c>
      <c r="M2560">
        <f>COUNTIFS(J:J, Table6[[#This Row],[Date]], K:K, Table6[[#This Row],[Hour]])</f>
        <v>18</v>
      </c>
    </row>
    <row r="2561" spans="1:13" hidden="1" x14ac:dyDescent="0.25">
      <c r="A2561" t="s">
        <v>7</v>
      </c>
      <c r="B2561" t="s">
        <v>1726</v>
      </c>
      <c r="C2561" t="s">
        <v>1727</v>
      </c>
      <c r="D2561" t="s">
        <v>6001</v>
      </c>
      <c r="E2561" t="s">
        <v>11</v>
      </c>
      <c r="F2561" t="s">
        <v>12</v>
      </c>
      <c r="G2561" t="s">
        <v>6002</v>
      </c>
      <c r="H2561" t="s">
        <v>5934</v>
      </c>
      <c r="I2561" s="1">
        <v>45436.697916666664</v>
      </c>
      <c r="J2561" s="2">
        <f>DATE(YEAR(Table6[[#This Row],[Time]]), MONTH(Table6[[#This Row],[Time]]), DAY(Table6[[#This Row],[Time]]))</f>
        <v>45436</v>
      </c>
      <c r="K2561" s="5">
        <f>TIMEVALUE((HOUR(Table6[[#This Row],[Time]])) &amp; ":00")</f>
        <v>0.66666666666666663</v>
      </c>
      <c r="L2561" t="str">
        <f>TEXT(Table6[[#This Row],[Date]], "dddd")</f>
        <v>Friday</v>
      </c>
      <c r="M2561">
        <f>COUNTIFS(J:J, Table6[[#This Row],[Date]], K:K, Table6[[#This Row],[Hour]])</f>
        <v>18</v>
      </c>
    </row>
    <row r="2562" spans="1:13" hidden="1" x14ac:dyDescent="0.25">
      <c r="A2562" t="s">
        <v>7</v>
      </c>
      <c r="B2562" t="s">
        <v>4977</v>
      </c>
      <c r="C2562" t="s">
        <v>833</v>
      </c>
      <c r="D2562" t="s">
        <v>6009</v>
      </c>
      <c r="E2562" t="s">
        <v>18</v>
      </c>
      <c r="F2562" t="s">
        <v>12</v>
      </c>
      <c r="G2562" t="s">
        <v>274</v>
      </c>
      <c r="H2562" t="s">
        <v>5930</v>
      </c>
      <c r="I2562" s="1">
        <v>45436.686111111114</v>
      </c>
      <c r="J2562" s="2">
        <f>DATE(YEAR(Table6[[#This Row],[Time]]), MONTH(Table6[[#This Row],[Time]]), DAY(Table6[[#This Row],[Time]]))</f>
        <v>45436</v>
      </c>
      <c r="K2562" s="5">
        <f>TIMEVALUE((HOUR(Table6[[#This Row],[Time]])) &amp; ":00")</f>
        <v>0.66666666666666663</v>
      </c>
      <c r="L2562" t="str">
        <f>TEXT(Table6[[#This Row],[Date]], "dddd")</f>
        <v>Friday</v>
      </c>
      <c r="M2562">
        <f>COUNTIFS(J:J, Table6[[#This Row],[Date]], K:K, Table6[[#This Row],[Hour]])</f>
        <v>18</v>
      </c>
    </row>
    <row r="2563" spans="1:13" hidden="1" x14ac:dyDescent="0.25">
      <c r="A2563" t="s">
        <v>7</v>
      </c>
      <c r="B2563" t="s">
        <v>1422</v>
      </c>
      <c r="C2563" t="s">
        <v>1423</v>
      </c>
      <c r="D2563" t="s">
        <v>6016</v>
      </c>
      <c r="E2563" t="s">
        <v>60</v>
      </c>
      <c r="F2563" t="s">
        <v>108</v>
      </c>
      <c r="G2563" t="s">
        <v>6017</v>
      </c>
      <c r="H2563" t="s">
        <v>5930</v>
      </c>
      <c r="I2563" s="1">
        <v>45436.676388888889</v>
      </c>
      <c r="J2563" s="2">
        <f>DATE(YEAR(Table6[[#This Row],[Time]]), MONTH(Table6[[#This Row],[Time]]), DAY(Table6[[#This Row],[Time]]))</f>
        <v>45436</v>
      </c>
      <c r="K2563" s="5">
        <f>TIMEVALUE((HOUR(Table6[[#This Row],[Time]])) &amp; ":00")</f>
        <v>0.66666666666666663</v>
      </c>
      <c r="L2563" t="str">
        <f>TEXT(Table6[[#This Row],[Date]], "dddd")</f>
        <v>Friday</v>
      </c>
      <c r="M2563">
        <f>COUNTIFS(J:J, Table6[[#This Row],[Date]], K:K, Table6[[#This Row],[Hour]])</f>
        <v>18</v>
      </c>
    </row>
    <row r="2564" spans="1:13" hidden="1" x14ac:dyDescent="0.25">
      <c r="A2564" t="s">
        <v>7</v>
      </c>
      <c r="B2564" t="s">
        <v>275</v>
      </c>
      <c r="C2564" t="s">
        <v>276</v>
      </c>
      <c r="D2564" t="s">
        <v>5967</v>
      </c>
      <c r="E2564" t="s">
        <v>47</v>
      </c>
      <c r="F2564" t="s">
        <v>12</v>
      </c>
      <c r="G2564" t="s">
        <v>5968</v>
      </c>
      <c r="H2564" t="s">
        <v>5945</v>
      </c>
      <c r="I2564" s="1">
        <v>45436.661111111112</v>
      </c>
      <c r="J2564" s="2">
        <f>DATE(YEAR(Table6[[#This Row],[Time]]), MONTH(Table6[[#This Row],[Time]]), DAY(Table6[[#This Row],[Time]]))</f>
        <v>45436</v>
      </c>
      <c r="K2564" s="5">
        <f>TIMEVALUE((HOUR(Table6[[#This Row],[Time]])) &amp; ":00")</f>
        <v>0.625</v>
      </c>
      <c r="L2564" t="str">
        <f>TEXT(Table6[[#This Row],[Date]], "dddd")</f>
        <v>Friday</v>
      </c>
      <c r="M2564">
        <f>COUNTIFS(J:J, Table6[[#This Row],[Date]], K:K, Table6[[#This Row],[Hour]])</f>
        <v>10</v>
      </c>
    </row>
    <row r="2565" spans="1:13" hidden="1" x14ac:dyDescent="0.25">
      <c r="A2565" t="s">
        <v>7</v>
      </c>
      <c r="B2565" t="s">
        <v>63</v>
      </c>
      <c r="C2565" t="s">
        <v>64</v>
      </c>
      <c r="D2565" t="s">
        <v>5967</v>
      </c>
      <c r="E2565" t="s">
        <v>47</v>
      </c>
      <c r="F2565" t="s">
        <v>12</v>
      </c>
      <c r="G2565" t="s">
        <v>5969</v>
      </c>
      <c r="H2565" t="s">
        <v>5945</v>
      </c>
      <c r="I2565" s="1">
        <v>45436.650694444441</v>
      </c>
      <c r="J2565" s="2">
        <f>DATE(YEAR(Table6[[#This Row],[Time]]), MONTH(Table6[[#This Row],[Time]]), DAY(Table6[[#This Row],[Time]]))</f>
        <v>45436</v>
      </c>
      <c r="K2565" s="5">
        <f>TIMEVALUE((HOUR(Table6[[#This Row],[Time]])) &amp; ":00")</f>
        <v>0.625</v>
      </c>
      <c r="L2565" t="str">
        <f>TEXT(Table6[[#This Row],[Date]], "dddd")</f>
        <v>Friday</v>
      </c>
      <c r="M2565">
        <f>COUNTIFS(J:J, Table6[[#This Row],[Date]], K:K, Table6[[#This Row],[Hour]])</f>
        <v>10</v>
      </c>
    </row>
    <row r="2566" spans="1:13" hidden="1" x14ac:dyDescent="0.25">
      <c r="A2566" t="s">
        <v>7</v>
      </c>
      <c r="B2566" t="s">
        <v>717</v>
      </c>
      <c r="C2566" t="s">
        <v>718</v>
      </c>
      <c r="D2566" t="s">
        <v>5972</v>
      </c>
      <c r="E2566" t="s">
        <v>18</v>
      </c>
      <c r="F2566" t="s">
        <v>12</v>
      </c>
      <c r="G2566" t="s">
        <v>136</v>
      </c>
      <c r="H2566" t="s">
        <v>5958</v>
      </c>
      <c r="I2566" s="1">
        <v>45436.645833333336</v>
      </c>
      <c r="J2566" s="2">
        <f>DATE(YEAR(Table6[[#This Row],[Time]]), MONTH(Table6[[#This Row],[Time]]), DAY(Table6[[#This Row],[Time]]))</f>
        <v>45436</v>
      </c>
      <c r="K2566" s="5">
        <f>TIMEVALUE((HOUR(Table6[[#This Row],[Time]])) &amp; ":00")</f>
        <v>0.625</v>
      </c>
      <c r="L2566" t="str">
        <f>TEXT(Table6[[#This Row],[Date]], "dddd")</f>
        <v>Friday</v>
      </c>
      <c r="M2566">
        <f>COUNTIFS(J:J, Table6[[#This Row],[Date]], K:K, Table6[[#This Row],[Hour]])</f>
        <v>10</v>
      </c>
    </row>
    <row r="2567" spans="1:13" hidden="1" x14ac:dyDescent="0.25">
      <c r="A2567" t="s">
        <v>7</v>
      </c>
      <c r="B2567" t="s">
        <v>1810</v>
      </c>
      <c r="C2567" t="s">
        <v>1811</v>
      </c>
      <c r="D2567" t="s">
        <v>5977</v>
      </c>
      <c r="E2567" t="s">
        <v>100</v>
      </c>
      <c r="F2567" t="s">
        <v>12</v>
      </c>
      <c r="G2567" t="s">
        <v>5978</v>
      </c>
      <c r="H2567" t="s">
        <v>5979</v>
      </c>
      <c r="I2567" s="1">
        <v>45436.637499999997</v>
      </c>
      <c r="J2567" s="2">
        <f>DATE(YEAR(Table6[[#This Row],[Time]]), MONTH(Table6[[#This Row],[Time]]), DAY(Table6[[#This Row],[Time]]))</f>
        <v>45436</v>
      </c>
      <c r="K2567" s="5">
        <f>TIMEVALUE((HOUR(Table6[[#This Row],[Time]])) &amp; ":00")</f>
        <v>0.625</v>
      </c>
      <c r="L2567" t="str">
        <f>TEXT(Table6[[#This Row],[Date]], "dddd")</f>
        <v>Friday</v>
      </c>
      <c r="M2567">
        <f>COUNTIFS(J:J, Table6[[#This Row],[Date]], K:K, Table6[[#This Row],[Hour]])</f>
        <v>10</v>
      </c>
    </row>
    <row r="2568" spans="1:13" hidden="1" x14ac:dyDescent="0.25">
      <c r="A2568" t="s">
        <v>7</v>
      </c>
      <c r="B2568" t="s">
        <v>2992</v>
      </c>
      <c r="C2568" t="s">
        <v>2993</v>
      </c>
      <c r="D2568" t="s">
        <v>4975</v>
      </c>
      <c r="E2568" t="s">
        <v>223</v>
      </c>
      <c r="F2568" t="s">
        <v>108</v>
      </c>
      <c r="G2568" t="s">
        <v>5988</v>
      </c>
      <c r="H2568" t="s">
        <v>5979</v>
      </c>
      <c r="I2568" s="1">
        <v>45436.628472222219</v>
      </c>
      <c r="J2568" s="2">
        <f>DATE(YEAR(Table6[[#This Row],[Time]]), MONTH(Table6[[#This Row],[Time]]), DAY(Table6[[#This Row],[Time]]))</f>
        <v>45436</v>
      </c>
      <c r="K2568" s="5">
        <f>TIMEVALUE((HOUR(Table6[[#This Row],[Time]])) &amp; ":00")</f>
        <v>0.625</v>
      </c>
      <c r="L2568" t="str">
        <f>TEXT(Table6[[#This Row],[Date]], "dddd")</f>
        <v>Friday</v>
      </c>
      <c r="M2568">
        <f>COUNTIFS(J:J, Table6[[#This Row],[Date]], K:K, Table6[[#This Row],[Hour]])</f>
        <v>10</v>
      </c>
    </row>
    <row r="2569" spans="1:13" hidden="1" x14ac:dyDescent="0.25">
      <c r="A2569" t="s">
        <v>7</v>
      </c>
      <c r="B2569" t="s">
        <v>1857</v>
      </c>
      <c r="C2569" t="s">
        <v>1858</v>
      </c>
      <c r="D2569" t="s">
        <v>5992</v>
      </c>
      <c r="E2569" t="s">
        <v>100</v>
      </c>
      <c r="F2569" t="s">
        <v>12</v>
      </c>
      <c r="G2569" t="s">
        <v>5993</v>
      </c>
      <c r="H2569" t="s">
        <v>5979</v>
      </c>
      <c r="I2569" s="1">
        <v>45436.627083333333</v>
      </c>
      <c r="J2569" s="2">
        <f>DATE(YEAR(Table6[[#This Row],[Time]]), MONTH(Table6[[#This Row],[Time]]), DAY(Table6[[#This Row],[Time]]))</f>
        <v>45436</v>
      </c>
      <c r="K2569" s="5">
        <f>TIMEVALUE((HOUR(Table6[[#This Row],[Time]])) &amp; ":00")</f>
        <v>0.625</v>
      </c>
      <c r="L2569" t="str">
        <f>TEXT(Table6[[#This Row],[Date]], "dddd")</f>
        <v>Friday</v>
      </c>
      <c r="M2569">
        <f>COUNTIFS(J:J, Table6[[#This Row],[Date]], K:K, Table6[[#This Row],[Hour]])</f>
        <v>10</v>
      </c>
    </row>
    <row r="2570" spans="1:13" hidden="1" x14ac:dyDescent="0.25">
      <c r="A2570" t="s">
        <v>7</v>
      </c>
      <c r="B2570" t="s">
        <v>3708</v>
      </c>
      <c r="C2570" t="s">
        <v>3709</v>
      </c>
      <c r="D2570" t="s">
        <v>5994</v>
      </c>
      <c r="E2570" t="s">
        <v>41</v>
      </c>
      <c r="F2570" t="s">
        <v>12</v>
      </c>
      <c r="G2570" t="s">
        <v>5995</v>
      </c>
      <c r="H2570" t="s">
        <v>5979</v>
      </c>
      <c r="I2570" s="1">
        <v>45436.627083333333</v>
      </c>
      <c r="J2570" s="2">
        <f>DATE(YEAR(Table6[[#This Row],[Time]]), MONTH(Table6[[#This Row],[Time]]), DAY(Table6[[#This Row],[Time]]))</f>
        <v>45436</v>
      </c>
      <c r="K2570" s="5">
        <f>TIMEVALUE((HOUR(Table6[[#This Row],[Time]])) &amp; ":00")</f>
        <v>0.625</v>
      </c>
      <c r="L2570" t="str">
        <f>TEXT(Table6[[#This Row],[Date]], "dddd")</f>
        <v>Friday</v>
      </c>
      <c r="M2570">
        <f>COUNTIFS(J:J, Table6[[#This Row],[Date]], K:K, Table6[[#This Row],[Hour]])</f>
        <v>10</v>
      </c>
    </row>
    <row r="2571" spans="1:13" hidden="1" x14ac:dyDescent="0.25">
      <c r="A2571" t="s">
        <v>7</v>
      </c>
      <c r="B2571" t="s">
        <v>91</v>
      </c>
      <c r="C2571" t="s">
        <v>92</v>
      </c>
      <c r="D2571" t="s">
        <v>5999</v>
      </c>
      <c r="E2571" t="s">
        <v>41</v>
      </c>
      <c r="F2571" t="s">
        <v>12</v>
      </c>
      <c r="G2571" t="s">
        <v>6000</v>
      </c>
      <c r="H2571" t="s">
        <v>5934</v>
      </c>
      <c r="I2571" s="1">
        <v>45436.656944444447</v>
      </c>
      <c r="J2571" s="2">
        <f>DATE(YEAR(Table6[[#This Row],[Time]]), MONTH(Table6[[#This Row],[Time]]), DAY(Table6[[#This Row],[Time]]))</f>
        <v>45436</v>
      </c>
      <c r="K2571" s="5">
        <f>TIMEVALUE((HOUR(Table6[[#This Row],[Time]])) &amp; ":00")</f>
        <v>0.625</v>
      </c>
      <c r="L2571" t="str">
        <f>TEXT(Table6[[#This Row],[Date]], "dddd")</f>
        <v>Friday</v>
      </c>
      <c r="M2571">
        <f>COUNTIFS(J:J, Table6[[#This Row],[Date]], K:K, Table6[[#This Row],[Hour]])</f>
        <v>10</v>
      </c>
    </row>
    <row r="2572" spans="1:13" hidden="1" x14ac:dyDescent="0.25">
      <c r="A2572" t="s">
        <v>7</v>
      </c>
      <c r="B2572" t="s">
        <v>1956</v>
      </c>
      <c r="C2572" t="s">
        <v>1957</v>
      </c>
      <c r="D2572" t="s">
        <v>6005</v>
      </c>
      <c r="E2572" t="s">
        <v>41</v>
      </c>
      <c r="F2572" t="s">
        <v>12</v>
      </c>
      <c r="G2572" t="s">
        <v>3279</v>
      </c>
      <c r="H2572" t="s">
        <v>5930</v>
      </c>
      <c r="I2572" s="1">
        <v>45436.652777777781</v>
      </c>
      <c r="J2572" s="2">
        <f>DATE(YEAR(Table6[[#This Row],[Time]]), MONTH(Table6[[#This Row],[Time]]), DAY(Table6[[#This Row],[Time]]))</f>
        <v>45436</v>
      </c>
      <c r="K2572" s="5">
        <f>TIMEVALUE((HOUR(Table6[[#This Row],[Time]])) &amp; ":00")</f>
        <v>0.625</v>
      </c>
      <c r="L2572" t="str">
        <f>TEXT(Table6[[#This Row],[Date]], "dddd")</f>
        <v>Friday</v>
      </c>
      <c r="M2572">
        <f>COUNTIFS(J:J, Table6[[#This Row],[Date]], K:K, Table6[[#This Row],[Hour]])</f>
        <v>10</v>
      </c>
    </row>
    <row r="2573" spans="1:13" hidden="1" x14ac:dyDescent="0.25">
      <c r="A2573" t="s">
        <v>7</v>
      </c>
      <c r="B2573" t="s">
        <v>6045</v>
      </c>
      <c r="C2573" t="s">
        <v>6046</v>
      </c>
      <c r="D2573" t="s">
        <v>6047</v>
      </c>
      <c r="E2573" t="s">
        <v>380</v>
      </c>
      <c r="F2573" t="s">
        <v>12</v>
      </c>
      <c r="G2573" t="s">
        <v>6048</v>
      </c>
      <c r="H2573" t="s">
        <v>5979</v>
      </c>
      <c r="I2573" s="1">
        <v>45436.652083333334</v>
      </c>
      <c r="J2573" s="2">
        <f>DATE(YEAR(Table6[[#This Row],[Time]]), MONTH(Table6[[#This Row],[Time]]), DAY(Table6[[#This Row],[Time]]))</f>
        <v>45436</v>
      </c>
      <c r="K2573" s="5">
        <f>TIMEVALUE((HOUR(Table6[[#This Row],[Time]])) &amp; ":00")</f>
        <v>0.625</v>
      </c>
      <c r="L2573" t="str">
        <f>TEXT(Table6[[#This Row],[Date]], "dddd")</f>
        <v>Friday</v>
      </c>
      <c r="M2573">
        <f>COUNTIFS(J:J, Table6[[#This Row],[Date]], K:K, Table6[[#This Row],[Hour]])</f>
        <v>10</v>
      </c>
    </row>
    <row r="2574" spans="1:13" hidden="1" x14ac:dyDescent="0.25">
      <c r="A2574" t="s">
        <v>7</v>
      </c>
      <c r="B2574" t="s">
        <v>3457</v>
      </c>
      <c r="C2574" t="s">
        <v>3458</v>
      </c>
      <c r="D2574" t="s">
        <v>5996</v>
      </c>
      <c r="E2574" t="s">
        <v>41</v>
      </c>
      <c r="F2574" t="s">
        <v>12</v>
      </c>
      <c r="G2574" t="s">
        <v>5997</v>
      </c>
      <c r="H2574" t="s">
        <v>5979</v>
      </c>
      <c r="I2574" s="1">
        <v>45436.618750000001</v>
      </c>
      <c r="J2574" s="2">
        <f>DATE(YEAR(Table6[[#This Row],[Time]]), MONTH(Table6[[#This Row],[Time]]), DAY(Table6[[#This Row],[Time]]))</f>
        <v>45436</v>
      </c>
      <c r="K2574" s="5">
        <f>TIMEVALUE((HOUR(Table6[[#This Row],[Time]])) &amp; ":00")</f>
        <v>0.58333333333333337</v>
      </c>
      <c r="L2574" t="str">
        <f>TEXT(Table6[[#This Row],[Date]], "dddd")</f>
        <v>Friday</v>
      </c>
      <c r="M2574">
        <f>COUNTIFS(J:J, Table6[[#This Row],[Date]], K:K, Table6[[#This Row],[Hour]])</f>
        <v>14</v>
      </c>
    </row>
    <row r="2575" spans="1:13" hidden="1" x14ac:dyDescent="0.25">
      <c r="A2575" t="s">
        <v>7</v>
      </c>
      <c r="B2575" t="s">
        <v>189</v>
      </c>
      <c r="C2575" t="s">
        <v>190</v>
      </c>
      <c r="D2575" t="s">
        <v>6003</v>
      </c>
      <c r="E2575" t="s">
        <v>41</v>
      </c>
      <c r="F2575" t="s">
        <v>12</v>
      </c>
      <c r="G2575" t="s">
        <v>6004</v>
      </c>
      <c r="H2575" t="s">
        <v>5945</v>
      </c>
      <c r="I2575" s="1">
        <v>45436.611111111109</v>
      </c>
      <c r="J2575" s="2">
        <f>DATE(YEAR(Table6[[#This Row],[Time]]), MONTH(Table6[[#This Row],[Time]]), DAY(Table6[[#This Row],[Time]]))</f>
        <v>45436</v>
      </c>
      <c r="K2575" s="5">
        <f>TIMEVALUE((HOUR(Table6[[#This Row],[Time]])) &amp; ":00")</f>
        <v>0.58333333333333337</v>
      </c>
      <c r="L2575" t="str">
        <f>TEXT(Table6[[#This Row],[Date]], "dddd")</f>
        <v>Friday</v>
      </c>
      <c r="M2575">
        <f>COUNTIFS(J:J, Table6[[#This Row],[Date]], K:K, Table6[[#This Row],[Hour]])</f>
        <v>14</v>
      </c>
    </row>
    <row r="2576" spans="1:13" hidden="1" x14ac:dyDescent="0.25">
      <c r="A2576" t="s">
        <v>7</v>
      </c>
      <c r="B2576" t="s">
        <v>6006</v>
      </c>
      <c r="C2576" t="s">
        <v>6007</v>
      </c>
      <c r="D2576" t="s">
        <v>5977</v>
      </c>
      <c r="E2576" t="s">
        <v>100</v>
      </c>
      <c r="F2576" t="s">
        <v>12</v>
      </c>
      <c r="G2576" t="s">
        <v>6008</v>
      </c>
      <c r="H2576" t="s">
        <v>5979</v>
      </c>
      <c r="I2576" s="1">
        <v>45436.611111111109</v>
      </c>
      <c r="J2576" s="2">
        <f>DATE(YEAR(Table6[[#This Row],[Time]]), MONTH(Table6[[#This Row],[Time]]), DAY(Table6[[#This Row],[Time]]))</f>
        <v>45436</v>
      </c>
      <c r="K2576" s="5">
        <f>TIMEVALUE((HOUR(Table6[[#This Row],[Time]])) &amp; ":00")</f>
        <v>0.58333333333333337</v>
      </c>
      <c r="L2576" t="str">
        <f>TEXT(Table6[[#This Row],[Date]], "dddd")</f>
        <v>Friday</v>
      </c>
      <c r="M2576">
        <f>COUNTIFS(J:J, Table6[[#This Row],[Date]], K:K, Table6[[#This Row],[Hour]])</f>
        <v>14</v>
      </c>
    </row>
    <row r="2577" spans="1:13" hidden="1" x14ac:dyDescent="0.25">
      <c r="A2577" t="s">
        <v>7</v>
      </c>
      <c r="B2577" t="s">
        <v>83</v>
      </c>
      <c r="C2577" t="s">
        <v>84</v>
      </c>
      <c r="D2577" t="s">
        <v>6010</v>
      </c>
      <c r="E2577" t="s">
        <v>100</v>
      </c>
      <c r="F2577" t="s">
        <v>12</v>
      </c>
      <c r="G2577" t="s">
        <v>6011</v>
      </c>
      <c r="H2577" t="s">
        <v>5979</v>
      </c>
      <c r="I2577" s="1">
        <v>45436.600694444445</v>
      </c>
      <c r="J2577" s="2">
        <f>DATE(YEAR(Table6[[#This Row],[Time]]), MONTH(Table6[[#This Row],[Time]]), DAY(Table6[[#This Row],[Time]]))</f>
        <v>45436</v>
      </c>
      <c r="K2577" s="5">
        <f>TIMEVALUE((HOUR(Table6[[#This Row],[Time]])) &amp; ":00")</f>
        <v>0.58333333333333337</v>
      </c>
      <c r="L2577" t="str">
        <f>TEXT(Table6[[#This Row],[Date]], "dddd")</f>
        <v>Friday</v>
      </c>
      <c r="M2577">
        <f>COUNTIFS(J:J, Table6[[#This Row],[Date]], K:K, Table6[[#This Row],[Hour]])</f>
        <v>14</v>
      </c>
    </row>
    <row r="2578" spans="1:13" hidden="1" x14ac:dyDescent="0.25">
      <c r="A2578" t="s">
        <v>7</v>
      </c>
      <c r="B2578" t="s">
        <v>890</v>
      </c>
      <c r="C2578" t="s">
        <v>891</v>
      </c>
      <c r="D2578" t="s">
        <v>6012</v>
      </c>
      <c r="E2578" t="s">
        <v>41</v>
      </c>
      <c r="F2578" t="s">
        <v>12</v>
      </c>
      <c r="G2578" t="s">
        <v>6013</v>
      </c>
      <c r="H2578" t="s">
        <v>5945</v>
      </c>
      <c r="I2578" s="1">
        <v>45436.6</v>
      </c>
      <c r="J2578" s="2">
        <f>DATE(YEAR(Table6[[#This Row],[Time]]), MONTH(Table6[[#This Row],[Time]]), DAY(Table6[[#This Row],[Time]]))</f>
        <v>45436</v>
      </c>
      <c r="K2578" s="5">
        <f>TIMEVALUE((HOUR(Table6[[#This Row],[Time]])) &amp; ":00")</f>
        <v>0.58333333333333337</v>
      </c>
      <c r="L2578" t="str">
        <f>TEXT(Table6[[#This Row],[Date]], "dddd")</f>
        <v>Friday</v>
      </c>
      <c r="M2578">
        <f>COUNTIFS(J:J, Table6[[#This Row],[Date]], K:K, Table6[[#This Row],[Hour]])</f>
        <v>14</v>
      </c>
    </row>
    <row r="2579" spans="1:13" hidden="1" x14ac:dyDescent="0.25">
      <c r="A2579" t="s">
        <v>7</v>
      </c>
      <c r="B2579" t="s">
        <v>1854</v>
      </c>
      <c r="C2579" t="s">
        <v>927</v>
      </c>
      <c r="D2579" t="s">
        <v>6014</v>
      </c>
      <c r="E2579" t="s">
        <v>100</v>
      </c>
      <c r="F2579" t="s">
        <v>12</v>
      </c>
      <c r="G2579" t="s">
        <v>5095</v>
      </c>
      <c r="H2579" t="s">
        <v>5958</v>
      </c>
      <c r="I2579" s="1">
        <v>45436.598611111112</v>
      </c>
      <c r="J2579" s="2">
        <f>DATE(YEAR(Table6[[#This Row],[Time]]), MONTH(Table6[[#This Row],[Time]]), DAY(Table6[[#This Row],[Time]]))</f>
        <v>45436</v>
      </c>
      <c r="K2579" s="5">
        <f>TIMEVALUE((HOUR(Table6[[#This Row],[Time]])) &amp; ":00")</f>
        <v>0.58333333333333337</v>
      </c>
      <c r="L2579" t="str">
        <f>TEXT(Table6[[#This Row],[Date]], "dddd")</f>
        <v>Friday</v>
      </c>
      <c r="M2579">
        <f>COUNTIFS(J:J, Table6[[#This Row],[Date]], K:K, Table6[[#This Row],[Hour]])</f>
        <v>14</v>
      </c>
    </row>
    <row r="2580" spans="1:13" hidden="1" x14ac:dyDescent="0.25">
      <c r="A2580" t="s">
        <v>7</v>
      </c>
      <c r="B2580" t="s">
        <v>4275</v>
      </c>
      <c r="C2580" t="s">
        <v>592</v>
      </c>
      <c r="D2580" t="s">
        <v>6015</v>
      </c>
      <c r="E2580" t="s">
        <v>100</v>
      </c>
      <c r="F2580" t="s">
        <v>12</v>
      </c>
      <c r="G2580" t="s">
        <v>13</v>
      </c>
      <c r="H2580" t="s">
        <v>5979</v>
      </c>
      <c r="I2580" s="1">
        <v>45436.593055555553</v>
      </c>
      <c r="J2580" s="2">
        <f>DATE(YEAR(Table6[[#This Row],[Time]]), MONTH(Table6[[#This Row],[Time]]), DAY(Table6[[#This Row],[Time]]))</f>
        <v>45436</v>
      </c>
      <c r="K2580" s="5">
        <f>TIMEVALUE((HOUR(Table6[[#This Row],[Time]])) &amp; ":00")</f>
        <v>0.58333333333333337</v>
      </c>
      <c r="L2580" t="str">
        <f>TEXT(Table6[[#This Row],[Date]], "dddd")</f>
        <v>Friday</v>
      </c>
      <c r="M2580">
        <f>COUNTIFS(J:J, Table6[[#This Row],[Date]], K:K, Table6[[#This Row],[Hour]])</f>
        <v>14</v>
      </c>
    </row>
    <row r="2581" spans="1:13" hidden="1" x14ac:dyDescent="0.25">
      <c r="A2581" t="s">
        <v>7</v>
      </c>
      <c r="B2581" t="s">
        <v>387</v>
      </c>
      <c r="C2581" t="s">
        <v>388</v>
      </c>
      <c r="D2581" t="s">
        <v>6018</v>
      </c>
      <c r="E2581" t="s">
        <v>41</v>
      </c>
      <c r="F2581" t="s">
        <v>12</v>
      </c>
      <c r="G2581" t="s">
        <v>6019</v>
      </c>
      <c r="H2581" t="s">
        <v>5958</v>
      </c>
      <c r="I2581" s="1">
        <v>45436.591666666667</v>
      </c>
      <c r="J2581" s="2">
        <f>DATE(YEAR(Table6[[#This Row],[Time]]), MONTH(Table6[[#This Row],[Time]]), DAY(Table6[[#This Row],[Time]]))</f>
        <v>45436</v>
      </c>
      <c r="K2581" s="5">
        <f>TIMEVALUE((HOUR(Table6[[#This Row],[Time]])) &amp; ":00")</f>
        <v>0.58333333333333337</v>
      </c>
      <c r="L2581" t="str">
        <f>TEXT(Table6[[#This Row],[Date]], "dddd")</f>
        <v>Friday</v>
      </c>
      <c r="M2581">
        <f>COUNTIFS(J:J, Table6[[#This Row],[Date]], K:K, Table6[[#This Row],[Hour]])</f>
        <v>14</v>
      </c>
    </row>
    <row r="2582" spans="1:13" hidden="1" x14ac:dyDescent="0.25">
      <c r="A2582" t="s">
        <v>7</v>
      </c>
      <c r="B2582" t="s">
        <v>1722</v>
      </c>
      <c r="C2582" t="s">
        <v>1723</v>
      </c>
      <c r="D2582" t="s">
        <v>6020</v>
      </c>
      <c r="E2582" t="s">
        <v>18</v>
      </c>
      <c r="F2582" t="s">
        <v>42</v>
      </c>
      <c r="G2582" t="s">
        <v>6021</v>
      </c>
      <c r="H2582" t="s">
        <v>5979</v>
      </c>
      <c r="I2582" s="1">
        <v>45436.588194444441</v>
      </c>
      <c r="J2582" s="2">
        <f>DATE(YEAR(Table6[[#This Row],[Time]]), MONTH(Table6[[#This Row],[Time]]), DAY(Table6[[#This Row],[Time]]))</f>
        <v>45436</v>
      </c>
      <c r="K2582" s="5">
        <f>TIMEVALUE((HOUR(Table6[[#This Row],[Time]])) &amp; ":00")</f>
        <v>0.58333333333333337</v>
      </c>
      <c r="L2582" t="str">
        <f>TEXT(Table6[[#This Row],[Date]], "dddd")</f>
        <v>Friday</v>
      </c>
      <c r="M2582">
        <f>COUNTIFS(J:J, Table6[[#This Row],[Date]], K:K, Table6[[#This Row],[Hour]])</f>
        <v>14</v>
      </c>
    </row>
    <row r="2583" spans="1:13" hidden="1" x14ac:dyDescent="0.25">
      <c r="A2583" t="s">
        <v>7</v>
      </c>
      <c r="B2583" t="s">
        <v>114</v>
      </c>
      <c r="C2583" t="s">
        <v>115</v>
      </c>
      <c r="D2583" t="s">
        <v>6022</v>
      </c>
      <c r="E2583" t="s">
        <v>18</v>
      </c>
      <c r="F2583" t="s">
        <v>12</v>
      </c>
      <c r="G2583" t="s">
        <v>6023</v>
      </c>
      <c r="H2583" t="s">
        <v>5979</v>
      </c>
      <c r="I2583" s="1">
        <v>45436.586111111108</v>
      </c>
      <c r="J2583" s="2">
        <f>DATE(YEAR(Table6[[#This Row],[Time]]), MONTH(Table6[[#This Row],[Time]]), DAY(Table6[[#This Row],[Time]]))</f>
        <v>45436</v>
      </c>
      <c r="K2583" s="5">
        <f>TIMEVALUE((HOUR(Table6[[#This Row],[Time]])) &amp; ":00")</f>
        <v>0.58333333333333337</v>
      </c>
      <c r="L2583" t="str">
        <f>TEXT(Table6[[#This Row],[Date]], "dddd")</f>
        <v>Friday</v>
      </c>
      <c r="M2583">
        <f>COUNTIFS(J:J, Table6[[#This Row],[Date]], K:K, Table6[[#This Row],[Hour]])</f>
        <v>14</v>
      </c>
    </row>
    <row r="2584" spans="1:13" hidden="1" x14ac:dyDescent="0.25">
      <c r="A2584" t="s">
        <v>7</v>
      </c>
      <c r="B2584" t="s">
        <v>983</v>
      </c>
      <c r="C2584" t="s">
        <v>984</v>
      </c>
      <c r="D2584" t="s">
        <v>6024</v>
      </c>
      <c r="E2584" t="s">
        <v>60</v>
      </c>
      <c r="F2584" t="s">
        <v>12</v>
      </c>
      <c r="G2584" t="s">
        <v>6025</v>
      </c>
      <c r="H2584" t="s">
        <v>5979</v>
      </c>
      <c r="I2584" s="1">
        <v>45436.584027777775</v>
      </c>
      <c r="J2584" s="2">
        <f>DATE(YEAR(Table6[[#This Row],[Time]]), MONTH(Table6[[#This Row],[Time]]), DAY(Table6[[#This Row],[Time]]))</f>
        <v>45436</v>
      </c>
      <c r="K2584" s="5">
        <f>TIMEVALUE((HOUR(Table6[[#This Row],[Time]])) &amp; ":00")</f>
        <v>0.58333333333333337</v>
      </c>
      <c r="L2584" t="str">
        <f>TEXT(Table6[[#This Row],[Date]], "dddd")</f>
        <v>Friday</v>
      </c>
      <c r="M2584">
        <f>COUNTIFS(J:J, Table6[[#This Row],[Date]], K:K, Table6[[#This Row],[Hour]])</f>
        <v>14</v>
      </c>
    </row>
    <row r="2585" spans="1:13" hidden="1" x14ac:dyDescent="0.25">
      <c r="A2585" t="s">
        <v>7</v>
      </c>
      <c r="B2585" t="s">
        <v>528</v>
      </c>
      <c r="C2585" t="s">
        <v>529</v>
      </c>
      <c r="D2585" t="s">
        <v>6027</v>
      </c>
      <c r="E2585" t="s">
        <v>41</v>
      </c>
      <c r="F2585" t="s">
        <v>487</v>
      </c>
      <c r="G2585" t="s">
        <v>6028</v>
      </c>
      <c r="H2585" t="s">
        <v>6029</v>
      </c>
      <c r="I2585" s="1">
        <v>45436.619444444441</v>
      </c>
      <c r="J2585" s="2">
        <f>DATE(YEAR(Table6[[#This Row],[Time]]), MONTH(Table6[[#This Row],[Time]]), DAY(Table6[[#This Row],[Time]]))</f>
        <v>45436</v>
      </c>
      <c r="K2585" s="5">
        <f>TIMEVALUE((HOUR(Table6[[#This Row],[Time]])) &amp; ":00")</f>
        <v>0.58333333333333337</v>
      </c>
      <c r="L2585" t="str">
        <f>TEXT(Table6[[#This Row],[Date]], "dddd")</f>
        <v>Friday</v>
      </c>
      <c r="M2585">
        <f>COUNTIFS(J:J, Table6[[#This Row],[Date]], K:K, Table6[[#This Row],[Hour]])</f>
        <v>14</v>
      </c>
    </row>
    <row r="2586" spans="1:13" hidden="1" x14ac:dyDescent="0.25">
      <c r="A2586" t="s">
        <v>7</v>
      </c>
      <c r="B2586" t="s">
        <v>6037</v>
      </c>
      <c r="C2586" t="s">
        <v>6038</v>
      </c>
      <c r="D2586" t="s">
        <v>6039</v>
      </c>
      <c r="E2586" t="s">
        <v>18</v>
      </c>
      <c r="F2586" t="s">
        <v>42</v>
      </c>
      <c r="G2586" t="s">
        <v>6040</v>
      </c>
      <c r="H2586" t="s">
        <v>5945</v>
      </c>
      <c r="I2586" s="1">
        <v>45436.613888888889</v>
      </c>
      <c r="J2586" s="2">
        <f>DATE(YEAR(Table6[[#This Row],[Time]]), MONTH(Table6[[#This Row],[Time]]), DAY(Table6[[#This Row],[Time]]))</f>
        <v>45436</v>
      </c>
      <c r="K2586" s="5">
        <f>TIMEVALUE((HOUR(Table6[[#This Row],[Time]])) &amp; ":00")</f>
        <v>0.58333333333333337</v>
      </c>
      <c r="L2586" t="str">
        <f>TEXT(Table6[[#This Row],[Date]], "dddd")</f>
        <v>Friday</v>
      </c>
      <c r="M2586">
        <f>COUNTIFS(J:J, Table6[[#This Row],[Date]], K:K, Table6[[#This Row],[Hour]])</f>
        <v>14</v>
      </c>
    </row>
    <row r="2587" spans="1:13" hidden="1" x14ac:dyDescent="0.25">
      <c r="A2587" t="s">
        <v>7</v>
      </c>
      <c r="B2587" t="s">
        <v>91</v>
      </c>
      <c r="C2587" t="s">
        <v>92</v>
      </c>
      <c r="D2587" t="s">
        <v>6042</v>
      </c>
      <c r="E2587" t="s">
        <v>41</v>
      </c>
      <c r="F2587" t="s">
        <v>12</v>
      </c>
      <c r="G2587" t="s">
        <v>6043</v>
      </c>
      <c r="H2587" t="s">
        <v>5934</v>
      </c>
      <c r="I2587" s="1">
        <v>45436.613194444442</v>
      </c>
      <c r="J2587" s="2">
        <f>DATE(YEAR(Table6[[#This Row],[Time]]), MONTH(Table6[[#This Row],[Time]]), DAY(Table6[[#This Row],[Time]]))</f>
        <v>45436</v>
      </c>
      <c r="K2587" s="5">
        <f>TIMEVALUE((HOUR(Table6[[#This Row],[Time]])) &amp; ":00")</f>
        <v>0.58333333333333337</v>
      </c>
      <c r="L2587" t="str">
        <f>TEXT(Table6[[#This Row],[Date]], "dddd")</f>
        <v>Friday</v>
      </c>
      <c r="M2587">
        <f>COUNTIFS(J:J, Table6[[#This Row],[Date]], K:K, Table6[[#This Row],[Hour]])</f>
        <v>14</v>
      </c>
    </row>
    <row r="2588" spans="1:13" hidden="1" x14ac:dyDescent="0.25">
      <c r="A2588" t="s">
        <v>7</v>
      </c>
      <c r="B2588" t="s">
        <v>717</v>
      </c>
      <c r="C2588" t="s">
        <v>718</v>
      </c>
      <c r="D2588" t="s">
        <v>6026</v>
      </c>
      <c r="E2588" t="s">
        <v>18</v>
      </c>
      <c r="F2588" t="s">
        <v>12</v>
      </c>
      <c r="G2588" t="s">
        <v>136</v>
      </c>
      <c r="H2588" t="s">
        <v>5934</v>
      </c>
      <c r="I2588" s="1">
        <v>45436.580555555556</v>
      </c>
      <c r="J2588" s="2">
        <f>DATE(YEAR(Table6[[#This Row],[Time]]), MONTH(Table6[[#This Row],[Time]]), DAY(Table6[[#This Row],[Time]]))</f>
        <v>45436</v>
      </c>
      <c r="K2588" s="5">
        <f>TIMEVALUE((HOUR(Table6[[#This Row],[Time]])) &amp; ":00")</f>
        <v>0.54166666666666663</v>
      </c>
      <c r="L2588" t="str">
        <f>TEXT(Table6[[#This Row],[Date]], "dddd")</f>
        <v>Friday</v>
      </c>
      <c r="M2588">
        <f>COUNTIFS(J:J, Table6[[#This Row],[Date]], K:K, Table6[[#This Row],[Hour]])</f>
        <v>18</v>
      </c>
    </row>
    <row r="2589" spans="1:13" hidden="1" x14ac:dyDescent="0.25">
      <c r="A2589" t="s">
        <v>7</v>
      </c>
      <c r="B2589" t="s">
        <v>802</v>
      </c>
      <c r="C2589" t="s">
        <v>803</v>
      </c>
      <c r="D2589" t="s">
        <v>6030</v>
      </c>
      <c r="E2589" t="s">
        <v>380</v>
      </c>
      <c r="F2589" t="s">
        <v>12</v>
      </c>
      <c r="G2589" t="s">
        <v>136</v>
      </c>
      <c r="H2589" t="s">
        <v>5979</v>
      </c>
      <c r="I2589" s="1">
        <v>45436.577777777777</v>
      </c>
      <c r="J2589" s="2">
        <f>DATE(YEAR(Table6[[#This Row],[Time]]), MONTH(Table6[[#This Row],[Time]]), DAY(Table6[[#This Row],[Time]]))</f>
        <v>45436</v>
      </c>
      <c r="K2589" s="5">
        <f>TIMEVALUE((HOUR(Table6[[#This Row],[Time]])) &amp; ":00")</f>
        <v>0.54166666666666663</v>
      </c>
      <c r="L2589" t="str">
        <f>TEXT(Table6[[#This Row],[Date]], "dddd")</f>
        <v>Friday</v>
      </c>
      <c r="M2589">
        <f>COUNTIFS(J:J, Table6[[#This Row],[Date]], K:K, Table6[[#This Row],[Hour]])</f>
        <v>18</v>
      </c>
    </row>
    <row r="2590" spans="1:13" hidden="1" x14ac:dyDescent="0.25">
      <c r="A2590" t="s">
        <v>7</v>
      </c>
      <c r="B2590" t="s">
        <v>6031</v>
      </c>
      <c r="C2590" t="s">
        <v>6032</v>
      </c>
      <c r="D2590" t="s">
        <v>6033</v>
      </c>
      <c r="E2590" t="s">
        <v>100</v>
      </c>
      <c r="F2590" t="s">
        <v>12</v>
      </c>
      <c r="G2590" t="s">
        <v>6034</v>
      </c>
      <c r="H2590" t="s">
        <v>5958</v>
      </c>
      <c r="I2590" s="1">
        <v>45436.57708333333</v>
      </c>
      <c r="J2590" s="2">
        <f>DATE(YEAR(Table6[[#This Row],[Time]]), MONTH(Table6[[#This Row],[Time]]), DAY(Table6[[#This Row],[Time]]))</f>
        <v>45436</v>
      </c>
      <c r="K2590" s="5">
        <f>TIMEVALUE((HOUR(Table6[[#This Row],[Time]])) &amp; ":00")</f>
        <v>0.54166666666666663</v>
      </c>
      <c r="L2590" t="str">
        <f>TEXT(Table6[[#This Row],[Date]], "dddd")</f>
        <v>Friday</v>
      </c>
      <c r="M2590">
        <f>COUNTIFS(J:J, Table6[[#This Row],[Date]], K:K, Table6[[#This Row],[Hour]])</f>
        <v>18</v>
      </c>
    </row>
    <row r="2591" spans="1:13" hidden="1" x14ac:dyDescent="0.25">
      <c r="A2591" t="s">
        <v>7</v>
      </c>
      <c r="B2591" t="s">
        <v>149</v>
      </c>
      <c r="C2591" t="s">
        <v>150</v>
      </c>
      <c r="D2591" t="s">
        <v>6035</v>
      </c>
      <c r="E2591" t="s">
        <v>41</v>
      </c>
      <c r="F2591" t="s">
        <v>12</v>
      </c>
      <c r="G2591" t="s">
        <v>6036</v>
      </c>
      <c r="H2591" t="s">
        <v>5958</v>
      </c>
      <c r="I2591" s="1">
        <v>45436.574999999997</v>
      </c>
      <c r="J2591" s="2">
        <f>DATE(YEAR(Table6[[#This Row],[Time]]), MONTH(Table6[[#This Row],[Time]]), DAY(Table6[[#This Row],[Time]]))</f>
        <v>45436</v>
      </c>
      <c r="K2591" s="5">
        <f>TIMEVALUE((HOUR(Table6[[#This Row],[Time]])) &amp; ":00")</f>
        <v>0.54166666666666663</v>
      </c>
      <c r="L2591" t="str">
        <f>TEXT(Table6[[#This Row],[Date]], "dddd")</f>
        <v>Friday</v>
      </c>
      <c r="M2591">
        <f>COUNTIFS(J:J, Table6[[#This Row],[Date]], K:K, Table6[[#This Row],[Hour]])</f>
        <v>18</v>
      </c>
    </row>
    <row r="2592" spans="1:13" hidden="1" x14ac:dyDescent="0.25">
      <c r="A2592" t="s">
        <v>7</v>
      </c>
      <c r="B2592" t="s">
        <v>1198</v>
      </c>
      <c r="C2592" t="s">
        <v>1199</v>
      </c>
      <c r="D2592" t="s">
        <v>6033</v>
      </c>
      <c r="E2592" t="s">
        <v>100</v>
      </c>
      <c r="F2592" t="s">
        <v>12</v>
      </c>
      <c r="G2592" t="s">
        <v>6041</v>
      </c>
      <c r="H2592" t="s">
        <v>5958</v>
      </c>
      <c r="I2592" s="1">
        <v>45436.571527777778</v>
      </c>
      <c r="J2592" s="2">
        <f>DATE(YEAR(Table6[[#This Row],[Time]]), MONTH(Table6[[#This Row],[Time]]), DAY(Table6[[#This Row],[Time]]))</f>
        <v>45436</v>
      </c>
      <c r="K2592" s="5">
        <f>TIMEVALUE((HOUR(Table6[[#This Row],[Time]])) &amp; ":00")</f>
        <v>0.54166666666666663</v>
      </c>
      <c r="L2592" t="str">
        <f>TEXT(Table6[[#This Row],[Date]], "dddd")</f>
        <v>Friday</v>
      </c>
      <c r="M2592">
        <f>COUNTIFS(J:J, Table6[[#This Row],[Date]], K:K, Table6[[#This Row],[Hour]])</f>
        <v>18</v>
      </c>
    </row>
    <row r="2593" spans="1:13" hidden="1" x14ac:dyDescent="0.25">
      <c r="A2593" t="s">
        <v>7</v>
      </c>
      <c r="B2593" t="s">
        <v>6031</v>
      </c>
      <c r="C2593" t="s">
        <v>6032</v>
      </c>
      <c r="D2593" t="s">
        <v>5977</v>
      </c>
      <c r="E2593" t="s">
        <v>100</v>
      </c>
      <c r="F2593" t="s">
        <v>12</v>
      </c>
      <c r="G2593" t="s">
        <v>6044</v>
      </c>
      <c r="H2593" t="s">
        <v>5979</v>
      </c>
      <c r="I2593" s="1">
        <v>45436.569444444445</v>
      </c>
      <c r="J2593" s="2">
        <f>DATE(YEAR(Table6[[#This Row],[Time]]), MONTH(Table6[[#This Row],[Time]]), DAY(Table6[[#This Row],[Time]]))</f>
        <v>45436</v>
      </c>
      <c r="K2593" s="5">
        <f>TIMEVALUE((HOUR(Table6[[#This Row],[Time]])) &amp; ":00")</f>
        <v>0.54166666666666663</v>
      </c>
      <c r="L2593" t="str">
        <f>TEXT(Table6[[#This Row],[Date]], "dddd")</f>
        <v>Friday</v>
      </c>
      <c r="M2593">
        <f>COUNTIFS(J:J, Table6[[#This Row],[Date]], K:K, Table6[[#This Row],[Hour]])</f>
        <v>18</v>
      </c>
    </row>
    <row r="2594" spans="1:13" hidden="1" x14ac:dyDescent="0.25">
      <c r="A2594" t="s">
        <v>7</v>
      </c>
      <c r="B2594" t="s">
        <v>373</v>
      </c>
      <c r="C2594" t="s">
        <v>374</v>
      </c>
      <c r="D2594" t="s">
        <v>6049</v>
      </c>
      <c r="E2594" t="s">
        <v>41</v>
      </c>
      <c r="F2594" t="s">
        <v>42</v>
      </c>
      <c r="G2594" t="s">
        <v>6050</v>
      </c>
      <c r="H2594" t="s">
        <v>5979</v>
      </c>
      <c r="I2594" s="1">
        <v>45436.564583333333</v>
      </c>
      <c r="J2594" s="2">
        <f>DATE(YEAR(Table6[[#This Row],[Time]]), MONTH(Table6[[#This Row],[Time]]), DAY(Table6[[#This Row],[Time]]))</f>
        <v>45436</v>
      </c>
      <c r="K2594" s="5">
        <f>TIMEVALUE((HOUR(Table6[[#This Row],[Time]])) &amp; ":00")</f>
        <v>0.54166666666666663</v>
      </c>
      <c r="L2594" t="str">
        <f>TEXT(Table6[[#This Row],[Date]], "dddd")</f>
        <v>Friday</v>
      </c>
      <c r="M2594">
        <f>COUNTIFS(J:J, Table6[[#This Row],[Date]], K:K, Table6[[#This Row],[Hour]])</f>
        <v>18</v>
      </c>
    </row>
    <row r="2595" spans="1:13" hidden="1" x14ac:dyDescent="0.25">
      <c r="A2595" t="s">
        <v>7</v>
      </c>
      <c r="B2595" t="s">
        <v>1704</v>
      </c>
      <c r="C2595" t="s">
        <v>1705</v>
      </c>
      <c r="D2595" t="s">
        <v>6051</v>
      </c>
      <c r="E2595" t="s">
        <v>41</v>
      </c>
      <c r="F2595" t="s">
        <v>12</v>
      </c>
      <c r="G2595" t="s">
        <v>6052</v>
      </c>
      <c r="H2595" t="s">
        <v>5958</v>
      </c>
      <c r="I2595" s="1">
        <v>45436.563888888886</v>
      </c>
      <c r="J2595" s="2">
        <f>DATE(YEAR(Table6[[#This Row],[Time]]), MONTH(Table6[[#This Row],[Time]]), DAY(Table6[[#This Row],[Time]]))</f>
        <v>45436</v>
      </c>
      <c r="K2595" s="5">
        <f>TIMEVALUE((HOUR(Table6[[#This Row],[Time]])) &amp; ":00")</f>
        <v>0.54166666666666663</v>
      </c>
      <c r="L2595" t="str">
        <f>TEXT(Table6[[#This Row],[Date]], "dddd")</f>
        <v>Friday</v>
      </c>
      <c r="M2595">
        <f>COUNTIFS(J:J, Table6[[#This Row],[Date]], K:K, Table6[[#This Row],[Hour]])</f>
        <v>18</v>
      </c>
    </row>
    <row r="2596" spans="1:13" hidden="1" x14ac:dyDescent="0.25">
      <c r="A2596" t="s">
        <v>7</v>
      </c>
      <c r="B2596" t="s">
        <v>356</v>
      </c>
      <c r="C2596" t="s">
        <v>357</v>
      </c>
      <c r="D2596" t="s">
        <v>6053</v>
      </c>
      <c r="E2596" t="s">
        <v>47</v>
      </c>
      <c r="F2596" t="s">
        <v>12</v>
      </c>
      <c r="G2596" t="s">
        <v>13</v>
      </c>
      <c r="H2596" t="s">
        <v>5958</v>
      </c>
      <c r="I2596" s="1">
        <v>45436.55972222222</v>
      </c>
      <c r="J2596" s="2">
        <f>DATE(YEAR(Table6[[#This Row],[Time]]), MONTH(Table6[[#This Row],[Time]]), DAY(Table6[[#This Row],[Time]]))</f>
        <v>45436</v>
      </c>
      <c r="K2596" s="5">
        <f>TIMEVALUE((HOUR(Table6[[#This Row],[Time]])) &amp; ":00")</f>
        <v>0.54166666666666663</v>
      </c>
      <c r="L2596" t="str">
        <f>TEXT(Table6[[#This Row],[Date]], "dddd")</f>
        <v>Friday</v>
      </c>
      <c r="M2596">
        <f>COUNTIFS(J:J, Table6[[#This Row],[Date]], K:K, Table6[[#This Row],[Hour]])</f>
        <v>18</v>
      </c>
    </row>
    <row r="2597" spans="1:13" hidden="1" x14ac:dyDescent="0.25">
      <c r="A2597" t="s">
        <v>7</v>
      </c>
      <c r="B2597" t="s">
        <v>463</v>
      </c>
      <c r="C2597" t="s">
        <v>464</v>
      </c>
      <c r="D2597" t="s">
        <v>6054</v>
      </c>
      <c r="E2597" t="s">
        <v>18</v>
      </c>
      <c r="F2597" t="s">
        <v>12</v>
      </c>
      <c r="G2597" t="s">
        <v>6055</v>
      </c>
      <c r="H2597" t="s">
        <v>5958</v>
      </c>
      <c r="I2597" s="1">
        <v>45436.557638888888</v>
      </c>
      <c r="J2597" s="2">
        <f>DATE(YEAR(Table6[[#This Row],[Time]]), MONTH(Table6[[#This Row],[Time]]), DAY(Table6[[#This Row],[Time]]))</f>
        <v>45436</v>
      </c>
      <c r="K2597" s="5">
        <f>TIMEVALUE((HOUR(Table6[[#This Row],[Time]])) &amp; ":00")</f>
        <v>0.54166666666666663</v>
      </c>
      <c r="L2597" t="str">
        <f>TEXT(Table6[[#This Row],[Date]], "dddd")</f>
        <v>Friday</v>
      </c>
      <c r="M2597">
        <f>COUNTIFS(J:J, Table6[[#This Row],[Date]], K:K, Table6[[#This Row],[Hour]])</f>
        <v>18</v>
      </c>
    </row>
    <row r="2598" spans="1:13" hidden="1" x14ac:dyDescent="0.25">
      <c r="A2598" t="s">
        <v>7</v>
      </c>
      <c r="B2598" t="s">
        <v>1143</v>
      </c>
      <c r="C2598" t="s">
        <v>1144</v>
      </c>
      <c r="D2598" t="s">
        <v>6056</v>
      </c>
      <c r="E2598" t="s">
        <v>18</v>
      </c>
      <c r="F2598" t="s">
        <v>12</v>
      </c>
      <c r="G2598" t="s">
        <v>136</v>
      </c>
      <c r="H2598" t="s">
        <v>5979</v>
      </c>
      <c r="I2598" s="1">
        <v>45436.543749999997</v>
      </c>
      <c r="J2598" s="2">
        <f>DATE(YEAR(Table6[[#This Row],[Time]]), MONTH(Table6[[#This Row],[Time]]), DAY(Table6[[#This Row],[Time]]))</f>
        <v>45436</v>
      </c>
      <c r="K2598" s="5">
        <f>TIMEVALUE((HOUR(Table6[[#This Row],[Time]])) &amp; ":00")</f>
        <v>0.54166666666666663</v>
      </c>
      <c r="L2598" t="str">
        <f>TEXT(Table6[[#This Row],[Date]], "dddd")</f>
        <v>Friday</v>
      </c>
      <c r="M2598">
        <f>COUNTIFS(J:J, Table6[[#This Row],[Date]], K:K, Table6[[#This Row],[Hour]])</f>
        <v>18</v>
      </c>
    </row>
    <row r="2599" spans="1:13" hidden="1" x14ac:dyDescent="0.25">
      <c r="A2599" t="s">
        <v>7</v>
      </c>
      <c r="B2599" t="s">
        <v>4567</v>
      </c>
      <c r="C2599" t="s">
        <v>4568</v>
      </c>
      <c r="D2599" t="s">
        <v>6064</v>
      </c>
      <c r="E2599" t="s">
        <v>18</v>
      </c>
      <c r="F2599" t="s">
        <v>108</v>
      </c>
      <c r="G2599" t="s">
        <v>6065</v>
      </c>
      <c r="H2599" t="s">
        <v>5958</v>
      </c>
      <c r="I2599" s="1">
        <v>45436.5625</v>
      </c>
      <c r="J2599" s="2">
        <f>DATE(YEAR(Table6[[#This Row],[Time]]), MONTH(Table6[[#This Row],[Time]]), DAY(Table6[[#This Row],[Time]]))</f>
        <v>45436</v>
      </c>
      <c r="K2599" s="5">
        <f>TIMEVALUE((HOUR(Table6[[#This Row],[Time]])) &amp; ":00")</f>
        <v>0.54166666666666663</v>
      </c>
      <c r="L2599" t="str">
        <f>TEXT(Table6[[#This Row],[Date]], "dddd")</f>
        <v>Friday</v>
      </c>
      <c r="M2599">
        <f>COUNTIFS(J:J, Table6[[#This Row],[Date]], K:K, Table6[[#This Row],[Hour]])</f>
        <v>18</v>
      </c>
    </row>
    <row r="2600" spans="1:13" hidden="1" x14ac:dyDescent="0.25">
      <c r="A2600" t="s">
        <v>7</v>
      </c>
      <c r="B2600" t="s">
        <v>297</v>
      </c>
      <c r="C2600" t="s">
        <v>298</v>
      </c>
      <c r="D2600" t="s">
        <v>6066</v>
      </c>
      <c r="E2600" t="s">
        <v>11</v>
      </c>
      <c r="F2600" t="s">
        <v>12</v>
      </c>
      <c r="G2600" t="s">
        <v>6067</v>
      </c>
      <c r="H2600" t="s">
        <v>6029</v>
      </c>
      <c r="I2600" s="1">
        <v>45436.560416666667</v>
      </c>
      <c r="J2600" s="2">
        <f>DATE(YEAR(Table6[[#This Row],[Time]]), MONTH(Table6[[#This Row],[Time]]), DAY(Table6[[#This Row],[Time]]))</f>
        <v>45436</v>
      </c>
      <c r="K2600" s="5">
        <f>TIMEVALUE((HOUR(Table6[[#This Row],[Time]])) &amp; ":00")</f>
        <v>0.54166666666666663</v>
      </c>
      <c r="L2600" t="str">
        <f>TEXT(Table6[[#This Row],[Date]], "dddd")</f>
        <v>Friday</v>
      </c>
      <c r="M2600">
        <f>COUNTIFS(J:J, Table6[[#This Row],[Date]], K:K, Table6[[#This Row],[Hour]])</f>
        <v>18</v>
      </c>
    </row>
    <row r="2601" spans="1:13" hidden="1" x14ac:dyDescent="0.25">
      <c r="A2601" t="s">
        <v>7</v>
      </c>
      <c r="B2601" t="s">
        <v>4783</v>
      </c>
      <c r="C2601" t="s">
        <v>938</v>
      </c>
      <c r="D2601" t="s">
        <v>6070</v>
      </c>
      <c r="E2601" t="s">
        <v>41</v>
      </c>
      <c r="F2601" t="s">
        <v>487</v>
      </c>
      <c r="G2601" t="s">
        <v>6071</v>
      </c>
      <c r="H2601" t="s">
        <v>5934</v>
      </c>
      <c r="I2601" s="1">
        <v>45436.545138888891</v>
      </c>
      <c r="J2601" s="2">
        <f>DATE(YEAR(Table6[[#This Row],[Time]]), MONTH(Table6[[#This Row],[Time]]), DAY(Table6[[#This Row],[Time]]))</f>
        <v>45436</v>
      </c>
      <c r="K2601" s="5">
        <f>TIMEVALUE((HOUR(Table6[[#This Row],[Time]])) &amp; ":00")</f>
        <v>0.54166666666666663</v>
      </c>
      <c r="L2601" t="str">
        <f>TEXT(Table6[[#This Row],[Date]], "dddd")</f>
        <v>Friday</v>
      </c>
      <c r="M2601">
        <f>COUNTIFS(J:J, Table6[[#This Row],[Date]], K:K, Table6[[#This Row],[Hour]])</f>
        <v>18</v>
      </c>
    </row>
    <row r="2602" spans="1:13" hidden="1" x14ac:dyDescent="0.25">
      <c r="A2602" t="s">
        <v>7</v>
      </c>
      <c r="B2602" t="s">
        <v>4783</v>
      </c>
      <c r="C2602" t="s">
        <v>938</v>
      </c>
      <c r="D2602" t="s">
        <v>6072</v>
      </c>
      <c r="E2602" t="s">
        <v>18</v>
      </c>
      <c r="F2602" t="s">
        <v>487</v>
      </c>
      <c r="G2602" t="s">
        <v>6071</v>
      </c>
      <c r="H2602" t="s">
        <v>5979</v>
      </c>
      <c r="I2602" s="1">
        <v>45436.545138888891</v>
      </c>
      <c r="J2602" s="2">
        <f>DATE(YEAR(Table6[[#This Row],[Time]]), MONTH(Table6[[#This Row],[Time]]), DAY(Table6[[#This Row],[Time]]))</f>
        <v>45436</v>
      </c>
      <c r="K2602" s="5">
        <f>TIMEVALUE((HOUR(Table6[[#This Row],[Time]])) &amp; ":00")</f>
        <v>0.54166666666666663</v>
      </c>
      <c r="L2602" t="str">
        <f>TEXT(Table6[[#This Row],[Date]], "dddd")</f>
        <v>Friday</v>
      </c>
      <c r="M2602">
        <f>COUNTIFS(J:J, Table6[[#This Row],[Date]], K:K, Table6[[#This Row],[Hour]])</f>
        <v>18</v>
      </c>
    </row>
    <row r="2603" spans="1:13" hidden="1" x14ac:dyDescent="0.25">
      <c r="A2603" t="s">
        <v>7</v>
      </c>
      <c r="B2603" t="s">
        <v>4783</v>
      </c>
      <c r="C2603" t="s">
        <v>938</v>
      </c>
      <c r="D2603" t="s">
        <v>6073</v>
      </c>
      <c r="E2603" t="s">
        <v>41</v>
      </c>
      <c r="F2603" t="s">
        <v>487</v>
      </c>
      <c r="G2603" t="s">
        <v>6071</v>
      </c>
      <c r="H2603" t="s">
        <v>6029</v>
      </c>
      <c r="I2603" s="1">
        <v>45436.544444444444</v>
      </c>
      <c r="J2603" s="2">
        <f>DATE(YEAR(Table6[[#This Row],[Time]]), MONTH(Table6[[#This Row],[Time]]), DAY(Table6[[#This Row],[Time]]))</f>
        <v>45436</v>
      </c>
      <c r="K2603" s="5">
        <f>TIMEVALUE((HOUR(Table6[[#This Row],[Time]])) &amp; ":00")</f>
        <v>0.54166666666666663</v>
      </c>
      <c r="L2603" t="str">
        <f>TEXT(Table6[[#This Row],[Date]], "dddd")</f>
        <v>Friday</v>
      </c>
      <c r="M2603">
        <f>COUNTIFS(J:J, Table6[[#This Row],[Date]], K:K, Table6[[#This Row],[Hour]])</f>
        <v>18</v>
      </c>
    </row>
    <row r="2604" spans="1:13" hidden="1" x14ac:dyDescent="0.25">
      <c r="A2604" t="s">
        <v>7</v>
      </c>
      <c r="B2604" t="s">
        <v>6045</v>
      </c>
      <c r="C2604" t="s">
        <v>6046</v>
      </c>
      <c r="D2604" t="s">
        <v>6079</v>
      </c>
      <c r="E2604" t="s">
        <v>60</v>
      </c>
      <c r="F2604" t="s">
        <v>12</v>
      </c>
      <c r="G2604" t="s">
        <v>6080</v>
      </c>
      <c r="H2604" t="s">
        <v>6081</v>
      </c>
      <c r="I2604" s="1">
        <v>45436.552777777775</v>
      </c>
      <c r="J2604" s="2">
        <f>DATE(YEAR(Table6[[#This Row],[Time]]), MONTH(Table6[[#This Row],[Time]]), DAY(Table6[[#This Row],[Time]]))</f>
        <v>45436</v>
      </c>
      <c r="K2604" s="5">
        <f>TIMEVALUE((HOUR(Table6[[#This Row],[Time]])) &amp; ":00")</f>
        <v>0.54166666666666663</v>
      </c>
      <c r="L2604" t="str">
        <f>TEXT(Table6[[#This Row],[Date]], "dddd")</f>
        <v>Friday</v>
      </c>
      <c r="M2604">
        <f>COUNTIFS(J:J, Table6[[#This Row],[Date]], K:K, Table6[[#This Row],[Hour]])</f>
        <v>18</v>
      </c>
    </row>
    <row r="2605" spans="1:13" hidden="1" x14ac:dyDescent="0.25">
      <c r="A2605" t="s">
        <v>7</v>
      </c>
      <c r="B2605" t="s">
        <v>6104</v>
      </c>
      <c r="C2605" t="s">
        <v>6105</v>
      </c>
      <c r="D2605" t="s">
        <v>6106</v>
      </c>
      <c r="E2605" t="s">
        <v>18</v>
      </c>
      <c r="F2605" t="s">
        <v>12</v>
      </c>
      <c r="G2605" t="s">
        <v>6107</v>
      </c>
      <c r="H2605" t="s">
        <v>5958</v>
      </c>
      <c r="I2605" s="1">
        <v>45436.543749999997</v>
      </c>
      <c r="J2605" s="2">
        <f>DATE(YEAR(Table6[[#This Row],[Time]]), MONTH(Table6[[#This Row],[Time]]), DAY(Table6[[#This Row],[Time]]))</f>
        <v>45436</v>
      </c>
      <c r="K2605" s="5">
        <f>TIMEVALUE((HOUR(Table6[[#This Row],[Time]])) &amp; ":00")</f>
        <v>0.54166666666666663</v>
      </c>
      <c r="L2605" t="str">
        <f>TEXT(Table6[[#This Row],[Date]], "dddd")</f>
        <v>Friday</v>
      </c>
      <c r="M2605">
        <f>COUNTIFS(J:J, Table6[[#This Row],[Date]], K:K, Table6[[#This Row],[Hour]])</f>
        <v>18</v>
      </c>
    </row>
    <row r="2606" spans="1:13" hidden="1" x14ac:dyDescent="0.25">
      <c r="A2606" t="s">
        <v>7</v>
      </c>
      <c r="B2606" t="s">
        <v>460</v>
      </c>
      <c r="C2606" t="s">
        <v>461</v>
      </c>
      <c r="D2606" t="s">
        <v>6057</v>
      </c>
      <c r="E2606" t="s">
        <v>100</v>
      </c>
      <c r="F2606" t="s">
        <v>12</v>
      </c>
      <c r="G2606" t="s">
        <v>6058</v>
      </c>
      <c r="H2606" t="s">
        <v>6029</v>
      </c>
      <c r="I2606" s="1">
        <v>45436.540277777778</v>
      </c>
      <c r="J2606" s="2">
        <f>DATE(YEAR(Table6[[#This Row],[Time]]), MONTH(Table6[[#This Row],[Time]]), DAY(Table6[[#This Row],[Time]]))</f>
        <v>45436</v>
      </c>
      <c r="K2606" s="5">
        <f>TIMEVALUE((HOUR(Table6[[#This Row],[Time]])) &amp; ":00")</f>
        <v>0.5</v>
      </c>
      <c r="L2606" t="str">
        <f>TEXT(Table6[[#This Row],[Date]], "dddd")</f>
        <v>Friday</v>
      </c>
      <c r="M2606">
        <f>COUNTIFS(J:J, Table6[[#This Row],[Date]], K:K, Table6[[#This Row],[Hour]])</f>
        <v>9</v>
      </c>
    </row>
    <row r="2607" spans="1:13" hidden="1" x14ac:dyDescent="0.25">
      <c r="A2607" t="s">
        <v>7</v>
      </c>
      <c r="B2607" t="s">
        <v>1393</v>
      </c>
      <c r="C2607" t="s">
        <v>414</v>
      </c>
      <c r="D2607" t="s">
        <v>6059</v>
      </c>
      <c r="E2607" t="s">
        <v>100</v>
      </c>
      <c r="F2607" t="s">
        <v>12</v>
      </c>
      <c r="G2607" t="s">
        <v>6060</v>
      </c>
      <c r="H2607" t="s">
        <v>6061</v>
      </c>
      <c r="I2607" s="1">
        <v>45436.530555555553</v>
      </c>
      <c r="J2607" s="2">
        <f>DATE(YEAR(Table6[[#This Row],[Time]]), MONTH(Table6[[#This Row],[Time]]), DAY(Table6[[#This Row],[Time]]))</f>
        <v>45436</v>
      </c>
      <c r="K2607" s="5">
        <f>TIMEVALUE((HOUR(Table6[[#This Row],[Time]])) &amp; ":00")</f>
        <v>0.5</v>
      </c>
      <c r="L2607" t="str">
        <f>TEXT(Table6[[#This Row],[Date]], "dddd")</f>
        <v>Friday</v>
      </c>
      <c r="M2607">
        <f>COUNTIFS(J:J, Table6[[#This Row],[Date]], K:K, Table6[[#This Row],[Hour]])</f>
        <v>9</v>
      </c>
    </row>
    <row r="2608" spans="1:13" hidden="1" x14ac:dyDescent="0.25">
      <c r="A2608" t="s">
        <v>7</v>
      </c>
      <c r="B2608" t="s">
        <v>476</v>
      </c>
      <c r="C2608" t="s">
        <v>477</v>
      </c>
      <c r="D2608" t="s">
        <v>6062</v>
      </c>
      <c r="E2608" t="s">
        <v>18</v>
      </c>
      <c r="F2608" t="s">
        <v>12</v>
      </c>
      <c r="G2608" t="s">
        <v>6063</v>
      </c>
      <c r="H2608" t="s">
        <v>6061</v>
      </c>
      <c r="I2608" s="1">
        <v>45436.521527777775</v>
      </c>
      <c r="J2608" s="2">
        <f>DATE(YEAR(Table6[[#This Row],[Time]]), MONTH(Table6[[#This Row],[Time]]), DAY(Table6[[#This Row],[Time]]))</f>
        <v>45436</v>
      </c>
      <c r="K2608" s="5">
        <f>TIMEVALUE((HOUR(Table6[[#This Row],[Time]])) &amp; ":00")</f>
        <v>0.5</v>
      </c>
      <c r="L2608" t="str">
        <f>TEXT(Table6[[#This Row],[Date]], "dddd")</f>
        <v>Friday</v>
      </c>
      <c r="M2608">
        <f>COUNTIFS(J:J, Table6[[#This Row],[Date]], K:K, Table6[[#This Row],[Hour]])</f>
        <v>9</v>
      </c>
    </row>
    <row r="2609" spans="1:13" hidden="1" x14ac:dyDescent="0.25">
      <c r="A2609" t="s">
        <v>7</v>
      </c>
      <c r="B2609" t="s">
        <v>1198</v>
      </c>
      <c r="C2609" t="s">
        <v>1199</v>
      </c>
      <c r="D2609" t="s">
        <v>6068</v>
      </c>
      <c r="E2609" t="s">
        <v>100</v>
      </c>
      <c r="F2609" t="s">
        <v>12</v>
      </c>
      <c r="G2609" t="s">
        <v>6069</v>
      </c>
      <c r="H2609" t="s">
        <v>6029</v>
      </c>
      <c r="I2609" s="1">
        <v>45436.515277777777</v>
      </c>
      <c r="J2609" s="2">
        <f>DATE(YEAR(Table6[[#This Row],[Time]]), MONTH(Table6[[#This Row],[Time]]), DAY(Table6[[#This Row],[Time]]))</f>
        <v>45436</v>
      </c>
      <c r="K2609" s="5">
        <f>TIMEVALUE((HOUR(Table6[[#This Row],[Time]])) &amp; ":00")</f>
        <v>0.5</v>
      </c>
      <c r="L2609" t="str">
        <f>TEXT(Table6[[#This Row],[Date]], "dddd")</f>
        <v>Friday</v>
      </c>
      <c r="M2609">
        <f>COUNTIFS(J:J, Table6[[#This Row],[Date]], K:K, Table6[[#This Row],[Hour]])</f>
        <v>9</v>
      </c>
    </row>
    <row r="2610" spans="1:13" hidden="1" x14ac:dyDescent="0.25">
      <c r="A2610" t="s">
        <v>7</v>
      </c>
      <c r="B2610" t="s">
        <v>6074</v>
      </c>
      <c r="C2610" t="s">
        <v>6075</v>
      </c>
      <c r="D2610" t="s">
        <v>6076</v>
      </c>
      <c r="E2610" t="s">
        <v>100</v>
      </c>
      <c r="F2610" t="s">
        <v>12</v>
      </c>
      <c r="G2610" t="s">
        <v>176</v>
      </c>
      <c r="H2610" t="s">
        <v>6029</v>
      </c>
      <c r="I2610" s="1">
        <v>45436.532638888886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Row],[Hour]])</f>
        <v>9</v>
      </c>
    </row>
    <row r="2611" spans="1:13" hidden="1" x14ac:dyDescent="0.25">
      <c r="A2611" t="s">
        <v>7</v>
      </c>
      <c r="B2611" t="s">
        <v>3828</v>
      </c>
      <c r="C2611" t="s">
        <v>3829</v>
      </c>
      <c r="D2611" t="s">
        <v>6092</v>
      </c>
      <c r="E2611" t="s">
        <v>513</v>
      </c>
      <c r="F2611" t="s">
        <v>108</v>
      </c>
      <c r="G2611" t="s">
        <v>220</v>
      </c>
      <c r="H2611" t="s">
        <v>5930</v>
      </c>
      <c r="I2611" s="1">
        <v>45436.531944444447</v>
      </c>
      <c r="J2611" s="2">
        <f>DATE(YEAR(Table6[[#This Row],[Time]]), MONTH(Table6[[#This Row],[Time]]), DAY(Table6[[#This Row],[Time]]))</f>
        <v>45436</v>
      </c>
      <c r="K2611" s="5">
        <f>TIMEVALUE((HOUR(Table6[[#This Row],[Time]])) &amp; ":00")</f>
        <v>0.5</v>
      </c>
      <c r="L2611" t="str">
        <f>TEXT(Table6[[#This Row],[Date]], "dddd")</f>
        <v>Friday</v>
      </c>
      <c r="M2611">
        <f>COUNTIFS(J:J, Table6[[#This Row],[Date]], K:K, Table6[[#This Row],[Hour]])</f>
        <v>9</v>
      </c>
    </row>
    <row r="2612" spans="1:13" hidden="1" x14ac:dyDescent="0.25">
      <c r="A2612" t="s">
        <v>7</v>
      </c>
      <c r="B2612" t="s">
        <v>238</v>
      </c>
      <c r="C2612" t="s">
        <v>239</v>
      </c>
      <c r="D2612" t="s">
        <v>6093</v>
      </c>
      <c r="E2612" t="s">
        <v>18</v>
      </c>
      <c r="F2612" t="s">
        <v>12</v>
      </c>
      <c r="G2612" t="s">
        <v>6094</v>
      </c>
      <c r="H2612" t="s">
        <v>5930</v>
      </c>
      <c r="I2612" s="1">
        <v>45436.527083333334</v>
      </c>
      <c r="J2612" s="2">
        <f>DATE(YEAR(Table6[[#This Row],[Time]]), MONTH(Table6[[#This Row],[Time]]), DAY(Table6[[#This Row],[Time]]))</f>
        <v>45436</v>
      </c>
      <c r="K2612" s="5">
        <f>TIMEVALUE((HOUR(Table6[[#This Row],[Time]])) &amp; ":00")</f>
        <v>0.5</v>
      </c>
      <c r="L2612" t="str">
        <f>TEXT(Table6[[#This Row],[Date]], "dddd")</f>
        <v>Friday</v>
      </c>
      <c r="M2612">
        <f>COUNTIFS(J:J, Table6[[#This Row],[Date]], K:K, Table6[[#This Row],[Hour]])</f>
        <v>9</v>
      </c>
    </row>
    <row r="2613" spans="1:13" hidden="1" x14ac:dyDescent="0.25">
      <c r="A2613" t="s">
        <v>7</v>
      </c>
      <c r="B2613" t="s">
        <v>6045</v>
      </c>
      <c r="C2613" t="s">
        <v>6046</v>
      </c>
      <c r="D2613" t="s">
        <v>6099</v>
      </c>
      <c r="E2613" t="s">
        <v>273</v>
      </c>
      <c r="F2613" t="s">
        <v>12</v>
      </c>
      <c r="G2613" t="s">
        <v>6100</v>
      </c>
      <c r="H2613" t="s">
        <v>5979</v>
      </c>
      <c r="I2613" s="1">
        <v>45436.504861111112</v>
      </c>
      <c r="J2613" s="2">
        <f>DATE(YEAR(Table6[[#This Row],[Time]]), MONTH(Table6[[#This Row],[Time]]), DAY(Table6[[#This Row],[Time]]))</f>
        <v>45436</v>
      </c>
      <c r="K2613" s="5">
        <f>TIMEVALUE((HOUR(Table6[[#This Row],[Time]])) &amp; ":00")</f>
        <v>0.5</v>
      </c>
      <c r="L2613" t="str">
        <f>TEXT(Table6[[#This Row],[Date]], "dddd")</f>
        <v>Friday</v>
      </c>
      <c r="M2613">
        <f>COUNTIFS(J:J, Table6[[#This Row],[Date]], K:K, Table6[[#This Row],[Hour]])</f>
        <v>9</v>
      </c>
    </row>
    <row r="2614" spans="1:13" hidden="1" x14ac:dyDescent="0.25">
      <c r="A2614" t="s">
        <v>7</v>
      </c>
      <c r="B2614" t="s">
        <v>6045</v>
      </c>
      <c r="C2614" t="s">
        <v>6046</v>
      </c>
      <c r="D2614" t="s">
        <v>6079</v>
      </c>
      <c r="E2614" t="s">
        <v>60</v>
      </c>
      <c r="F2614" t="s">
        <v>12</v>
      </c>
      <c r="G2614" t="s">
        <v>6101</v>
      </c>
      <c r="H2614" t="s">
        <v>6029</v>
      </c>
      <c r="I2614" s="1">
        <v>45436.504166666666</v>
      </c>
      <c r="J2614" s="2">
        <f>DATE(YEAR(Table6[[#This Row],[Time]]), MONTH(Table6[[#This Row],[Time]]), DAY(Table6[[#This Row],[Time]]))</f>
        <v>45436</v>
      </c>
      <c r="K2614" s="5">
        <f>TIMEVALUE((HOUR(Table6[[#This Row],[Time]])) &amp; ":00")</f>
        <v>0.5</v>
      </c>
      <c r="L2614" t="str">
        <f>TEXT(Table6[[#This Row],[Date]], "dddd")</f>
        <v>Friday</v>
      </c>
      <c r="M2614">
        <f>COUNTIFS(J:J, Table6[[#This Row],[Date]], K:K, Table6[[#This Row],[Hour]])</f>
        <v>9</v>
      </c>
    </row>
    <row r="2615" spans="1:13" hidden="1" x14ac:dyDescent="0.25">
      <c r="A2615" t="s">
        <v>7</v>
      </c>
      <c r="B2615" t="s">
        <v>398</v>
      </c>
      <c r="C2615" t="s">
        <v>399</v>
      </c>
      <c r="D2615" t="s">
        <v>6077</v>
      </c>
      <c r="E2615" t="s">
        <v>41</v>
      </c>
      <c r="F2615" t="s">
        <v>12</v>
      </c>
      <c r="G2615" t="s">
        <v>6078</v>
      </c>
      <c r="H2615" t="s">
        <v>6029</v>
      </c>
      <c r="I2615" s="1">
        <v>45436.478472222225</v>
      </c>
      <c r="J2615" s="2">
        <f>DATE(YEAR(Table6[[#This Row],[Time]]), MONTH(Table6[[#This Row],[Time]]), DAY(Table6[[#This Row],[Time]]))</f>
        <v>45436</v>
      </c>
      <c r="K2615" s="5">
        <f>TIMEVALUE((HOUR(Table6[[#This Row],[Time]])) &amp; ":00")</f>
        <v>0.45833333333333331</v>
      </c>
      <c r="L2615" t="str">
        <f>TEXT(Table6[[#This Row],[Date]], "dddd")</f>
        <v>Friday</v>
      </c>
      <c r="M2615">
        <f>COUNTIFS(J:J, Table6[[#This Row],[Date]], K:K, Table6[[#This Row],[Hour]])</f>
        <v>5</v>
      </c>
    </row>
    <row r="2616" spans="1:13" hidden="1" x14ac:dyDescent="0.25">
      <c r="A2616" t="s">
        <v>7</v>
      </c>
      <c r="B2616" t="s">
        <v>398</v>
      </c>
      <c r="C2616" t="s">
        <v>399</v>
      </c>
      <c r="D2616" t="s">
        <v>6082</v>
      </c>
      <c r="E2616" t="s">
        <v>41</v>
      </c>
      <c r="F2616" t="s">
        <v>42</v>
      </c>
      <c r="G2616" t="s">
        <v>6083</v>
      </c>
      <c r="H2616" t="s">
        <v>6029</v>
      </c>
      <c r="I2616" s="1">
        <v>45436.468055555553</v>
      </c>
      <c r="J2616" s="2">
        <f>DATE(YEAR(Table6[[#This Row],[Time]]), MONTH(Table6[[#This Row],[Time]]), DAY(Table6[[#This Row],[Time]]))</f>
        <v>45436</v>
      </c>
      <c r="K2616" s="5">
        <f>TIMEVALUE((HOUR(Table6[[#This Row],[Time]])) &amp; ":00")</f>
        <v>0.45833333333333331</v>
      </c>
      <c r="L2616" t="str">
        <f>TEXT(Table6[[#This Row],[Date]], "dddd")</f>
        <v>Friday</v>
      </c>
      <c r="M2616">
        <f>COUNTIFS(J:J, Table6[[#This Row],[Date]], K:K, Table6[[#This Row],[Hour]])</f>
        <v>5</v>
      </c>
    </row>
    <row r="2617" spans="1:13" hidden="1" x14ac:dyDescent="0.25">
      <c r="A2617" t="s">
        <v>7</v>
      </c>
      <c r="B2617" t="s">
        <v>4783</v>
      </c>
      <c r="C2617" t="s">
        <v>938</v>
      </c>
      <c r="D2617" t="s">
        <v>6097</v>
      </c>
      <c r="E2617" t="s">
        <v>47</v>
      </c>
      <c r="F2617" t="s">
        <v>12</v>
      </c>
      <c r="G2617" t="s">
        <v>6098</v>
      </c>
      <c r="H2617" t="s">
        <v>6089</v>
      </c>
      <c r="I2617" s="1">
        <v>45436.464583333334</v>
      </c>
      <c r="J2617" s="2">
        <f>DATE(YEAR(Table6[[#This Row],[Time]]), MONTH(Table6[[#This Row],[Time]]), DAY(Table6[[#This Row],[Time]]))</f>
        <v>45436</v>
      </c>
      <c r="K2617" s="5">
        <f>TIMEVALUE((HOUR(Table6[[#This Row],[Time]])) &amp; ":00")</f>
        <v>0.45833333333333331</v>
      </c>
      <c r="L2617" t="str">
        <f>TEXT(Table6[[#This Row],[Date]], "dddd")</f>
        <v>Friday</v>
      </c>
      <c r="M2617">
        <f>COUNTIFS(J:J, Table6[[#This Row],[Date]], K:K, Table6[[#This Row],[Hour]])</f>
        <v>5</v>
      </c>
    </row>
    <row r="2618" spans="1:13" hidden="1" x14ac:dyDescent="0.25">
      <c r="A2618" t="s">
        <v>7</v>
      </c>
      <c r="B2618" t="s">
        <v>6110</v>
      </c>
      <c r="C2618" t="s">
        <v>6111</v>
      </c>
      <c r="D2618" t="s">
        <v>6112</v>
      </c>
      <c r="E2618" t="s">
        <v>60</v>
      </c>
      <c r="F2618" t="s">
        <v>12</v>
      </c>
      <c r="G2618" t="s">
        <v>6113</v>
      </c>
      <c r="H2618" t="s">
        <v>6089</v>
      </c>
      <c r="I2618" s="1">
        <v>45436.459027777775</v>
      </c>
      <c r="J2618" s="2">
        <f>DATE(YEAR(Table6[[#This Row],[Time]]), MONTH(Table6[[#This Row],[Time]]), DAY(Table6[[#This Row],[Time]]))</f>
        <v>45436</v>
      </c>
      <c r="K2618" s="5">
        <f>TIMEVALUE((HOUR(Table6[[#This Row],[Time]])) &amp; ":00")</f>
        <v>0.45833333333333331</v>
      </c>
      <c r="L2618" t="str">
        <f>TEXT(Table6[[#This Row],[Date]], "dddd")</f>
        <v>Friday</v>
      </c>
      <c r="M2618">
        <f>COUNTIFS(J:J, Table6[[#This Row],[Date]], K:K, Table6[[#This Row],[Hour]])</f>
        <v>5</v>
      </c>
    </row>
    <row r="2619" spans="1:13" hidden="1" x14ac:dyDescent="0.25">
      <c r="A2619" t="s">
        <v>7</v>
      </c>
      <c r="B2619" t="s">
        <v>1441</v>
      </c>
      <c r="C2619" t="s">
        <v>1442</v>
      </c>
      <c r="D2619" t="s">
        <v>6133</v>
      </c>
      <c r="E2619" t="s">
        <v>60</v>
      </c>
      <c r="F2619" t="s">
        <v>12</v>
      </c>
      <c r="G2619" t="s">
        <v>6134</v>
      </c>
      <c r="H2619" t="s">
        <v>6103</v>
      </c>
      <c r="I2619" s="1">
        <v>45436.458333333336</v>
      </c>
      <c r="J2619" s="2">
        <f>DATE(YEAR(Table6[[#This Row],[Time]]), MONTH(Table6[[#This Row],[Time]]), DAY(Table6[[#This Row],[Time]]))</f>
        <v>45436</v>
      </c>
      <c r="K2619" s="5">
        <f>TIMEVALUE((HOUR(Table6[[#This Row],[Time]])) &amp; ":00")</f>
        <v>0.45833333333333331</v>
      </c>
      <c r="L2619" t="str">
        <f>TEXT(Table6[[#This Row],[Date]], "dddd")</f>
        <v>Friday</v>
      </c>
      <c r="M2619">
        <f>COUNTIFS(J:J, Table6[[#This Row],[Date]], K:K, Table6[[#This Row],[Hour]])</f>
        <v>5</v>
      </c>
    </row>
    <row r="2620" spans="1:13" hidden="1" x14ac:dyDescent="0.25">
      <c r="A2620" t="s">
        <v>7</v>
      </c>
      <c r="B2620" t="s">
        <v>149</v>
      </c>
      <c r="C2620" t="s">
        <v>150</v>
      </c>
      <c r="D2620" t="s">
        <v>6084</v>
      </c>
      <c r="E2620" t="s">
        <v>47</v>
      </c>
      <c r="F2620" t="s">
        <v>12</v>
      </c>
      <c r="G2620" t="s">
        <v>6085</v>
      </c>
      <c r="H2620" t="s">
        <v>6086</v>
      </c>
      <c r="I2620" s="1">
        <v>45436.457638888889</v>
      </c>
      <c r="J2620" s="2">
        <f>DATE(YEAR(Table6[[#This Row],[Time]]), MONTH(Table6[[#This Row],[Time]]), DAY(Table6[[#This Row],[Time]]))</f>
        <v>45436</v>
      </c>
      <c r="K2620" s="5">
        <f>TIMEVALUE((HOUR(Table6[[#This Row],[Time]])) &amp; ":00")</f>
        <v>0.41666666666666669</v>
      </c>
      <c r="L2620" t="str">
        <f>TEXT(Table6[[#This Row],[Date]], "dddd")</f>
        <v>Friday</v>
      </c>
      <c r="M2620">
        <f>COUNTIFS(J:J, Table6[[#This Row],[Date]], K:K, Table6[[#This Row],[Hour]])</f>
        <v>11</v>
      </c>
    </row>
    <row r="2621" spans="1:13" hidden="1" x14ac:dyDescent="0.25">
      <c r="A2621" t="s">
        <v>7</v>
      </c>
      <c r="B2621" t="s">
        <v>2720</v>
      </c>
      <c r="C2621" t="s">
        <v>2721</v>
      </c>
      <c r="D2621" t="s">
        <v>5996</v>
      </c>
      <c r="E2621" t="s">
        <v>41</v>
      </c>
      <c r="F2621" t="s">
        <v>42</v>
      </c>
      <c r="G2621" t="s">
        <v>6087</v>
      </c>
      <c r="H2621" t="s">
        <v>5979</v>
      </c>
      <c r="I2621" s="1">
        <v>45436.456250000003</v>
      </c>
      <c r="J2621" s="2">
        <f>DATE(YEAR(Table6[[#This Row],[Time]]), MONTH(Table6[[#This Row],[Time]]), DAY(Table6[[#This Row],[Time]]))</f>
        <v>45436</v>
      </c>
      <c r="K2621" s="5">
        <f>TIMEVALUE((HOUR(Table6[[#This Row],[Time]])) &amp; ":00")</f>
        <v>0.41666666666666669</v>
      </c>
      <c r="L2621" t="str">
        <f>TEXT(Table6[[#This Row],[Date]], "dddd")</f>
        <v>Friday</v>
      </c>
      <c r="M2621">
        <f>COUNTIFS(J:J, Table6[[#This Row],[Date]], K:K, Table6[[#This Row],[Hour]])</f>
        <v>11</v>
      </c>
    </row>
    <row r="2622" spans="1:13" hidden="1" x14ac:dyDescent="0.25">
      <c r="A2622" t="s">
        <v>7</v>
      </c>
      <c r="B2622" t="s">
        <v>1095</v>
      </c>
      <c r="C2622" t="s">
        <v>1096</v>
      </c>
      <c r="D2622" t="s">
        <v>6088</v>
      </c>
      <c r="E2622" t="s">
        <v>41</v>
      </c>
      <c r="F2622" t="s">
        <v>12</v>
      </c>
      <c r="G2622" t="s">
        <v>576</v>
      </c>
      <c r="H2622" t="s">
        <v>6089</v>
      </c>
      <c r="I2622" s="1">
        <v>45436.452777777777</v>
      </c>
      <c r="J2622" s="2">
        <f>DATE(YEAR(Table6[[#This Row],[Time]]), MONTH(Table6[[#This Row],[Time]]), DAY(Table6[[#This Row],[Time]]))</f>
        <v>45436</v>
      </c>
      <c r="K2622" s="5">
        <f>TIMEVALUE((HOUR(Table6[[#This Row],[Time]])) &amp; ":00")</f>
        <v>0.41666666666666669</v>
      </c>
      <c r="L2622" t="str">
        <f>TEXT(Table6[[#This Row],[Date]], "dddd")</f>
        <v>Friday</v>
      </c>
      <c r="M2622">
        <f>COUNTIFS(J:J, Table6[[#This Row],[Date]], K:K, Table6[[#This Row],[Hour]])</f>
        <v>11</v>
      </c>
    </row>
    <row r="2623" spans="1:13" hidden="1" x14ac:dyDescent="0.25">
      <c r="A2623" t="s">
        <v>7</v>
      </c>
      <c r="B2623" t="s">
        <v>463</v>
      </c>
      <c r="C2623" t="s">
        <v>464</v>
      </c>
      <c r="D2623" t="s">
        <v>6090</v>
      </c>
      <c r="E2623" t="s">
        <v>11</v>
      </c>
      <c r="F2623" t="s">
        <v>12</v>
      </c>
      <c r="G2623" t="s">
        <v>6091</v>
      </c>
      <c r="H2623" t="s">
        <v>6089</v>
      </c>
      <c r="I2623" s="1">
        <v>45436.452777777777</v>
      </c>
      <c r="J2623" s="2">
        <f>DATE(YEAR(Table6[[#This Row],[Time]]), MONTH(Table6[[#This Row],[Time]]), DAY(Table6[[#This Row],[Time]]))</f>
        <v>45436</v>
      </c>
      <c r="K2623" s="5">
        <f>TIMEVALUE((HOUR(Table6[[#This Row],[Time]])) &amp; ":00")</f>
        <v>0.41666666666666669</v>
      </c>
      <c r="L2623" t="str">
        <f>TEXT(Table6[[#This Row],[Date]], "dddd")</f>
        <v>Friday</v>
      </c>
      <c r="M2623">
        <f>COUNTIFS(J:J, Table6[[#This Row],[Date]], K:K, Table6[[#This Row],[Hour]])</f>
        <v>11</v>
      </c>
    </row>
    <row r="2624" spans="1:13" hidden="1" x14ac:dyDescent="0.25">
      <c r="A2624" t="s">
        <v>7</v>
      </c>
      <c r="B2624" t="s">
        <v>5892</v>
      </c>
      <c r="C2624" t="s">
        <v>202</v>
      </c>
      <c r="D2624" t="s">
        <v>6095</v>
      </c>
      <c r="E2624" t="s">
        <v>41</v>
      </c>
      <c r="F2624" t="s">
        <v>12</v>
      </c>
      <c r="G2624" t="s">
        <v>6096</v>
      </c>
      <c r="H2624" t="s">
        <v>6086</v>
      </c>
      <c r="I2624" s="1">
        <v>45436.431250000001</v>
      </c>
      <c r="J2624" s="2">
        <f>DATE(YEAR(Table6[[#This Row],[Time]]), MONTH(Table6[[#This Row],[Time]]), DAY(Table6[[#This Row],[Time]]))</f>
        <v>45436</v>
      </c>
      <c r="K2624" s="5">
        <f>TIMEVALUE((HOUR(Table6[[#This Row],[Time]])) &amp; ":00")</f>
        <v>0.41666666666666669</v>
      </c>
      <c r="L2624" t="str">
        <f>TEXT(Table6[[#This Row],[Date]], "dddd")</f>
        <v>Friday</v>
      </c>
      <c r="M2624">
        <f>COUNTIFS(J:J, Table6[[#This Row],[Date]], K:K, Table6[[#This Row],[Hour]])</f>
        <v>11</v>
      </c>
    </row>
    <row r="2625" spans="1:13" hidden="1" x14ac:dyDescent="0.25">
      <c r="A2625" t="s">
        <v>7</v>
      </c>
      <c r="B2625" t="s">
        <v>63</v>
      </c>
      <c r="C2625" t="s">
        <v>64</v>
      </c>
      <c r="D2625" t="s">
        <v>6102</v>
      </c>
      <c r="E2625" t="s">
        <v>47</v>
      </c>
      <c r="F2625" t="s">
        <v>12</v>
      </c>
      <c r="G2625" t="s">
        <v>25</v>
      </c>
      <c r="H2625" t="s">
        <v>6103</v>
      </c>
      <c r="I2625" s="1">
        <v>45436.42083333333</v>
      </c>
      <c r="J2625" s="2">
        <f>DATE(YEAR(Table6[[#This Row],[Time]]), MONTH(Table6[[#This Row],[Time]]), DAY(Table6[[#This Row],[Time]]))</f>
        <v>45436</v>
      </c>
      <c r="K2625" s="5">
        <f>TIMEVALUE((HOUR(Table6[[#This Row],[Time]])) &amp; ":00")</f>
        <v>0.41666666666666669</v>
      </c>
      <c r="L2625" t="str">
        <f>TEXT(Table6[[#This Row],[Date]], "dddd")</f>
        <v>Friday</v>
      </c>
      <c r="M2625">
        <f>COUNTIFS(J:J, Table6[[#This Row],[Date]], K:K, Table6[[#This Row],[Hour]])</f>
        <v>11</v>
      </c>
    </row>
    <row r="2626" spans="1:13" hidden="1" x14ac:dyDescent="0.25">
      <c r="A2626" t="s">
        <v>7</v>
      </c>
      <c r="B2626" t="s">
        <v>578</v>
      </c>
      <c r="C2626" t="s">
        <v>579</v>
      </c>
      <c r="D2626" t="s">
        <v>6108</v>
      </c>
      <c r="E2626" t="s">
        <v>100</v>
      </c>
      <c r="F2626" t="s">
        <v>108</v>
      </c>
      <c r="G2626" t="s">
        <v>6109</v>
      </c>
      <c r="H2626" t="s">
        <v>6061</v>
      </c>
      <c r="I2626" s="1">
        <v>45436.417361111111</v>
      </c>
      <c r="J2626" s="2">
        <f>DATE(YEAR(Table6[[#This Row],[Time]]), MONTH(Table6[[#This Row],[Time]]), DAY(Table6[[#This Row],[Time]]))</f>
        <v>45436</v>
      </c>
      <c r="K2626" s="5">
        <f>TIMEVALUE((HOUR(Table6[[#This Row],[Time]])) &amp; ":00")</f>
        <v>0.41666666666666669</v>
      </c>
      <c r="L2626" t="str">
        <f>TEXT(Table6[[#This Row],[Date]], "dddd")</f>
        <v>Friday</v>
      </c>
      <c r="M2626">
        <f>COUNTIFS(J:J, Table6[[#This Row],[Date]], K:K, Table6[[#This Row],[Hour]])</f>
        <v>11</v>
      </c>
    </row>
    <row r="2627" spans="1:13" hidden="1" x14ac:dyDescent="0.25">
      <c r="A2627" t="s">
        <v>7</v>
      </c>
      <c r="B2627" t="s">
        <v>6037</v>
      </c>
      <c r="C2627" t="s">
        <v>6038</v>
      </c>
      <c r="D2627" t="s">
        <v>6112</v>
      </c>
      <c r="E2627" t="s">
        <v>60</v>
      </c>
      <c r="F2627" t="s">
        <v>12</v>
      </c>
      <c r="G2627" t="s">
        <v>6113</v>
      </c>
      <c r="H2627" t="s">
        <v>6089</v>
      </c>
      <c r="I2627" s="1">
        <v>45436.445138888892</v>
      </c>
      <c r="J2627" s="2">
        <f>DATE(YEAR(Table6[[#This Row],[Time]]), MONTH(Table6[[#This Row],[Time]]), DAY(Table6[[#This Row],[Time]]))</f>
        <v>45436</v>
      </c>
      <c r="K2627" s="5">
        <f>TIMEVALUE((HOUR(Table6[[#This Row],[Time]])) &amp; ":00")</f>
        <v>0.41666666666666669</v>
      </c>
      <c r="L2627" t="str">
        <f>TEXT(Table6[[#This Row],[Date]], "dddd")</f>
        <v>Friday</v>
      </c>
      <c r="M2627">
        <f>COUNTIFS(J:J, Table6[[#This Row],[Date]], K:K, Table6[[#This Row],[Hour]])</f>
        <v>11</v>
      </c>
    </row>
    <row r="2628" spans="1:13" hidden="1" x14ac:dyDescent="0.25">
      <c r="A2628" t="s">
        <v>7</v>
      </c>
      <c r="B2628" t="s">
        <v>4783</v>
      </c>
      <c r="C2628" t="s">
        <v>938</v>
      </c>
      <c r="D2628" t="s">
        <v>6115</v>
      </c>
      <c r="E2628" t="s">
        <v>1545</v>
      </c>
      <c r="F2628" t="s">
        <v>12</v>
      </c>
      <c r="G2628" t="s">
        <v>6116</v>
      </c>
      <c r="H2628" t="s">
        <v>6103</v>
      </c>
      <c r="I2628" s="1">
        <v>45436.433333333334</v>
      </c>
      <c r="J2628" s="2">
        <f>DATE(YEAR(Table6[[#This Row],[Time]]), MONTH(Table6[[#This Row],[Time]]), DAY(Table6[[#This Row],[Time]]))</f>
        <v>45436</v>
      </c>
      <c r="K2628" s="5">
        <f>TIMEVALUE((HOUR(Table6[[#This Row],[Time]])) &amp; ":00")</f>
        <v>0.41666666666666669</v>
      </c>
      <c r="L2628" t="str">
        <f>TEXT(Table6[[#This Row],[Date]], "dddd")</f>
        <v>Friday</v>
      </c>
      <c r="M2628">
        <f>COUNTIFS(J:J, Table6[[#This Row],[Date]], K:K, Table6[[#This Row],[Hour]])</f>
        <v>11</v>
      </c>
    </row>
    <row r="2629" spans="1:13" hidden="1" x14ac:dyDescent="0.25">
      <c r="A2629" t="s">
        <v>7</v>
      </c>
      <c r="B2629" t="s">
        <v>6120</v>
      </c>
      <c r="C2629" t="s">
        <v>1876</v>
      </c>
      <c r="D2629" t="s">
        <v>6121</v>
      </c>
      <c r="E2629" t="s">
        <v>60</v>
      </c>
      <c r="F2629" t="s">
        <v>42</v>
      </c>
      <c r="G2629" t="s">
        <v>2953</v>
      </c>
      <c r="H2629" t="s">
        <v>6103</v>
      </c>
      <c r="I2629" s="1">
        <v>45436.422222222223</v>
      </c>
      <c r="J2629" s="2">
        <f>DATE(YEAR(Table6[[#This Row],[Time]]), MONTH(Table6[[#This Row],[Time]]), DAY(Table6[[#This Row],[Time]]))</f>
        <v>45436</v>
      </c>
      <c r="K2629" s="5">
        <f>TIMEVALUE((HOUR(Table6[[#This Row],[Time]])) &amp; ":00")</f>
        <v>0.41666666666666669</v>
      </c>
      <c r="L2629" t="str">
        <f>TEXT(Table6[[#This Row],[Date]], "dddd")</f>
        <v>Friday</v>
      </c>
      <c r="M2629">
        <f>COUNTIFS(J:J, Table6[[#This Row],[Date]], K:K, Table6[[#This Row],[Hour]])</f>
        <v>11</v>
      </c>
    </row>
    <row r="2630" spans="1:13" hidden="1" x14ac:dyDescent="0.25">
      <c r="A2630" t="s">
        <v>7</v>
      </c>
      <c r="B2630" t="s">
        <v>4783</v>
      </c>
      <c r="C2630" t="s">
        <v>938</v>
      </c>
      <c r="D2630" t="s">
        <v>6124</v>
      </c>
      <c r="E2630" t="s">
        <v>18</v>
      </c>
      <c r="F2630" t="s">
        <v>12</v>
      </c>
      <c r="G2630" t="s">
        <v>6125</v>
      </c>
      <c r="H2630" t="s">
        <v>6086</v>
      </c>
      <c r="I2630" s="1">
        <v>45436.418055555558</v>
      </c>
      <c r="J2630" s="2">
        <f>DATE(YEAR(Table6[[#This Row],[Time]]), MONTH(Table6[[#This Row],[Time]]), DAY(Table6[[#This Row],[Time]]))</f>
        <v>45436</v>
      </c>
      <c r="K2630" s="5">
        <f>TIMEVALUE((HOUR(Table6[[#This Row],[Time]])) &amp; ":00")</f>
        <v>0.41666666666666669</v>
      </c>
      <c r="L2630" t="str">
        <f>TEXT(Table6[[#This Row],[Date]], "dddd")</f>
        <v>Friday</v>
      </c>
      <c r="M2630">
        <f>COUNTIFS(J:J, Table6[[#This Row],[Date]], K:K, Table6[[#This Row],[Hour]])</f>
        <v>11</v>
      </c>
    </row>
    <row r="2631" spans="1:13" hidden="1" x14ac:dyDescent="0.25">
      <c r="A2631" t="s">
        <v>7</v>
      </c>
      <c r="B2631" t="s">
        <v>521</v>
      </c>
      <c r="C2631" t="s">
        <v>522</v>
      </c>
      <c r="D2631" t="s">
        <v>6114</v>
      </c>
      <c r="E2631" t="s">
        <v>18</v>
      </c>
      <c r="F2631" t="s">
        <v>12</v>
      </c>
      <c r="G2631" t="s">
        <v>523</v>
      </c>
      <c r="H2631" t="s">
        <v>6089</v>
      </c>
      <c r="I2631" s="1">
        <v>45436.415277777778</v>
      </c>
      <c r="J2631" s="2">
        <f>DATE(YEAR(Table6[[#This Row],[Time]]), MONTH(Table6[[#This Row],[Time]]), DAY(Table6[[#This Row],[Time]]))</f>
        <v>45436</v>
      </c>
      <c r="K2631" s="5">
        <f>TIMEVALUE((HOUR(Table6[[#This Row],[Time]])) &amp; ":00")</f>
        <v>0.375</v>
      </c>
      <c r="L2631" t="str">
        <f>TEXT(Table6[[#This Row],[Date]], "dddd")</f>
        <v>Friday</v>
      </c>
      <c r="M2631">
        <f>COUNTIFS(J:J, Table6[[#This Row],[Date]], K:K, Table6[[#This Row],[Hour]])</f>
        <v>5</v>
      </c>
    </row>
    <row r="2632" spans="1:13" hidden="1" x14ac:dyDescent="0.25">
      <c r="A2632" t="s">
        <v>7</v>
      </c>
      <c r="B2632" t="s">
        <v>6117</v>
      </c>
      <c r="C2632" t="s">
        <v>4987</v>
      </c>
      <c r="D2632" t="s">
        <v>6118</v>
      </c>
      <c r="E2632" t="s">
        <v>100</v>
      </c>
      <c r="F2632" t="s">
        <v>108</v>
      </c>
      <c r="G2632" t="s">
        <v>6119</v>
      </c>
      <c r="H2632" t="s">
        <v>5979</v>
      </c>
      <c r="I2632" s="1">
        <v>45436.388194444444</v>
      </c>
      <c r="J2632" s="2">
        <f>DATE(YEAR(Table6[[#This Row],[Time]]), MONTH(Table6[[#This Row],[Time]]), DAY(Table6[[#This Row],[Time]]))</f>
        <v>45436</v>
      </c>
      <c r="K2632" s="5">
        <f>TIMEVALUE((HOUR(Table6[[#This Row],[Time]])) &amp; ":00")</f>
        <v>0.375</v>
      </c>
      <c r="L2632" t="str">
        <f>TEXT(Table6[[#This Row],[Date]], "dddd")</f>
        <v>Friday</v>
      </c>
      <c r="M2632">
        <f>COUNTIFS(J:J, Table6[[#This Row],[Date]], K:K, Table6[[#This Row],[Hour]])</f>
        <v>5</v>
      </c>
    </row>
    <row r="2633" spans="1:13" hidden="1" x14ac:dyDescent="0.25">
      <c r="A2633" t="s">
        <v>7</v>
      </c>
      <c r="B2633" t="s">
        <v>3449</v>
      </c>
      <c r="C2633" t="s">
        <v>3450</v>
      </c>
      <c r="D2633" t="s">
        <v>6122</v>
      </c>
      <c r="E2633" t="s">
        <v>18</v>
      </c>
      <c r="F2633" t="s">
        <v>108</v>
      </c>
      <c r="G2633" t="s">
        <v>6123</v>
      </c>
      <c r="H2633" t="s">
        <v>5979</v>
      </c>
      <c r="I2633" s="1">
        <v>45436.37777777778</v>
      </c>
      <c r="J2633" s="2">
        <f>DATE(YEAR(Table6[[#This Row],[Time]]), MONTH(Table6[[#This Row],[Time]]), DAY(Table6[[#This Row],[Time]]))</f>
        <v>45436</v>
      </c>
      <c r="K2633" s="5">
        <f>TIMEVALUE((HOUR(Table6[[#This Row],[Time]])) &amp; ":00")</f>
        <v>0.375</v>
      </c>
      <c r="L2633" t="str">
        <f>TEXT(Table6[[#This Row],[Date]], "dddd")</f>
        <v>Friday</v>
      </c>
      <c r="M2633">
        <f>COUNTIFS(J:J, Table6[[#This Row],[Date]], K:K, Table6[[#This Row],[Hour]])</f>
        <v>5</v>
      </c>
    </row>
    <row r="2634" spans="1:13" hidden="1" x14ac:dyDescent="0.25">
      <c r="A2634" t="s">
        <v>7</v>
      </c>
      <c r="B2634" t="s">
        <v>2896</v>
      </c>
      <c r="C2634" t="s">
        <v>1193</v>
      </c>
      <c r="D2634" t="s">
        <v>6126</v>
      </c>
      <c r="E2634" t="s">
        <v>41</v>
      </c>
      <c r="F2634" t="s">
        <v>12</v>
      </c>
      <c r="G2634" t="s">
        <v>6127</v>
      </c>
      <c r="H2634" t="s">
        <v>6103</v>
      </c>
      <c r="I2634" s="1">
        <v>45436.411111111112</v>
      </c>
      <c r="J2634" s="2">
        <f>DATE(YEAR(Table6[[#This Row],[Time]]), MONTH(Table6[[#This Row],[Time]]), DAY(Table6[[#This Row],[Time]]))</f>
        <v>45436</v>
      </c>
      <c r="K2634" s="5">
        <f>TIMEVALUE((HOUR(Table6[[#This Row],[Time]])) &amp; ":00")</f>
        <v>0.375</v>
      </c>
      <c r="L2634" t="str">
        <f>TEXT(Table6[[#This Row],[Date]], "dddd")</f>
        <v>Friday</v>
      </c>
      <c r="M2634">
        <f>COUNTIFS(J:J, Table6[[#This Row],[Date]], K:K, Table6[[#This Row],[Hour]])</f>
        <v>5</v>
      </c>
    </row>
    <row r="2635" spans="1:13" hidden="1" x14ac:dyDescent="0.25">
      <c r="A2635" t="s">
        <v>7</v>
      </c>
      <c r="B2635" t="s">
        <v>4166</v>
      </c>
      <c r="C2635" t="s">
        <v>1268</v>
      </c>
      <c r="D2635" t="s">
        <v>6131</v>
      </c>
      <c r="E2635" t="s">
        <v>18</v>
      </c>
      <c r="F2635" t="s">
        <v>108</v>
      </c>
      <c r="G2635" t="s">
        <v>6132</v>
      </c>
      <c r="H2635" t="s">
        <v>6086</v>
      </c>
      <c r="I2635" s="1">
        <v>45436.396527777775</v>
      </c>
      <c r="J2635" s="2">
        <f>DATE(YEAR(Table6[[#This Row],[Time]]), MONTH(Table6[[#This Row],[Time]]), DAY(Table6[[#This Row],[Time]]))</f>
        <v>45436</v>
      </c>
      <c r="K2635" s="5">
        <f>TIMEVALUE((HOUR(Table6[[#This Row],[Time]])) &amp; ":00")</f>
        <v>0.375</v>
      </c>
      <c r="L2635" t="str">
        <f>TEXT(Table6[[#This Row],[Date]], "dddd")</f>
        <v>Friday</v>
      </c>
      <c r="M2635">
        <f>COUNTIFS(J:J, Table6[[#This Row],[Date]], K:K, Table6[[#This Row],[Hour]])</f>
        <v>5</v>
      </c>
    </row>
    <row r="2636" spans="1:13" hidden="1" x14ac:dyDescent="0.25">
      <c r="A2636" t="s">
        <v>7</v>
      </c>
      <c r="B2636" t="s">
        <v>149</v>
      </c>
      <c r="C2636" t="s">
        <v>150</v>
      </c>
      <c r="D2636" t="s">
        <v>6128</v>
      </c>
      <c r="E2636" t="s">
        <v>407</v>
      </c>
      <c r="F2636" t="s">
        <v>12</v>
      </c>
      <c r="G2636" t="s">
        <v>176</v>
      </c>
      <c r="H2636" t="s">
        <v>6103</v>
      </c>
      <c r="I2636" s="1">
        <v>45436.368750000001</v>
      </c>
      <c r="J2636" s="2">
        <f>DATE(YEAR(Table6[[#This Row],[Time]]), MONTH(Table6[[#This Row],[Time]]), DAY(Table6[[#This Row],[Time]]))</f>
        <v>45436</v>
      </c>
      <c r="K2636" s="5">
        <f>TIMEVALUE((HOUR(Table6[[#This Row],[Time]])) &amp; ":00")</f>
        <v>0.33333333333333331</v>
      </c>
      <c r="L2636" t="str">
        <f>TEXT(Table6[[#This Row],[Date]], "dddd")</f>
        <v>Friday</v>
      </c>
      <c r="M2636">
        <f>COUNTIFS(J:J, Table6[[#This Row],[Date]], K:K, Table6[[#This Row],[Hour]])</f>
        <v>7</v>
      </c>
    </row>
    <row r="2637" spans="1:13" hidden="1" x14ac:dyDescent="0.25">
      <c r="A2637" t="s">
        <v>7</v>
      </c>
      <c r="B2637" t="s">
        <v>1399</v>
      </c>
      <c r="C2637" t="s">
        <v>1400</v>
      </c>
      <c r="D2637" t="s">
        <v>6129</v>
      </c>
      <c r="E2637" t="s">
        <v>60</v>
      </c>
      <c r="F2637" t="s">
        <v>12</v>
      </c>
      <c r="G2637" t="s">
        <v>13</v>
      </c>
      <c r="H2637" t="s">
        <v>6103</v>
      </c>
      <c r="I2637" s="1">
        <v>45436.368055555555</v>
      </c>
      <c r="J2637" s="2">
        <f>DATE(YEAR(Table6[[#This Row],[Time]]), MONTH(Table6[[#This Row],[Time]]), DAY(Table6[[#This Row],[Time]]))</f>
        <v>45436</v>
      </c>
      <c r="K2637" s="5">
        <f>TIMEVALUE((HOUR(Table6[[#This Row],[Time]])) &amp; ":00")</f>
        <v>0.33333333333333331</v>
      </c>
      <c r="L2637" t="str">
        <f>TEXT(Table6[[#This Row],[Date]], "dddd")</f>
        <v>Friday</v>
      </c>
      <c r="M2637">
        <f>COUNTIFS(J:J, Table6[[#This Row],[Date]], K:K, Table6[[#This Row],[Hour]])</f>
        <v>7</v>
      </c>
    </row>
    <row r="2638" spans="1:13" hidden="1" x14ac:dyDescent="0.25">
      <c r="A2638" t="s">
        <v>7</v>
      </c>
      <c r="B2638" t="s">
        <v>212</v>
      </c>
      <c r="C2638" t="s">
        <v>213</v>
      </c>
      <c r="D2638" t="s">
        <v>4706</v>
      </c>
      <c r="E2638" t="s">
        <v>18</v>
      </c>
      <c r="F2638" t="s">
        <v>42</v>
      </c>
      <c r="G2638" t="s">
        <v>6130</v>
      </c>
      <c r="H2638" t="s">
        <v>6086</v>
      </c>
      <c r="I2638" s="1">
        <v>45436.366666666669</v>
      </c>
      <c r="J2638" s="2">
        <f>DATE(YEAR(Table6[[#This Row],[Time]]), MONTH(Table6[[#This Row],[Time]]), DAY(Table6[[#This Row],[Time]]))</f>
        <v>45436</v>
      </c>
      <c r="K2638" s="5">
        <f>TIMEVALUE((HOUR(Table6[[#This Row],[Time]])) &amp; ":00")</f>
        <v>0.33333333333333331</v>
      </c>
      <c r="L2638" t="str">
        <f>TEXT(Table6[[#This Row],[Date]], "dddd")</f>
        <v>Friday</v>
      </c>
      <c r="M2638">
        <f>COUNTIFS(J:J, Table6[[#This Row],[Date]], K:K, Table6[[#This Row],[Hour]])</f>
        <v>7</v>
      </c>
    </row>
    <row r="2639" spans="1:13" hidden="1" x14ac:dyDescent="0.25">
      <c r="A2639" t="s">
        <v>7</v>
      </c>
      <c r="B2639" t="s">
        <v>122</v>
      </c>
      <c r="C2639" t="s">
        <v>123</v>
      </c>
      <c r="D2639" t="s">
        <v>4975</v>
      </c>
      <c r="E2639" t="s">
        <v>223</v>
      </c>
      <c r="F2639" t="s">
        <v>108</v>
      </c>
      <c r="G2639" t="s">
        <v>5988</v>
      </c>
      <c r="H2639" t="s">
        <v>5979</v>
      </c>
      <c r="I2639" s="1">
        <v>45436.347916666666</v>
      </c>
      <c r="J2639" s="2">
        <f>DATE(YEAR(Table6[[#This Row],[Time]]), MONTH(Table6[[#This Row],[Time]]), DAY(Table6[[#This Row],[Time]]))</f>
        <v>45436</v>
      </c>
      <c r="K2639" s="5">
        <f>TIMEVALUE((HOUR(Table6[[#This Row],[Time]])) &amp; ":00")</f>
        <v>0.33333333333333331</v>
      </c>
      <c r="L2639" t="str">
        <f>TEXT(Table6[[#This Row],[Date]], "dddd")</f>
        <v>Friday</v>
      </c>
      <c r="M2639">
        <f>COUNTIFS(J:J, Table6[[#This Row],[Date]], K:K, Table6[[#This Row],[Hour]])</f>
        <v>7</v>
      </c>
    </row>
    <row r="2640" spans="1:13" hidden="1" x14ac:dyDescent="0.25">
      <c r="A2640" t="s">
        <v>7</v>
      </c>
      <c r="B2640" t="s">
        <v>6135</v>
      </c>
      <c r="C2640" t="s">
        <v>1427</v>
      </c>
      <c r="D2640" t="s">
        <v>6136</v>
      </c>
      <c r="E2640" t="s">
        <v>18</v>
      </c>
      <c r="F2640" t="s">
        <v>12</v>
      </c>
      <c r="G2640" t="s">
        <v>6137</v>
      </c>
      <c r="H2640" t="s">
        <v>6103</v>
      </c>
      <c r="I2640" s="1">
        <v>45436.373611111114</v>
      </c>
      <c r="J2640" s="2">
        <f>DATE(YEAR(Table6[[#This Row],[Time]]), MONTH(Table6[[#This Row],[Time]]), DAY(Table6[[#This Row],[Time]]))</f>
        <v>45436</v>
      </c>
      <c r="K2640" s="5">
        <f>TIMEVALUE((HOUR(Table6[[#This Row],[Time]])) &amp; ":00")</f>
        <v>0.33333333333333331</v>
      </c>
      <c r="L2640" t="str">
        <f>TEXT(Table6[[#This Row],[Date]], "dddd")</f>
        <v>Friday</v>
      </c>
      <c r="M2640">
        <f>COUNTIFS(J:J, Table6[[#This Row],[Date]], K:K, Table6[[#This Row],[Hour]])</f>
        <v>7</v>
      </c>
    </row>
    <row r="2641" spans="1:13" hidden="1" x14ac:dyDescent="0.25">
      <c r="A2641" t="s">
        <v>7</v>
      </c>
      <c r="B2641" t="s">
        <v>6140</v>
      </c>
      <c r="C2641" t="s">
        <v>2900</v>
      </c>
      <c r="D2641" t="s">
        <v>6141</v>
      </c>
      <c r="E2641" t="s">
        <v>18</v>
      </c>
      <c r="F2641" t="s">
        <v>108</v>
      </c>
      <c r="G2641" t="s">
        <v>6142</v>
      </c>
      <c r="H2641" t="s">
        <v>5930</v>
      </c>
      <c r="I2641" s="1">
        <v>45436.361111111109</v>
      </c>
      <c r="J2641" s="2">
        <f>DATE(YEAR(Table6[[#This Row],[Time]]), MONTH(Table6[[#This Row],[Time]]), DAY(Table6[[#This Row],[Time]]))</f>
        <v>45436</v>
      </c>
      <c r="K2641" s="5">
        <f>TIMEVALUE((HOUR(Table6[[#This Row],[Time]])) &amp; ":00")</f>
        <v>0.33333333333333331</v>
      </c>
      <c r="L2641" t="str">
        <f>TEXT(Table6[[#This Row],[Date]], "dddd")</f>
        <v>Friday</v>
      </c>
      <c r="M2641">
        <f>COUNTIFS(J:J, Table6[[#This Row],[Date]], K:K, Table6[[#This Row],[Hour]])</f>
        <v>7</v>
      </c>
    </row>
    <row r="2642" spans="1:13" hidden="1" x14ac:dyDescent="0.25">
      <c r="A2642" t="s">
        <v>7</v>
      </c>
      <c r="B2642" t="s">
        <v>6146</v>
      </c>
      <c r="C2642" t="s">
        <v>3022</v>
      </c>
      <c r="D2642" t="s">
        <v>6147</v>
      </c>
      <c r="E2642" t="s">
        <v>100</v>
      </c>
      <c r="F2642" t="s">
        <v>12</v>
      </c>
      <c r="G2642" t="s">
        <v>6148</v>
      </c>
      <c r="H2642" t="s">
        <v>6089</v>
      </c>
      <c r="I2642" s="1">
        <v>45436.339583333334</v>
      </c>
      <c r="J2642" s="2">
        <f>DATE(YEAR(Table6[[#This Row],[Time]]), MONTH(Table6[[#This Row],[Time]]), DAY(Table6[[#This Row],[Time]]))</f>
        <v>45436</v>
      </c>
      <c r="K2642" s="5">
        <f>TIMEVALUE((HOUR(Table6[[#This Row],[Time]])) &amp; ":00")</f>
        <v>0.33333333333333331</v>
      </c>
      <c r="L2642" t="str">
        <f>TEXT(Table6[[#This Row],[Date]], "dddd")</f>
        <v>Friday</v>
      </c>
      <c r="M2642">
        <f>COUNTIFS(J:J, Table6[[#This Row],[Date]], K:K, Table6[[#This Row],[Hour]])</f>
        <v>7</v>
      </c>
    </row>
    <row r="2643" spans="1:13" hidden="1" x14ac:dyDescent="0.25">
      <c r="A2643" t="s">
        <v>7</v>
      </c>
      <c r="B2643" t="s">
        <v>3367</v>
      </c>
      <c r="C2643" t="s">
        <v>3368</v>
      </c>
      <c r="D2643" t="s">
        <v>6138</v>
      </c>
      <c r="E2643" t="s">
        <v>60</v>
      </c>
      <c r="F2643" t="s">
        <v>660</v>
      </c>
      <c r="G2643" t="s">
        <v>6139</v>
      </c>
      <c r="H2643" t="s">
        <v>6103</v>
      </c>
      <c r="I2643" s="1">
        <v>45436.330555555556</v>
      </c>
      <c r="J2643" s="2">
        <f>DATE(YEAR(Table6[[#This Row],[Time]]), MONTH(Table6[[#This Row],[Time]]), DAY(Table6[[#This Row],[Time]]))</f>
        <v>45436</v>
      </c>
      <c r="K2643" s="5">
        <f>TIMEVALUE((HOUR(Table6[[#This Row],[Time]])) &amp; ":00")</f>
        <v>0.29166666666666669</v>
      </c>
      <c r="L2643" t="str">
        <f>TEXT(Table6[[#This Row],[Date]], "dddd")</f>
        <v>Friday</v>
      </c>
      <c r="M2643">
        <f>COUNTIFS(J:J, Table6[[#This Row],[Date]], K:K, Table6[[#This Row],[Hour]])</f>
        <v>8</v>
      </c>
    </row>
    <row r="2644" spans="1:13" hidden="1" x14ac:dyDescent="0.25">
      <c r="A2644" t="s">
        <v>7</v>
      </c>
      <c r="B2644" t="s">
        <v>6143</v>
      </c>
      <c r="C2644" t="s">
        <v>5574</v>
      </c>
      <c r="D2644" t="s">
        <v>6144</v>
      </c>
      <c r="E2644" t="s">
        <v>41</v>
      </c>
      <c r="F2644" t="s">
        <v>108</v>
      </c>
      <c r="G2644" t="s">
        <v>6145</v>
      </c>
      <c r="H2644" t="s">
        <v>6089</v>
      </c>
      <c r="I2644" s="1">
        <v>45436.299305555556</v>
      </c>
      <c r="J2644" s="2">
        <f>DATE(YEAR(Table6[[#This Row],[Time]]), MONTH(Table6[[#This Row],[Time]]), DAY(Table6[[#This Row],[Time]]))</f>
        <v>45436</v>
      </c>
      <c r="K2644" s="5">
        <f>TIMEVALUE((HOUR(Table6[[#This Row],[Time]])) &amp; ":00")</f>
        <v>0.29166666666666669</v>
      </c>
      <c r="L2644" t="str">
        <f>TEXT(Table6[[#This Row],[Date]], "dddd")</f>
        <v>Friday</v>
      </c>
      <c r="M2644">
        <f>COUNTIFS(J:J, Table6[[#This Row],[Date]], K:K, Table6[[#This Row],[Hour]])</f>
        <v>8</v>
      </c>
    </row>
    <row r="2645" spans="1:13" hidden="1" x14ac:dyDescent="0.25">
      <c r="A2645" t="s">
        <v>7</v>
      </c>
      <c r="B2645" t="s">
        <v>106</v>
      </c>
      <c r="C2645" t="s">
        <v>107</v>
      </c>
      <c r="D2645" t="s">
        <v>6149</v>
      </c>
      <c r="E2645" t="s">
        <v>37</v>
      </c>
      <c r="F2645" t="s">
        <v>19</v>
      </c>
      <c r="G2645" t="s">
        <v>6150</v>
      </c>
      <c r="H2645" t="s">
        <v>6103</v>
      </c>
      <c r="I2645" s="1">
        <v>45436.32916666667</v>
      </c>
      <c r="J2645" s="2">
        <f>DATE(YEAR(Table6[[#This Row],[Time]]), MONTH(Table6[[#This Row],[Time]]), DAY(Table6[[#This Row],[Time]]))</f>
        <v>45436</v>
      </c>
      <c r="K2645" s="5">
        <f>TIMEVALUE((HOUR(Table6[[#This Row],[Time]])) &amp; ":00")</f>
        <v>0.29166666666666669</v>
      </c>
      <c r="L2645" t="str">
        <f>TEXT(Table6[[#This Row],[Date]], "dddd")</f>
        <v>Friday</v>
      </c>
      <c r="M2645">
        <f>COUNTIFS(J:J, Table6[[#This Row],[Date]], K:K, Table6[[#This Row],[Hour]])</f>
        <v>8</v>
      </c>
    </row>
    <row r="2646" spans="1:13" hidden="1" x14ac:dyDescent="0.25">
      <c r="A2646" t="s">
        <v>7</v>
      </c>
      <c r="B2646" t="s">
        <v>2347</v>
      </c>
      <c r="C2646" t="s">
        <v>2348</v>
      </c>
      <c r="D2646" t="s">
        <v>6076</v>
      </c>
      <c r="E2646" t="s">
        <v>100</v>
      </c>
      <c r="F2646" t="s">
        <v>12</v>
      </c>
      <c r="G2646" t="s">
        <v>6151</v>
      </c>
      <c r="H2646" t="s">
        <v>6029</v>
      </c>
      <c r="I2646" s="1">
        <v>45436.328472222223</v>
      </c>
      <c r="J2646" s="2">
        <f>DATE(YEAR(Table6[[#This Row],[Time]]), MONTH(Table6[[#This Row],[Time]]), DAY(Table6[[#This Row],[Time]]))</f>
        <v>45436</v>
      </c>
      <c r="K2646" s="5">
        <f>TIMEVALUE((HOUR(Table6[[#This Row],[Time]])) &amp; ":00")</f>
        <v>0.29166666666666669</v>
      </c>
      <c r="L2646" t="str">
        <f>TEXT(Table6[[#This Row],[Date]], "dddd")</f>
        <v>Friday</v>
      </c>
      <c r="M2646">
        <f>COUNTIFS(J:J, Table6[[#This Row],[Date]], K:K, Table6[[#This Row],[Hour]])</f>
        <v>8</v>
      </c>
    </row>
    <row r="2647" spans="1:13" hidden="1" x14ac:dyDescent="0.25">
      <c r="A2647" t="s">
        <v>7</v>
      </c>
      <c r="B2647" t="s">
        <v>2347</v>
      </c>
      <c r="C2647" t="s">
        <v>2348</v>
      </c>
      <c r="D2647" t="s">
        <v>6152</v>
      </c>
      <c r="E2647" t="s">
        <v>41</v>
      </c>
      <c r="F2647" t="s">
        <v>12</v>
      </c>
      <c r="G2647" t="s">
        <v>6151</v>
      </c>
      <c r="H2647" t="s">
        <v>5945</v>
      </c>
      <c r="I2647" s="1">
        <v>45436.328472222223</v>
      </c>
      <c r="J2647" s="2">
        <f>DATE(YEAR(Table6[[#This Row],[Time]]), MONTH(Table6[[#This Row],[Time]]), DAY(Table6[[#This Row],[Time]]))</f>
        <v>45436</v>
      </c>
      <c r="K2647" s="5">
        <f>TIMEVALUE((HOUR(Table6[[#This Row],[Time]])) &amp; ":00")</f>
        <v>0.29166666666666669</v>
      </c>
      <c r="L2647" t="str">
        <f>TEXT(Table6[[#This Row],[Date]], "dddd")</f>
        <v>Friday</v>
      </c>
      <c r="M2647">
        <f>COUNTIFS(J:J, Table6[[#This Row],[Date]], K:K, Table6[[#This Row],[Hour]])</f>
        <v>8</v>
      </c>
    </row>
    <row r="2648" spans="1:13" hidden="1" x14ac:dyDescent="0.25">
      <c r="A2648" t="s">
        <v>7</v>
      </c>
      <c r="B2648" t="s">
        <v>106</v>
      </c>
      <c r="C2648" t="s">
        <v>107</v>
      </c>
      <c r="D2648" t="s">
        <v>6153</v>
      </c>
      <c r="E2648" t="s">
        <v>47</v>
      </c>
      <c r="F2648" t="s">
        <v>19</v>
      </c>
      <c r="G2648" t="s">
        <v>6150</v>
      </c>
      <c r="H2648" t="s">
        <v>6103</v>
      </c>
      <c r="I2648" s="1">
        <v>45436.318055555559</v>
      </c>
      <c r="J2648" s="2">
        <f>DATE(YEAR(Table6[[#This Row],[Time]]), MONTH(Table6[[#This Row],[Time]]), DAY(Table6[[#This Row],[Time]]))</f>
        <v>45436</v>
      </c>
      <c r="K2648" s="5">
        <f>TIMEVALUE((HOUR(Table6[[#This Row],[Time]])) &amp; ":00")</f>
        <v>0.29166666666666669</v>
      </c>
      <c r="L2648" t="str">
        <f>TEXT(Table6[[#This Row],[Date]], "dddd")</f>
        <v>Friday</v>
      </c>
      <c r="M2648">
        <f>COUNTIFS(J:J, Table6[[#This Row],[Date]], K:K, Table6[[#This Row],[Hour]])</f>
        <v>8</v>
      </c>
    </row>
    <row r="2649" spans="1:13" hidden="1" x14ac:dyDescent="0.25">
      <c r="A2649" t="s">
        <v>7</v>
      </c>
      <c r="B2649" t="s">
        <v>106</v>
      </c>
      <c r="C2649" t="s">
        <v>107</v>
      </c>
      <c r="D2649" t="s">
        <v>6154</v>
      </c>
      <c r="E2649" t="s">
        <v>60</v>
      </c>
      <c r="F2649" t="s">
        <v>19</v>
      </c>
      <c r="G2649" t="s">
        <v>6150</v>
      </c>
      <c r="H2649" t="s">
        <v>6103</v>
      </c>
      <c r="I2649" s="1">
        <v>45436.317361111112</v>
      </c>
      <c r="J2649" s="2">
        <f>DATE(YEAR(Table6[[#This Row],[Time]]), MONTH(Table6[[#This Row],[Time]]), DAY(Table6[[#This Row],[Time]]))</f>
        <v>45436</v>
      </c>
      <c r="K2649" s="5">
        <f>TIMEVALUE((HOUR(Table6[[#This Row],[Time]])) &amp; ":00")</f>
        <v>0.29166666666666669</v>
      </c>
      <c r="L2649" t="str">
        <f>TEXT(Table6[[#This Row],[Date]], "dddd")</f>
        <v>Friday</v>
      </c>
      <c r="M2649">
        <f>COUNTIFS(J:J, Table6[[#This Row],[Date]], K:K, Table6[[#This Row],[Hour]])</f>
        <v>8</v>
      </c>
    </row>
    <row r="2650" spans="1:13" hidden="1" x14ac:dyDescent="0.25">
      <c r="A2650" t="s">
        <v>7</v>
      </c>
      <c r="B2650" t="s">
        <v>6155</v>
      </c>
      <c r="C2650" t="s">
        <v>231</v>
      </c>
      <c r="D2650" t="s">
        <v>6156</v>
      </c>
      <c r="E2650" t="s">
        <v>407</v>
      </c>
      <c r="F2650" t="s">
        <v>42</v>
      </c>
      <c r="G2650" t="s">
        <v>5242</v>
      </c>
      <c r="H2650" t="s">
        <v>6061</v>
      </c>
      <c r="I2650" s="1">
        <v>45436.295138888891</v>
      </c>
      <c r="J2650" s="2">
        <f>DATE(YEAR(Table6[[#This Row],[Time]]), MONTH(Table6[[#This Row],[Time]]), DAY(Table6[[#This Row],[Time]]))</f>
        <v>45436</v>
      </c>
      <c r="K2650" s="5">
        <f>TIMEVALUE((HOUR(Table6[[#This Row],[Time]])) &amp; ":00")</f>
        <v>0.29166666666666669</v>
      </c>
      <c r="L2650" t="str">
        <f>TEXT(Table6[[#This Row],[Date]], "dddd")</f>
        <v>Friday</v>
      </c>
      <c r="M2650">
        <f>COUNTIFS(J:J, Table6[[#This Row],[Date]], K:K, Table6[[#This Row],[Hour]])</f>
        <v>8</v>
      </c>
    </row>
    <row r="2651" spans="1:13" hidden="1" x14ac:dyDescent="0.25">
      <c r="A2651" t="s">
        <v>7</v>
      </c>
      <c r="B2651" t="s">
        <v>3852</v>
      </c>
      <c r="C2651" t="s">
        <v>677</v>
      </c>
      <c r="D2651" t="s">
        <v>5676</v>
      </c>
      <c r="E2651" t="s">
        <v>18</v>
      </c>
      <c r="F2651" t="s">
        <v>108</v>
      </c>
      <c r="G2651" t="s">
        <v>6157</v>
      </c>
      <c r="H2651" t="s">
        <v>6103</v>
      </c>
      <c r="I2651" s="1">
        <v>45436.279861111114</v>
      </c>
      <c r="J2651" s="2">
        <f>DATE(YEAR(Table6[[#This Row],[Time]]), MONTH(Table6[[#This Row],[Time]]), DAY(Table6[[#This Row],[Time]]))</f>
        <v>45436</v>
      </c>
      <c r="K2651" s="5">
        <f>TIMEVALUE((HOUR(Table6[[#This Row],[Time]])) &amp; ":00")</f>
        <v>0.25</v>
      </c>
      <c r="L2651" t="str">
        <f>TEXT(Table6[[#This Row],[Date]], "dddd")</f>
        <v>Friday</v>
      </c>
      <c r="M2651">
        <f>COUNTIFS(J:J, Table6[[#This Row],[Date]], K:K, Table6[[#This Row],[Hour]])</f>
        <v>2</v>
      </c>
    </row>
    <row r="2652" spans="1:13" hidden="1" x14ac:dyDescent="0.25">
      <c r="A2652" t="s">
        <v>7</v>
      </c>
      <c r="B2652" t="s">
        <v>6158</v>
      </c>
      <c r="C2652" t="s">
        <v>186</v>
      </c>
      <c r="D2652" t="s">
        <v>6016</v>
      </c>
      <c r="E2652" t="s">
        <v>60</v>
      </c>
      <c r="F2652" t="s">
        <v>42</v>
      </c>
      <c r="G2652" t="s">
        <v>6159</v>
      </c>
      <c r="H2652" t="s">
        <v>5934</v>
      </c>
      <c r="I2652" s="1">
        <v>45436.281944444447</v>
      </c>
      <c r="J2652" s="2">
        <f>DATE(YEAR(Table6[[#This Row],[Time]]), MONTH(Table6[[#This Row],[Time]]), DAY(Table6[[#This Row],[Time]]))</f>
        <v>45436</v>
      </c>
      <c r="K2652" s="5">
        <f>TIMEVALUE((HOUR(Table6[[#This Row],[Time]])) &amp; ":00")</f>
        <v>0.25</v>
      </c>
      <c r="L2652" t="str">
        <f>TEXT(Table6[[#This Row],[Date]], "dddd")</f>
        <v>Friday</v>
      </c>
      <c r="M2652">
        <f>COUNTIFS(J:J, Table6[[#This Row],[Date]], K:K, Table6[[#This Row],[Hour]])</f>
        <v>2</v>
      </c>
    </row>
    <row r="2653" spans="1:13" hidden="1" x14ac:dyDescent="0.25">
      <c r="A2653" t="s">
        <v>7</v>
      </c>
      <c r="B2653" t="s">
        <v>32</v>
      </c>
      <c r="C2653" t="s">
        <v>33</v>
      </c>
      <c r="D2653" t="s">
        <v>6160</v>
      </c>
      <c r="E2653" t="s">
        <v>60</v>
      </c>
      <c r="F2653" t="s">
        <v>12</v>
      </c>
      <c r="G2653" t="s">
        <v>13</v>
      </c>
      <c r="H2653" t="s">
        <v>6161</v>
      </c>
      <c r="I2653" s="1">
        <v>45435.765972222223</v>
      </c>
      <c r="J2653" s="2">
        <f>DATE(YEAR(Table6[[#This Row],[Time]]), MONTH(Table6[[#This Row],[Time]]), DAY(Table6[[#This Row],[Time]]))</f>
        <v>45435</v>
      </c>
      <c r="K2653" s="5">
        <f>TIMEVALUE((HOUR(Table6[[#This Row],[Time]])) &amp; ":00")</f>
        <v>0.75</v>
      </c>
      <c r="L2653" t="str">
        <f>TEXT(Table6[[#This Row],[Date]], "dddd")</f>
        <v>Thursday</v>
      </c>
      <c r="M2653">
        <f>COUNTIFS(J:J, Table6[[#This Row],[Date]], K:K, Table6[[#This Row],[Hour]])</f>
        <v>8</v>
      </c>
    </row>
    <row r="2654" spans="1:13" hidden="1" x14ac:dyDescent="0.25">
      <c r="A2654" t="s">
        <v>7</v>
      </c>
      <c r="B2654" t="s">
        <v>4088</v>
      </c>
      <c r="C2654" t="s">
        <v>4089</v>
      </c>
      <c r="D2654" t="s">
        <v>6162</v>
      </c>
      <c r="E2654" t="s">
        <v>18</v>
      </c>
      <c r="F2654" t="s">
        <v>42</v>
      </c>
      <c r="G2654" t="s">
        <v>6163</v>
      </c>
      <c r="H2654" t="s">
        <v>6164</v>
      </c>
      <c r="I2654" s="1">
        <v>45435.763194444444</v>
      </c>
      <c r="J2654" s="2">
        <f>DATE(YEAR(Table6[[#This Row],[Time]]), MONTH(Table6[[#This Row],[Time]]), DAY(Table6[[#This Row],[Time]]))</f>
        <v>45435</v>
      </c>
      <c r="K2654" s="5">
        <f>TIMEVALUE((HOUR(Table6[[#This Row],[Time]])) &amp; ":00")</f>
        <v>0.75</v>
      </c>
      <c r="L2654" t="str">
        <f>TEXT(Table6[[#This Row],[Date]], "dddd")</f>
        <v>Thursday</v>
      </c>
      <c r="M2654">
        <f>COUNTIFS(J:J, Table6[[#This Row],[Date]], K:K, Table6[[#This Row],[Hour]])</f>
        <v>8</v>
      </c>
    </row>
    <row r="2655" spans="1:13" hidden="1" x14ac:dyDescent="0.25">
      <c r="A2655" t="s">
        <v>7</v>
      </c>
      <c r="B2655" t="s">
        <v>205</v>
      </c>
      <c r="C2655" t="s">
        <v>206</v>
      </c>
      <c r="D2655" t="s">
        <v>6165</v>
      </c>
      <c r="E2655" t="s">
        <v>100</v>
      </c>
      <c r="F2655" t="s">
        <v>12</v>
      </c>
      <c r="G2655" t="s">
        <v>6166</v>
      </c>
      <c r="H2655" t="s">
        <v>6161</v>
      </c>
      <c r="I2655" s="1">
        <v>45435.759722222225</v>
      </c>
      <c r="J2655" s="2">
        <f>DATE(YEAR(Table6[[#This Row],[Time]]), MONTH(Table6[[#This Row],[Time]]), DAY(Table6[[#This Row],[Time]]))</f>
        <v>45435</v>
      </c>
      <c r="K2655" s="5">
        <f>TIMEVALUE((HOUR(Table6[[#This Row],[Time]])) &amp; ":00")</f>
        <v>0.75</v>
      </c>
      <c r="L2655" t="str">
        <f>TEXT(Table6[[#This Row],[Date]], "dddd")</f>
        <v>Thursday</v>
      </c>
      <c r="M2655">
        <f>COUNTIFS(J:J, Table6[[#This Row],[Date]], K:K, Table6[[#This Row],[Hour]])</f>
        <v>8</v>
      </c>
    </row>
    <row r="2656" spans="1:13" hidden="1" x14ac:dyDescent="0.25">
      <c r="A2656" t="s">
        <v>7</v>
      </c>
      <c r="B2656" t="s">
        <v>1700</v>
      </c>
      <c r="C2656" t="s">
        <v>1701</v>
      </c>
      <c r="D2656" t="s">
        <v>6167</v>
      </c>
      <c r="E2656" t="s">
        <v>18</v>
      </c>
      <c r="F2656" t="s">
        <v>12</v>
      </c>
      <c r="G2656" t="s">
        <v>795</v>
      </c>
      <c r="H2656" t="s">
        <v>6161</v>
      </c>
      <c r="I2656" s="1">
        <v>45435.754166666666</v>
      </c>
      <c r="J2656" s="2">
        <f>DATE(YEAR(Table6[[#This Row],[Time]]), MONTH(Table6[[#This Row],[Time]]), DAY(Table6[[#This Row],[Time]]))</f>
        <v>45435</v>
      </c>
      <c r="K2656" s="5">
        <f>TIMEVALUE((HOUR(Table6[[#This Row],[Time]])) &amp; ":00")</f>
        <v>0.75</v>
      </c>
      <c r="L2656" t="str">
        <f>TEXT(Table6[[#This Row],[Date]], "dddd")</f>
        <v>Thursday</v>
      </c>
      <c r="M2656">
        <f>COUNTIFS(J:J, Table6[[#This Row],[Date]], K:K, Table6[[#This Row],[Hour]])</f>
        <v>8</v>
      </c>
    </row>
    <row r="2657" spans="1:13" hidden="1" x14ac:dyDescent="0.25">
      <c r="A2657" t="s">
        <v>7</v>
      </c>
      <c r="B2657" t="s">
        <v>6169</v>
      </c>
      <c r="C2657" t="s">
        <v>6170</v>
      </c>
      <c r="D2657" t="s">
        <v>6171</v>
      </c>
      <c r="E2657" t="s">
        <v>41</v>
      </c>
      <c r="F2657" t="s">
        <v>12</v>
      </c>
      <c r="G2657" t="s">
        <v>6172</v>
      </c>
      <c r="H2657" t="s">
        <v>6164</v>
      </c>
      <c r="I2657" s="1">
        <v>45435.785416666666</v>
      </c>
      <c r="J2657" s="2">
        <f>DATE(YEAR(Table6[[#This Row],[Time]]), MONTH(Table6[[#This Row],[Time]]), DAY(Table6[[#This Row],[Time]]))</f>
        <v>45435</v>
      </c>
      <c r="K2657" s="5">
        <f>TIMEVALUE((HOUR(Table6[[#This Row],[Time]])) &amp; ":00")</f>
        <v>0.75</v>
      </c>
      <c r="L2657" t="str">
        <f>TEXT(Table6[[#This Row],[Date]], "dddd")</f>
        <v>Thursday</v>
      </c>
      <c r="M2657">
        <f>COUNTIFS(J:J, Table6[[#This Row],[Date]], K:K, Table6[[#This Row],[Hour]])</f>
        <v>8</v>
      </c>
    </row>
    <row r="2658" spans="1:13" hidden="1" x14ac:dyDescent="0.25">
      <c r="A2658" t="s">
        <v>7</v>
      </c>
      <c r="B2658" t="s">
        <v>2214</v>
      </c>
      <c r="C2658" t="s">
        <v>2215</v>
      </c>
      <c r="D2658" t="s">
        <v>6175</v>
      </c>
      <c r="E2658" t="s">
        <v>60</v>
      </c>
      <c r="F2658" t="s">
        <v>12</v>
      </c>
      <c r="G2658" t="s">
        <v>6176</v>
      </c>
      <c r="H2658" t="s">
        <v>6161</v>
      </c>
      <c r="I2658" s="1">
        <v>45435.776388888888</v>
      </c>
      <c r="J2658" s="2">
        <f>DATE(YEAR(Table6[[#This Row],[Time]]), MONTH(Table6[[#This Row],[Time]]), DAY(Table6[[#This Row],[Time]]))</f>
        <v>45435</v>
      </c>
      <c r="K2658" s="5">
        <f>TIMEVALUE((HOUR(Table6[[#This Row],[Time]])) &amp; ":00")</f>
        <v>0.75</v>
      </c>
      <c r="L2658" t="str">
        <f>TEXT(Table6[[#This Row],[Date]], "dddd")</f>
        <v>Thursday</v>
      </c>
      <c r="M2658">
        <f>COUNTIFS(J:J, Table6[[#This Row],[Date]], K:K, Table6[[#This Row],[Hour]])</f>
        <v>8</v>
      </c>
    </row>
    <row r="2659" spans="1:13" hidden="1" x14ac:dyDescent="0.25">
      <c r="A2659" t="s">
        <v>7</v>
      </c>
      <c r="B2659" t="s">
        <v>3202</v>
      </c>
      <c r="C2659" t="s">
        <v>3203</v>
      </c>
      <c r="D2659" t="s">
        <v>6177</v>
      </c>
      <c r="E2659" t="s">
        <v>37</v>
      </c>
      <c r="F2659" t="s">
        <v>12</v>
      </c>
      <c r="G2659" t="s">
        <v>6178</v>
      </c>
      <c r="H2659" t="s">
        <v>6164</v>
      </c>
      <c r="I2659" s="1">
        <v>45435.773611111108</v>
      </c>
      <c r="J2659" s="2">
        <f>DATE(YEAR(Table6[[#This Row],[Time]]), MONTH(Table6[[#This Row],[Time]]), DAY(Table6[[#This Row],[Time]]))</f>
        <v>45435</v>
      </c>
      <c r="K2659" s="5">
        <f>TIMEVALUE((HOUR(Table6[[#This Row],[Time]])) &amp; ":00")</f>
        <v>0.75</v>
      </c>
      <c r="L2659" t="str">
        <f>TEXT(Table6[[#This Row],[Date]], "dddd")</f>
        <v>Thursday</v>
      </c>
      <c r="M2659">
        <f>COUNTIFS(J:J, Table6[[#This Row],[Date]], K:K, Table6[[#This Row],[Hour]])</f>
        <v>8</v>
      </c>
    </row>
    <row r="2660" spans="1:13" hidden="1" x14ac:dyDescent="0.25">
      <c r="A2660" t="s">
        <v>7</v>
      </c>
      <c r="B2660" t="s">
        <v>732</v>
      </c>
      <c r="C2660" t="s">
        <v>733</v>
      </c>
      <c r="D2660" t="s">
        <v>6181</v>
      </c>
      <c r="E2660" t="s">
        <v>18</v>
      </c>
      <c r="F2660" t="s">
        <v>12</v>
      </c>
      <c r="G2660" t="s">
        <v>6182</v>
      </c>
      <c r="H2660" t="s">
        <v>6164</v>
      </c>
      <c r="I2660" s="1">
        <v>45435.761805555558</v>
      </c>
      <c r="J2660" s="2">
        <f>DATE(YEAR(Table6[[#This Row],[Time]]), MONTH(Table6[[#This Row],[Time]]), DAY(Table6[[#This Row],[Time]]))</f>
        <v>45435</v>
      </c>
      <c r="K2660" s="5">
        <f>TIMEVALUE((HOUR(Table6[[#This Row],[Time]])) &amp; ":00")</f>
        <v>0.75</v>
      </c>
      <c r="L2660" t="str">
        <f>TEXT(Table6[[#This Row],[Date]], "dddd")</f>
        <v>Thursday</v>
      </c>
      <c r="M2660">
        <f>COUNTIFS(J:J, Table6[[#This Row],[Date]], K:K, Table6[[#This Row],[Hour]])</f>
        <v>8</v>
      </c>
    </row>
    <row r="2661" spans="1:13" hidden="1" x14ac:dyDescent="0.25">
      <c r="A2661" t="s">
        <v>7</v>
      </c>
      <c r="B2661" t="s">
        <v>2703</v>
      </c>
      <c r="C2661" t="s">
        <v>2704</v>
      </c>
      <c r="D2661" t="s">
        <v>6168</v>
      </c>
      <c r="E2661" t="s">
        <v>41</v>
      </c>
      <c r="F2661" t="s">
        <v>12</v>
      </c>
      <c r="G2661" t="s">
        <v>5936</v>
      </c>
      <c r="H2661" t="s">
        <v>6161</v>
      </c>
      <c r="I2661" s="1">
        <v>45435.744444444441</v>
      </c>
      <c r="J2661" s="2">
        <f>DATE(YEAR(Table6[[#This Row],[Time]]), MONTH(Table6[[#This Row],[Time]]), DAY(Table6[[#This Row],[Time]]))</f>
        <v>45435</v>
      </c>
      <c r="K2661" s="5">
        <f>TIMEVALUE((HOUR(Table6[[#This Row],[Time]])) &amp; ":00")</f>
        <v>0.70833333333333337</v>
      </c>
      <c r="L2661" t="str">
        <f>TEXT(Table6[[#This Row],[Date]], "dddd")</f>
        <v>Thursday</v>
      </c>
      <c r="M2661">
        <f>COUNTIFS(J:J, Table6[[#This Row],[Date]], K:K, Table6[[#This Row],[Hour]])</f>
        <v>7</v>
      </c>
    </row>
    <row r="2662" spans="1:13" hidden="1" x14ac:dyDescent="0.25">
      <c r="A2662" t="s">
        <v>7</v>
      </c>
      <c r="B2662" t="s">
        <v>27</v>
      </c>
      <c r="C2662" t="s">
        <v>28</v>
      </c>
      <c r="D2662" t="s">
        <v>6173</v>
      </c>
      <c r="E2662" t="s">
        <v>60</v>
      </c>
      <c r="F2662" t="s">
        <v>12</v>
      </c>
      <c r="G2662" t="s">
        <v>6174</v>
      </c>
      <c r="H2662" t="s">
        <v>6164</v>
      </c>
      <c r="I2662" s="1">
        <v>45435.738888888889</v>
      </c>
      <c r="J2662" s="2">
        <f>DATE(YEAR(Table6[[#This Row],[Time]]), MONTH(Table6[[#This Row],[Time]]), DAY(Table6[[#This Row],[Time]]))</f>
        <v>45435</v>
      </c>
      <c r="K2662" s="5">
        <f>TIMEVALUE((HOUR(Table6[[#This Row],[Time]])) &amp; ":00")</f>
        <v>0.70833333333333337</v>
      </c>
      <c r="L2662" t="str">
        <f>TEXT(Table6[[#This Row],[Date]], "dddd")</f>
        <v>Thursday</v>
      </c>
      <c r="M2662">
        <f>COUNTIFS(J:J, Table6[[#This Row],[Date]], K:K, Table6[[#This Row],[Hour]])</f>
        <v>7</v>
      </c>
    </row>
    <row r="2663" spans="1:13" hidden="1" x14ac:dyDescent="0.25">
      <c r="A2663" t="s">
        <v>7</v>
      </c>
      <c r="B2663" t="s">
        <v>2703</v>
      </c>
      <c r="C2663" t="s">
        <v>2704</v>
      </c>
      <c r="D2663" t="s">
        <v>5461</v>
      </c>
      <c r="E2663" t="s">
        <v>4400</v>
      </c>
      <c r="F2663" t="s">
        <v>108</v>
      </c>
      <c r="G2663" t="s">
        <v>5462</v>
      </c>
      <c r="H2663" t="s">
        <v>6161</v>
      </c>
      <c r="I2663" s="1">
        <v>45435.719444444447</v>
      </c>
      <c r="J2663" s="2">
        <f>DATE(YEAR(Table6[[#This Row],[Time]]), MONTH(Table6[[#This Row],[Time]]), DAY(Table6[[#This Row],[Time]]))</f>
        <v>45435</v>
      </c>
      <c r="K2663" s="5">
        <f>TIMEVALUE((HOUR(Table6[[#This Row],[Time]])) &amp; ":00")</f>
        <v>0.70833333333333337</v>
      </c>
      <c r="L2663" t="str">
        <f>TEXT(Table6[[#This Row],[Date]], "dddd")</f>
        <v>Thursday</v>
      </c>
      <c r="M2663">
        <f>COUNTIFS(J:J, Table6[[#This Row],[Date]], K:K, Table6[[#This Row],[Hour]])</f>
        <v>7</v>
      </c>
    </row>
    <row r="2664" spans="1:13" hidden="1" x14ac:dyDescent="0.25">
      <c r="A2664" t="s">
        <v>7</v>
      </c>
      <c r="B2664" t="s">
        <v>1788</v>
      </c>
      <c r="C2664" t="s">
        <v>1789</v>
      </c>
      <c r="D2664" t="s">
        <v>6183</v>
      </c>
      <c r="E2664" t="s">
        <v>37</v>
      </c>
      <c r="F2664" t="s">
        <v>42</v>
      </c>
      <c r="G2664" t="s">
        <v>6184</v>
      </c>
      <c r="H2664" t="s">
        <v>6185</v>
      </c>
      <c r="I2664" s="1">
        <v>45435.718055555553</v>
      </c>
      <c r="J2664" s="2">
        <f>DATE(YEAR(Table6[[#This Row],[Time]]), MONTH(Table6[[#This Row],[Time]]), DAY(Table6[[#This Row],[Time]]))</f>
        <v>45435</v>
      </c>
      <c r="K2664" s="5">
        <f>TIMEVALUE((HOUR(Table6[[#This Row],[Time]])) &amp; ":00")</f>
        <v>0.70833333333333337</v>
      </c>
      <c r="L2664" t="str">
        <f>TEXT(Table6[[#This Row],[Date]], "dddd")</f>
        <v>Thursday</v>
      </c>
      <c r="M2664">
        <f>COUNTIFS(J:J, Table6[[#This Row],[Date]], K:K, Table6[[#This Row],[Hour]])</f>
        <v>7</v>
      </c>
    </row>
    <row r="2665" spans="1:13" hidden="1" x14ac:dyDescent="0.25">
      <c r="A2665" t="s">
        <v>7</v>
      </c>
      <c r="B2665" t="s">
        <v>4456</v>
      </c>
      <c r="C2665" t="s">
        <v>4457</v>
      </c>
      <c r="D2665" t="s">
        <v>6186</v>
      </c>
      <c r="E2665" t="s">
        <v>18</v>
      </c>
      <c r="F2665" t="s">
        <v>12</v>
      </c>
      <c r="G2665" t="s">
        <v>6187</v>
      </c>
      <c r="H2665" t="s">
        <v>6185</v>
      </c>
      <c r="I2665" s="1">
        <v>45435.717361111114</v>
      </c>
      <c r="J2665" s="2">
        <f>DATE(YEAR(Table6[[#This Row],[Time]]), MONTH(Table6[[#This Row],[Time]]), DAY(Table6[[#This Row],[Time]]))</f>
        <v>45435</v>
      </c>
      <c r="K2665" s="5">
        <f>TIMEVALUE((HOUR(Table6[[#This Row],[Time]])) &amp; ":00")</f>
        <v>0.70833333333333337</v>
      </c>
      <c r="L2665" t="str">
        <f>TEXT(Table6[[#This Row],[Date]], "dddd")</f>
        <v>Thursday</v>
      </c>
      <c r="M2665">
        <f>COUNTIFS(J:J, Table6[[#This Row],[Date]], K:K, Table6[[#This Row],[Hour]])</f>
        <v>7</v>
      </c>
    </row>
    <row r="2666" spans="1:13" hidden="1" x14ac:dyDescent="0.25">
      <c r="A2666" t="s">
        <v>7</v>
      </c>
      <c r="B2666" t="s">
        <v>1587</v>
      </c>
      <c r="C2666" t="s">
        <v>1588</v>
      </c>
      <c r="D2666" t="s">
        <v>6200</v>
      </c>
      <c r="E2666" t="s">
        <v>18</v>
      </c>
      <c r="F2666" t="s">
        <v>12</v>
      </c>
      <c r="G2666" t="s">
        <v>6201</v>
      </c>
      <c r="H2666" t="s">
        <v>6185</v>
      </c>
      <c r="I2666" s="1">
        <v>45435.718055555553</v>
      </c>
      <c r="J2666" s="2">
        <f>DATE(YEAR(Table6[[#This Row],[Time]]), MONTH(Table6[[#This Row],[Time]]), DAY(Table6[[#This Row],[Time]]))</f>
        <v>45435</v>
      </c>
      <c r="K2666" s="5">
        <f>TIMEVALUE((HOUR(Table6[[#This Row],[Time]])) &amp; ":00")</f>
        <v>0.70833333333333337</v>
      </c>
      <c r="L2666" t="str">
        <f>TEXT(Table6[[#This Row],[Date]], "dddd")</f>
        <v>Thursday</v>
      </c>
      <c r="M2666">
        <f>COUNTIFS(J:J, Table6[[#This Row],[Date]], K:K, Table6[[#This Row],[Hour]])</f>
        <v>7</v>
      </c>
    </row>
    <row r="2667" spans="1:13" hidden="1" x14ac:dyDescent="0.25">
      <c r="A2667" t="s">
        <v>7</v>
      </c>
      <c r="B2667" t="s">
        <v>732</v>
      </c>
      <c r="C2667" t="s">
        <v>733</v>
      </c>
      <c r="D2667" t="s">
        <v>6202</v>
      </c>
      <c r="E2667" t="s">
        <v>18</v>
      </c>
      <c r="F2667" t="s">
        <v>12</v>
      </c>
      <c r="G2667" t="s">
        <v>6203</v>
      </c>
      <c r="H2667" t="s">
        <v>6185</v>
      </c>
      <c r="I2667" s="1">
        <v>45435.709722222222</v>
      </c>
      <c r="J2667" s="2">
        <f>DATE(YEAR(Table6[[#This Row],[Time]]), MONTH(Table6[[#This Row],[Time]]), DAY(Table6[[#This Row],[Time]]))</f>
        <v>45435</v>
      </c>
      <c r="K2667" s="5">
        <f>TIMEVALUE((HOUR(Table6[[#This Row],[Time]])) &amp; ":00")</f>
        <v>0.70833333333333337</v>
      </c>
      <c r="L2667" t="str">
        <f>TEXT(Table6[[#This Row],[Date]], "dddd")</f>
        <v>Thursday</v>
      </c>
      <c r="M2667">
        <f>COUNTIFS(J:J, Table6[[#This Row],[Date]], K:K, Table6[[#This Row],[Hour]])</f>
        <v>7</v>
      </c>
    </row>
    <row r="2668" spans="1:13" hidden="1" x14ac:dyDescent="0.25">
      <c r="A2668" t="s">
        <v>7</v>
      </c>
      <c r="B2668" t="s">
        <v>1810</v>
      </c>
      <c r="C2668" t="s">
        <v>1811</v>
      </c>
      <c r="D2668" t="s">
        <v>6179</v>
      </c>
      <c r="E2668" t="s">
        <v>18</v>
      </c>
      <c r="F2668" t="s">
        <v>660</v>
      </c>
      <c r="G2668" t="s">
        <v>6180</v>
      </c>
      <c r="H2668" t="s">
        <v>6164</v>
      </c>
      <c r="I2668" s="1">
        <v>45435.688194444447</v>
      </c>
      <c r="J2668" s="2">
        <f>DATE(YEAR(Table6[[#This Row],[Time]]), MONTH(Table6[[#This Row],[Time]]), DAY(Table6[[#This Row],[Time]]))</f>
        <v>45435</v>
      </c>
      <c r="K2668" s="5">
        <f>TIMEVALUE((HOUR(Table6[[#This Row],[Time]])) &amp; ":00")</f>
        <v>0.66666666666666663</v>
      </c>
      <c r="L2668" t="str">
        <f>TEXT(Table6[[#This Row],[Date]], "dddd")</f>
        <v>Thursday</v>
      </c>
      <c r="M2668">
        <f>COUNTIFS(J:J, Table6[[#This Row],[Date]], K:K, Table6[[#This Row],[Hour]])</f>
        <v>5</v>
      </c>
    </row>
    <row r="2669" spans="1:13" hidden="1" x14ac:dyDescent="0.25">
      <c r="A2669" t="s">
        <v>7</v>
      </c>
      <c r="B2669" t="s">
        <v>102</v>
      </c>
      <c r="C2669" t="s">
        <v>103</v>
      </c>
      <c r="D2669" t="s">
        <v>6188</v>
      </c>
      <c r="E2669" t="s">
        <v>2539</v>
      </c>
      <c r="F2669" t="s">
        <v>12</v>
      </c>
      <c r="G2669" t="s">
        <v>6189</v>
      </c>
      <c r="H2669" t="s">
        <v>6190</v>
      </c>
      <c r="I2669" s="1">
        <v>45435.697222222225</v>
      </c>
      <c r="J2669" s="2">
        <f>DATE(YEAR(Table6[[#This Row],[Time]]), MONTH(Table6[[#This Row],[Time]]), DAY(Table6[[#This Row],[Time]]))</f>
        <v>45435</v>
      </c>
      <c r="K2669" s="5">
        <f>TIMEVALUE((HOUR(Table6[[#This Row],[Time]])) &amp; ":00")</f>
        <v>0.66666666666666663</v>
      </c>
      <c r="L2669" t="str">
        <f>TEXT(Table6[[#This Row],[Date]], "dddd")</f>
        <v>Thursday</v>
      </c>
      <c r="M2669">
        <f>COUNTIFS(J:J, Table6[[#This Row],[Date]], K:K, Table6[[#This Row],[Hour]])</f>
        <v>5</v>
      </c>
    </row>
    <row r="2670" spans="1:13" hidden="1" x14ac:dyDescent="0.25">
      <c r="A2670" t="s">
        <v>7</v>
      </c>
      <c r="B2670" t="s">
        <v>6191</v>
      </c>
      <c r="C2670" t="s">
        <v>6192</v>
      </c>
      <c r="D2670" t="s">
        <v>6193</v>
      </c>
      <c r="E2670" t="s">
        <v>41</v>
      </c>
      <c r="F2670" t="s">
        <v>42</v>
      </c>
      <c r="G2670" t="s">
        <v>6194</v>
      </c>
      <c r="H2670" t="s">
        <v>6195</v>
      </c>
      <c r="I2670" s="1">
        <v>45435.681250000001</v>
      </c>
      <c r="J2670" s="2">
        <f>DATE(YEAR(Table6[[#This Row],[Time]]), MONTH(Table6[[#This Row],[Time]]), DAY(Table6[[#This Row],[Time]]))</f>
        <v>45435</v>
      </c>
      <c r="K2670" s="5">
        <f>TIMEVALUE((HOUR(Table6[[#This Row],[Time]])) &amp; ":00")</f>
        <v>0.66666666666666663</v>
      </c>
      <c r="L2670" t="str">
        <f>TEXT(Table6[[#This Row],[Date]], "dddd")</f>
        <v>Thursday</v>
      </c>
      <c r="M2670">
        <f>COUNTIFS(J:J, Table6[[#This Row],[Date]], K:K, Table6[[#This Row],[Hour]])</f>
        <v>5</v>
      </c>
    </row>
    <row r="2671" spans="1:13" hidden="1" x14ac:dyDescent="0.25">
      <c r="A2671" t="s">
        <v>7</v>
      </c>
      <c r="B2671" t="s">
        <v>6191</v>
      </c>
      <c r="C2671" t="s">
        <v>6192</v>
      </c>
      <c r="D2671" t="s">
        <v>6196</v>
      </c>
      <c r="E2671" t="s">
        <v>60</v>
      </c>
      <c r="F2671" t="s">
        <v>42</v>
      </c>
      <c r="G2671" t="s">
        <v>6194</v>
      </c>
      <c r="H2671" t="s">
        <v>6197</v>
      </c>
      <c r="I2671" s="1">
        <v>45435.680555555555</v>
      </c>
      <c r="J2671" s="2">
        <f>DATE(YEAR(Table6[[#This Row],[Time]]), MONTH(Table6[[#This Row],[Time]]), DAY(Table6[[#This Row],[Time]]))</f>
        <v>45435</v>
      </c>
      <c r="K2671" s="5">
        <f>TIMEVALUE((HOUR(Table6[[#This Row],[Time]])) &amp; ":00")</f>
        <v>0.66666666666666663</v>
      </c>
      <c r="L2671" t="str">
        <f>TEXT(Table6[[#This Row],[Date]], "dddd")</f>
        <v>Thursday</v>
      </c>
      <c r="M2671">
        <f>COUNTIFS(J:J, Table6[[#This Row],[Date]], K:K, Table6[[#This Row],[Hour]])</f>
        <v>5</v>
      </c>
    </row>
    <row r="2672" spans="1:13" hidden="1" x14ac:dyDescent="0.25">
      <c r="A2672" t="s">
        <v>7</v>
      </c>
      <c r="B2672" t="s">
        <v>3803</v>
      </c>
      <c r="C2672" t="s">
        <v>3804</v>
      </c>
      <c r="D2672" t="s">
        <v>6211</v>
      </c>
      <c r="E2672" t="s">
        <v>11</v>
      </c>
      <c r="F2672" t="s">
        <v>12</v>
      </c>
      <c r="G2672" t="s">
        <v>6212</v>
      </c>
      <c r="H2672" t="s">
        <v>6161</v>
      </c>
      <c r="I2672" s="1">
        <v>45435.706250000003</v>
      </c>
      <c r="J2672" s="2">
        <f>DATE(YEAR(Table6[[#This Row],[Time]]), MONTH(Table6[[#This Row],[Time]]), DAY(Table6[[#This Row],[Time]]))</f>
        <v>45435</v>
      </c>
      <c r="K2672" s="5">
        <f>TIMEVALUE((HOUR(Table6[[#This Row],[Time]])) &amp; ":00")</f>
        <v>0.66666666666666663</v>
      </c>
      <c r="L2672" t="str">
        <f>TEXT(Table6[[#This Row],[Date]], "dddd")</f>
        <v>Thursday</v>
      </c>
      <c r="M2672">
        <f>COUNTIFS(J:J, Table6[[#This Row],[Date]], K:K, Table6[[#This Row],[Hour]])</f>
        <v>5</v>
      </c>
    </row>
    <row r="2673" spans="1:13" hidden="1" x14ac:dyDescent="0.25">
      <c r="A2673" t="s">
        <v>7</v>
      </c>
      <c r="B2673" t="s">
        <v>344</v>
      </c>
      <c r="C2673" t="s">
        <v>345</v>
      </c>
      <c r="D2673" t="s">
        <v>6198</v>
      </c>
      <c r="E2673" t="s">
        <v>60</v>
      </c>
      <c r="F2673" t="s">
        <v>12</v>
      </c>
      <c r="G2673" t="s">
        <v>6199</v>
      </c>
      <c r="H2673" t="s">
        <v>6195</v>
      </c>
      <c r="I2673" s="1">
        <v>45435.638194444444</v>
      </c>
      <c r="J2673" s="2">
        <f>DATE(YEAR(Table6[[#This Row],[Time]]), MONTH(Table6[[#This Row],[Time]]), DAY(Table6[[#This Row],[Time]]))</f>
        <v>45435</v>
      </c>
      <c r="K2673" s="5">
        <f>TIMEVALUE((HOUR(Table6[[#This Row],[Time]])) &amp; ":00")</f>
        <v>0.625</v>
      </c>
      <c r="L2673" t="str">
        <f>TEXT(Table6[[#This Row],[Date]], "dddd")</f>
        <v>Thursday</v>
      </c>
      <c r="M2673">
        <f>COUNTIFS(J:J, Table6[[#This Row],[Date]], K:K, Table6[[#This Row],[Hour]])</f>
        <v>6</v>
      </c>
    </row>
    <row r="2674" spans="1:13" hidden="1" x14ac:dyDescent="0.25">
      <c r="A2674" t="s">
        <v>7</v>
      </c>
      <c r="B2674" t="s">
        <v>460</v>
      </c>
      <c r="C2674" t="s">
        <v>461</v>
      </c>
      <c r="D2674" t="s">
        <v>6204</v>
      </c>
      <c r="E2674" t="s">
        <v>41</v>
      </c>
      <c r="F2674" t="s">
        <v>42</v>
      </c>
      <c r="G2674" t="s">
        <v>6205</v>
      </c>
      <c r="H2674" t="s">
        <v>6206</v>
      </c>
      <c r="I2674" s="1">
        <v>45435.626388888886</v>
      </c>
      <c r="J2674" s="2">
        <f>DATE(YEAR(Table6[[#This Row],[Time]]), MONTH(Table6[[#This Row],[Time]]), DAY(Table6[[#This Row],[Time]]))</f>
        <v>45435</v>
      </c>
      <c r="K2674" s="5">
        <f>TIMEVALUE((HOUR(Table6[[#This Row],[Time]])) &amp; ":00")</f>
        <v>0.625</v>
      </c>
      <c r="L2674" t="str">
        <f>TEXT(Table6[[#This Row],[Date]], "dddd")</f>
        <v>Thursday</v>
      </c>
      <c r="M2674">
        <f>COUNTIFS(J:J, Table6[[#This Row],[Date]], K:K, Table6[[#This Row],[Hour]])</f>
        <v>6</v>
      </c>
    </row>
    <row r="2675" spans="1:13" hidden="1" x14ac:dyDescent="0.25">
      <c r="A2675" t="s">
        <v>7</v>
      </c>
      <c r="B2675" t="s">
        <v>437</v>
      </c>
      <c r="C2675" t="s">
        <v>438</v>
      </c>
      <c r="D2675" t="s">
        <v>6207</v>
      </c>
      <c r="E2675" t="s">
        <v>18</v>
      </c>
      <c r="F2675" t="s">
        <v>12</v>
      </c>
      <c r="G2675" t="s">
        <v>6208</v>
      </c>
      <c r="H2675" t="s">
        <v>6190</v>
      </c>
      <c r="I2675" s="1">
        <v>45435.625694444447</v>
      </c>
      <c r="J2675" s="2">
        <f>DATE(YEAR(Table6[[#This Row],[Time]]), MONTH(Table6[[#This Row],[Time]]), DAY(Table6[[#This Row],[Time]]))</f>
        <v>45435</v>
      </c>
      <c r="K2675" s="5">
        <f>TIMEVALUE((HOUR(Table6[[#This Row],[Time]])) &amp; ":00")</f>
        <v>0.625</v>
      </c>
      <c r="L2675" t="str">
        <f>TEXT(Table6[[#This Row],[Date]], "dddd")</f>
        <v>Thursday</v>
      </c>
      <c r="M2675">
        <f>COUNTIFS(J:J, Table6[[#This Row],[Date]], K:K, Table6[[#This Row],[Hour]])</f>
        <v>6</v>
      </c>
    </row>
    <row r="2676" spans="1:13" hidden="1" x14ac:dyDescent="0.25">
      <c r="A2676" t="s">
        <v>7</v>
      </c>
      <c r="B2676" t="s">
        <v>83</v>
      </c>
      <c r="C2676" t="s">
        <v>84</v>
      </c>
      <c r="D2676" t="s">
        <v>6209</v>
      </c>
      <c r="E2676" t="s">
        <v>60</v>
      </c>
      <c r="F2676" t="s">
        <v>12</v>
      </c>
      <c r="G2676" t="s">
        <v>6210</v>
      </c>
      <c r="H2676" t="s">
        <v>6197</v>
      </c>
      <c r="I2676" s="1">
        <v>45435.625</v>
      </c>
      <c r="J2676" s="2">
        <f>DATE(YEAR(Table6[[#This Row],[Time]]), MONTH(Table6[[#This Row],[Time]]), DAY(Table6[[#This Row],[Time]]))</f>
        <v>45435</v>
      </c>
      <c r="K2676" s="5">
        <f>TIMEVALUE((HOUR(Table6[[#This Row],[Time]])) &amp; ":00")</f>
        <v>0.625</v>
      </c>
      <c r="L2676" t="str">
        <f>TEXT(Table6[[#This Row],[Date]], "dddd")</f>
        <v>Thursday</v>
      </c>
      <c r="M2676">
        <f>COUNTIFS(J:J, Table6[[#This Row],[Date]], K:K, Table6[[#This Row],[Hour]])</f>
        <v>6</v>
      </c>
    </row>
    <row r="2677" spans="1:13" hidden="1" x14ac:dyDescent="0.25">
      <c r="A2677" t="s">
        <v>7</v>
      </c>
      <c r="B2677" t="s">
        <v>102</v>
      </c>
      <c r="C2677" t="s">
        <v>103</v>
      </c>
      <c r="D2677" t="s">
        <v>6213</v>
      </c>
      <c r="E2677" t="s">
        <v>18</v>
      </c>
      <c r="F2677" t="s">
        <v>12</v>
      </c>
      <c r="G2677" t="s">
        <v>6214</v>
      </c>
      <c r="H2677" t="s">
        <v>6164</v>
      </c>
      <c r="I2677" s="1">
        <v>45435.664583333331</v>
      </c>
      <c r="J2677" s="2">
        <f>DATE(YEAR(Table6[[#This Row],[Time]]), MONTH(Table6[[#This Row],[Time]]), DAY(Table6[[#This Row],[Time]]))</f>
        <v>45435</v>
      </c>
      <c r="K2677" s="5">
        <f>TIMEVALUE((HOUR(Table6[[#This Row],[Time]])) &amp; ":00")</f>
        <v>0.625</v>
      </c>
      <c r="L2677" t="str">
        <f>TEXT(Table6[[#This Row],[Date]], "dddd")</f>
        <v>Thursday</v>
      </c>
      <c r="M2677">
        <f>COUNTIFS(J:J, Table6[[#This Row],[Date]], K:K, Table6[[#This Row],[Hour]])</f>
        <v>6</v>
      </c>
    </row>
    <row r="2678" spans="1:13" hidden="1" x14ac:dyDescent="0.25">
      <c r="A2678" t="s">
        <v>7</v>
      </c>
      <c r="B2678" t="s">
        <v>5276</v>
      </c>
      <c r="C2678" t="s">
        <v>548</v>
      </c>
      <c r="D2678" t="s">
        <v>6259</v>
      </c>
      <c r="E2678" t="s">
        <v>60</v>
      </c>
      <c r="F2678" t="s">
        <v>12</v>
      </c>
      <c r="G2678" t="s">
        <v>6260</v>
      </c>
      <c r="H2678" t="s">
        <v>6195</v>
      </c>
      <c r="I2678" s="1">
        <v>45435.665277777778</v>
      </c>
      <c r="J2678" s="2">
        <f>DATE(YEAR(Table6[[#This Row],[Time]]), MONTH(Table6[[#This Row],[Time]]), DAY(Table6[[#This Row],[Time]]))</f>
        <v>45435</v>
      </c>
      <c r="K2678" s="5">
        <f>TIMEVALUE((HOUR(Table6[[#This Row],[Time]])) &amp; ":00")</f>
        <v>0.625</v>
      </c>
      <c r="L2678" t="str">
        <f>TEXT(Table6[[#This Row],[Date]], "dddd")</f>
        <v>Thursday</v>
      </c>
      <c r="M2678">
        <f>COUNTIFS(J:J, Table6[[#This Row],[Date]], K:K, Table6[[#This Row],[Hour]])</f>
        <v>6</v>
      </c>
    </row>
    <row r="2679" spans="1:13" hidden="1" x14ac:dyDescent="0.25">
      <c r="A2679" t="s">
        <v>7</v>
      </c>
      <c r="B2679" t="s">
        <v>950</v>
      </c>
      <c r="C2679" t="s">
        <v>951</v>
      </c>
      <c r="D2679" t="s">
        <v>6215</v>
      </c>
      <c r="E2679" t="s">
        <v>18</v>
      </c>
      <c r="F2679" t="s">
        <v>42</v>
      </c>
      <c r="G2679" t="s">
        <v>6216</v>
      </c>
      <c r="H2679" t="s">
        <v>6190</v>
      </c>
      <c r="I2679" s="1">
        <v>45435.62222222222</v>
      </c>
      <c r="J2679" s="2">
        <f>DATE(YEAR(Table6[[#This Row],[Time]]), MONTH(Table6[[#This Row],[Time]]), DAY(Table6[[#This Row],[Time]]))</f>
        <v>45435</v>
      </c>
      <c r="K2679" s="5">
        <f>TIMEVALUE((HOUR(Table6[[#This Row],[Time]])) &amp; ":00")</f>
        <v>0.58333333333333337</v>
      </c>
      <c r="L2679" t="str">
        <f>TEXT(Table6[[#This Row],[Date]], "dddd")</f>
        <v>Thursday</v>
      </c>
      <c r="M2679">
        <f>COUNTIFS(J:J, Table6[[#This Row],[Date]], K:K, Table6[[#This Row],[Hour]])</f>
        <v>29</v>
      </c>
    </row>
    <row r="2680" spans="1:13" hidden="1" x14ac:dyDescent="0.25">
      <c r="A2680" t="s">
        <v>7</v>
      </c>
      <c r="B2680" t="s">
        <v>5064</v>
      </c>
      <c r="C2680" t="s">
        <v>5065</v>
      </c>
      <c r="D2680" t="s">
        <v>6217</v>
      </c>
      <c r="E2680" t="s">
        <v>100</v>
      </c>
      <c r="F2680" t="s">
        <v>12</v>
      </c>
      <c r="G2680" t="s">
        <v>6218</v>
      </c>
      <c r="H2680" t="s">
        <v>6195</v>
      </c>
      <c r="I2680" s="1">
        <v>45435.617361111108</v>
      </c>
      <c r="J2680" s="2">
        <f>DATE(YEAR(Table6[[#This Row],[Time]]), MONTH(Table6[[#This Row],[Time]]), DAY(Table6[[#This Row],[Time]]))</f>
        <v>45435</v>
      </c>
      <c r="K2680" s="5">
        <f>TIMEVALUE((HOUR(Table6[[#This Row],[Time]])) &amp; ":00")</f>
        <v>0.58333333333333337</v>
      </c>
      <c r="L2680" t="str">
        <f>TEXT(Table6[[#This Row],[Date]], "dddd")</f>
        <v>Thursday</v>
      </c>
      <c r="M2680">
        <f>COUNTIFS(J:J, Table6[[#This Row],[Date]], K:K, Table6[[#This Row],[Hour]])</f>
        <v>29</v>
      </c>
    </row>
    <row r="2681" spans="1:13" hidden="1" x14ac:dyDescent="0.25">
      <c r="A2681" t="s">
        <v>7</v>
      </c>
      <c r="B2681" t="s">
        <v>630</v>
      </c>
      <c r="C2681" t="s">
        <v>631</v>
      </c>
      <c r="D2681" t="s">
        <v>6219</v>
      </c>
      <c r="E2681" t="s">
        <v>41</v>
      </c>
      <c r="F2681" t="s">
        <v>12</v>
      </c>
      <c r="G2681" t="s">
        <v>6220</v>
      </c>
      <c r="H2681" t="s">
        <v>6190</v>
      </c>
      <c r="I2681" s="1">
        <v>45435.613194444442</v>
      </c>
      <c r="J2681" s="2">
        <f>DATE(YEAR(Table6[[#This Row],[Time]]), MONTH(Table6[[#This Row],[Time]]), DAY(Table6[[#This Row],[Time]]))</f>
        <v>45435</v>
      </c>
      <c r="K2681" s="5">
        <f>TIMEVALUE((HOUR(Table6[[#This Row],[Time]])) &amp; ":00")</f>
        <v>0.58333333333333337</v>
      </c>
      <c r="L2681" t="str">
        <f>TEXT(Table6[[#This Row],[Date]], "dddd")</f>
        <v>Thursday</v>
      </c>
      <c r="M2681">
        <f>COUNTIFS(J:J, Table6[[#This Row],[Date]], K:K, Table6[[#This Row],[Hour]])</f>
        <v>29</v>
      </c>
    </row>
    <row r="2682" spans="1:13" hidden="1" x14ac:dyDescent="0.25">
      <c r="A2682" t="s">
        <v>7</v>
      </c>
      <c r="B2682" t="s">
        <v>6221</v>
      </c>
      <c r="C2682" t="s">
        <v>698</v>
      </c>
      <c r="D2682" t="s">
        <v>6222</v>
      </c>
      <c r="E2682" t="s">
        <v>37</v>
      </c>
      <c r="F2682" t="s">
        <v>487</v>
      </c>
      <c r="G2682" t="s">
        <v>6223</v>
      </c>
      <c r="H2682" t="s">
        <v>6197</v>
      </c>
      <c r="I2682" s="1">
        <v>45435.611805555556</v>
      </c>
      <c r="J2682" s="2">
        <f>DATE(YEAR(Table6[[#This Row],[Time]]), MONTH(Table6[[#This Row],[Time]]), DAY(Table6[[#This Row],[Time]]))</f>
        <v>45435</v>
      </c>
      <c r="K2682" s="5">
        <f>TIMEVALUE((HOUR(Table6[[#This Row],[Time]])) &amp; ":00")</f>
        <v>0.58333333333333337</v>
      </c>
      <c r="L2682" t="str">
        <f>TEXT(Table6[[#This Row],[Date]], "dddd")</f>
        <v>Thursday</v>
      </c>
      <c r="M2682">
        <f>COUNTIFS(J:J, Table6[[#This Row],[Date]], K:K, Table6[[#This Row],[Hour]])</f>
        <v>29</v>
      </c>
    </row>
    <row r="2683" spans="1:13" hidden="1" x14ac:dyDescent="0.25">
      <c r="A2683" t="s">
        <v>7</v>
      </c>
      <c r="B2683" t="s">
        <v>3919</v>
      </c>
      <c r="C2683" t="s">
        <v>134</v>
      </c>
      <c r="D2683" t="s">
        <v>6224</v>
      </c>
      <c r="E2683" t="s">
        <v>41</v>
      </c>
      <c r="F2683" t="s">
        <v>12</v>
      </c>
      <c r="G2683" t="s">
        <v>136</v>
      </c>
      <c r="H2683" t="s">
        <v>6190</v>
      </c>
      <c r="I2683" s="1">
        <v>45435.61041666667</v>
      </c>
      <c r="J2683" s="2">
        <f>DATE(YEAR(Table6[[#This Row],[Time]]), MONTH(Table6[[#This Row],[Time]]), DAY(Table6[[#This Row],[Time]]))</f>
        <v>45435</v>
      </c>
      <c r="K2683" s="5">
        <f>TIMEVALUE((HOUR(Table6[[#This Row],[Time]])) &amp; ":00")</f>
        <v>0.58333333333333337</v>
      </c>
      <c r="L2683" t="str">
        <f>TEXT(Table6[[#This Row],[Date]], "dddd")</f>
        <v>Thursday</v>
      </c>
      <c r="M2683">
        <f>COUNTIFS(J:J, Table6[[#This Row],[Date]], K:K, Table6[[#This Row],[Hour]])</f>
        <v>29</v>
      </c>
    </row>
    <row r="2684" spans="1:13" hidden="1" x14ac:dyDescent="0.25">
      <c r="A2684" t="s">
        <v>7</v>
      </c>
      <c r="B2684" t="s">
        <v>3913</v>
      </c>
      <c r="C2684" t="s">
        <v>3914</v>
      </c>
      <c r="D2684" t="s">
        <v>6225</v>
      </c>
      <c r="E2684" t="s">
        <v>11</v>
      </c>
      <c r="F2684" t="s">
        <v>12</v>
      </c>
      <c r="G2684" t="s">
        <v>6226</v>
      </c>
      <c r="H2684" t="s">
        <v>6195</v>
      </c>
      <c r="I2684" s="1">
        <v>45435.60833333333</v>
      </c>
      <c r="J2684" s="2">
        <f>DATE(YEAR(Table6[[#This Row],[Time]]), MONTH(Table6[[#This Row],[Time]]), DAY(Table6[[#This Row],[Time]]))</f>
        <v>45435</v>
      </c>
      <c r="K2684" s="5">
        <f>TIMEVALUE((HOUR(Table6[[#This Row],[Time]])) &amp; ":00")</f>
        <v>0.58333333333333337</v>
      </c>
      <c r="L2684" t="str">
        <f>TEXT(Table6[[#This Row],[Date]], "dddd")</f>
        <v>Thursday</v>
      </c>
      <c r="M2684">
        <f>COUNTIFS(J:J, Table6[[#This Row],[Date]], K:K, Table6[[#This Row],[Hour]])</f>
        <v>29</v>
      </c>
    </row>
    <row r="2685" spans="1:13" hidden="1" x14ac:dyDescent="0.25">
      <c r="A2685" t="s">
        <v>7</v>
      </c>
      <c r="B2685" t="s">
        <v>1774</v>
      </c>
      <c r="C2685" t="s">
        <v>1775</v>
      </c>
      <c r="D2685" t="s">
        <v>6227</v>
      </c>
      <c r="E2685" t="s">
        <v>60</v>
      </c>
      <c r="F2685" t="s">
        <v>12</v>
      </c>
      <c r="G2685" t="s">
        <v>25</v>
      </c>
      <c r="H2685" t="s">
        <v>6197</v>
      </c>
      <c r="I2685" s="1">
        <v>45435.606249999997</v>
      </c>
      <c r="J2685" s="2">
        <f>DATE(YEAR(Table6[[#This Row],[Time]]), MONTH(Table6[[#This Row],[Time]]), DAY(Table6[[#This Row],[Time]]))</f>
        <v>45435</v>
      </c>
      <c r="K2685" s="5">
        <f>TIMEVALUE((HOUR(Table6[[#This Row],[Time]])) &amp; ":00")</f>
        <v>0.58333333333333337</v>
      </c>
      <c r="L2685" t="str">
        <f>TEXT(Table6[[#This Row],[Date]], "dddd")</f>
        <v>Thursday</v>
      </c>
      <c r="M2685">
        <f>COUNTIFS(J:J, Table6[[#This Row],[Date]], K:K, Table6[[#This Row],[Hour]])</f>
        <v>29</v>
      </c>
    </row>
    <row r="2686" spans="1:13" hidden="1" x14ac:dyDescent="0.25">
      <c r="A2686" t="s">
        <v>7</v>
      </c>
      <c r="B2686" t="s">
        <v>3283</v>
      </c>
      <c r="C2686" t="s">
        <v>640</v>
      </c>
      <c r="D2686" t="s">
        <v>6228</v>
      </c>
      <c r="E2686" t="s">
        <v>18</v>
      </c>
      <c r="F2686" t="s">
        <v>42</v>
      </c>
      <c r="G2686" t="s">
        <v>6229</v>
      </c>
      <c r="H2686" t="s">
        <v>6190</v>
      </c>
      <c r="I2686" s="1">
        <v>45435.605555555558</v>
      </c>
      <c r="J2686" s="2">
        <f>DATE(YEAR(Table6[[#This Row],[Time]]), MONTH(Table6[[#This Row],[Time]]), DAY(Table6[[#This Row],[Time]]))</f>
        <v>45435</v>
      </c>
      <c r="K2686" s="5">
        <f>TIMEVALUE((HOUR(Table6[[#This Row],[Time]])) &amp; ":00")</f>
        <v>0.58333333333333337</v>
      </c>
      <c r="L2686" t="str">
        <f>TEXT(Table6[[#This Row],[Date]], "dddd")</f>
        <v>Thursday</v>
      </c>
      <c r="M2686">
        <f>COUNTIFS(J:J, Table6[[#This Row],[Date]], K:K, Table6[[#This Row],[Hour]])</f>
        <v>29</v>
      </c>
    </row>
    <row r="2687" spans="1:13" hidden="1" x14ac:dyDescent="0.25">
      <c r="A2687" t="s">
        <v>7</v>
      </c>
      <c r="B2687" t="s">
        <v>450</v>
      </c>
      <c r="C2687" t="s">
        <v>451</v>
      </c>
      <c r="D2687" t="s">
        <v>6230</v>
      </c>
      <c r="E2687" t="s">
        <v>60</v>
      </c>
      <c r="F2687" t="s">
        <v>12</v>
      </c>
      <c r="G2687" t="s">
        <v>6231</v>
      </c>
      <c r="H2687" t="s">
        <v>6190</v>
      </c>
      <c r="I2687" s="1">
        <v>45435.600694444445</v>
      </c>
      <c r="J2687" s="2">
        <f>DATE(YEAR(Table6[[#This Row],[Time]]), MONTH(Table6[[#This Row],[Time]]), DAY(Table6[[#This Row],[Time]]))</f>
        <v>45435</v>
      </c>
      <c r="K2687" s="5">
        <f>TIMEVALUE((HOUR(Table6[[#This Row],[Time]])) &amp; ":00")</f>
        <v>0.58333333333333337</v>
      </c>
      <c r="L2687" t="str">
        <f>TEXT(Table6[[#This Row],[Date]], "dddd")</f>
        <v>Thursday</v>
      </c>
      <c r="M2687">
        <f>COUNTIFS(J:J, Table6[[#This Row],[Date]], K:K, Table6[[#This Row],[Hour]])</f>
        <v>29</v>
      </c>
    </row>
    <row r="2688" spans="1:13" hidden="1" x14ac:dyDescent="0.25">
      <c r="A2688" t="s">
        <v>7</v>
      </c>
      <c r="B2688" t="s">
        <v>83</v>
      </c>
      <c r="C2688" t="s">
        <v>84</v>
      </c>
      <c r="D2688" t="s">
        <v>6232</v>
      </c>
      <c r="E2688" t="s">
        <v>18</v>
      </c>
      <c r="F2688" t="s">
        <v>12</v>
      </c>
      <c r="G2688" t="s">
        <v>6233</v>
      </c>
      <c r="H2688" t="s">
        <v>6234</v>
      </c>
      <c r="I2688" s="1">
        <v>45435.600694444445</v>
      </c>
      <c r="J2688" s="2">
        <f>DATE(YEAR(Table6[[#This Row],[Time]]), MONTH(Table6[[#This Row],[Time]]), DAY(Table6[[#This Row],[Time]]))</f>
        <v>45435</v>
      </c>
      <c r="K2688" s="5">
        <f>TIMEVALUE((HOUR(Table6[[#This Row],[Time]])) &amp; ":00")</f>
        <v>0.58333333333333337</v>
      </c>
      <c r="L2688" t="str">
        <f>TEXT(Table6[[#This Row],[Date]], "dddd")</f>
        <v>Thursday</v>
      </c>
      <c r="M2688">
        <f>COUNTIFS(J:J, Table6[[#This Row],[Date]], K:K, Table6[[#This Row],[Hour]])</f>
        <v>29</v>
      </c>
    </row>
    <row r="2689" spans="1:13" hidden="1" x14ac:dyDescent="0.25">
      <c r="A2689" t="s">
        <v>7</v>
      </c>
      <c r="B2689" t="s">
        <v>3708</v>
      </c>
      <c r="C2689" t="s">
        <v>3709</v>
      </c>
      <c r="D2689" t="s">
        <v>6235</v>
      </c>
      <c r="E2689" t="s">
        <v>11</v>
      </c>
      <c r="F2689" t="s">
        <v>12</v>
      </c>
      <c r="G2689" t="s">
        <v>6236</v>
      </c>
      <c r="H2689" t="s">
        <v>6195</v>
      </c>
      <c r="I2689" s="1">
        <v>45435.6</v>
      </c>
      <c r="J2689" s="2">
        <f>DATE(YEAR(Table6[[#This Row],[Time]]), MONTH(Table6[[#This Row],[Time]]), DAY(Table6[[#This Row],[Time]]))</f>
        <v>45435</v>
      </c>
      <c r="K2689" s="5">
        <f>TIMEVALUE((HOUR(Table6[[#This Row],[Time]])) &amp; ":00")</f>
        <v>0.58333333333333337</v>
      </c>
      <c r="L2689" t="str">
        <f>TEXT(Table6[[#This Row],[Date]], "dddd")</f>
        <v>Thursday</v>
      </c>
      <c r="M2689">
        <f>COUNTIFS(J:J, Table6[[#This Row],[Date]], K:K, Table6[[#This Row],[Hour]])</f>
        <v>29</v>
      </c>
    </row>
    <row r="2690" spans="1:13" hidden="1" x14ac:dyDescent="0.25">
      <c r="A2690" t="s">
        <v>7</v>
      </c>
      <c r="B2690" t="s">
        <v>352</v>
      </c>
      <c r="C2690" t="s">
        <v>353</v>
      </c>
      <c r="D2690" t="s">
        <v>6237</v>
      </c>
      <c r="E2690" t="s">
        <v>100</v>
      </c>
      <c r="F2690" t="s">
        <v>12</v>
      </c>
      <c r="G2690" t="s">
        <v>6238</v>
      </c>
      <c r="H2690" t="s">
        <v>6197</v>
      </c>
      <c r="I2690" s="1">
        <v>45435.6</v>
      </c>
      <c r="J2690" s="2">
        <f>DATE(YEAR(Table6[[#This Row],[Time]]), MONTH(Table6[[#This Row],[Time]]), DAY(Table6[[#This Row],[Time]]))</f>
        <v>45435</v>
      </c>
      <c r="K2690" s="5">
        <f>TIMEVALUE((HOUR(Table6[[#This Row],[Time]])) &amp; ":00")</f>
        <v>0.58333333333333337</v>
      </c>
      <c r="L2690" t="str">
        <f>TEXT(Table6[[#This Row],[Date]], "dddd")</f>
        <v>Thursday</v>
      </c>
      <c r="M2690">
        <f>COUNTIFS(J:J, Table6[[#This Row],[Date]], K:K, Table6[[#This Row],[Hour]])</f>
        <v>29</v>
      </c>
    </row>
    <row r="2691" spans="1:13" hidden="1" x14ac:dyDescent="0.25">
      <c r="A2691" t="s">
        <v>7</v>
      </c>
      <c r="B2691" t="s">
        <v>6239</v>
      </c>
      <c r="C2691" t="s">
        <v>384</v>
      </c>
      <c r="D2691" t="s">
        <v>6240</v>
      </c>
      <c r="E2691" t="s">
        <v>41</v>
      </c>
      <c r="F2691" t="s">
        <v>12</v>
      </c>
      <c r="G2691" t="s">
        <v>1384</v>
      </c>
      <c r="H2691" t="s">
        <v>6195</v>
      </c>
      <c r="I2691" s="1">
        <v>45435.6</v>
      </c>
      <c r="J2691" s="2">
        <f>DATE(YEAR(Table6[[#This Row],[Time]]), MONTH(Table6[[#This Row],[Time]]), DAY(Table6[[#This Row],[Time]]))</f>
        <v>45435</v>
      </c>
      <c r="K2691" s="5">
        <f>TIMEVALUE((HOUR(Table6[[#This Row],[Time]])) &amp; ":00")</f>
        <v>0.58333333333333337</v>
      </c>
      <c r="L2691" t="str">
        <f>TEXT(Table6[[#This Row],[Date]], "dddd")</f>
        <v>Thursday</v>
      </c>
      <c r="M2691">
        <f>COUNTIFS(J:J, Table6[[#This Row],[Date]], K:K, Table6[[#This Row],[Hour]])</f>
        <v>29</v>
      </c>
    </row>
    <row r="2692" spans="1:13" hidden="1" x14ac:dyDescent="0.25">
      <c r="A2692" t="s">
        <v>7</v>
      </c>
      <c r="B2692" t="s">
        <v>270</v>
      </c>
      <c r="C2692" t="s">
        <v>271</v>
      </c>
      <c r="D2692" t="s">
        <v>6241</v>
      </c>
      <c r="E2692" t="s">
        <v>18</v>
      </c>
      <c r="F2692" t="s">
        <v>12</v>
      </c>
      <c r="G2692" t="s">
        <v>274</v>
      </c>
      <c r="H2692" t="s">
        <v>6195</v>
      </c>
      <c r="I2692" s="1">
        <v>45435.59375</v>
      </c>
      <c r="J2692" s="2">
        <f>DATE(YEAR(Table6[[#This Row],[Time]]), MONTH(Table6[[#This Row],[Time]]), DAY(Table6[[#This Row],[Time]]))</f>
        <v>45435</v>
      </c>
      <c r="K2692" s="5">
        <f>TIMEVALUE((HOUR(Table6[[#This Row],[Time]])) &amp; ":00")</f>
        <v>0.58333333333333337</v>
      </c>
      <c r="L2692" t="str">
        <f>TEXT(Table6[[#This Row],[Date]], "dddd")</f>
        <v>Thursday</v>
      </c>
      <c r="M2692">
        <f>COUNTIFS(J:J, Table6[[#This Row],[Date]], K:K, Table6[[#This Row],[Hour]])</f>
        <v>29</v>
      </c>
    </row>
    <row r="2693" spans="1:13" hidden="1" x14ac:dyDescent="0.25">
      <c r="A2693" t="s">
        <v>7</v>
      </c>
      <c r="B2693" t="s">
        <v>3457</v>
      </c>
      <c r="C2693" t="s">
        <v>3458</v>
      </c>
      <c r="D2693" t="s">
        <v>6242</v>
      </c>
      <c r="E2693" t="s">
        <v>18</v>
      </c>
      <c r="F2693" t="s">
        <v>487</v>
      </c>
      <c r="G2693" t="s">
        <v>6243</v>
      </c>
      <c r="H2693" t="s">
        <v>6195</v>
      </c>
      <c r="I2693" s="1">
        <v>45435.592361111114</v>
      </c>
      <c r="J2693" s="2">
        <f>DATE(YEAR(Table6[[#This Row],[Time]]), MONTH(Table6[[#This Row],[Time]]), DAY(Table6[[#This Row],[Time]]))</f>
        <v>45435</v>
      </c>
      <c r="K2693" s="5">
        <f>TIMEVALUE((HOUR(Table6[[#This Row],[Time]])) &amp; ":00")</f>
        <v>0.58333333333333337</v>
      </c>
      <c r="L2693" t="str">
        <f>TEXT(Table6[[#This Row],[Date]], "dddd")</f>
        <v>Thursday</v>
      </c>
      <c r="M2693">
        <f>COUNTIFS(J:J, Table6[[#This Row],[Date]], K:K, Table6[[#This Row],[Hour]])</f>
        <v>29</v>
      </c>
    </row>
    <row r="2694" spans="1:13" hidden="1" x14ac:dyDescent="0.25">
      <c r="A2694" t="s">
        <v>7</v>
      </c>
      <c r="B2694" t="s">
        <v>3457</v>
      </c>
      <c r="C2694" t="s">
        <v>3458</v>
      </c>
      <c r="D2694" t="s">
        <v>6244</v>
      </c>
      <c r="E2694" t="s">
        <v>18</v>
      </c>
      <c r="F2694" t="s">
        <v>487</v>
      </c>
      <c r="G2694" t="s">
        <v>6245</v>
      </c>
      <c r="H2694" t="s">
        <v>6197</v>
      </c>
      <c r="I2694" s="1">
        <v>45435.591666666667</v>
      </c>
      <c r="J2694" s="2">
        <f>DATE(YEAR(Table6[[#This Row],[Time]]), MONTH(Table6[[#This Row],[Time]]), DAY(Table6[[#This Row],[Time]]))</f>
        <v>45435</v>
      </c>
      <c r="K2694" s="5">
        <f>TIMEVALUE((HOUR(Table6[[#This Row],[Time]])) &amp; ":00")</f>
        <v>0.58333333333333337</v>
      </c>
      <c r="L2694" t="str">
        <f>TEXT(Table6[[#This Row],[Date]], "dddd")</f>
        <v>Thursday</v>
      </c>
      <c r="M2694">
        <f>COUNTIFS(J:J, Table6[[#This Row],[Date]], K:K, Table6[[#This Row],[Hour]])</f>
        <v>29</v>
      </c>
    </row>
    <row r="2695" spans="1:13" hidden="1" x14ac:dyDescent="0.25">
      <c r="A2695" t="s">
        <v>7</v>
      </c>
      <c r="B2695" t="s">
        <v>340</v>
      </c>
      <c r="C2695" t="s">
        <v>341</v>
      </c>
      <c r="D2695" t="s">
        <v>6246</v>
      </c>
      <c r="E2695" t="s">
        <v>47</v>
      </c>
      <c r="F2695" t="s">
        <v>12</v>
      </c>
      <c r="G2695" t="s">
        <v>1983</v>
      </c>
      <c r="H2695" t="s">
        <v>6197</v>
      </c>
      <c r="I2695" s="1">
        <v>45435.591666666667</v>
      </c>
      <c r="J2695" s="2">
        <f>DATE(YEAR(Table6[[#This Row],[Time]]), MONTH(Table6[[#This Row],[Time]]), DAY(Table6[[#This Row],[Time]]))</f>
        <v>45435</v>
      </c>
      <c r="K2695" s="5">
        <f>TIMEVALUE((HOUR(Table6[[#This Row],[Time]])) &amp; ":00")</f>
        <v>0.58333333333333337</v>
      </c>
      <c r="L2695" t="str">
        <f>TEXT(Table6[[#This Row],[Date]], "dddd")</f>
        <v>Thursday</v>
      </c>
      <c r="M2695">
        <f>COUNTIFS(J:J, Table6[[#This Row],[Date]], K:K, Table6[[#This Row],[Hour]])</f>
        <v>29</v>
      </c>
    </row>
    <row r="2696" spans="1:13" hidden="1" x14ac:dyDescent="0.25">
      <c r="A2696" t="s">
        <v>7</v>
      </c>
      <c r="B2696" t="s">
        <v>6247</v>
      </c>
      <c r="C2696" t="s">
        <v>477</v>
      </c>
      <c r="D2696" t="s">
        <v>6248</v>
      </c>
      <c r="E2696" t="s">
        <v>11</v>
      </c>
      <c r="F2696" t="s">
        <v>12</v>
      </c>
      <c r="G2696" t="s">
        <v>6249</v>
      </c>
      <c r="H2696" t="s">
        <v>6197</v>
      </c>
      <c r="I2696" s="1">
        <v>45435.59097222222</v>
      </c>
      <c r="J2696" s="2">
        <f>DATE(YEAR(Table6[[#This Row],[Time]]), MONTH(Table6[[#This Row],[Time]]), DAY(Table6[[#This Row],[Time]]))</f>
        <v>45435</v>
      </c>
      <c r="K2696" s="5">
        <f>TIMEVALUE((HOUR(Table6[[#This Row],[Time]])) &amp; ":00")</f>
        <v>0.58333333333333337</v>
      </c>
      <c r="L2696" t="str">
        <f>TEXT(Table6[[#This Row],[Date]], "dddd")</f>
        <v>Thursday</v>
      </c>
      <c r="M2696">
        <f>COUNTIFS(J:J, Table6[[#This Row],[Date]], K:K, Table6[[#This Row],[Hour]])</f>
        <v>29</v>
      </c>
    </row>
    <row r="2697" spans="1:13" hidden="1" x14ac:dyDescent="0.25">
      <c r="A2697" t="s">
        <v>7</v>
      </c>
      <c r="B2697" t="s">
        <v>463</v>
      </c>
      <c r="C2697" t="s">
        <v>464</v>
      </c>
      <c r="D2697" t="s">
        <v>6250</v>
      </c>
      <c r="E2697" t="s">
        <v>41</v>
      </c>
      <c r="F2697" t="s">
        <v>12</v>
      </c>
      <c r="G2697" t="s">
        <v>6251</v>
      </c>
      <c r="H2697" t="s">
        <v>6197</v>
      </c>
      <c r="I2697" s="1">
        <v>45435.59097222222</v>
      </c>
      <c r="J2697" s="2">
        <f>DATE(YEAR(Table6[[#This Row],[Time]]), MONTH(Table6[[#This Row],[Time]]), DAY(Table6[[#This Row],[Time]]))</f>
        <v>45435</v>
      </c>
      <c r="K2697" s="5">
        <f>TIMEVALUE((HOUR(Table6[[#This Row],[Time]])) &amp; ":00")</f>
        <v>0.58333333333333337</v>
      </c>
      <c r="L2697" t="str">
        <f>TEXT(Table6[[#This Row],[Date]], "dddd")</f>
        <v>Thursday</v>
      </c>
      <c r="M2697">
        <f>COUNTIFS(J:J, Table6[[#This Row],[Date]], K:K, Table6[[#This Row],[Hour]])</f>
        <v>29</v>
      </c>
    </row>
    <row r="2698" spans="1:13" hidden="1" x14ac:dyDescent="0.25">
      <c r="A2698" t="s">
        <v>7</v>
      </c>
      <c r="B2698" t="s">
        <v>6252</v>
      </c>
      <c r="C2698" t="s">
        <v>3531</v>
      </c>
      <c r="D2698" t="s">
        <v>6225</v>
      </c>
      <c r="E2698" t="s">
        <v>11</v>
      </c>
      <c r="F2698" t="s">
        <v>12</v>
      </c>
      <c r="G2698" t="s">
        <v>6226</v>
      </c>
      <c r="H2698" t="s">
        <v>6195</v>
      </c>
      <c r="I2698" s="1">
        <v>45435.588194444441</v>
      </c>
      <c r="J2698" s="2">
        <f>DATE(YEAR(Table6[[#This Row],[Time]]), MONTH(Table6[[#This Row],[Time]]), DAY(Table6[[#This Row],[Time]]))</f>
        <v>45435</v>
      </c>
      <c r="K2698" s="5">
        <f>TIMEVALUE((HOUR(Table6[[#This Row],[Time]])) &amp; ":00")</f>
        <v>0.58333333333333337</v>
      </c>
      <c r="L2698" t="str">
        <f>TEXT(Table6[[#This Row],[Date]], "dddd")</f>
        <v>Thursday</v>
      </c>
      <c r="M2698">
        <f>COUNTIFS(J:J, Table6[[#This Row],[Date]], K:K, Table6[[#This Row],[Hour]])</f>
        <v>29</v>
      </c>
    </row>
    <row r="2699" spans="1:13" hidden="1" x14ac:dyDescent="0.25">
      <c r="A2699" t="s">
        <v>7</v>
      </c>
      <c r="B2699" t="s">
        <v>899</v>
      </c>
      <c r="C2699" t="s">
        <v>900</v>
      </c>
      <c r="D2699" t="s">
        <v>6253</v>
      </c>
      <c r="E2699" t="s">
        <v>18</v>
      </c>
      <c r="F2699" t="s">
        <v>12</v>
      </c>
      <c r="G2699" t="s">
        <v>858</v>
      </c>
      <c r="H2699" t="s">
        <v>6190</v>
      </c>
      <c r="I2699" s="1">
        <v>45435.586111111108</v>
      </c>
      <c r="J2699" s="2">
        <f>DATE(YEAR(Table6[[#This Row],[Time]]), MONTH(Table6[[#This Row],[Time]]), DAY(Table6[[#This Row],[Time]]))</f>
        <v>45435</v>
      </c>
      <c r="K2699" s="5">
        <f>TIMEVALUE((HOUR(Table6[[#This Row],[Time]])) &amp; ":00")</f>
        <v>0.58333333333333337</v>
      </c>
      <c r="L2699" t="str">
        <f>TEXT(Table6[[#This Row],[Date]], "dddd")</f>
        <v>Thursday</v>
      </c>
      <c r="M2699">
        <f>COUNTIFS(J:J, Table6[[#This Row],[Date]], K:K, Table6[[#This Row],[Hour]])</f>
        <v>29</v>
      </c>
    </row>
    <row r="2700" spans="1:13" hidden="1" x14ac:dyDescent="0.25">
      <c r="A2700" t="s">
        <v>7</v>
      </c>
      <c r="B2700" t="s">
        <v>1095</v>
      </c>
      <c r="C2700" t="s">
        <v>1096</v>
      </c>
      <c r="D2700" t="s">
        <v>6254</v>
      </c>
      <c r="E2700" t="s">
        <v>47</v>
      </c>
      <c r="F2700" t="s">
        <v>12</v>
      </c>
      <c r="G2700" t="s">
        <v>576</v>
      </c>
      <c r="H2700" t="s">
        <v>6195</v>
      </c>
      <c r="I2700" s="1">
        <v>45435.585416666669</v>
      </c>
      <c r="J2700" s="2">
        <f>DATE(YEAR(Table6[[#This Row],[Time]]), MONTH(Table6[[#This Row],[Time]]), DAY(Table6[[#This Row],[Time]]))</f>
        <v>45435</v>
      </c>
      <c r="K2700" s="5">
        <f>TIMEVALUE((HOUR(Table6[[#This Row],[Time]])) &amp; ":00")</f>
        <v>0.58333333333333337</v>
      </c>
      <c r="L2700" t="str">
        <f>TEXT(Table6[[#This Row],[Date]], "dddd")</f>
        <v>Thursday</v>
      </c>
      <c r="M2700">
        <f>COUNTIFS(J:J, Table6[[#This Row],[Date]], K:K, Table6[[#This Row],[Hour]])</f>
        <v>29</v>
      </c>
    </row>
    <row r="2701" spans="1:13" hidden="1" x14ac:dyDescent="0.25">
      <c r="A2701" t="s">
        <v>7</v>
      </c>
      <c r="B2701" t="s">
        <v>1854</v>
      </c>
      <c r="C2701" t="s">
        <v>927</v>
      </c>
      <c r="D2701" t="s">
        <v>6255</v>
      </c>
      <c r="E2701" t="s">
        <v>380</v>
      </c>
      <c r="F2701" t="s">
        <v>12</v>
      </c>
      <c r="G2701" t="s">
        <v>6256</v>
      </c>
      <c r="H2701" t="s">
        <v>6190</v>
      </c>
      <c r="I2701" s="1">
        <v>45435.585416666669</v>
      </c>
      <c r="J2701" s="2">
        <f>DATE(YEAR(Table6[[#This Row],[Time]]), MONTH(Table6[[#This Row],[Time]]), DAY(Table6[[#This Row],[Time]]))</f>
        <v>45435</v>
      </c>
      <c r="K2701" s="5">
        <f>TIMEVALUE((HOUR(Table6[[#This Row],[Time]])) &amp; ":00")</f>
        <v>0.58333333333333337</v>
      </c>
      <c r="L2701" t="str">
        <f>TEXT(Table6[[#This Row],[Date]], "dddd")</f>
        <v>Thursday</v>
      </c>
      <c r="M2701">
        <f>COUNTIFS(J:J, Table6[[#This Row],[Date]], K:K, Table6[[#This Row],[Hour]])</f>
        <v>29</v>
      </c>
    </row>
    <row r="2702" spans="1:13" hidden="1" x14ac:dyDescent="0.25">
      <c r="A2702" t="s">
        <v>7</v>
      </c>
      <c r="B2702" t="s">
        <v>387</v>
      </c>
      <c r="C2702" t="s">
        <v>388</v>
      </c>
      <c r="D2702" t="s">
        <v>6257</v>
      </c>
      <c r="E2702" t="s">
        <v>41</v>
      </c>
      <c r="F2702" t="s">
        <v>12</v>
      </c>
      <c r="G2702" t="s">
        <v>6258</v>
      </c>
      <c r="H2702" t="s">
        <v>6195</v>
      </c>
      <c r="I2702" s="1">
        <v>45435.584722222222</v>
      </c>
      <c r="J2702" s="2">
        <f>DATE(YEAR(Table6[[#This Row],[Time]]), MONTH(Table6[[#This Row],[Time]]), DAY(Table6[[#This Row],[Time]]))</f>
        <v>45435</v>
      </c>
      <c r="K2702" s="5">
        <f>TIMEVALUE((HOUR(Table6[[#This Row],[Time]])) &amp; ":00")</f>
        <v>0.58333333333333337</v>
      </c>
      <c r="L2702" t="str">
        <f>TEXT(Table6[[#This Row],[Date]], "dddd")</f>
        <v>Thursday</v>
      </c>
      <c r="M2702">
        <f>COUNTIFS(J:J, Table6[[#This Row],[Date]], K:K, Table6[[#This Row],[Hour]])</f>
        <v>29</v>
      </c>
    </row>
    <row r="2703" spans="1:13" hidden="1" x14ac:dyDescent="0.25">
      <c r="A2703" t="s">
        <v>7</v>
      </c>
      <c r="B2703" t="s">
        <v>1237</v>
      </c>
      <c r="C2703" t="s">
        <v>1238</v>
      </c>
      <c r="D2703" t="s">
        <v>6266</v>
      </c>
      <c r="E2703" t="s">
        <v>41</v>
      </c>
      <c r="F2703" t="s">
        <v>108</v>
      </c>
      <c r="G2703" t="s">
        <v>6267</v>
      </c>
      <c r="H2703" t="s">
        <v>6185</v>
      </c>
      <c r="I2703" s="1">
        <v>45435.60833333333</v>
      </c>
      <c r="J2703" s="2">
        <f>DATE(YEAR(Table6[[#This Row],[Time]]), MONTH(Table6[[#This Row],[Time]]), DAY(Table6[[#This Row],[Time]]))</f>
        <v>45435</v>
      </c>
      <c r="K2703" s="5">
        <f>TIMEVALUE((HOUR(Table6[[#This Row],[Time]])) &amp; ":00")</f>
        <v>0.58333333333333337</v>
      </c>
      <c r="L2703" t="str">
        <f>TEXT(Table6[[#This Row],[Date]], "dddd")</f>
        <v>Thursday</v>
      </c>
      <c r="M2703">
        <f>COUNTIFS(J:J, Table6[[#This Row],[Date]], K:K, Table6[[#This Row],[Hour]])</f>
        <v>29</v>
      </c>
    </row>
    <row r="2704" spans="1:13" hidden="1" x14ac:dyDescent="0.25">
      <c r="A2704" t="s">
        <v>7</v>
      </c>
      <c r="B2704" t="s">
        <v>6268</v>
      </c>
      <c r="C2704" t="s">
        <v>6269</v>
      </c>
      <c r="D2704" t="s">
        <v>6270</v>
      </c>
      <c r="E2704" t="s">
        <v>41</v>
      </c>
      <c r="F2704" t="s">
        <v>12</v>
      </c>
      <c r="G2704" t="s">
        <v>6271</v>
      </c>
      <c r="H2704" t="s">
        <v>6195</v>
      </c>
      <c r="I2704" s="1">
        <v>45435.601388888892</v>
      </c>
      <c r="J2704" s="2">
        <f>DATE(YEAR(Table6[[#This Row],[Time]]), MONTH(Table6[[#This Row],[Time]]), DAY(Table6[[#This Row],[Time]]))</f>
        <v>45435</v>
      </c>
      <c r="K2704" s="5">
        <f>TIMEVALUE((HOUR(Table6[[#This Row],[Time]])) &amp; ":00")</f>
        <v>0.58333333333333337</v>
      </c>
      <c r="L2704" t="str">
        <f>TEXT(Table6[[#This Row],[Date]], "dddd")</f>
        <v>Thursday</v>
      </c>
      <c r="M2704">
        <f>COUNTIFS(J:J, Table6[[#This Row],[Date]], K:K, Table6[[#This Row],[Hour]])</f>
        <v>29</v>
      </c>
    </row>
    <row r="2705" spans="1:13" hidden="1" x14ac:dyDescent="0.25">
      <c r="A2705" t="s">
        <v>7</v>
      </c>
      <c r="B2705" t="s">
        <v>71</v>
      </c>
      <c r="C2705" t="s">
        <v>72</v>
      </c>
      <c r="D2705" t="s">
        <v>6276</v>
      </c>
      <c r="E2705" t="s">
        <v>41</v>
      </c>
      <c r="F2705" t="s">
        <v>12</v>
      </c>
      <c r="G2705" t="s">
        <v>6277</v>
      </c>
      <c r="H2705" t="s">
        <v>6190</v>
      </c>
      <c r="I2705" s="1">
        <v>45435.595833333333</v>
      </c>
      <c r="J2705" s="2">
        <f>DATE(YEAR(Table6[[#This Row],[Time]]), MONTH(Table6[[#This Row],[Time]]), DAY(Table6[[#This Row],[Time]]))</f>
        <v>45435</v>
      </c>
      <c r="K2705" s="5">
        <f>TIMEVALUE((HOUR(Table6[[#This Row],[Time]])) &amp; ":00")</f>
        <v>0.58333333333333337</v>
      </c>
      <c r="L2705" t="str">
        <f>TEXT(Table6[[#This Row],[Date]], "dddd")</f>
        <v>Thursday</v>
      </c>
      <c r="M2705">
        <f>COUNTIFS(J:J, Table6[[#This Row],[Date]], K:K, Table6[[#This Row],[Hour]])</f>
        <v>29</v>
      </c>
    </row>
    <row r="2706" spans="1:13" hidden="1" x14ac:dyDescent="0.25">
      <c r="A2706" t="s">
        <v>7</v>
      </c>
      <c r="B2706" t="s">
        <v>87</v>
      </c>
      <c r="C2706" t="s">
        <v>88</v>
      </c>
      <c r="D2706" t="s">
        <v>6286</v>
      </c>
      <c r="E2706" t="s">
        <v>37</v>
      </c>
      <c r="F2706" t="s">
        <v>12</v>
      </c>
      <c r="G2706" t="s">
        <v>6287</v>
      </c>
      <c r="H2706" t="s">
        <v>6195</v>
      </c>
      <c r="I2706" s="1">
        <v>45435.606944444444</v>
      </c>
      <c r="J2706" s="2">
        <f>DATE(YEAR(Table6[[#This Row],[Time]]), MONTH(Table6[[#This Row],[Time]]), DAY(Table6[[#This Row],[Time]]))</f>
        <v>45435</v>
      </c>
      <c r="K2706" s="5">
        <f>TIMEVALUE((HOUR(Table6[[#This Row],[Time]])) &amp; ":00")</f>
        <v>0.58333333333333337</v>
      </c>
      <c r="L2706" t="str">
        <f>TEXT(Table6[[#This Row],[Date]], "dddd")</f>
        <v>Thursday</v>
      </c>
      <c r="M2706">
        <f>COUNTIFS(J:J, Table6[[#This Row],[Date]], K:K, Table6[[#This Row],[Hour]])</f>
        <v>29</v>
      </c>
    </row>
    <row r="2707" spans="1:13" hidden="1" x14ac:dyDescent="0.25">
      <c r="A2707" t="s">
        <v>7</v>
      </c>
      <c r="B2707" t="s">
        <v>3803</v>
      </c>
      <c r="C2707" t="s">
        <v>3804</v>
      </c>
      <c r="D2707" t="s">
        <v>6294</v>
      </c>
      <c r="E2707" t="s">
        <v>18</v>
      </c>
      <c r="F2707" t="s">
        <v>12</v>
      </c>
      <c r="G2707" t="s">
        <v>6295</v>
      </c>
      <c r="H2707" t="s">
        <v>6197</v>
      </c>
      <c r="I2707" s="1">
        <v>45435.592361111114</v>
      </c>
      <c r="J2707" s="2">
        <f>DATE(YEAR(Table6[[#This Row],[Time]]), MONTH(Table6[[#This Row],[Time]]), DAY(Table6[[#This Row],[Time]]))</f>
        <v>45435</v>
      </c>
      <c r="K2707" s="5">
        <f>TIMEVALUE((HOUR(Table6[[#This Row],[Time]])) &amp; ":00")</f>
        <v>0.58333333333333337</v>
      </c>
      <c r="L2707" t="str">
        <f>TEXT(Table6[[#This Row],[Date]], "dddd")</f>
        <v>Thursday</v>
      </c>
      <c r="M2707">
        <f>COUNTIFS(J:J, Table6[[#This Row],[Date]], K:K, Table6[[#This Row],[Hour]])</f>
        <v>29</v>
      </c>
    </row>
    <row r="2708" spans="1:13" hidden="1" x14ac:dyDescent="0.25">
      <c r="A2708" t="s">
        <v>7</v>
      </c>
      <c r="B2708" t="s">
        <v>326</v>
      </c>
      <c r="C2708" t="s">
        <v>327</v>
      </c>
      <c r="D2708" t="s">
        <v>6261</v>
      </c>
      <c r="E2708" t="s">
        <v>60</v>
      </c>
      <c r="F2708" t="s">
        <v>12</v>
      </c>
      <c r="G2708" t="s">
        <v>6262</v>
      </c>
      <c r="H2708" t="s">
        <v>6195</v>
      </c>
      <c r="I2708" s="1">
        <v>45435.578472222223</v>
      </c>
      <c r="J2708" s="2">
        <f>DATE(YEAR(Table6[[#This Row],[Time]]), MONTH(Table6[[#This Row],[Time]]), DAY(Table6[[#This Row],[Time]]))</f>
        <v>45435</v>
      </c>
      <c r="K2708" s="5">
        <f>TIMEVALUE((HOUR(Table6[[#This Row],[Time]])) &amp; ":00")</f>
        <v>0.54166666666666663</v>
      </c>
      <c r="L2708" t="str">
        <f>TEXT(Table6[[#This Row],[Date]], "dddd")</f>
        <v>Thursday</v>
      </c>
      <c r="M2708">
        <f>COUNTIFS(J:J, Table6[[#This Row],[Date]], K:K, Table6[[#This Row],[Hour]])</f>
        <v>9</v>
      </c>
    </row>
    <row r="2709" spans="1:13" hidden="1" x14ac:dyDescent="0.25">
      <c r="A2709" t="s">
        <v>7</v>
      </c>
      <c r="B2709" t="s">
        <v>813</v>
      </c>
      <c r="C2709" t="s">
        <v>814</v>
      </c>
      <c r="D2709" t="s">
        <v>6263</v>
      </c>
      <c r="E2709" t="s">
        <v>41</v>
      </c>
      <c r="F2709" t="s">
        <v>12</v>
      </c>
      <c r="G2709" t="s">
        <v>5902</v>
      </c>
      <c r="H2709" t="s">
        <v>6195</v>
      </c>
      <c r="I2709" s="1">
        <v>45435.573611111111</v>
      </c>
      <c r="J2709" s="2">
        <f>DATE(YEAR(Table6[[#This Row],[Time]]), MONTH(Table6[[#This Row],[Time]]), DAY(Table6[[#This Row],[Time]]))</f>
        <v>45435</v>
      </c>
      <c r="K2709" s="5">
        <f>TIMEVALUE((HOUR(Table6[[#This Row],[Time]])) &amp; ":00")</f>
        <v>0.54166666666666663</v>
      </c>
      <c r="L2709" t="str">
        <f>TEXT(Table6[[#This Row],[Date]], "dddd")</f>
        <v>Thursday</v>
      </c>
      <c r="M2709">
        <f>COUNTIFS(J:J, Table6[[#This Row],[Date]], K:K, Table6[[#This Row],[Hour]])</f>
        <v>9</v>
      </c>
    </row>
    <row r="2710" spans="1:13" hidden="1" x14ac:dyDescent="0.25">
      <c r="A2710" t="s">
        <v>7</v>
      </c>
      <c r="B2710" t="s">
        <v>5396</v>
      </c>
      <c r="C2710" t="s">
        <v>880</v>
      </c>
      <c r="D2710" t="s">
        <v>6225</v>
      </c>
      <c r="E2710" t="s">
        <v>11</v>
      </c>
      <c r="F2710" t="s">
        <v>12</v>
      </c>
      <c r="G2710" t="s">
        <v>6264</v>
      </c>
      <c r="H2710" t="s">
        <v>6195</v>
      </c>
      <c r="I2710" s="1">
        <v>45435.572916666664</v>
      </c>
      <c r="J2710" s="2">
        <f>DATE(YEAR(Table6[[#This Row],[Time]]), MONTH(Table6[[#This Row],[Time]]), DAY(Table6[[#This Row],[Time]]))</f>
        <v>45435</v>
      </c>
      <c r="K2710" s="5">
        <f>TIMEVALUE((HOUR(Table6[[#This Row],[Time]])) &amp; ":00")</f>
        <v>0.54166666666666663</v>
      </c>
      <c r="L2710" t="str">
        <f>TEXT(Table6[[#This Row],[Date]], "dddd")</f>
        <v>Thursday</v>
      </c>
      <c r="M2710">
        <f>COUNTIFS(J:J, Table6[[#This Row],[Date]], K:K, Table6[[#This Row],[Hour]])</f>
        <v>9</v>
      </c>
    </row>
    <row r="2711" spans="1:13" hidden="1" x14ac:dyDescent="0.25">
      <c r="A2711" t="s">
        <v>7</v>
      </c>
      <c r="B2711" t="s">
        <v>122</v>
      </c>
      <c r="C2711" t="s">
        <v>123</v>
      </c>
      <c r="D2711" t="s">
        <v>6225</v>
      </c>
      <c r="E2711" t="s">
        <v>11</v>
      </c>
      <c r="F2711" t="s">
        <v>12</v>
      </c>
      <c r="G2711" t="s">
        <v>6265</v>
      </c>
      <c r="H2711" t="s">
        <v>6195</v>
      </c>
      <c r="I2711" s="1">
        <v>45435.568055555559</v>
      </c>
      <c r="J2711" s="2">
        <f>DATE(YEAR(Table6[[#This Row],[Time]]), MONTH(Table6[[#This Row],[Time]]), DAY(Table6[[#This Row],[Time]]))</f>
        <v>45435</v>
      </c>
      <c r="K2711" s="5">
        <f>TIMEVALUE((HOUR(Table6[[#This Row],[Time]])) &amp; ":00")</f>
        <v>0.54166666666666663</v>
      </c>
      <c r="L2711" t="str">
        <f>TEXT(Table6[[#This Row],[Date]], "dddd")</f>
        <v>Thursday</v>
      </c>
      <c r="M2711">
        <f>COUNTIFS(J:J, Table6[[#This Row],[Date]], K:K, Table6[[#This Row],[Hour]])</f>
        <v>9</v>
      </c>
    </row>
    <row r="2712" spans="1:13" hidden="1" x14ac:dyDescent="0.25">
      <c r="A2712" t="s">
        <v>7</v>
      </c>
      <c r="B2712" t="s">
        <v>6272</v>
      </c>
      <c r="C2712" t="s">
        <v>6273</v>
      </c>
      <c r="D2712" t="s">
        <v>6274</v>
      </c>
      <c r="E2712" t="s">
        <v>18</v>
      </c>
      <c r="F2712" t="s">
        <v>12</v>
      </c>
      <c r="G2712" t="s">
        <v>6275</v>
      </c>
      <c r="H2712" t="s">
        <v>6197</v>
      </c>
      <c r="I2712" s="1">
        <v>45435.557638888888</v>
      </c>
      <c r="J2712" s="2">
        <f>DATE(YEAR(Table6[[#This Row],[Time]]), MONTH(Table6[[#This Row],[Time]]), DAY(Table6[[#This Row],[Time]]))</f>
        <v>45435</v>
      </c>
      <c r="K2712" s="5">
        <f>TIMEVALUE((HOUR(Table6[[#This Row],[Time]])) &amp; ":00")</f>
        <v>0.54166666666666663</v>
      </c>
      <c r="L2712" t="str">
        <f>TEXT(Table6[[#This Row],[Date]], "dddd")</f>
        <v>Thursday</v>
      </c>
      <c r="M2712">
        <f>COUNTIFS(J:J, Table6[[#This Row],[Date]], K:K, Table6[[#This Row],[Hour]])</f>
        <v>9</v>
      </c>
    </row>
    <row r="2713" spans="1:13" hidden="1" x14ac:dyDescent="0.25">
      <c r="A2713" t="s">
        <v>7</v>
      </c>
      <c r="B2713" t="s">
        <v>578</v>
      </c>
      <c r="C2713" t="s">
        <v>579</v>
      </c>
      <c r="D2713" t="s">
        <v>6278</v>
      </c>
      <c r="E2713" t="s">
        <v>47</v>
      </c>
      <c r="F2713" t="s">
        <v>12</v>
      </c>
      <c r="G2713" t="s">
        <v>6279</v>
      </c>
      <c r="H2713" t="s">
        <v>6280</v>
      </c>
      <c r="I2713" s="1">
        <v>45435.549305555556</v>
      </c>
      <c r="J2713" s="2">
        <f>DATE(YEAR(Table6[[#This Row],[Time]]), MONTH(Table6[[#This Row],[Time]]), DAY(Table6[[#This Row],[Time]]))</f>
        <v>45435</v>
      </c>
      <c r="K2713" s="5">
        <f>TIMEVALUE((HOUR(Table6[[#This Row],[Time]])) &amp; ":00")</f>
        <v>0.54166666666666663</v>
      </c>
      <c r="L2713" t="str">
        <f>TEXT(Table6[[#This Row],[Date]], "dddd")</f>
        <v>Thursday</v>
      </c>
      <c r="M2713">
        <f>COUNTIFS(J:J, Table6[[#This Row],[Date]], K:K, Table6[[#This Row],[Hour]])</f>
        <v>9</v>
      </c>
    </row>
    <row r="2714" spans="1:13" hidden="1" x14ac:dyDescent="0.25">
      <c r="A2714" t="s">
        <v>7</v>
      </c>
      <c r="B2714" t="s">
        <v>3708</v>
      </c>
      <c r="C2714" t="s">
        <v>3709</v>
      </c>
      <c r="D2714" t="s">
        <v>6278</v>
      </c>
      <c r="E2714" t="s">
        <v>47</v>
      </c>
      <c r="F2714" t="s">
        <v>12</v>
      </c>
      <c r="G2714" t="s">
        <v>6281</v>
      </c>
      <c r="H2714" t="s">
        <v>6280</v>
      </c>
      <c r="I2714" s="1">
        <v>45435.543749999997</v>
      </c>
      <c r="J2714" s="2">
        <f>DATE(YEAR(Table6[[#This Row],[Time]]), MONTH(Table6[[#This Row],[Time]]), DAY(Table6[[#This Row],[Time]]))</f>
        <v>45435</v>
      </c>
      <c r="K2714" s="5">
        <f>TIMEVALUE((HOUR(Table6[[#This Row],[Time]])) &amp; ":00")</f>
        <v>0.54166666666666663</v>
      </c>
      <c r="L2714" t="str">
        <f>TEXT(Table6[[#This Row],[Date]], "dddd")</f>
        <v>Thursday</v>
      </c>
      <c r="M2714">
        <f>COUNTIFS(J:J, Table6[[#This Row],[Date]], K:K, Table6[[#This Row],[Hour]])</f>
        <v>9</v>
      </c>
    </row>
    <row r="2715" spans="1:13" hidden="1" x14ac:dyDescent="0.25">
      <c r="A2715" t="s">
        <v>7</v>
      </c>
      <c r="B2715" t="s">
        <v>2853</v>
      </c>
      <c r="C2715" t="s">
        <v>2854</v>
      </c>
      <c r="D2715" t="s">
        <v>6288</v>
      </c>
      <c r="E2715" t="s">
        <v>380</v>
      </c>
      <c r="F2715" t="s">
        <v>12</v>
      </c>
      <c r="G2715" t="s">
        <v>6289</v>
      </c>
      <c r="H2715" t="s">
        <v>6190</v>
      </c>
      <c r="I2715" s="1">
        <v>45435.563888888886</v>
      </c>
      <c r="J2715" s="2">
        <f>DATE(YEAR(Table6[[#This Row],[Time]]), MONTH(Table6[[#This Row],[Time]]), DAY(Table6[[#This Row],[Time]]))</f>
        <v>45435</v>
      </c>
      <c r="K2715" s="5">
        <f>TIMEVALUE((HOUR(Table6[[#This Row],[Time]])) &amp; ":00")</f>
        <v>0.54166666666666663</v>
      </c>
      <c r="L2715" t="str">
        <f>TEXT(Table6[[#This Row],[Date]], "dddd")</f>
        <v>Thursday</v>
      </c>
      <c r="M2715">
        <f>COUNTIFS(J:J, Table6[[#This Row],[Date]], K:K, Table6[[#This Row],[Hour]])</f>
        <v>9</v>
      </c>
    </row>
    <row r="2716" spans="1:13" hidden="1" x14ac:dyDescent="0.25">
      <c r="A2716" t="s">
        <v>7</v>
      </c>
      <c r="B2716" t="s">
        <v>769</v>
      </c>
      <c r="C2716" t="s">
        <v>45</v>
      </c>
      <c r="D2716" t="s">
        <v>6292</v>
      </c>
      <c r="E2716" t="s">
        <v>60</v>
      </c>
      <c r="F2716" t="s">
        <v>12</v>
      </c>
      <c r="G2716" t="s">
        <v>6293</v>
      </c>
      <c r="H2716" t="s">
        <v>6197</v>
      </c>
      <c r="I2716" s="1">
        <v>45435.552777777775</v>
      </c>
      <c r="J2716" s="2">
        <f>DATE(YEAR(Table6[[#This Row],[Time]]), MONTH(Table6[[#This Row],[Time]]), DAY(Table6[[#This Row],[Time]]))</f>
        <v>45435</v>
      </c>
      <c r="K2716" s="5">
        <f>TIMEVALUE((HOUR(Table6[[#This Row],[Time]])) &amp; ":00")</f>
        <v>0.54166666666666663</v>
      </c>
      <c r="L2716" t="str">
        <f>TEXT(Table6[[#This Row],[Date]], "dddd")</f>
        <v>Thursday</v>
      </c>
      <c r="M2716">
        <f>COUNTIFS(J:J, Table6[[#This Row],[Date]], K:K, Table6[[#This Row],[Hour]])</f>
        <v>9</v>
      </c>
    </row>
    <row r="2717" spans="1:13" hidden="1" x14ac:dyDescent="0.25">
      <c r="A2717" t="s">
        <v>7</v>
      </c>
      <c r="B2717" t="s">
        <v>721</v>
      </c>
      <c r="C2717" t="s">
        <v>722</v>
      </c>
      <c r="D2717" t="s">
        <v>6282</v>
      </c>
      <c r="E2717" t="s">
        <v>37</v>
      </c>
      <c r="F2717" t="s">
        <v>108</v>
      </c>
      <c r="G2717" t="s">
        <v>6283</v>
      </c>
      <c r="H2717" t="s">
        <v>6234</v>
      </c>
      <c r="I2717" s="1">
        <v>45435.538888888892</v>
      </c>
      <c r="J2717" s="2">
        <f>DATE(YEAR(Table6[[#This Row],[Time]]), MONTH(Table6[[#This Row],[Time]]), DAY(Table6[[#This Row],[Time]]))</f>
        <v>45435</v>
      </c>
      <c r="K2717" s="5">
        <f>TIMEVALUE((HOUR(Table6[[#This Row],[Time]])) &amp; ":00")</f>
        <v>0.5</v>
      </c>
      <c r="L2717" t="str">
        <f>TEXT(Table6[[#This Row],[Date]], "dddd")</f>
        <v>Thursday</v>
      </c>
      <c r="M2717">
        <f>COUNTIFS(J:J, Table6[[#This Row],[Date]], K:K, Table6[[#This Row],[Hour]])</f>
        <v>6</v>
      </c>
    </row>
    <row r="2718" spans="1:13" hidden="1" x14ac:dyDescent="0.25">
      <c r="A2718" t="s">
        <v>7</v>
      </c>
      <c r="B2718" t="s">
        <v>630</v>
      </c>
      <c r="C2718" t="s">
        <v>631</v>
      </c>
      <c r="D2718" t="s">
        <v>6284</v>
      </c>
      <c r="E2718" t="s">
        <v>273</v>
      </c>
      <c r="F2718" t="s">
        <v>12</v>
      </c>
      <c r="G2718" t="s">
        <v>6285</v>
      </c>
      <c r="H2718" t="s">
        <v>6280</v>
      </c>
      <c r="I2718" s="1">
        <v>45435.53402777778</v>
      </c>
      <c r="J2718" s="2">
        <f>DATE(YEAR(Table6[[#This Row],[Time]]), MONTH(Table6[[#This Row],[Time]]), DAY(Table6[[#This Row],[Time]]))</f>
        <v>45435</v>
      </c>
      <c r="K2718" s="5">
        <f>TIMEVALUE((HOUR(Table6[[#This Row],[Time]])) &amp; ":00")</f>
        <v>0.5</v>
      </c>
      <c r="L2718" t="str">
        <f>TEXT(Table6[[#This Row],[Date]], "dddd")</f>
        <v>Thursday</v>
      </c>
      <c r="M2718">
        <f>COUNTIFS(J:J, Table6[[#This Row],[Date]], K:K, Table6[[#This Row],[Hour]])</f>
        <v>6</v>
      </c>
    </row>
    <row r="2719" spans="1:13" hidden="1" x14ac:dyDescent="0.25">
      <c r="A2719" t="s">
        <v>7</v>
      </c>
      <c r="B2719" t="s">
        <v>634</v>
      </c>
      <c r="C2719" t="s">
        <v>635</v>
      </c>
      <c r="D2719" t="s">
        <v>6290</v>
      </c>
      <c r="E2719" t="s">
        <v>18</v>
      </c>
      <c r="F2719" t="s">
        <v>12</v>
      </c>
      <c r="G2719" t="s">
        <v>6291</v>
      </c>
      <c r="H2719" t="s">
        <v>6280</v>
      </c>
      <c r="I2719" s="1">
        <v>45435.522222222222</v>
      </c>
      <c r="J2719" s="2">
        <f>DATE(YEAR(Table6[[#This Row],[Time]]), MONTH(Table6[[#This Row],[Time]]), DAY(Table6[[#This Row],[Time]]))</f>
        <v>45435</v>
      </c>
      <c r="K2719" s="5">
        <f>TIMEVALUE((HOUR(Table6[[#This Row],[Time]])) &amp; ":00")</f>
        <v>0.5</v>
      </c>
      <c r="L2719" t="str">
        <f>TEXT(Table6[[#This Row],[Date]], "dddd")</f>
        <v>Thursday</v>
      </c>
      <c r="M2719">
        <f>COUNTIFS(J:J, Table6[[#This Row],[Date]], K:K, Table6[[#This Row],[Hour]])</f>
        <v>6</v>
      </c>
    </row>
    <row r="2720" spans="1:13" hidden="1" x14ac:dyDescent="0.25">
      <c r="A2720" t="s">
        <v>7</v>
      </c>
      <c r="B2720" t="s">
        <v>1019</v>
      </c>
      <c r="C2720" t="s">
        <v>1020</v>
      </c>
      <c r="D2720" t="s">
        <v>6261</v>
      </c>
      <c r="E2720" t="s">
        <v>60</v>
      </c>
      <c r="F2720" t="s">
        <v>12</v>
      </c>
      <c r="G2720" t="s">
        <v>6296</v>
      </c>
      <c r="H2720" t="s">
        <v>6195</v>
      </c>
      <c r="I2720" s="1">
        <v>45435.501388888886</v>
      </c>
      <c r="J2720" s="2">
        <f>DATE(YEAR(Table6[[#This Row],[Time]]), MONTH(Table6[[#This Row],[Time]]), DAY(Table6[[#This Row],[Time]]))</f>
        <v>45435</v>
      </c>
      <c r="K2720" s="5">
        <f>TIMEVALUE((HOUR(Table6[[#This Row],[Time]])) &amp; ":00")</f>
        <v>0.5</v>
      </c>
      <c r="L2720" t="str">
        <f>TEXT(Table6[[#This Row],[Date]], "dddd")</f>
        <v>Thursday</v>
      </c>
      <c r="M2720">
        <f>COUNTIFS(J:J, Table6[[#This Row],[Date]], K:K, Table6[[#This Row],[Hour]])</f>
        <v>6</v>
      </c>
    </row>
    <row r="2721" spans="1:13" hidden="1" x14ac:dyDescent="0.25">
      <c r="A2721" t="s">
        <v>7</v>
      </c>
      <c r="B2721" t="s">
        <v>6297</v>
      </c>
      <c r="C2721" t="s">
        <v>337</v>
      </c>
      <c r="D2721" t="s">
        <v>6298</v>
      </c>
      <c r="E2721" t="s">
        <v>60</v>
      </c>
      <c r="F2721" t="s">
        <v>42</v>
      </c>
      <c r="G2721" t="s">
        <v>6299</v>
      </c>
      <c r="H2721" t="s">
        <v>6300</v>
      </c>
      <c r="I2721" s="1">
        <v>45435.500694444447</v>
      </c>
      <c r="J2721" s="2">
        <f>DATE(YEAR(Table6[[#This Row],[Time]]), MONTH(Table6[[#This Row],[Time]]), DAY(Table6[[#This Row],[Time]]))</f>
        <v>45435</v>
      </c>
      <c r="K2721" s="5">
        <f>TIMEVALUE((HOUR(Table6[[#This Row],[Time]])) &amp; ":00")</f>
        <v>0.5</v>
      </c>
      <c r="L2721" t="str">
        <f>TEXT(Table6[[#This Row],[Date]], "dddd")</f>
        <v>Thursday</v>
      </c>
      <c r="M2721">
        <f>COUNTIFS(J:J, Table6[[#This Row],[Date]], K:K, Table6[[#This Row],[Hour]])</f>
        <v>6</v>
      </c>
    </row>
    <row r="2722" spans="1:13" hidden="1" x14ac:dyDescent="0.25">
      <c r="A2722" t="s">
        <v>7</v>
      </c>
      <c r="B2722" t="s">
        <v>6324</v>
      </c>
      <c r="C2722" t="s">
        <v>6325</v>
      </c>
      <c r="D2722" t="s">
        <v>6326</v>
      </c>
      <c r="E2722" t="s">
        <v>18</v>
      </c>
      <c r="F2722" t="s">
        <v>12</v>
      </c>
      <c r="G2722" t="s">
        <v>6327</v>
      </c>
      <c r="H2722" t="s">
        <v>6161</v>
      </c>
      <c r="I2722" s="1">
        <v>45435.510416666664</v>
      </c>
      <c r="J2722" s="2">
        <f>DATE(YEAR(Table6[[#This Row],[Time]]), MONTH(Table6[[#This Row],[Time]]), DAY(Table6[[#This Row],[Time]]))</f>
        <v>45435</v>
      </c>
      <c r="K2722" s="5">
        <f>TIMEVALUE((HOUR(Table6[[#This Row],[Time]])) &amp; ":00")</f>
        <v>0.5</v>
      </c>
      <c r="L2722" t="str">
        <f>TEXT(Table6[[#This Row],[Date]], "dddd")</f>
        <v>Thursday</v>
      </c>
      <c r="M2722">
        <f>COUNTIFS(J:J, Table6[[#This Row],[Date]], K:K, Table6[[#This Row],[Hour]])</f>
        <v>6</v>
      </c>
    </row>
    <row r="2723" spans="1:13" hidden="1" x14ac:dyDescent="0.25">
      <c r="A2723" t="s">
        <v>7</v>
      </c>
      <c r="B2723" t="s">
        <v>49</v>
      </c>
      <c r="C2723" t="s">
        <v>50</v>
      </c>
      <c r="D2723" t="s">
        <v>6301</v>
      </c>
      <c r="E2723" t="s">
        <v>47</v>
      </c>
      <c r="F2723" t="s">
        <v>12</v>
      </c>
      <c r="G2723" t="s">
        <v>6302</v>
      </c>
      <c r="H2723" t="s">
        <v>6234</v>
      </c>
      <c r="I2723" s="1">
        <v>45435.496527777781</v>
      </c>
      <c r="J2723" s="2">
        <f>DATE(YEAR(Table6[[#This Row],[Time]]), MONTH(Table6[[#This Row],[Time]]), DAY(Table6[[#This Row],[Time]]))</f>
        <v>45435</v>
      </c>
      <c r="K2723" s="5">
        <f>TIMEVALUE((HOUR(Table6[[#This Row],[Time]])) &amp; ":00")</f>
        <v>0.45833333333333331</v>
      </c>
      <c r="L2723" t="str">
        <f>TEXT(Table6[[#This Row],[Date]], "dddd")</f>
        <v>Thursday</v>
      </c>
      <c r="M2723">
        <f>COUNTIFS(J:J, Table6[[#This Row],[Date]], K:K, Table6[[#This Row],[Hour]])</f>
        <v>12</v>
      </c>
    </row>
    <row r="2724" spans="1:13" hidden="1" x14ac:dyDescent="0.25">
      <c r="A2724" t="s">
        <v>7</v>
      </c>
      <c r="B2724" t="s">
        <v>834</v>
      </c>
      <c r="C2724" t="s">
        <v>835</v>
      </c>
      <c r="D2724" t="s">
        <v>6284</v>
      </c>
      <c r="E2724" t="s">
        <v>273</v>
      </c>
      <c r="F2724" t="s">
        <v>12</v>
      </c>
      <c r="G2724" t="s">
        <v>6285</v>
      </c>
      <c r="H2724" t="s">
        <v>6280</v>
      </c>
      <c r="I2724" s="1">
        <v>45435.495833333334</v>
      </c>
      <c r="J2724" s="2">
        <f>DATE(YEAR(Table6[[#This Row],[Time]]), MONTH(Table6[[#This Row],[Time]]), DAY(Table6[[#This Row],[Time]]))</f>
        <v>45435</v>
      </c>
      <c r="K2724" s="5">
        <f>TIMEVALUE((HOUR(Table6[[#This Row],[Time]])) &amp; ":00")</f>
        <v>0.45833333333333331</v>
      </c>
      <c r="L2724" t="str">
        <f>TEXT(Table6[[#This Row],[Date]], "dddd")</f>
        <v>Thursday</v>
      </c>
      <c r="M2724">
        <f>COUNTIFS(J:J, Table6[[#This Row],[Date]], K:K, Table6[[#This Row],[Hour]])</f>
        <v>12</v>
      </c>
    </row>
    <row r="2725" spans="1:13" hidden="1" x14ac:dyDescent="0.25">
      <c r="A2725" t="s">
        <v>7</v>
      </c>
      <c r="B2725" t="s">
        <v>634</v>
      </c>
      <c r="C2725" t="s">
        <v>635</v>
      </c>
      <c r="D2725" t="s">
        <v>6303</v>
      </c>
      <c r="E2725" t="s">
        <v>47</v>
      </c>
      <c r="F2725" t="s">
        <v>12</v>
      </c>
      <c r="G2725" t="s">
        <v>6304</v>
      </c>
      <c r="H2725" t="s">
        <v>6190</v>
      </c>
      <c r="I2725" s="1">
        <v>45435.493055555555</v>
      </c>
      <c r="J2725" s="2">
        <f>DATE(YEAR(Table6[[#This Row],[Time]]), MONTH(Table6[[#This Row],[Time]]), DAY(Table6[[#This Row],[Time]]))</f>
        <v>45435</v>
      </c>
      <c r="K2725" s="5">
        <f>TIMEVALUE((HOUR(Table6[[#This Row],[Time]])) &amp; ":00")</f>
        <v>0.45833333333333331</v>
      </c>
      <c r="L2725" t="str">
        <f>TEXT(Table6[[#This Row],[Date]], "dddd")</f>
        <v>Thursday</v>
      </c>
      <c r="M2725">
        <f>COUNTIFS(J:J, Table6[[#This Row],[Date]], K:K, Table6[[#This Row],[Hour]])</f>
        <v>12</v>
      </c>
    </row>
    <row r="2726" spans="1:13" hidden="1" x14ac:dyDescent="0.25">
      <c r="A2726" t="s">
        <v>7</v>
      </c>
      <c r="B2726" t="s">
        <v>950</v>
      </c>
      <c r="C2726" t="s">
        <v>951</v>
      </c>
      <c r="D2726" t="s">
        <v>6305</v>
      </c>
      <c r="E2726" t="s">
        <v>100</v>
      </c>
      <c r="F2726" t="s">
        <v>12</v>
      </c>
      <c r="G2726" t="s">
        <v>6306</v>
      </c>
      <c r="H2726" t="s">
        <v>6280</v>
      </c>
      <c r="I2726" s="1">
        <v>45435.478472222225</v>
      </c>
      <c r="J2726" s="2">
        <f>DATE(YEAR(Table6[[#This Row],[Time]]), MONTH(Table6[[#This Row],[Time]]), DAY(Table6[[#This Row],[Time]]))</f>
        <v>45435</v>
      </c>
      <c r="K2726" s="5">
        <f>TIMEVALUE((HOUR(Table6[[#This Row],[Time]])) &amp; ":00")</f>
        <v>0.45833333333333331</v>
      </c>
      <c r="L2726" t="str">
        <f>TEXT(Table6[[#This Row],[Date]], "dddd")</f>
        <v>Thursday</v>
      </c>
      <c r="M2726">
        <f>COUNTIFS(J:J, Table6[[#This Row],[Date]], K:K, Table6[[#This Row],[Hour]])</f>
        <v>12</v>
      </c>
    </row>
    <row r="2727" spans="1:13" hidden="1" x14ac:dyDescent="0.25">
      <c r="A2727" t="s">
        <v>7</v>
      </c>
      <c r="B2727" t="s">
        <v>1095</v>
      </c>
      <c r="C2727" t="s">
        <v>1096</v>
      </c>
      <c r="D2727" t="s">
        <v>6307</v>
      </c>
      <c r="E2727" t="s">
        <v>60</v>
      </c>
      <c r="F2727" t="s">
        <v>12</v>
      </c>
      <c r="G2727" t="s">
        <v>576</v>
      </c>
      <c r="H2727" t="s">
        <v>6280</v>
      </c>
      <c r="I2727" s="1">
        <v>45435.477083333331</v>
      </c>
      <c r="J2727" s="2">
        <f>DATE(YEAR(Table6[[#This Row],[Time]]), MONTH(Table6[[#This Row],[Time]]), DAY(Table6[[#This Row],[Time]]))</f>
        <v>45435</v>
      </c>
      <c r="K2727" s="5">
        <f>TIMEVALUE((HOUR(Table6[[#This Row],[Time]])) &amp; ":00")</f>
        <v>0.45833333333333331</v>
      </c>
      <c r="L2727" t="str">
        <f>TEXT(Table6[[#This Row],[Date]], "dddd")</f>
        <v>Thursday</v>
      </c>
      <c r="M2727">
        <f>COUNTIFS(J:J, Table6[[#This Row],[Date]], K:K, Table6[[#This Row],[Hour]])</f>
        <v>12</v>
      </c>
    </row>
    <row r="2728" spans="1:13" hidden="1" x14ac:dyDescent="0.25">
      <c r="A2728" t="s">
        <v>7</v>
      </c>
      <c r="B2728" t="s">
        <v>3140</v>
      </c>
      <c r="C2728" t="s">
        <v>1799</v>
      </c>
      <c r="D2728" t="s">
        <v>6308</v>
      </c>
      <c r="E2728" t="s">
        <v>47</v>
      </c>
      <c r="F2728" t="s">
        <v>12</v>
      </c>
      <c r="G2728" t="s">
        <v>6309</v>
      </c>
      <c r="H2728" t="s">
        <v>6280</v>
      </c>
      <c r="I2728" s="1">
        <v>45435.476388888892</v>
      </c>
      <c r="J2728" s="2">
        <f>DATE(YEAR(Table6[[#This Row],[Time]]), MONTH(Table6[[#This Row],[Time]]), DAY(Table6[[#This Row],[Time]]))</f>
        <v>45435</v>
      </c>
      <c r="K2728" s="5">
        <f>TIMEVALUE((HOUR(Table6[[#This Row],[Time]])) &amp; ":00")</f>
        <v>0.45833333333333331</v>
      </c>
      <c r="L2728" t="str">
        <f>TEXT(Table6[[#This Row],[Date]], "dddd")</f>
        <v>Thursday</v>
      </c>
      <c r="M2728">
        <f>COUNTIFS(J:J, Table6[[#This Row],[Date]], K:K, Table6[[#This Row],[Hour]])</f>
        <v>12</v>
      </c>
    </row>
    <row r="2729" spans="1:13" hidden="1" x14ac:dyDescent="0.25">
      <c r="A2729" t="s">
        <v>7</v>
      </c>
      <c r="B2729" t="s">
        <v>38</v>
      </c>
      <c r="C2729" t="s">
        <v>39</v>
      </c>
      <c r="D2729" t="s">
        <v>6310</v>
      </c>
      <c r="E2729" t="s">
        <v>100</v>
      </c>
      <c r="F2729" t="s">
        <v>12</v>
      </c>
      <c r="G2729" t="s">
        <v>6311</v>
      </c>
      <c r="H2729" t="s">
        <v>6195</v>
      </c>
      <c r="I2729" s="1">
        <v>45435.470138888886</v>
      </c>
      <c r="J2729" s="2">
        <f>DATE(YEAR(Table6[[#This Row],[Time]]), MONTH(Table6[[#This Row],[Time]]), DAY(Table6[[#This Row],[Time]]))</f>
        <v>45435</v>
      </c>
      <c r="K2729" s="5">
        <f>TIMEVALUE((HOUR(Table6[[#This Row],[Time]])) &amp; ":00")</f>
        <v>0.45833333333333331</v>
      </c>
      <c r="L2729" t="str">
        <f>TEXT(Table6[[#This Row],[Date]], "dddd")</f>
        <v>Thursday</v>
      </c>
      <c r="M2729">
        <f>COUNTIFS(J:J, Table6[[#This Row],[Date]], K:K, Table6[[#This Row],[Hour]])</f>
        <v>12</v>
      </c>
    </row>
    <row r="2730" spans="1:13" hidden="1" x14ac:dyDescent="0.25">
      <c r="A2730" t="s">
        <v>7</v>
      </c>
      <c r="B2730" t="s">
        <v>460</v>
      </c>
      <c r="C2730" t="s">
        <v>461</v>
      </c>
      <c r="D2730" t="s">
        <v>6312</v>
      </c>
      <c r="E2730" t="s">
        <v>11</v>
      </c>
      <c r="F2730" t="s">
        <v>12</v>
      </c>
      <c r="G2730" t="s">
        <v>6313</v>
      </c>
      <c r="H2730" t="s">
        <v>6314</v>
      </c>
      <c r="I2730" s="1">
        <v>45435.469444444447</v>
      </c>
      <c r="J2730" s="2">
        <f>DATE(YEAR(Table6[[#This Row],[Time]]), MONTH(Table6[[#This Row],[Time]]), DAY(Table6[[#This Row],[Time]]))</f>
        <v>45435</v>
      </c>
      <c r="K2730" s="5">
        <f>TIMEVALUE((HOUR(Table6[[#This Row],[Time]])) &amp; ":00")</f>
        <v>0.45833333333333331</v>
      </c>
      <c r="L2730" t="str">
        <f>TEXT(Table6[[#This Row],[Date]], "dddd")</f>
        <v>Thursday</v>
      </c>
      <c r="M2730">
        <f>COUNTIFS(J:J, Table6[[#This Row],[Date]], K:K, Table6[[#This Row],[Hour]])</f>
        <v>12</v>
      </c>
    </row>
    <row r="2731" spans="1:13" hidden="1" x14ac:dyDescent="0.25">
      <c r="A2731" t="s">
        <v>7</v>
      </c>
      <c r="B2731" t="s">
        <v>460</v>
      </c>
      <c r="C2731" t="s">
        <v>461</v>
      </c>
      <c r="D2731" t="s">
        <v>6315</v>
      </c>
      <c r="E2731" t="s">
        <v>41</v>
      </c>
      <c r="F2731" t="s">
        <v>487</v>
      </c>
      <c r="G2731" t="s">
        <v>6316</v>
      </c>
      <c r="H2731" t="s">
        <v>6280</v>
      </c>
      <c r="I2731" s="1">
        <v>45435.461805555555</v>
      </c>
      <c r="J2731" s="2">
        <f>DATE(YEAR(Table6[[#This Row],[Time]]), MONTH(Table6[[#This Row],[Time]]), DAY(Table6[[#This Row],[Time]]))</f>
        <v>45435</v>
      </c>
      <c r="K2731" s="5">
        <f>TIMEVALUE((HOUR(Table6[[#This Row],[Time]])) &amp; ":00")</f>
        <v>0.45833333333333331</v>
      </c>
      <c r="L2731" t="str">
        <f>TEXT(Table6[[#This Row],[Date]], "dddd")</f>
        <v>Thursday</v>
      </c>
      <c r="M2731">
        <f>COUNTIFS(J:J, Table6[[#This Row],[Date]], K:K, Table6[[#This Row],[Hour]])</f>
        <v>12</v>
      </c>
    </row>
    <row r="2732" spans="1:13" hidden="1" x14ac:dyDescent="0.25">
      <c r="A2732" t="s">
        <v>7</v>
      </c>
      <c r="B2732" t="s">
        <v>983</v>
      </c>
      <c r="C2732" t="s">
        <v>984</v>
      </c>
      <c r="D2732" t="s">
        <v>6317</v>
      </c>
      <c r="E2732" t="s">
        <v>18</v>
      </c>
      <c r="F2732" t="s">
        <v>12</v>
      </c>
      <c r="G2732" t="s">
        <v>6318</v>
      </c>
      <c r="H2732" t="s">
        <v>6234</v>
      </c>
      <c r="I2732" s="1">
        <v>45435.461111111108</v>
      </c>
      <c r="J2732" s="2">
        <f>DATE(YEAR(Table6[[#This Row],[Time]]), MONTH(Table6[[#This Row],[Time]]), DAY(Table6[[#This Row],[Time]]))</f>
        <v>45435</v>
      </c>
      <c r="K2732" s="5">
        <f>TIMEVALUE((HOUR(Table6[[#This Row],[Time]])) &amp; ":00")</f>
        <v>0.45833333333333331</v>
      </c>
      <c r="L2732" t="str">
        <f>TEXT(Table6[[#This Row],[Date]], "dddd")</f>
        <v>Thursday</v>
      </c>
      <c r="M2732">
        <f>COUNTIFS(J:J, Table6[[#This Row],[Date]], K:K, Table6[[#This Row],[Hour]])</f>
        <v>12</v>
      </c>
    </row>
    <row r="2733" spans="1:13" hidden="1" x14ac:dyDescent="0.25">
      <c r="A2733" t="s">
        <v>7</v>
      </c>
      <c r="B2733" t="s">
        <v>1587</v>
      </c>
      <c r="C2733" t="s">
        <v>1588</v>
      </c>
      <c r="D2733" t="s">
        <v>6334</v>
      </c>
      <c r="E2733" t="s">
        <v>18</v>
      </c>
      <c r="F2733" t="s">
        <v>12</v>
      </c>
      <c r="G2733" t="s">
        <v>6335</v>
      </c>
      <c r="H2733" t="s">
        <v>6314</v>
      </c>
      <c r="I2733" s="1">
        <v>45435.489583333336</v>
      </c>
      <c r="J2733" s="2">
        <f>DATE(YEAR(Table6[[#This Row],[Time]]), MONTH(Table6[[#This Row],[Time]]), DAY(Table6[[#This Row],[Time]]))</f>
        <v>45435</v>
      </c>
      <c r="K2733" s="5">
        <f>TIMEVALUE((HOUR(Table6[[#This Row],[Time]])) &amp; ":00")</f>
        <v>0.45833333333333331</v>
      </c>
      <c r="L2733" t="str">
        <f>TEXT(Table6[[#This Row],[Date]], "dddd")</f>
        <v>Thursday</v>
      </c>
      <c r="M2733">
        <f>COUNTIFS(J:J, Table6[[#This Row],[Date]], K:K, Table6[[#This Row],[Hour]])</f>
        <v>12</v>
      </c>
    </row>
    <row r="2734" spans="1:13" hidden="1" x14ac:dyDescent="0.25">
      <c r="A2734" t="s">
        <v>7</v>
      </c>
      <c r="B2734" t="s">
        <v>1369</v>
      </c>
      <c r="C2734" t="s">
        <v>1370</v>
      </c>
      <c r="D2734" t="s">
        <v>6341</v>
      </c>
      <c r="E2734" t="s">
        <v>60</v>
      </c>
      <c r="F2734" t="s">
        <v>12</v>
      </c>
      <c r="G2734" t="s">
        <v>136</v>
      </c>
      <c r="H2734" t="s">
        <v>6234</v>
      </c>
      <c r="I2734" s="1">
        <v>45435.482638888891</v>
      </c>
      <c r="J2734" s="2">
        <f>DATE(YEAR(Table6[[#This Row],[Time]]), MONTH(Table6[[#This Row],[Time]]), DAY(Table6[[#This Row],[Time]]))</f>
        <v>45435</v>
      </c>
      <c r="K2734" s="5">
        <f>TIMEVALUE((HOUR(Table6[[#This Row],[Time]])) &amp; ":00")</f>
        <v>0.45833333333333331</v>
      </c>
      <c r="L2734" t="str">
        <f>TEXT(Table6[[#This Row],[Date]], "dddd")</f>
        <v>Thursday</v>
      </c>
      <c r="M2734">
        <f>COUNTIFS(J:J, Table6[[#This Row],[Date]], K:K, Table6[[#This Row],[Hour]])</f>
        <v>12</v>
      </c>
    </row>
    <row r="2735" spans="1:13" hidden="1" x14ac:dyDescent="0.25">
      <c r="A2735" t="s">
        <v>7</v>
      </c>
      <c r="B2735" t="s">
        <v>634</v>
      </c>
      <c r="C2735" t="s">
        <v>635</v>
      </c>
      <c r="D2735" t="s">
        <v>6319</v>
      </c>
      <c r="E2735" t="s">
        <v>60</v>
      </c>
      <c r="F2735" t="s">
        <v>12</v>
      </c>
      <c r="G2735" t="s">
        <v>1606</v>
      </c>
      <c r="H2735" t="s">
        <v>6314</v>
      </c>
      <c r="I2735" s="1">
        <v>45435.456250000003</v>
      </c>
      <c r="J2735" s="2">
        <f>DATE(YEAR(Table6[[#This Row],[Time]]), MONTH(Table6[[#This Row],[Time]]), DAY(Table6[[#This Row],[Time]]))</f>
        <v>45435</v>
      </c>
      <c r="K2735" s="5">
        <f>TIMEVALUE((HOUR(Table6[[#This Row],[Time]])) &amp; ":00")</f>
        <v>0.41666666666666669</v>
      </c>
      <c r="L2735" t="str">
        <f>TEXT(Table6[[#This Row],[Date]], "dddd")</f>
        <v>Thursday</v>
      </c>
      <c r="M2735">
        <f>COUNTIFS(J:J, Table6[[#This Row],[Date]], K:K, Table6[[#This Row],[Hour]])</f>
        <v>7</v>
      </c>
    </row>
    <row r="2736" spans="1:13" hidden="1" x14ac:dyDescent="0.25">
      <c r="A2736" t="s">
        <v>7</v>
      </c>
      <c r="B2736" t="s">
        <v>280</v>
      </c>
      <c r="C2736" t="s">
        <v>281</v>
      </c>
      <c r="D2736" t="s">
        <v>6320</v>
      </c>
      <c r="E2736" t="s">
        <v>41</v>
      </c>
      <c r="F2736" t="s">
        <v>42</v>
      </c>
      <c r="G2736" t="s">
        <v>6321</v>
      </c>
      <c r="H2736" t="s">
        <v>6234</v>
      </c>
      <c r="I2736" s="1">
        <v>45435.438888888886</v>
      </c>
      <c r="J2736" s="2">
        <f>DATE(YEAR(Table6[[#This Row],[Time]]), MONTH(Table6[[#This Row],[Time]]), DAY(Table6[[#This Row],[Time]]))</f>
        <v>45435</v>
      </c>
      <c r="K2736" s="5">
        <f>TIMEVALUE((HOUR(Table6[[#This Row],[Time]])) &amp; ":00")</f>
        <v>0.41666666666666669</v>
      </c>
      <c r="L2736" t="str">
        <f>TEXT(Table6[[#This Row],[Date]], "dddd")</f>
        <v>Thursday</v>
      </c>
      <c r="M2736">
        <f>COUNTIFS(J:J, Table6[[#This Row],[Date]], K:K, Table6[[#This Row],[Hour]])</f>
        <v>7</v>
      </c>
    </row>
    <row r="2737" spans="1:13" hidden="1" x14ac:dyDescent="0.25">
      <c r="A2737" t="s">
        <v>7</v>
      </c>
      <c r="B2737" t="s">
        <v>83</v>
      </c>
      <c r="C2737" t="s">
        <v>84</v>
      </c>
      <c r="D2737" t="s">
        <v>5122</v>
      </c>
      <c r="E2737" t="s">
        <v>18</v>
      </c>
      <c r="F2737" t="s">
        <v>12</v>
      </c>
      <c r="G2737" t="s">
        <v>6322</v>
      </c>
      <c r="H2737" t="s">
        <v>6323</v>
      </c>
      <c r="I2737" s="1">
        <v>45435.430555555555</v>
      </c>
      <c r="J2737" s="2">
        <f>DATE(YEAR(Table6[[#This Row],[Time]]), MONTH(Table6[[#This Row],[Time]]), DAY(Table6[[#This Row],[Time]]))</f>
        <v>45435</v>
      </c>
      <c r="K2737" s="5">
        <f>TIMEVALUE((HOUR(Table6[[#This Row],[Time]])) &amp; ":00")</f>
        <v>0.41666666666666669</v>
      </c>
      <c r="L2737" t="str">
        <f>TEXT(Table6[[#This Row],[Date]], "dddd")</f>
        <v>Thursday</v>
      </c>
      <c r="M2737">
        <f>COUNTIFS(J:J, Table6[[#This Row],[Date]], K:K, Table6[[#This Row],[Hour]])</f>
        <v>7</v>
      </c>
    </row>
    <row r="2738" spans="1:13" hidden="1" x14ac:dyDescent="0.25">
      <c r="A2738" t="s">
        <v>7</v>
      </c>
      <c r="B2738" t="s">
        <v>6328</v>
      </c>
      <c r="C2738" t="s">
        <v>799</v>
      </c>
      <c r="D2738" t="s">
        <v>6329</v>
      </c>
      <c r="E2738" t="s">
        <v>60</v>
      </c>
      <c r="F2738" t="s">
        <v>12</v>
      </c>
      <c r="G2738" t="s">
        <v>6330</v>
      </c>
      <c r="H2738" t="s">
        <v>6323</v>
      </c>
      <c r="I2738" s="1">
        <v>45435.419444444444</v>
      </c>
      <c r="J2738" s="2">
        <f>DATE(YEAR(Table6[[#This Row],[Time]]), MONTH(Table6[[#This Row],[Time]]), DAY(Table6[[#This Row],[Time]]))</f>
        <v>45435</v>
      </c>
      <c r="K2738" s="5">
        <f>TIMEVALUE((HOUR(Table6[[#This Row],[Time]])) &amp; ":00")</f>
        <v>0.41666666666666669</v>
      </c>
      <c r="L2738" t="str">
        <f>TEXT(Table6[[#This Row],[Date]], "dddd")</f>
        <v>Thursday</v>
      </c>
      <c r="M2738">
        <f>COUNTIFS(J:J, Table6[[#This Row],[Date]], K:K, Table6[[#This Row],[Hour]])</f>
        <v>7</v>
      </c>
    </row>
    <row r="2739" spans="1:13" hidden="1" x14ac:dyDescent="0.25">
      <c r="A2739" t="s">
        <v>7</v>
      </c>
      <c r="B2739" t="s">
        <v>6331</v>
      </c>
      <c r="C2739" t="s">
        <v>1360</v>
      </c>
      <c r="D2739" t="s">
        <v>6332</v>
      </c>
      <c r="E2739" t="s">
        <v>18</v>
      </c>
      <c r="F2739" t="s">
        <v>42</v>
      </c>
      <c r="G2739" t="s">
        <v>6333</v>
      </c>
      <c r="H2739" t="s">
        <v>6280</v>
      </c>
      <c r="I2739" s="1">
        <v>45435.417361111111</v>
      </c>
      <c r="J2739" s="2">
        <f>DATE(YEAR(Table6[[#This Row],[Time]]), MONTH(Table6[[#This Row],[Time]]), DAY(Table6[[#This Row],[Time]]))</f>
        <v>45435</v>
      </c>
      <c r="K2739" s="5">
        <f>TIMEVALUE((HOUR(Table6[[#This Row],[Time]])) &amp; ":00")</f>
        <v>0.41666666666666669</v>
      </c>
      <c r="L2739" t="str">
        <f>TEXT(Table6[[#This Row],[Date]], "dddd")</f>
        <v>Thursday</v>
      </c>
      <c r="M2739">
        <f>COUNTIFS(J:J, Table6[[#This Row],[Date]], K:K, Table6[[#This Row],[Hour]])</f>
        <v>7</v>
      </c>
    </row>
    <row r="2740" spans="1:13" hidden="1" x14ac:dyDescent="0.25">
      <c r="A2740" t="s">
        <v>7</v>
      </c>
      <c r="B2740" t="s">
        <v>173</v>
      </c>
      <c r="C2740" t="s">
        <v>174</v>
      </c>
      <c r="D2740" t="s">
        <v>6347</v>
      </c>
      <c r="E2740" t="s">
        <v>47</v>
      </c>
      <c r="F2740" t="s">
        <v>12</v>
      </c>
      <c r="G2740" t="s">
        <v>176</v>
      </c>
      <c r="H2740" t="s">
        <v>6314</v>
      </c>
      <c r="I2740" s="1">
        <v>45435.450694444444</v>
      </c>
      <c r="J2740" s="2">
        <f>DATE(YEAR(Table6[[#This Row],[Time]]), MONTH(Table6[[#This Row],[Time]]), DAY(Table6[[#This Row],[Time]]))</f>
        <v>45435</v>
      </c>
      <c r="K2740" s="5">
        <f>TIMEVALUE((HOUR(Table6[[#This Row],[Time]])) &amp; ":00")</f>
        <v>0.41666666666666669</v>
      </c>
      <c r="L2740" t="str">
        <f>TEXT(Table6[[#This Row],[Date]], "dddd")</f>
        <v>Thursday</v>
      </c>
      <c r="M2740">
        <f>COUNTIFS(J:J, Table6[[#This Row],[Date]], K:K, Table6[[#This Row],[Hour]])</f>
        <v>7</v>
      </c>
    </row>
    <row r="2741" spans="1:13" hidden="1" x14ac:dyDescent="0.25">
      <c r="A2741" t="s">
        <v>7</v>
      </c>
      <c r="B2741" t="s">
        <v>305</v>
      </c>
      <c r="C2741" t="s">
        <v>306</v>
      </c>
      <c r="D2741" t="s">
        <v>6348</v>
      </c>
      <c r="E2741" t="s">
        <v>18</v>
      </c>
      <c r="F2741" t="s">
        <v>12</v>
      </c>
      <c r="G2741" t="s">
        <v>6349</v>
      </c>
      <c r="H2741" t="s">
        <v>6314</v>
      </c>
      <c r="I2741" s="1">
        <v>45435.447916666664</v>
      </c>
      <c r="J2741" s="2">
        <f>DATE(YEAR(Table6[[#This Row],[Time]]), MONTH(Table6[[#This Row],[Time]]), DAY(Table6[[#This Row],[Time]]))</f>
        <v>45435</v>
      </c>
      <c r="K2741" s="5">
        <f>TIMEVALUE((HOUR(Table6[[#This Row],[Time]])) &amp; ":00")</f>
        <v>0.41666666666666669</v>
      </c>
      <c r="L2741" t="str">
        <f>TEXT(Table6[[#This Row],[Date]], "dddd")</f>
        <v>Thursday</v>
      </c>
      <c r="M2741">
        <f>COUNTIFS(J:J, Table6[[#This Row],[Date]], K:K, Table6[[#This Row],[Hour]])</f>
        <v>7</v>
      </c>
    </row>
    <row r="2742" spans="1:13" hidden="1" x14ac:dyDescent="0.25">
      <c r="A2742" t="s">
        <v>7</v>
      </c>
      <c r="B2742" t="s">
        <v>802</v>
      </c>
      <c r="C2742" t="s">
        <v>803</v>
      </c>
      <c r="D2742" t="s">
        <v>6167</v>
      </c>
      <c r="E2742" t="s">
        <v>18</v>
      </c>
      <c r="F2742" t="s">
        <v>12</v>
      </c>
      <c r="G2742" t="s">
        <v>136</v>
      </c>
      <c r="H2742" t="s">
        <v>6314</v>
      </c>
      <c r="I2742" s="1">
        <v>45435.409722222219</v>
      </c>
      <c r="J2742" s="2">
        <f>DATE(YEAR(Table6[[#This Row],[Time]]), MONTH(Table6[[#This Row],[Time]]), DAY(Table6[[#This Row],[Time]]))</f>
        <v>45435</v>
      </c>
      <c r="K2742" s="5">
        <f>TIMEVALUE((HOUR(Table6[[#This Row],[Time]])) &amp; ":00")</f>
        <v>0.375</v>
      </c>
      <c r="L2742" t="str">
        <f>TEXT(Table6[[#This Row],[Date]], "dddd")</f>
        <v>Thursday</v>
      </c>
      <c r="M2742">
        <f>COUNTIFS(J:J, Table6[[#This Row],[Date]], K:K, Table6[[#This Row],[Hour]])</f>
        <v>8</v>
      </c>
    </row>
    <row r="2743" spans="1:13" hidden="1" x14ac:dyDescent="0.25">
      <c r="A2743" t="s">
        <v>7</v>
      </c>
      <c r="B2743" t="s">
        <v>6336</v>
      </c>
      <c r="C2743" t="s">
        <v>891</v>
      </c>
      <c r="D2743" t="s">
        <v>6337</v>
      </c>
      <c r="E2743" t="s">
        <v>380</v>
      </c>
      <c r="F2743" t="s">
        <v>12</v>
      </c>
      <c r="G2743" t="s">
        <v>1606</v>
      </c>
      <c r="H2743" t="s">
        <v>6338</v>
      </c>
      <c r="I2743" s="1">
        <v>45435.405555555553</v>
      </c>
      <c r="J2743" s="2">
        <f>DATE(YEAR(Table6[[#This Row],[Time]]), MONTH(Table6[[#This Row],[Time]]), DAY(Table6[[#This Row],[Time]]))</f>
        <v>45435</v>
      </c>
      <c r="K2743" s="5">
        <f>TIMEVALUE((HOUR(Table6[[#This Row],[Time]])) &amp; ":00")</f>
        <v>0.375</v>
      </c>
      <c r="L2743" t="str">
        <f>TEXT(Table6[[#This Row],[Date]], "dddd")</f>
        <v>Thursday</v>
      </c>
      <c r="M2743">
        <f>COUNTIFS(J:J, Table6[[#This Row],[Date]], K:K, Table6[[#This Row],[Hour]])</f>
        <v>8</v>
      </c>
    </row>
    <row r="2744" spans="1:13" hidden="1" x14ac:dyDescent="0.25">
      <c r="A2744" t="s">
        <v>7</v>
      </c>
      <c r="B2744" t="s">
        <v>501</v>
      </c>
      <c r="C2744" t="s">
        <v>502</v>
      </c>
      <c r="D2744" t="s">
        <v>6329</v>
      </c>
      <c r="E2744" t="s">
        <v>60</v>
      </c>
      <c r="F2744" t="s">
        <v>12</v>
      </c>
      <c r="G2744" t="s">
        <v>504</v>
      </c>
      <c r="H2744" t="s">
        <v>6323</v>
      </c>
      <c r="I2744" s="1">
        <v>45435.404166666667</v>
      </c>
      <c r="J2744" s="2">
        <f>DATE(YEAR(Table6[[#This Row],[Time]]), MONTH(Table6[[#This Row],[Time]]), DAY(Table6[[#This Row],[Time]]))</f>
        <v>45435</v>
      </c>
      <c r="K2744" s="5">
        <f>TIMEVALUE((HOUR(Table6[[#This Row],[Time]])) &amp; ":00")</f>
        <v>0.375</v>
      </c>
      <c r="L2744" t="str">
        <f>TEXT(Table6[[#This Row],[Date]], "dddd")</f>
        <v>Thursday</v>
      </c>
      <c r="M2744">
        <f>COUNTIFS(J:J, Table6[[#This Row],[Date]], K:K, Table6[[#This Row],[Hour]])</f>
        <v>8</v>
      </c>
    </row>
    <row r="2745" spans="1:13" hidden="1" x14ac:dyDescent="0.25">
      <c r="A2745" t="s">
        <v>7</v>
      </c>
      <c r="B2745" t="s">
        <v>356</v>
      </c>
      <c r="C2745" t="s">
        <v>357</v>
      </c>
      <c r="D2745" t="s">
        <v>6339</v>
      </c>
      <c r="E2745" t="s">
        <v>223</v>
      </c>
      <c r="F2745" t="s">
        <v>108</v>
      </c>
      <c r="G2745" t="s">
        <v>6340</v>
      </c>
      <c r="H2745" t="s">
        <v>6323</v>
      </c>
      <c r="I2745" s="1">
        <v>45435.40347222222</v>
      </c>
      <c r="J2745" s="2">
        <f>DATE(YEAR(Table6[[#This Row],[Time]]), MONTH(Table6[[#This Row],[Time]]), DAY(Table6[[#This Row],[Time]]))</f>
        <v>45435</v>
      </c>
      <c r="K2745" s="5">
        <f>TIMEVALUE((HOUR(Table6[[#This Row],[Time]])) &amp; ":00")</f>
        <v>0.375</v>
      </c>
      <c r="L2745" t="str">
        <f>TEXT(Table6[[#This Row],[Date]], "dddd")</f>
        <v>Thursday</v>
      </c>
      <c r="M2745">
        <f>COUNTIFS(J:J, Table6[[#This Row],[Date]], K:K, Table6[[#This Row],[Hour]])</f>
        <v>8</v>
      </c>
    </row>
    <row r="2746" spans="1:13" hidden="1" x14ac:dyDescent="0.25">
      <c r="A2746" t="s">
        <v>7</v>
      </c>
      <c r="B2746" t="s">
        <v>1095</v>
      </c>
      <c r="C2746" t="s">
        <v>1096</v>
      </c>
      <c r="D2746" t="s">
        <v>6342</v>
      </c>
      <c r="E2746" t="s">
        <v>41</v>
      </c>
      <c r="F2746" t="s">
        <v>12</v>
      </c>
      <c r="G2746" t="s">
        <v>576</v>
      </c>
      <c r="H2746" t="s">
        <v>6323</v>
      </c>
      <c r="I2746" s="1">
        <v>45435.394444444442</v>
      </c>
      <c r="J2746" s="2">
        <f>DATE(YEAR(Table6[[#This Row],[Time]]), MONTH(Table6[[#This Row],[Time]]), DAY(Table6[[#This Row],[Time]]))</f>
        <v>45435</v>
      </c>
      <c r="K2746" s="5">
        <f>TIMEVALUE((HOUR(Table6[[#This Row],[Time]])) &amp; ":00")</f>
        <v>0.375</v>
      </c>
      <c r="L2746" t="str">
        <f>TEXT(Table6[[#This Row],[Date]], "dddd")</f>
        <v>Thursday</v>
      </c>
      <c r="M2746">
        <f>COUNTIFS(J:J, Table6[[#This Row],[Date]], K:K, Table6[[#This Row],[Hour]])</f>
        <v>8</v>
      </c>
    </row>
    <row r="2747" spans="1:13" hidden="1" x14ac:dyDescent="0.25">
      <c r="A2747" t="s">
        <v>7</v>
      </c>
      <c r="B2747" t="s">
        <v>280</v>
      </c>
      <c r="C2747" t="s">
        <v>281</v>
      </c>
      <c r="D2747" t="s">
        <v>6343</v>
      </c>
      <c r="E2747" t="s">
        <v>41</v>
      </c>
      <c r="F2747" t="s">
        <v>42</v>
      </c>
      <c r="G2747" t="s">
        <v>6344</v>
      </c>
      <c r="H2747" t="s">
        <v>6280</v>
      </c>
      <c r="I2747" s="1">
        <v>45435.390277777777</v>
      </c>
      <c r="J2747" s="2">
        <f>DATE(YEAR(Table6[[#This Row],[Time]]), MONTH(Table6[[#This Row],[Time]]), DAY(Table6[[#This Row],[Time]]))</f>
        <v>45435</v>
      </c>
      <c r="K2747" s="5">
        <f>TIMEVALUE((HOUR(Table6[[#This Row],[Time]])) &amp; ":00")</f>
        <v>0.375</v>
      </c>
      <c r="L2747" t="str">
        <f>TEXT(Table6[[#This Row],[Date]], "dddd")</f>
        <v>Thursday</v>
      </c>
      <c r="M2747">
        <f>COUNTIFS(J:J, Table6[[#This Row],[Date]], K:K, Table6[[#This Row],[Hour]])</f>
        <v>8</v>
      </c>
    </row>
    <row r="2748" spans="1:13" hidden="1" x14ac:dyDescent="0.25">
      <c r="A2748" t="s">
        <v>7</v>
      </c>
      <c r="B2748" t="s">
        <v>1704</v>
      </c>
      <c r="C2748" t="s">
        <v>1705</v>
      </c>
      <c r="D2748" t="s">
        <v>6345</v>
      </c>
      <c r="E2748" t="s">
        <v>100</v>
      </c>
      <c r="F2748" t="s">
        <v>12</v>
      </c>
      <c r="G2748" t="s">
        <v>6346</v>
      </c>
      <c r="H2748" t="s">
        <v>6323</v>
      </c>
      <c r="I2748" s="1">
        <v>45435.382638888892</v>
      </c>
      <c r="J2748" s="2">
        <f>DATE(YEAR(Table6[[#This Row],[Time]]), MONTH(Table6[[#This Row],[Time]]), DAY(Table6[[#This Row],[Time]]))</f>
        <v>45435</v>
      </c>
      <c r="K2748" s="5">
        <f>TIMEVALUE((HOUR(Table6[[#This Row],[Time]])) &amp; ":00")</f>
        <v>0.375</v>
      </c>
      <c r="L2748" t="str">
        <f>TEXT(Table6[[#This Row],[Date]], "dddd")</f>
        <v>Thursday</v>
      </c>
      <c r="M2748">
        <f>COUNTIFS(J:J, Table6[[#This Row],[Date]], K:K, Table6[[#This Row],[Hour]])</f>
        <v>8</v>
      </c>
    </row>
    <row r="2749" spans="1:13" hidden="1" x14ac:dyDescent="0.25">
      <c r="A2749" t="s">
        <v>7</v>
      </c>
      <c r="B2749" t="s">
        <v>1369</v>
      </c>
      <c r="C2749" t="s">
        <v>1370</v>
      </c>
      <c r="D2749" t="s">
        <v>6366</v>
      </c>
      <c r="E2749" t="s">
        <v>11</v>
      </c>
      <c r="F2749" t="s">
        <v>12</v>
      </c>
      <c r="G2749" t="s">
        <v>1372</v>
      </c>
      <c r="H2749" t="s">
        <v>6314</v>
      </c>
      <c r="I2749" s="1">
        <v>45435.387499999997</v>
      </c>
      <c r="J2749" s="2">
        <f>DATE(YEAR(Table6[[#This Row],[Time]]), MONTH(Table6[[#This Row],[Time]]), DAY(Table6[[#This Row],[Time]]))</f>
        <v>45435</v>
      </c>
      <c r="K2749" s="5">
        <f>TIMEVALUE((HOUR(Table6[[#This Row],[Time]])) &amp; ":00")</f>
        <v>0.375</v>
      </c>
      <c r="L2749" t="str">
        <f>TEXT(Table6[[#This Row],[Date]], "dddd")</f>
        <v>Thursday</v>
      </c>
      <c r="M2749">
        <f>COUNTIFS(J:J, Table6[[#This Row],[Date]], K:K, Table6[[#This Row],[Hour]])</f>
        <v>8</v>
      </c>
    </row>
    <row r="2750" spans="1:13" hidden="1" x14ac:dyDescent="0.25">
      <c r="A2750" t="s">
        <v>7</v>
      </c>
      <c r="B2750" t="s">
        <v>15</v>
      </c>
      <c r="C2750" t="s">
        <v>16</v>
      </c>
      <c r="D2750" t="s">
        <v>6350</v>
      </c>
      <c r="E2750" t="s">
        <v>47</v>
      </c>
      <c r="F2750" t="s">
        <v>12</v>
      </c>
      <c r="G2750" t="s">
        <v>6351</v>
      </c>
      <c r="H2750" t="s">
        <v>6338</v>
      </c>
      <c r="I2750" s="1">
        <v>45435.356249999997</v>
      </c>
      <c r="J2750" s="2">
        <f>DATE(YEAR(Table6[[#This Row],[Time]]), MONTH(Table6[[#This Row],[Time]]), DAY(Table6[[#This Row],[Time]]))</f>
        <v>45435</v>
      </c>
      <c r="K2750" s="5">
        <f>TIMEVALUE((HOUR(Table6[[#This Row],[Time]])) &amp; ":00")</f>
        <v>0.33333333333333331</v>
      </c>
      <c r="L2750" t="str">
        <f>TEXT(Table6[[#This Row],[Date]], "dddd")</f>
        <v>Thursday</v>
      </c>
      <c r="M2750">
        <f>COUNTIFS(J:J, Table6[[#This Row],[Date]], K:K, Table6[[#This Row],[Hour]])</f>
        <v>5</v>
      </c>
    </row>
    <row r="2751" spans="1:13" hidden="1" x14ac:dyDescent="0.25">
      <c r="A2751" t="s">
        <v>7</v>
      </c>
      <c r="B2751" t="s">
        <v>110</v>
      </c>
      <c r="C2751" t="s">
        <v>111</v>
      </c>
      <c r="D2751" t="s">
        <v>6352</v>
      </c>
      <c r="E2751" t="s">
        <v>407</v>
      </c>
      <c r="F2751" t="s">
        <v>12</v>
      </c>
      <c r="G2751" t="s">
        <v>6353</v>
      </c>
      <c r="H2751" t="s">
        <v>6338</v>
      </c>
      <c r="I2751" s="1">
        <v>45435.354861111111</v>
      </c>
      <c r="J2751" s="2">
        <f>DATE(YEAR(Table6[[#This Row],[Time]]), MONTH(Table6[[#This Row],[Time]]), DAY(Table6[[#This Row],[Time]]))</f>
        <v>45435</v>
      </c>
      <c r="K2751" s="5">
        <f>TIMEVALUE((HOUR(Table6[[#This Row],[Time]])) &amp; ":00")</f>
        <v>0.33333333333333331</v>
      </c>
      <c r="L2751" t="str">
        <f>TEXT(Table6[[#This Row],[Date]], "dddd")</f>
        <v>Thursday</v>
      </c>
      <c r="M2751">
        <f>COUNTIFS(J:J, Table6[[#This Row],[Date]], K:K, Table6[[#This Row],[Hour]])</f>
        <v>5</v>
      </c>
    </row>
    <row r="2752" spans="1:13" hidden="1" x14ac:dyDescent="0.25">
      <c r="A2752" t="s">
        <v>7</v>
      </c>
      <c r="B2752" t="s">
        <v>624</v>
      </c>
      <c r="C2752" t="s">
        <v>625</v>
      </c>
      <c r="D2752" t="s">
        <v>6354</v>
      </c>
      <c r="E2752" t="s">
        <v>18</v>
      </c>
      <c r="F2752" t="s">
        <v>42</v>
      </c>
      <c r="G2752" t="s">
        <v>6355</v>
      </c>
      <c r="H2752" t="s">
        <v>6338</v>
      </c>
      <c r="I2752" s="1">
        <v>45435.349305555559</v>
      </c>
      <c r="J2752" s="2">
        <f>DATE(YEAR(Table6[[#This Row],[Time]]), MONTH(Table6[[#This Row],[Time]]), DAY(Table6[[#This Row],[Time]]))</f>
        <v>45435</v>
      </c>
      <c r="K2752" s="5">
        <f>TIMEVALUE((HOUR(Table6[[#This Row],[Time]])) &amp; ":00")</f>
        <v>0.33333333333333331</v>
      </c>
      <c r="L2752" t="str">
        <f>TEXT(Table6[[#This Row],[Date]], "dddd")</f>
        <v>Thursday</v>
      </c>
      <c r="M2752">
        <f>COUNTIFS(J:J, Table6[[#This Row],[Date]], K:K, Table6[[#This Row],[Hour]])</f>
        <v>5</v>
      </c>
    </row>
    <row r="2753" spans="1:13" hidden="1" x14ac:dyDescent="0.25">
      <c r="A2753" t="s">
        <v>7</v>
      </c>
      <c r="B2753" t="s">
        <v>433</v>
      </c>
      <c r="C2753" t="s">
        <v>434</v>
      </c>
      <c r="D2753" t="s">
        <v>6356</v>
      </c>
      <c r="E2753" t="s">
        <v>47</v>
      </c>
      <c r="F2753" t="s">
        <v>108</v>
      </c>
      <c r="G2753" t="s">
        <v>4379</v>
      </c>
      <c r="H2753" t="s">
        <v>6197</v>
      </c>
      <c r="I2753" s="1">
        <v>45435.338194444441</v>
      </c>
      <c r="J2753" s="2">
        <f>DATE(YEAR(Table6[[#This Row],[Time]]), MONTH(Table6[[#This Row],[Time]]), DAY(Table6[[#This Row],[Time]]))</f>
        <v>45435</v>
      </c>
      <c r="K2753" s="5">
        <f>TIMEVALUE((HOUR(Table6[[#This Row],[Time]])) &amp; ":00")</f>
        <v>0.33333333333333331</v>
      </c>
      <c r="L2753" t="str">
        <f>TEXT(Table6[[#This Row],[Date]], "dddd")</f>
        <v>Thursday</v>
      </c>
      <c r="M2753">
        <f>COUNTIFS(J:J, Table6[[#This Row],[Date]], K:K, Table6[[#This Row],[Hour]])</f>
        <v>5</v>
      </c>
    </row>
    <row r="2754" spans="1:13" hidden="1" x14ac:dyDescent="0.25">
      <c r="A2754" t="s">
        <v>7</v>
      </c>
      <c r="B2754" t="s">
        <v>398</v>
      </c>
      <c r="C2754" t="s">
        <v>399</v>
      </c>
      <c r="D2754" t="s">
        <v>6357</v>
      </c>
      <c r="E2754" t="s">
        <v>18</v>
      </c>
      <c r="F2754" t="s">
        <v>12</v>
      </c>
      <c r="G2754" t="s">
        <v>6358</v>
      </c>
      <c r="H2754" t="s">
        <v>6338</v>
      </c>
      <c r="I2754" s="1">
        <v>45435.335416666669</v>
      </c>
      <c r="J2754" s="2">
        <f>DATE(YEAR(Table6[[#This Row],[Time]]), MONTH(Table6[[#This Row],[Time]]), DAY(Table6[[#This Row],[Time]]))</f>
        <v>45435</v>
      </c>
      <c r="K2754" s="5">
        <f>TIMEVALUE((HOUR(Table6[[#This Row],[Time]])) &amp; ":00")</f>
        <v>0.33333333333333331</v>
      </c>
      <c r="L2754" t="str">
        <f>TEXT(Table6[[#This Row],[Date]], "dddd")</f>
        <v>Thursday</v>
      </c>
      <c r="M2754">
        <f>COUNTIFS(J:J, Table6[[#This Row],[Date]], K:K, Table6[[#This Row],[Hour]])</f>
        <v>5</v>
      </c>
    </row>
    <row r="2755" spans="1:13" hidden="1" x14ac:dyDescent="0.25">
      <c r="A2755" t="s">
        <v>7</v>
      </c>
      <c r="B2755" t="s">
        <v>225</v>
      </c>
      <c r="C2755" t="s">
        <v>226</v>
      </c>
      <c r="D2755" t="s">
        <v>6359</v>
      </c>
      <c r="E2755" t="s">
        <v>60</v>
      </c>
      <c r="F2755" t="s">
        <v>660</v>
      </c>
      <c r="G2755" t="s">
        <v>6360</v>
      </c>
      <c r="H2755" t="s">
        <v>6338</v>
      </c>
      <c r="I2755" s="1">
        <v>45435.320833333331</v>
      </c>
      <c r="J2755" s="2">
        <f>DATE(YEAR(Table6[[#This Row],[Time]]), MONTH(Table6[[#This Row],[Time]]), DAY(Table6[[#This Row],[Time]]))</f>
        <v>45435</v>
      </c>
      <c r="K2755" s="5">
        <f>TIMEVALUE((HOUR(Table6[[#This Row],[Time]])) &amp; ":00")</f>
        <v>0.29166666666666669</v>
      </c>
      <c r="L2755" t="str">
        <f>TEXT(Table6[[#This Row],[Date]], "dddd")</f>
        <v>Thursday</v>
      </c>
      <c r="M2755">
        <f>COUNTIFS(J:J, Table6[[#This Row],[Date]], K:K, Table6[[#This Row],[Hour]])</f>
        <v>3</v>
      </c>
    </row>
    <row r="2756" spans="1:13" hidden="1" x14ac:dyDescent="0.25">
      <c r="A2756" t="s">
        <v>7</v>
      </c>
      <c r="B2756" t="s">
        <v>1651</v>
      </c>
      <c r="C2756" t="s">
        <v>1652</v>
      </c>
      <c r="D2756" t="s">
        <v>6361</v>
      </c>
      <c r="E2756" t="s">
        <v>407</v>
      </c>
      <c r="F2756" t="s">
        <v>108</v>
      </c>
      <c r="G2756" t="s">
        <v>6362</v>
      </c>
      <c r="H2756" t="s">
        <v>6338</v>
      </c>
      <c r="I2756" s="1">
        <v>45435.313888888886</v>
      </c>
      <c r="J2756" s="2">
        <f>DATE(YEAR(Table6[[#This Row],[Time]]), MONTH(Table6[[#This Row],[Time]]), DAY(Table6[[#This Row],[Time]]))</f>
        <v>45435</v>
      </c>
      <c r="K2756" s="5">
        <f>TIMEVALUE((HOUR(Table6[[#This Row],[Time]])) &amp; ":00")</f>
        <v>0.29166666666666669</v>
      </c>
      <c r="L2756" t="str">
        <f>TEXT(Table6[[#This Row],[Date]], "dddd")</f>
        <v>Thursday</v>
      </c>
      <c r="M2756">
        <f>COUNTIFS(J:J, Table6[[#This Row],[Date]], K:K, Table6[[#This Row],[Hour]])</f>
        <v>3</v>
      </c>
    </row>
    <row r="2757" spans="1:13" hidden="1" x14ac:dyDescent="0.25">
      <c r="A2757" t="s">
        <v>7</v>
      </c>
      <c r="B2757" t="s">
        <v>6363</v>
      </c>
      <c r="C2757" t="s">
        <v>5491</v>
      </c>
      <c r="D2757" t="s">
        <v>6364</v>
      </c>
      <c r="E2757" t="s">
        <v>30</v>
      </c>
      <c r="F2757" t="s">
        <v>12</v>
      </c>
      <c r="G2757" t="s">
        <v>6365</v>
      </c>
      <c r="H2757" t="s">
        <v>6338</v>
      </c>
      <c r="I2757" s="1">
        <v>45435.310416666667</v>
      </c>
      <c r="J2757" s="2">
        <f>DATE(YEAR(Table6[[#This Row],[Time]]), MONTH(Table6[[#This Row],[Time]]), DAY(Table6[[#This Row],[Time]]))</f>
        <v>45435</v>
      </c>
      <c r="K2757" s="5">
        <f>TIMEVALUE((HOUR(Table6[[#This Row],[Time]])) &amp; ":00")</f>
        <v>0.29166666666666669</v>
      </c>
      <c r="L2757" t="str">
        <f>TEXT(Table6[[#This Row],[Date]], "dddd")</f>
        <v>Thursday</v>
      </c>
      <c r="M2757">
        <f>COUNTIFS(J:J, Table6[[#This Row],[Date]], K:K, Table6[[#This Row],[Hour]])</f>
        <v>3</v>
      </c>
    </row>
    <row r="2758" spans="1:13" hidden="1" x14ac:dyDescent="0.25">
      <c r="A2758" t="s">
        <v>7</v>
      </c>
      <c r="B2758" t="s">
        <v>2600</v>
      </c>
      <c r="C2758" t="s">
        <v>2601</v>
      </c>
      <c r="D2758" t="s">
        <v>6367</v>
      </c>
      <c r="E2758" t="s">
        <v>100</v>
      </c>
      <c r="F2758" t="s">
        <v>108</v>
      </c>
      <c r="G2758" t="s">
        <v>6368</v>
      </c>
      <c r="H2758" t="s">
        <v>6314</v>
      </c>
      <c r="I2758" s="1">
        <v>45435.286111111112</v>
      </c>
      <c r="J2758" s="2">
        <f>DATE(YEAR(Table6[[#This Row],[Time]]), MONTH(Table6[[#This Row],[Time]]), DAY(Table6[[#This Row],[Time]]))</f>
        <v>45435</v>
      </c>
      <c r="K2758" s="5">
        <f>TIMEVALUE((HOUR(Table6[[#This Row],[Time]])) &amp; ":00")</f>
        <v>0.25</v>
      </c>
      <c r="L2758" t="str">
        <f>TEXT(Table6[[#This Row],[Date]], "dddd")</f>
        <v>Thursday</v>
      </c>
      <c r="M2758">
        <f>COUNTIFS(J:J, Table6[[#This Row],[Date]], K:K, Table6[[#This Row],[Hour]])</f>
        <v>3</v>
      </c>
    </row>
    <row r="2759" spans="1:13" hidden="1" x14ac:dyDescent="0.25">
      <c r="A2759" t="s">
        <v>7</v>
      </c>
      <c r="B2759" t="s">
        <v>3109</v>
      </c>
      <c r="C2759" t="s">
        <v>3110</v>
      </c>
      <c r="D2759" t="s">
        <v>6369</v>
      </c>
      <c r="E2759" t="s">
        <v>47</v>
      </c>
      <c r="F2759" t="s">
        <v>42</v>
      </c>
      <c r="G2759" t="s">
        <v>6370</v>
      </c>
      <c r="H2759" t="s">
        <v>6197</v>
      </c>
      <c r="I2759" s="1">
        <v>45435.286111111112</v>
      </c>
      <c r="J2759" s="2">
        <f>DATE(YEAR(Table6[[#This Row],[Time]]), MONTH(Table6[[#This Row],[Time]]), DAY(Table6[[#This Row],[Time]]))</f>
        <v>45435</v>
      </c>
      <c r="K2759" s="5">
        <f>TIMEVALUE((HOUR(Table6[[#This Row],[Time]])) &amp; ":00")</f>
        <v>0.25</v>
      </c>
      <c r="L2759" t="str">
        <f>TEXT(Table6[[#This Row],[Date]], "dddd")</f>
        <v>Thursday</v>
      </c>
      <c r="M2759">
        <f>COUNTIFS(J:J, Table6[[#This Row],[Date]], K:K, Table6[[#This Row],[Hour]])</f>
        <v>3</v>
      </c>
    </row>
    <row r="2760" spans="1:13" hidden="1" x14ac:dyDescent="0.25">
      <c r="A2760" t="s">
        <v>7</v>
      </c>
      <c r="B2760" t="s">
        <v>672</v>
      </c>
      <c r="C2760" t="s">
        <v>673</v>
      </c>
      <c r="D2760" t="s">
        <v>6371</v>
      </c>
      <c r="E2760" t="s">
        <v>100</v>
      </c>
      <c r="F2760" t="s">
        <v>108</v>
      </c>
      <c r="G2760" t="s">
        <v>6372</v>
      </c>
      <c r="H2760" t="s">
        <v>6338</v>
      </c>
      <c r="I2760" s="1">
        <v>45435.281944444447</v>
      </c>
      <c r="J2760" s="2">
        <f>DATE(YEAR(Table6[[#This Row],[Time]]), MONTH(Table6[[#This Row],[Time]]), DAY(Table6[[#This Row],[Time]]))</f>
        <v>45435</v>
      </c>
      <c r="K2760" s="5">
        <f>TIMEVALUE((HOUR(Table6[[#This Row],[Time]])) &amp; ":00")</f>
        <v>0.25</v>
      </c>
      <c r="L2760" t="str">
        <f>TEXT(Table6[[#This Row],[Date]], "dddd")</f>
        <v>Thursday</v>
      </c>
      <c r="M2760">
        <f>COUNTIFS(J:J, Table6[[#This Row],[Date]], K:K, Table6[[#This Row],[Hour]])</f>
        <v>3</v>
      </c>
    </row>
    <row r="2761" spans="1:13" hidden="1" x14ac:dyDescent="0.25">
      <c r="A2761" t="s">
        <v>7</v>
      </c>
      <c r="B2761" t="s">
        <v>4320</v>
      </c>
      <c r="C2761" t="s">
        <v>646</v>
      </c>
      <c r="D2761" t="s">
        <v>6401</v>
      </c>
      <c r="E2761" t="s">
        <v>11</v>
      </c>
      <c r="F2761" t="s">
        <v>12</v>
      </c>
      <c r="G2761" t="s">
        <v>6402</v>
      </c>
      <c r="H2761" t="s">
        <v>6380</v>
      </c>
      <c r="I2761" s="1">
        <v>45434.79583333333</v>
      </c>
      <c r="J2761" s="2">
        <f>DATE(YEAR(Table6[[#This Row],[Time]]), MONTH(Table6[[#This Row],[Time]]), DAY(Table6[[#This Row],[Time]]))</f>
        <v>45434</v>
      </c>
      <c r="K2761" s="5">
        <f>TIMEVALUE((HOUR(Table6[[#This Row],[Time]])) &amp; ":00")</f>
        <v>0.79166666666666663</v>
      </c>
      <c r="L2761" t="str">
        <f>TEXT(Table6[[#This Row],[Date]], "dddd")</f>
        <v>Wednesday</v>
      </c>
      <c r="M2761">
        <f>COUNTIFS(J:J, Table6[[#This Row],[Date]], K:K, Table6[[#This Row],[Hour]])</f>
        <v>1</v>
      </c>
    </row>
    <row r="2762" spans="1:13" hidden="1" x14ac:dyDescent="0.25">
      <c r="A2762" t="s">
        <v>7</v>
      </c>
      <c r="B2762" t="s">
        <v>3423</v>
      </c>
      <c r="C2762" t="s">
        <v>260</v>
      </c>
      <c r="D2762" t="s">
        <v>6373</v>
      </c>
      <c r="E2762" t="s">
        <v>18</v>
      </c>
      <c r="F2762" t="s">
        <v>12</v>
      </c>
      <c r="G2762" t="s">
        <v>6374</v>
      </c>
      <c r="H2762" t="s">
        <v>6375</v>
      </c>
      <c r="I2762" s="1">
        <v>45434.787499999999</v>
      </c>
      <c r="J2762" s="2">
        <f>DATE(YEAR(Table6[[#This Row],[Time]]), MONTH(Table6[[#This Row],[Time]]), DAY(Table6[[#This Row],[Time]]))</f>
        <v>45434</v>
      </c>
      <c r="K2762" s="5">
        <f>TIMEVALUE((HOUR(Table6[[#This Row],[Time]])) &amp; ":00")</f>
        <v>0.75</v>
      </c>
      <c r="L2762" t="str">
        <f>TEXT(Table6[[#This Row],[Date]], "dddd")</f>
        <v>Wednesday</v>
      </c>
      <c r="M2762">
        <f>COUNTIFS(J:J, Table6[[#This Row],[Date]], K:K, Table6[[#This Row],[Hour]])</f>
        <v>9</v>
      </c>
    </row>
    <row r="2763" spans="1:13" hidden="1" x14ac:dyDescent="0.25">
      <c r="A2763" t="s">
        <v>7</v>
      </c>
      <c r="B2763" t="s">
        <v>164</v>
      </c>
      <c r="C2763" t="s">
        <v>165</v>
      </c>
      <c r="D2763" t="s">
        <v>6376</v>
      </c>
      <c r="E2763" t="s">
        <v>41</v>
      </c>
      <c r="F2763" t="s">
        <v>108</v>
      </c>
      <c r="G2763" t="s">
        <v>6377</v>
      </c>
      <c r="H2763" t="s">
        <v>6375</v>
      </c>
      <c r="I2763" s="1">
        <v>45434.770138888889</v>
      </c>
      <c r="J2763" s="2">
        <f>DATE(YEAR(Table6[[#This Row],[Time]]), MONTH(Table6[[#This Row],[Time]]), DAY(Table6[[#This Row],[Time]]))</f>
        <v>45434</v>
      </c>
      <c r="K2763" s="5">
        <f>TIMEVALUE((HOUR(Table6[[#This Row],[Time]])) &amp; ":00")</f>
        <v>0.75</v>
      </c>
      <c r="L2763" t="str">
        <f>TEXT(Table6[[#This Row],[Date]], "dddd")</f>
        <v>Wednesday</v>
      </c>
      <c r="M2763">
        <f>COUNTIFS(J:J, Table6[[#This Row],[Date]], K:K, Table6[[#This Row],[Hour]])</f>
        <v>9</v>
      </c>
    </row>
    <row r="2764" spans="1:13" hidden="1" x14ac:dyDescent="0.25">
      <c r="A2764" t="s">
        <v>7</v>
      </c>
      <c r="B2764" t="s">
        <v>4088</v>
      </c>
      <c r="C2764" t="s">
        <v>4089</v>
      </c>
      <c r="D2764" t="s">
        <v>6378</v>
      </c>
      <c r="E2764" t="s">
        <v>18</v>
      </c>
      <c r="F2764" t="s">
        <v>42</v>
      </c>
      <c r="G2764" t="s">
        <v>6379</v>
      </c>
      <c r="H2764" t="s">
        <v>6380</v>
      </c>
      <c r="I2764" s="1">
        <v>45434.763888888891</v>
      </c>
      <c r="J2764" s="2">
        <f>DATE(YEAR(Table6[[#This Row],[Time]]), MONTH(Table6[[#This Row],[Time]]), DAY(Table6[[#This Row],[Time]]))</f>
        <v>45434</v>
      </c>
      <c r="K2764" s="5">
        <f>TIMEVALUE((HOUR(Table6[[#This Row],[Time]])) &amp; ":00")</f>
        <v>0.75</v>
      </c>
      <c r="L2764" t="str">
        <f>TEXT(Table6[[#This Row],[Date]], "dddd")</f>
        <v>Wednesday</v>
      </c>
      <c r="M2764">
        <f>COUNTIFS(J:J, Table6[[#This Row],[Date]], K:K, Table6[[#This Row],[Hour]])</f>
        <v>9</v>
      </c>
    </row>
    <row r="2765" spans="1:13" hidden="1" x14ac:dyDescent="0.25">
      <c r="A2765" t="s">
        <v>7</v>
      </c>
      <c r="B2765" t="s">
        <v>1810</v>
      </c>
      <c r="C2765" t="s">
        <v>1811</v>
      </c>
      <c r="D2765" t="s">
        <v>6381</v>
      </c>
      <c r="E2765" t="s">
        <v>18</v>
      </c>
      <c r="F2765" t="s">
        <v>12</v>
      </c>
      <c r="G2765" t="s">
        <v>6382</v>
      </c>
      <c r="H2765" t="s">
        <v>6375</v>
      </c>
      <c r="I2765" s="1">
        <v>45434.763888888891</v>
      </c>
      <c r="J2765" s="2">
        <f>DATE(YEAR(Table6[[#This Row],[Time]]), MONTH(Table6[[#This Row],[Time]]), DAY(Table6[[#This Row],[Time]]))</f>
        <v>45434</v>
      </c>
      <c r="K2765" s="5">
        <f>TIMEVALUE((HOUR(Table6[[#This Row],[Time]])) &amp; ":00")</f>
        <v>0.75</v>
      </c>
      <c r="L2765" t="str">
        <f>TEXT(Table6[[#This Row],[Date]], "dddd")</f>
        <v>Wednesday</v>
      </c>
      <c r="M2765">
        <f>COUNTIFS(J:J, Table6[[#This Row],[Date]], K:K, Table6[[#This Row],[Hour]])</f>
        <v>9</v>
      </c>
    </row>
    <row r="2766" spans="1:13" hidden="1" x14ac:dyDescent="0.25">
      <c r="A2766" t="s">
        <v>7</v>
      </c>
      <c r="B2766" t="s">
        <v>2703</v>
      </c>
      <c r="C2766" t="s">
        <v>2704</v>
      </c>
      <c r="D2766" t="s">
        <v>6383</v>
      </c>
      <c r="E2766" t="s">
        <v>41</v>
      </c>
      <c r="F2766" t="s">
        <v>108</v>
      </c>
      <c r="G2766" t="s">
        <v>3446</v>
      </c>
      <c r="H2766" t="s">
        <v>6375</v>
      </c>
      <c r="I2766" s="1">
        <v>45434.753472222219</v>
      </c>
      <c r="J2766" s="2">
        <f>DATE(YEAR(Table6[[#This Row],[Time]]), MONTH(Table6[[#This Row],[Time]]), DAY(Table6[[#This Row],[Time]]))</f>
        <v>45434</v>
      </c>
      <c r="K2766" s="5">
        <f>TIMEVALUE((HOUR(Table6[[#This Row],[Time]])) &amp; ":00")</f>
        <v>0.75</v>
      </c>
      <c r="L2766" t="str">
        <f>TEXT(Table6[[#This Row],[Date]], "dddd")</f>
        <v>Wednesday</v>
      </c>
      <c r="M2766">
        <f>COUNTIFS(J:J, Table6[[#This Row],[Date]], K:K, Table6[[#This Row],[Hour]])</f>
        <v>9</v>
      </c>
    </row>
    <row r="2767" spans="1:13" hidden="1" x14ac:dyDescent="0.25">
      <c r="A2767" t="s">
        <v>7</v>
      </c>
      <c r="B2767" t="s">
        <v>32</v>
      </c>
      <c r="C2767" t="s">
        <v>33</v>
      </c>
      <c r="D2767" t="s">
        <v>6384</v>
      </c>
      <c r="E2767" t="s">
        <v>18</v>
      </c>
      <c r="F2767" t="s">
        <v>12</v>
      </c>
      <c r="G2767" t="s">
        <v>13</v>
      </c>
      <c r="H2767" t="s">
        <v>6380</v>
      </c>
      <c r="I2767" s="1">
        <v>45434.751388888886</v>
      </c>
      <c r="J2767" s="2">
        <f>DATE(YEAR(Table6[[#This Row],[Time]]), MONTH(Table6[[#This Row],[Time]]), DAY(Table6[[#This Row],[Time]]))</f>
        <v>45434</v>
      </c>
      <c r="K2767" s="5">
        <f>TIMEVALUE((HOUR(Table6[[#This Row],[Time]])) &amp; ":00")</f>
        <v>0.75</v>
      </c>
      <c r="L2767" t="str">
        <f>TEXT(Table6[[#This Row],[Date]], "dddd")</f>
        <v>Wednesday</v>
      </c>
      <c r="M2767">
        <f>COUNTIFS(J:J, Table6[[#This Row],[Date]], K:K, Table6[[#This Row],[Hour]])</f>
        <v>9</v>
      </c>
    </row>
    <row r="2768" spans="1:13" hidden="1" x14ac:dyDescent="0.25">
      <c r="A2768" t="s">
        <v>7</v>
      </c>
      <c r="B2768" t="s">
        <v>2980</v>
      </c>
      <c r="C2768" t="s">
        <v>2981</v>
      </c>
      <c r="D2768" t="s">
        <v>6387</v>
      </c>
      <c r="E2768" t="s">
        <v>60</v>
      </c>
      <c r="F2768" t="s">
        <v>12</v>
      </c>
      <c r="G2768" t="s">
        <v>6388</v>
      </c>
      <c r="H2768" t="s">
        <v>6380</v>
      </c>
      <c r="I2768" s="1">
        <v>45434.78125</v>
      </c>
      <c r="J2768" s="2">
        <f>DATE(YEAR(Table6[[#This Row],[Time]]), MONTH(Table6[[#This Row],[Time]]), DAY(Table6[[#This Row],[Time]]))</f>
        <v>45434</v>
      </c>
      <c r="K2768" s="5">
        <f>TIMEVALUE((HOUR(Table6[[#This Row],[Time]])) &amp; ":00")</f>
        <v>0.75</v>
      </c>
      <c r="L2768" t="str">
        <f>TEXT(Table6[[#This Row],[Date]], "dddd")</f>
        <v>Wednesday</v>
      </c>
      <c r="M2768">
        <f>COUNTIFS(J:J, Table6[[#This Row],[Date]], K:K, Table6[[#This Row],[Hour]])</f>
        <v>9</v>
      </c>
    </row>
    <row r="2769" spans="1:13" hidden="1" x14ac:dyDescent="0.25">
      <c r="A2769" t="s">
        <v>7</v>
      </c>
      <c r="B2769" t="s">
        <v>701</v>
      </c>
      <c r="C2769" t="s">
        <v>702</v>
      </c>
      <c r="D2769" t="s">
        <v>6393</v>
      </c>
      <c r="E2769" t="s">
        <v>41</v>
      </c>
      <c r="F2769" t="s">
        <v>42</v>
      </c>
      <c r="G2769" t="s">
        <v>6394</v>
      </c>
      <c r="H2769" t="s">
        <v>6375</v>
      </c>
      <c r="I2769" s="1">
        <v>45434.765277777777</v>
      </c>
      <c r="J2769" s="2">
        <f>DATE(YEAR(Table6[[#This Row],[Time]]), MONTH(Table6[[#This Row],[Time]]), DAY(Table6[[#This Row],[Time]]))</f>
        <v>45434</v>
      </c>
      <c r="K2769" s="5">
        <f>TIMEVALUE((HOUR(Table6[[#This Row],[Time]])) &amp; ":00")</f>
        <v>0.75</v>
      </c>
      <c r="L2769" t="str">
        <f>TEXT(Table6[[#This Row],[Date]], "dddd")</f>
        <v>Wednesday</v>
      </c>
      <c r="M2769">
        <f>COUNTIFS(J:J, Table6[[#This Row],[Date]], K:K, Table6[[#This Row],[Hour]])</f>
        <v>9</v>
      </c>
    </row>
    <row r="2770" spans="1:13" hidden="1" x14ac:dyDescent="0.25">
      <c r="A2770" t="s">
        <v>7</v>
      </c>
      <c r="B2770" t="s">
        <v>4241</v>
      </c>
      <c r="C2770" t="s">
        <v>4242</v>
      </c>
      <c r="D2770" t="s">
        <v>6393</v>
      </c>
      <c r="E2770" t="s">
        <v>41</v>
      </c>
      <c r="F2770" t="s">
        <v>12</v>
      </c>
      <c r="G2770" t="s">
        <v>6395</v>
      </c>
      <c r="H2770" t="s">
        <v>6375</v>
      </c>
      <c r="I2770" s="1">
        <v>45434.756249999999</v>
      </c>
      <c r="J2770" s="2">
        <f>DATE(YEAR(Table6[[#This Row],[Time]]), MONTH(Table6[[#This Row],[Time]]), DAY(Table6[[#This Row],[Time]]))</f>
        <v>45434</v>
      </c>
      <c r="K2770" s="5">
        <f>TIMEVALUE((HOUR(Table6[[#This Row],[Time]])) &amp; ":00")</f>
        <v>0.75</v>
      </c>
      <c r="L2770" t="str">
        <f>TEXT(Table6[[#This Row],[Date]], "dddd")</f>
        <v>Wednesday</v>
      </c>
      <c r="M2770">
        <f>COUNTIFS(J:J, Table6[[#This Row],[Date]], K:K, Table6[[#This Row],[Hour]])</f>
        <v>9</v>
      </c>
    </row>
    <row r="2771" spans="1:13" hidden="1" x14ac:dyDescent="0.25">
      <c r="A2771" t="s">
        <v>7</v>
      </c>
      <c r="B2771" t="s">
        <v>27</v>
      </c>
      <c r="C2771" t="s">
        <v>28</v>
      </c>
      <c r="D2771" t="s">
        <v>6385</v>
      </c>
      <c r="E2771" t="s">
        <v>18</v>
      </c>
      <c r="F2771" t="s">
        <v>12</v>
      </c>
      <c r="G2771" t="s">
        <v>6386</v>
      </c>
      <c r="H2771" t="s">
        <v>6380</v>
      </c>
      <c r="I2771" s="1">
        <v>45434.742361111108</v>
      </c>
      <c r="J2771" s="2">
        <f>DATE(YEAR(Table6[[#This Row],[Time]]), MONTH(Table6[[#This Row],[Time]]), DAY(Table6[[#This Row],[Time]]))</f>
        <v>45434</v>
      </c>
      <c r="K2771" s="5">
        <f>TIMEVALUE((HOUR(Table6[[#This Row],[Time]])) &amp; ":00")</f>
        <v>0.70833333333333337</v>
      </c>
      <c r="L2771" t="str">
        <f>TEXT(Table6[[#This Row],[Date]], "dddd")</f>
        <v>Wednesday</v>
      </c>
      <c r="M2771">
        <f>COUNTIFS(J:J, Table6[[#This Row],[Date]], K:K, Table6[[#This Row],[Hour]])</f>
        <v>10</v>
      </c>
    </row>
    <row r="2772" spans="1:13" hidden="1" x14ac:dyDescent="0.25">
      <c r="A2772" t="s">
        <v>7</v>
      </c>
      <c r="B2772" t="s">
        <v>22</v>
      </c>
      <c r="C2772" t="s">
        <v>23</v>
      </c>
      <c r="D2772" t="s">
        <v>6389</v>
      </c>
      <c r="E2772" t="s">
        <v>18</v>
      </c>
      <c r="F2772" t="s">
        <v>12</v>
      </c>
      <c r="G2772" t="s">
        <v>6390</v>
      </c>
      <c r="H2772" t="s">
        <v>6375</v>
      </c>
      <c r="I2772" s="1">
        <v>45434.737500000003</v>
      </c>
      <c r="J2772" s="2">
        <f>DATE(YEAR(Table6[[#This Row],[Time]]), MONTH(Table6[[#This Row],[Time]]), DAY(Table6[[#This Row],[Time]]))</f>
        <v>45434</v>
      </c>
      <c r="K2772" s="5">
        <f>TIMEVALUE((HOUR(Table6[[#This Row],[Time]])) &amp; ":00")</f>
        <v>0.70833333333333337</v>
      </c>
      <c r="L2772" t="str">
        <f>TEXT(Table6[[#This Row],[Date]], "dddd")</f>
        <v>Wednesday</v>
      </c>
      <c r="M2772">
        <f>COUNTIFS(J:J, Table6[[#This Row],[Date]], K:K, Table6[[#This Row],[Hour]])</f>
        <v>10</v>
      </c>
    </row>
    <row r="2773" spans="1:13" hidden="1" x14ac:dyDescent="0.25">
      <c r="A2773" t="s">
        <v>7</v>
      </c>
      <c r="B2773" t="s">
        <v>1138</v>
      </c>
      <c r="C2773" t="s">
        <v>1139</v>
      </c>
      <c r="D2773" t="s">
        <v>6391</v>
      </c>
      <c r="E2773" t="s">
        <v>18</v>
      </c>
      <c r="F2773" t="s">
        <v>12</v>
      </c>
      <c r="G2773" t="s">
        <v>6392</v>
      </c>
      <c r="H2773" t="s">
        <v>6380</v>
      </c>
      <c r="I2773" s="1">
        <v>45434.731249999997</v>
      </c>
      <c r="J2773" s="2">
        <f>DATE(YEAR(Table6[[#This Row],[Time]]), MONTH(Table6[[#This Row],[Time]]), DAY(Table6[[#This Row],[Time]]))</f>
        <v>45434</v>
      </c>
      <c r="K2773" s="5">
        <f>TIMEVALUE((HOUR(Table6[[#This Row],[Time]])) &amp; ":00")</f>
        <v>0.70833333333333337</v>
      </c>
      <c r="L2773" t="str">
        <f>TEXT(Table6[[#This Row],[Date]], "dddd")</f>
        <v>Wednesday</v>
      </c>
      <c r="M2773">
        <f>COUNTIFS(J:J, Table6[[#This Row],[Date]], K:K, Table6[[#This Row],[Hour]])</f>
        <v>10</v>
      </c>
    </row>
    <row r="2774" spans="1:13" hidden="1" x14ac:dyDescent="0.25">
      <c r="A2774" t="s">
        <v>7</v>
      </c>
      <c r="B2774" t="s">
        <v>177</v>
      </c>
      <c r="C2774" t="s">
        <v>178</v>
      </c>
      <c r="D2774" t="s">
        <v>6396</v>
      </c>
      <c r="E2774" t="s">
        <v>47</v>
      </c>
      <c r="F2774" t="s">
        <v>12</v>
      </c>
      <c r="G2774" t="s">
        <v>6397</v>
      </c>
      <c r="H2774" t="s">
        <v>6380</v>
      </c>
      <c r="I2774" s="1">
        <v>45434.713888888888</v>
      </c>
      <c r="J2774" s="2">
        <f>DATE(YEAR(Table6[[#This Row],[Time]]), MONTH(Table6[[#This Row],[Time]]), DAY(Table6[[#This Row],[Time]]))</f>
        <v>45434</v>
      </c>
      <c r="K2774" s="5">
        <f>TIMEVALUE((HOUR(Table6[[#This Row],[Time]])) &amp; ":00")</f>
        <v>0.70833333333333337</v>
      </c>
      <c r="L2774" t="str">
        <f>TEXT(Table6[[#This Row],[Date]], "dddd")</f>
        <v>Wednesday</v>
      </c>
      <c r="M2774">
        <f>COUNTIFS(J:J, Table6[[#This Row],[Date]], K:K, Table6[[#This Row],[Hour]])</f>
        <v>10</v>
      </c>
    </row>
    <row r="2775" spans="1:13" hidden="1" x14ac:dyDescent="0.25">
      <c r="A2775" t="s">
        <v>7</v>
      </c>
      <c r="B2775" t="s">
        <v>693</v>
      </c>
      <c r="C2775" t="s">
        <v>694</v>
      </c>
      <c r="D2775" t="s">
        <v>6398</v>
      </c>
      <c r="E2775" t="s">
        <v>41</v>
      </c>
      <c r="F2775" t="s">
        <v>12</v>
      </c>
      <c r="G2775" t="s">
        <v>6399</v>
      </c>
      <c r="H2775" t="s">
        <v>6400</v>
      </c>
      <c r="I2775" s="1">
        <v>45434.713194444441</v>
      </c>
      <c r="J2775" s="2">
        <f>DATE(YEAR(Table6[[#This Row],[Time]]), MONTH(Table6[[#This Row],[Time]]), DAY(Table6[[#This Row],[Time]]))</f>
        <v>45434</v>
      </c>
      <c r="K2775" s="5">
        <f>TIMEVALUE((HOUR(Table6[[#This Row],[Time]])) &amp; ":00")</f>
        <v>0.70833333333333337</v>
      </c>
      <c r="L2775" t="str">
        <f>TEXT(Table6[[#This Row],[Date]], "dddd")</f>
        <v>Wednesday</v>
      </c>
      <c r="M2775">
        <f>COUNTIFS(J:J, Table6[[#This Row],[Date]], K:K, Table6[[#This Row],[Hour]])</f>
        <v>10</v>
      </c>
    </row>
    <row r="2776" spans="1:13" hidden="1" x14ac:dyDescent="0.25">
      <c r="A2776" t="s">
        <v>7</v>
      </c>
      <c r="B2776" t="s">
        <v>3638</v>
      </c>
      <c r="C2776" t="s">
        <v>3639</v>
      </c>
      <c r="D2776" t="s">
        <v>6404</v>
      </c>
      <c r="E2776" t="s">
        <v>60</v>
      </c>
      <c r="F2776" t="s">
        <v>42</v>
      </c>
      <c r="G2776" t="s">
        <v>6405</v>
      </c>
      <c r="H2776" t="s">
        <v>6406</v>
      </c>
      <c r="I2776" s="1">
        <v>45434.73333333333</v>
      </c>
      <c r="J2776" s="2">
        <f>DATE(YEAR(Table6[[#This Row],[Time]]), MONTH(Table6[[#This Row],[Time]]), DAY(Table6[[#This Row],[Time]]))</f>
        <v>45434</v>
      </c>
      <c r="K2776" s="5">
        <f>TIMEVALUE((HOUR(Table6[[#This Row],[Time]])) &amp; ":00")</f>
        <v>0.70833333333333337</v>
      </c>
      <c r="L2776" t="str">
        <f>TEXT(Table6[[#This Row],[Date]], "dddd")</f>
        <v>Wednesday</v>
      </c>
      <c r="M2776">
        <f>COUNTIFS(J:J, Table6[[#This Row],[Date]], K:K, Table6[[#This Row],[Hour]])</f>
        <v>10</v>
      </c>
    </row>
    <row r="2777" spans="1:13" hidden="1" x14ac:dyDescent="0.25">
      <c r="A2777" t="s">
        <v>7</v>
      </c>
      <c r="B2777" t="s">
        <v>1956</v>
      </c>
      <c r="C2777" t="s">
        <v>1957</v>
      </c>
      <c r="D2777" t="s">
        <v>6409</v>
      </c>
      <c r="E2777" t="s">
        <v>18</v>
      </c>
      <c r="F2777" t="s">
        <v>12</v>
      </c>
      <c r="G2777" t="s">
        <v>3279</v>
      </c>
      <c r="H2777" t="s">
        <v>6380</v>
      </c>
      <c r="I2777" s="1">
        <v>45434.727083333331</v>
      </c>
      <c r="J2777" s="2">
        <f>DATE(YEAR(Table6[[#This Row],[Time]]), MONTH(Table6[[#This Row],[Time]]), DAY(Table6[[#This Row],[Time]]))</f>
        <v>45434</v>
      </c>
      <c r="K2777" s="5">
        <f>TIMEVALUE((HOUR(Table6[[#This Row],[Time]])) &amp; ":00")</f>
        <v>0.70833333333333337</v>
      </c>
      <c r="L2777" t="str">
        <f>TEXT(Table6[[#This Row],[Date]], "dddd")</f>
        <v>Wednesday</v>
      </c>
      <c r="M2777">
        <f>COUNTIFS(J:J, Table6[[#This Row],[Date]], K:K, Table6[[#This Row],[Hour]])</f>
        <v>10</v>
      </c>
    </row>
    <row r="2778" spans="1:13" hidden="1" x14ac:dyDescent="0.25">
      <c r="A2778" t="s">
        <v>7</v>
      </c>
      <c r="B2778" t="s">
        <v>297</v>
      </c>
      <c r="C2778" t="s">
        <v>298</v>
      </c>
      <c r="D2778" t="s">
        <v>6410</v>
      </c>
      <c r="E2778" t="s">
        <v>41</v>
      </c>
      <c r="F2778" t="s">
        <v>12</v>
      </c>
      <c r="G2778" t="s">
        <v>6411</v>
      </c>
      <c r="H2778" t="s">
        <v>6380</v>
      </c>
      <c r="I2778" s="1">
        <v>45434.726388888892</v>
      </c>
      <c r="J2778" s="2">
        <f>DATE(YEAR(Table6[[#This Row],[Time]]), MONTH(Table6[[#This Row],[Time]]), DAY(Table6[[#This Row],[Time]]))</f>
        <v>45434</v>
      </c>
      <c r="K2778" s="5">
        <f>TIMEVALUE((HOUR(Table6[[#This Row],[Time]])) &amp; ":00")</f>
        <v>0.70833333333333337</v>
      </c>
      <c r="L2778" t="str">
        <f>TEXT(Table6[[#This Row],[Date]], "dddd")</f>
        <v>Wednesday</v>
      </c>
      <c r="M2778">
        <f>COUNTIFS(J:J, Table6[[#This Row],[Date]], K:K, Table6[[#This Row],[Hour]])</f>
        <v>10</v>
      </c>
    </row>
    <row r="2779" spans="1:13" hidden="1" x14ac:dyDescent="0.25">
      <c r="A2779" t="s">
        <v>7</v>
      </c>
      <c r="B2779" t="s">
        <v>4783</v>
      </c>
      <c r="C2779" t="s">
        <v>938</v>
      </c>
      <c r="D2779" t="s">
        <v>6415</v>
      </c>
      <c r="E2779" t="s">
        <v>18</v>
      </c>
      <c r="F2779" t="s">
        <v>12</v>
      </c>
      <c r="G2779" t="s">
        <v>6416</v>
      </c>
      <c r="H2779" t="s">
        <v>6375</v>
      </c>
      <c r="I2779" s="1">
        <v>45434.713194444441</v>
      </c>
      <c r="J2779" s="2">
        <f>DATE(YEAR(Table6[[#This Row],[Time]]), MONTH(Table6[[#This Row],[Time]]), DAY(Table6[[#This Row],[Time]]))</f>
        <v>45434</v>
      </c>
      <c r="K2779" s="5">
        <f>TIMEVALUE((HOUR(Table6[[#This Row],[Time]])) &amp; ":00")</f>
        <v>0.70833333333333337</v>
      </c>
      <c r="L2779" t="str">
        <f>TEXT(Table6[[#This Row],[Date]], "dddd")</f>
        <v>Wednesday</v>
      </c>
      <c r="M2779">
        <f>COUNTIFS(J:J, Table6[[#This Row],[Date]], K:K, Table6[[#This Row],[Hour]])</f>
        <v>10</v>
      </c>
    </row>
    <row r="2780" spans="1:13" hidden="1" x14ac:dyDescent="0.25">
      <c r="A2780" t="s">
        <v>7</v>
      </c>
      <c r="B2780" t="s">
        <v>505</v>
      </c>
      <c r="C2780" t="s">
        <v>506</v>
      </c>
      <c r="D2780" t="s">
        <v>6458</v>
      </c>
      <c r="E2780" t="s">
        <v>41</v>
      </c>
      <c r="F2780" t="s">
        <v>12</v>
      </c>
      <c r="G2780" t="s">
        <v>6459</v>
      </c>
      <c r="H2780" t="s">
        <v>6400</v>
      </c>
      <c r="I2780" s="1">
        <v>45434.709722222222</v>
      </c>
      <c r="J2780" s="2">
        <f>DATE(YEAR(Table6[[#This Row],[Time]]), MONTH(Table6[[#This Row],[Time]]), DAY(Table6[[#This Row],[Time]]))</f>
        <v>45434</v>
      </c>
      <c r="K2780" s="5">
        <f>TIMEVALUE((HOUR(Table6[[#This Row],[Time]])) &amp; ":00")</f>
        <v>0.70833333333333337</v>
      </c>
      <c r="L2780" t="str">
        <f>TEXT(Table6[[#This Row],[Date]], "dddd")</f>
        <v>Wednesday</v>
      </c>
      <c r="M2780">
        <f>COUNTIFS(J:J, Table6[[#This Row],[Date]], K:K, Table6[[#This Row],[Hour]])</f>
        <v>10</v>
      </c>
    </row>
    <row r="2781" spans="1:13" hidden="1" x14ac:dyDescent="0.25">
      <c r="A2781" t="s">
        <v>7</v>
      </c>
      <c r="B2781" t="s">
        <v>717</v>
      </c>
      <c r="C2781" t="s">
        <v>718</v>
      </c>
      <c r="D2781" t="s">
        <v>6403</v>
      </c>
      <c r="E2781" t="s">
        <v>41</v>
      </c>
      <c r="F2781" t="s">
        <v>12</v>
      </c>
      <c r="G2781" t="s">
        <v>4815</v>
      </c>
      <c r="H2781" t="s">
        <v>6375</v>
      </c>
      <c r="I2781" s="1">
        <v>45434.697222222225</v>
      </c>
      <c r="J2781" s="2">
        <f>DATE(YEAR(Table6[[#This Row],[Time]]), MONTH(Table6[[#This Row],[Time]]), DAY(Table6[[#This Row],[Time]]))</f>
        <v>45434</v>
      </c>
      <c r="K2781" s="5">
        <f>TIMEVALUE((HOUR(Table6[[#This Row],[Time]])) &amp; ":00")</f>
        <v>0.66666666666666663</v>
      </c>
      <c r="L2781" t="str">
        <f>TEXT(Table6[[#This Row],[Date]], "dddd")</f>
        <v>Wednesday</v>
      </c>
      <c r="M2781">
        <f>COUNTIFS(J:J, Table6[[#This Row],[Date]], K:K, Table6[[#This Row],[Hour]])</f>
        <v>8</v>
      </c>
    </row>
    <row r="2782" spans="1:13" hidden="1" x14ac:dyDescent="0.25">
      <c r="A2782" t="s">
        <v>7</v>
      </c>
      <c r="B2782" t="s">
        <v>1810</v>
      </c>
      <c r="C2782" t="s">
        <v>1811</v>
      </c>
      <c r="D2782" t="s">
        <v>6407</v>
      </c>
      <c r="E2782" t="s">
        <v>41</v>
      </c>
      <c r="F2782" t="s">
        <v>660</v>
      </c>
      <c r="G2782" t="s">
        <v>6408</v>
      </c>
      <c r="H2782" t="s">
        <v>6380</v>
      </c>
      <c r="I2782" s="1">
        <v>45434.69027777778</v>
      </c>
      <c r="J2782" s="2">
        <f>DATE(YEAR(Table6[[#This Row],[Time]]), MONTH(Table6[[#This Row],[Time]]), DAY(Table6[[#This Row],[Time]]))</f>
        <v>45434</v>
      </c>
      <c r="K2782" s="5">
        <f>TIMEVALUE((HOUR(Table6[[#This Row],[Time]])) &amp; ":00")</f>
        <v>0.66666666666666663</v>
      </c>
      <c r="L2782" t="str">
        <f>TEXT(Table6[[#This Row],[Date]], "dddd")</f>
        <v>Wednesday</v>
      </c>
      <c r="M2782">
        <f>COUNTIFS(J:J, Table6[[#This Row],[Date]], K:K, Table6[[#This Row],[Hour]])</f>
        <v>8</v>
      </c>
    </row>
    <row r="2783" spans="1:13" hidden="1" x14ac:dyDescent="0.25">
      <c r="A2783" t="s">
        <v>7</v>
      </c>
      <c r="B2783" t="s">
        <v>377</v>
      </c>
      <c r="C2783" t="s">
        <v>378</v>
      </c>
      <c r="D2783" t="s">
        <v>6412</v>
      </c>
      <c r="E2783" t="s">
        <v>60</v>
      </c>
      <c r="F2783" t="s">
        <v>12</v>
      </c>
      <c r="G2783" t="s">
        <v>6413</v>
      </c>
      <c r="H2783" t="s">
        <v>6414</v>
      </c>
      <c r="I2783" s="1">
        <v>45434.672222222223</v>
      </c>
      <c r="J2783" s="2">
        <f>DATE(YEAR(Table6[[#This Row],[Time]]), MONTH(Table6[[#This Row],[Time]]), DAY(Table6[[#This Row],[Time]]))</f>
        <v>45434</v>
      </c>
      <c r="K2783" s="5">
        <f>TIMEVALUE((HOUR(Table6[[#This Row],[Time]])) &amp; ":00")</f>
        <v>0.66666666666666663</v>
      </c>
      <c r="L2783" t="str">
        <f>TEXT(Table6[[#This Row],[Date]], "dddd")</f>
        <v>Wednesday</v>
      </c>
      <c r="M2783">
        <f>COUNTIFS(J:J, Table6[[#This Row],[Date]], K:K, Table6[[#This Row],[Hour]])</f>
        <v>8</v>
      </c>
    </row>
    <row r="2784" spans="1:13" hidden="1" x14ac:dyDescent="0.25">
      <c r="A2784" t="s">
        <v>7</v>
      </c>
      <c r="B2784" t="s">
        <v>145</v>
      </c>
      <c r="C2784" t="s">
        <v>146</v>
      </c>
      <c r="D2784" t="s">
        <v>6419</v>
      </c>
      <c r="E2784" t="s">
        <v>41</v>
      </c>
      <c r="F2784" t="s">
        <v>12</v>
      </c>
      <c r="G2784" t="s">
        <v>6420</v>
      </c>
      <c r="H2784" t="s">
        <v>6400</v>
      </c>
      <c r="I2784" s="1">
        <v>45434.697916666664</v>
      </c>
      <c r="J2784" s="2">
        <f>DATE(YEAR(Table6[[#This Row],[Time]]), MONTH(Table6[[#This Row],[Time]]), DAY(Table6[[#This Row],[Time]]))</f>
        <v>45434</v>
      </c>
      <c r="K2784" s="5">
        <f>TIMEVALUE((HOUR(Table6[[#This Row],[Time]])) &amp; ":00")</f>
        <v>0.66666666666666663</v>
      </c>
      <c r="L2784" t="str">
        <f>TEXT(Table6[[#This Row],[Date]], "dddd")</f>
        <v>Wednesday</v>
      </c>
      <c r="M2784">
        <f>COUNTIFS(J:J, Table6[[#This Row],[Date]], K:K, Table6[[#This Row],[Hour]])</f>
        <v>8</v>
      </c>
    </row>
    <row r="2785" spans="1:13" hidden="1" x14ac:dyDescent="0.25">
      <c r="A2785" t="s">
        <v>7</v>
      </c>
      <c r="B2785" t="s">
        <v>6423</v>
      </c>
      <c r="C2785" t="s">
        <v>1433</v>
      </c>
      <c r="D2785" t="s">
        <v>6424</v>
      </c>
      <c r="E2785" t="s">
        <v>18</v>
      </c>
      <c r="F2785" t="s">
        <v>12</v>
      </c>
      <c r="G2785" t="s">
        <v>6425</v>
      </c>
      <c r="H2785" t="s">
        <v>6400</v>
      </c>
      <c r="I2785" s="1">
        <v>45434.693749999999</v>
      </c>
      <c r="J2785" s="2">
        <f>DATE(YEAR(Table6[[#This Row],[Time]]), MONTH(Table6[[#This Row],[Time]]), DAY(Table6[[#This Row],[Time]]))</f>
        <v>45434</v>
      </c>
      <c r="K2785" s="5">
        <f>TIMEVALUE((HOUR(Table6[[#This Row],[Time]])) &amp; ":00")</f>
        <v>0.66666666666666663</v>
      </c>
      <c r="L2785" t="str">
        <f>TEXT(Table6[[#This Row],[Date]], "dddd")</f>
        <v>Wednesday</v>
      </c>
      <c r="M2785">
        <f>COUNTIFS(J:J, Table6[[#This Row],[Date]], K:K, Table6[[#This Row],[Hour]])</f>
        <v>8</v>
      </c>
    </row>
    <row r="2786" spans="1:13" hidden="1" x14ac:dyDescent="0.25">
      <c r="A2786" t="s">
        <v>7</v>
      </c>
      <c r="B2786" t="s">
        <v>6191</v>
      </c>
      <c r="C2786" t="s">
        <v>6192</v>
      </c>
      <c r="D2786" t="s">
        <v>6438</v>
      </c>
      <c r="E2786" t="s">
        <v>18</v>
      </c>
      <c r="F2786" t="s">
        <v>42</v>
      </c>
      <c r="G2786" t="s">
        <v>1367</v>
      </c>
      <c r="H2786" t="s">
        <v>6406</v>
      </c>
      <c r="I2786" s="1">
        <v>45434.677777777775</v>
      </c>
      <c r="J2786" s="2">
        <f>DATE(YEAR(Table6[[#This Row],[Time]]), MONTH(Table6[[#This Row],[Time]]), DAY(Table6[[#This Row],[Time]]))</f>
        <v>45434</v>
      </c>
      <c r="K2786" s="5">
        <f>TIMEVALUE((HOUR(Table6[[#This Row],[Time]])) &amp; ":00")</f>
        <v>0.66666666666666663</v>
      </c>
      <c r="L2786" t="str">
        <f>TEXT(Table6[[#This Row],[Date]], "dddd")</f>
        <v>Wednesday</v>
      </c>
      <c r="M2786">
        <f>COUNTIFS(J:J, Table6[[#This Row],[Date]], K:K, Table6[[#This Row],[Hour]])</f>
        <v>8</v>
      </c>
    </row>
    <row r="2787" spans="1:13" hidden="1" x14ac:dyDescent="0.25">
      <c r="A2787" t="s">
        <v>7</v>
      </c>
      <c r="B2787" t="s">
        <v>4783</v>
      </c>
      <c r="C2787" t="s">
        <v>938</v>
      </c>
      <c r="D2787" t="s">
        <v>6439</v>
      </c>
      <c r="E2787" t="s">
        <v>41</v>
      </c>
      <c r="F2787" t="s">
        <v>12</v>
      </c>
      <c r="G2787" t="s">
        <v>6440</v>
      </c>
      <c r="H2787" t="s">
        <v>6414</v>
      </c>
      <c r="I2787" s="1">
        <v>45434.676388888889</v>
      </c>
      <c r="J2787" s="2">
        <f>DATE(YEAR(Table6[[#This Row],[Time]]), MONTH(Table6[[#This Row],[Time]]), DAY(Table6[[#This Row],[Time]]))</f>
        <v>45434</v>
      </c>
      <c r="K2787" s="5">
        <f>TIMEVALUE((HOUR(Table6[[#This Row],[Time]])) &amp; ":00")</f>
        <v>0.66666666666666663</v>
      </c>
      <c r="L2787" t="str">
        <f>TEXT(Table6[[#This Row],[Date]], "dddd")</f>
        <v>Wednesday</v>
      </c>
      <c r="M2787">
        <f>COUNTIFS(J:J, Table6[[#This Row],[Date]], K:K, Table6[[#This Row],[Hour]])</f>
        <v>8</v>
      </c>
    </row>
    <row r="2788" spans="1:13" hidden="1" x14ac:dyDescent="0.25">
      <c r="A2788" t="s">
        <v>7</v>
      </c>
      <c r="B2788" t="s">
        <v>2203</v>
      </c>
      <c r="C2788" t="s">
        <v>2204</v>
      </c>
      <c r="D2788" t="s">
        <v>6443</v>
      </c>
      <c r="E2788" t="s">
        <v>18</v>
      </c>
      <c r="F2788" t="s">
        <v>12</v>
      </c>
      <c r="G2788" t="s">
        <v>5691</v>
      </c>
      <c r="H2788" t="s">
        <v>6400</v>
      </c>
      <c r="I2788" s="1">
        <v>45434.674305555556</v>
      </c>
      <c r="J2788" s="2">
        <f>DATE(YEAR(Table6[[#This Row],[Time]]), MONTH(Table6[[#This Row],[Time]]), DAY(Table6[[#This Row],[Time]]))</f>
        <v>45434</v>
      </c>
      <c r="K2788" s="5">
        <f>TIMEVALUE((HOUR(Table6[[#This Row],[Time]])) &amp; ":00")</f>
        <v>0.66666666666666663</v>
      </c>
      <c r="L2788" t="str">
        <f>TEXT(Table6[[#This Row],[Date]], "dddd")</f>
        <v>Wednesday</v>
      </c>
      <c r="M2788">
        <f>COUNTIFS(J:J, Table6[[#This Row],[Date]], K:K, Table6[[#This Row],[Hour]])</f>
        <v>8</v>
      </c>
    </row>
    <row r="2789" spans="1:13" hidden="1" x14ac:dyDescent="0.25">
      <c r="A2789" t="s">
        <v>7</v>
      </c>
      <c r="B2789" t="s">
        <v>2026</v>
      </c>
      <c r="C2789" t="s">
        <v>2027</v>
      </c>
      <c r="D2789" t="s">
        <v>6417</v>
      </c>
      <c r="E2789" t="s">
        <v>60</v>
      </c>
      <c r="F2789" t="s">
        <v>12</v>
      </c>
      <c r="G2789" t="s">
        <v>6418</v>
      </c>
      <c r="H2789" t="s">
        <v>6406</v>
      </c>
      <c r="I2789" s="1">
        <v>45434.661111111112</v>
      </c>
      <c r="J2789" s="2">
        <f>DATE(YEAR(Table6[[#This Row],[Time]]), MONTH(Table6[[#This Row],[Time]]), DAY(Table6[[#This Row],[Time]]))</f>
        <v>45434</v>
      </c>
      <c r="K2789" s="5">
        <f>TIMEVALUE((HOUR(Table6[[#This Row],[Time]])) &amp; ":00")</f>
        <v>0.625</v>
      </c>
      <c r="L2789" t="str">
        <f>TEXT(Table6[[#This Row],[Date]], "dddd")</f>
        <v>Wednesday</v>
      </c>
      <c r="M2789">
        <f>COUNTIFS(J:J, Table6[[#This Row],[Date]], K:K, Table6[[#This Row],[Hour]])</f>
        <v>22</v>
      </c>
    </row>
    <row r="2790" spans="1:13" hidden="1" x14ac:dyDescent="0.25">
      <c r="A2790" t="s">
        <v>7</v>
      </c>
      <c r="B2790" t="s">
        <v>3919</v>
      </c>
      <c r="C2790" t="s">
        <v>134</v>
      </c>
      <c r="D2790" t="s">
        <v>6421</v>
      </c>
      <c r="E2790" t="s">
        <v>41</v>
      </c>
      <c r="F2790" t="s">
        <v>12</v>
      </c>
      <c r="G2790" t="s">
        <v>136</v>
      </c>
      <c r="H2790" t="s">
        <v>6400</v>
      </c>
      <c r="I2790" s="1">
        <v>45434.65625</v>
      </c>
      <c r="J2790" s="2">
        <f>DATE(YEAR(Table6[[#This Row],[Time]]), MONTH(Table6[[#This Row],[Time]]), DAY(Table6[[#This Row],[Time]]))</f>
        <v>45434</v>
      </c>
      <c r="K2790" s="5">
        <f>TIMEVALUE((HOUR(Table6[[#This Row],[Time]])) &amp; ":00")</f>
        <v>0.625</v>
      </c>
      <c r="L2790" t="str">
        <f>TEXT(Table6[[#This Row],[Date]], "dddd")</f>
        <v>Wednesday</v>
      </c>
      <c r="M2790">
        <f>COUNTIFS(J:J, Table6[[#This Row],[Date]], K:K, Table6[[#This Row],[Hour]])</f>
        <v>22</v>
      </c>
    </row>
    <row r="2791" spans="1:13" hidden="1" x14ac:dyDescent="0.25">
      <c r="A2791" t="s">
        <v>7</v>
      </c>
      <c r="B2791" t="s">
        <v>2703</v>
      </c>
      <c r="C2791" t="s">
        <v>2704</v>
      </c>
      <c r="D2791" t="s">
        <v>6422</v>
      </c>
      <c r="E2791" t="s">
        <v>60</v>
      </c>
      <c r="F2791" t="s">
        <v>12</v>
      </c>
      <c r="G2791" t="s">
        <v>25</v>
      </c>
      <c r="H2791" t="s">
        <v>6406</v>
      </c>
      <c r="I2791" s="1">
        <v>45434.654166666667</v>
      </c>
      <c r="J2791" s="2">
        <f>DATE(YEAR(Table6[[#This Row],[Time]]), MONTH(Table6[[#This Row],[Time]]), DAY(Table6[[#This Row],[Time]]))</f>
        <v>45434</v>
      </c>
      <c r="K2791" s="5">
        <f>TIMEVALUE((HOUR(Table6[[#This Row],[Time]])) &amp; ":00")</f>
        <v>0.625</v>
      </c>
      <c r="L2791" t="str">
        <f>TEXT(Table6[[#This Row],[Date]], "dddd")</f>
        <v>Wednesday</v>
      </c>
      <c r="M2791">
        <f>COUNTIFS(J:J, Table6[[#This Row],[Date]], K:K, Table6[[#This Row],[Hour]])</f>
        <v>22</v>
      </c>
    </row>
    <row r="2792" spans="1:13" hidden="1" x14ac:dyDescent="0.25">
      <c r="A2792" t="s">
        <v>7</v>
      </c>
      <c r="B2792" t="s">
        <v>38</v>
      </c>
      <c r="C2792" t="s">
        <v>39</v>
      </c>
      <c r="D2792" t="s">
        <v>6426</v>
      </c>
      <c r="E2792" t="s">
        <v>41</v>
      </c>
      <c r="F2792" t="s">
        <v>42</v>
      </c>
      <c r="G2792" t="s">
        <v>6427</v>
      </c>
      <c r="H2792" t="s">
        <v>6406</v>
      </c>
      <c r="I2792" s="1">
        <v>45434.649305555555</v>
      </c>
      <c r="J2792" s="2">
        <f>DATE(YEAR(Table6[[#This Row],[Time]]), MONTH(Table6[[#This Row],[Time]]), DAY(Table6[[#This Row],[Time]]))</f>
        <v>45434</v>
      </c>
      <c r="K2792" s="5">
        <f>TIMEVALUE((HOUR(Table6[[#This Row],[Time]])) &amp; ":00")</f>
        <v>0.625</v>
      </c>
      <c r="L2792" t="str">
        <f>TEXT(Table6[[#This Row],[Date]], "dddd")</f>
        <v>Wednesday</v>
      </c>
      <c r="M2792">
        <f>COUNTIFS(J:J, Table6[[#This Row],[Date]], K:K, Table6[[#This Row],[Hour]])</f>
        <v>22</v>
      </c>
    </row>
    <row r="2793" spans="1:13" hidden="1" x14ac:dyDescent="0.25">
      <c r="A2793" t="s">
        <v>7</v>
      </c>
      <c r="B2793" t="s">
        <v>2277</v>
      </c>
      <c r="C2793" t="s">
        <v>361</v>
      </c>
      <c r="D2793" t="s">
        <v>6428</v>
      </c>
      <c r="E2793" t="s">
        <v>1756</v>
      </c>
      <c r="F2793" t="s">
        <v>12</v>
      </c>
      <c r="G2793" t="s">
        <v>6429</v>
      </c>
      <c r="H2793" t="s">
        <v>6406</v>
      </c>
      <c r="I2793" s="1">
        <v>45434.644444444442</v>
      </c>
      <c r="J2793" s="2">
        <f>DATE(YEAR(Table6[[#This Row],[Time]]), MONTH(Table6[[#This Row],[Time]]), DAY(Table6[[#This Row],[Time]]))</f>
        <v>45434</v>
      </c>
      <c r="K2793" s="5">
        <f>TIMEVALUE((HOUR(Table6[[#This Row],[Time]])) &amp; ":00")</f>
        <v>0.625</v>
      </c>
      <c r="L2793" t="str">
        <f>TEXT(Table6[[#This Row],[Date]], "dddd")</f>
        <v>Wednesday</v>
      </c>
      <c r="M2793">
        <f>COUNTIFS(J:J, Table6[[#This Row],[Date]], K:K, Table6[[#This Row],[Hour]])</f>
        <v>22</v>
      </c>
    </row>
    <row r="2794" spans="1:13" hidden="1" x14ac:dyDescent="0.25">
      <c r="A2794" t="s">
        <v>7</v>
      </c>
      <c r="B2794" t="s">
        <v>6430</v>
      </c>
      <c r="C2794" t="s">
        <v>6431</v>
      </c>
      <c r="D2794" t="s">
        <v>6432</v>
      </c>
      <c r="E2794" t="s">
        <v>11</v>
      </c>
      <c r="F2794" t="s">
        <v>12</v>
      </c>
      <c r="G2794" t="s">
        <v>6433</v>
      </c>
      <c r="H2794" t="s">
        <v>6414</v>
      </c>
      <c r="I2794" s="1">
        <v>45434.643750000003</v>
      </c>
      <c r="J2794" s="2">
        <f>DATE(YEAR(Table6[[#This Row],[Time]]), MONTH(Table6[[#This Row],[Time]]), DAY(Table6[[#This Row],[Time]]))</f>
        <v>45434</v>
      </c>
      <c r="K2794" s="5">
        <f>TIMEVALUE((HOUR(Table6[[#This Row],[Time]])) &amp; ":00")</f>
        <v>0.625</v>
      </c>
      <c r="L2794" t="str">
        <f>TEXT(Table6[[#This Row],[Date]], "dddd")</f>
        <v>Wednesday</v>
      </c>
      <c r="M2794">
        <f>COUNTIFS(J:J, Table6[[#This Row],[Date]], K:K, Table6[[#This Row],[Hour]])</f>
        <v>22</v>
      </c>
    </row>
    <row r="2795" spans="1:13" hidden="1" x14ac:dyDescent="0.25">
      <c r="A2795" t="s">
        <v>7</v>
      </c>
      <c r="B2795" t="s">
        <v>6434</v>
      </c>
      <c r="C2795" t="s">
        <v>608</v>
      </c>
      <c r="D2795" t="s">
        <v>6435</v>
      </c>
      <c r="E2795" t="s">
        <v>18</v>
      </c>
      <c r="F2795" t="s">
        <v>42</v>
      </c>
      <c r="G2795" t="s">
        <v>6436</v>
      </c>
      <c r="H2795" t="s">
        <v>6437</v>
      </c>
      <c r="I2795" s="1">
        <v>45434.643055555556</v>
      </c>
      <c r="J2795" s="2">
        <f>DATE(YEAR(Table6[[#This Row],[Time]]), MONTH(Table6[[#This Row],[Time]]), DAY(Table6[[#This Row],[Time]]))</f>
        <v>45434</v>
      </c>
      <c r="K2795" s="5">
        <f>TIMEVALUE((HOUR(Table6[[#This Row],[Time]])) &amp; ":00")</f>
        <v>0.625</v>
      </c>
      <c r="L2795" t="str">
        <f>TEXT(Table6[[#This Row],[Date]], "dddd")</f>
        <v>Wednesday</v>
      </c>
      <c r="M2795">
        <f>COUNTIFS(J:J, Table6[[#This Row],[Date]], K:K, Table6[[#This Row],[Hour]])</f>
        <v>22</v>
      </c>
    </row>
    <row r="2796" spans="1:13" hidden="1" x14ac:dyDescent="0.25">
      <c r="A2796" t="s">
        <v>7</v>
      </c>
      <c r="B2796" t="s">
        <v>352</v>
      </c>
      <c r="C2796" t="s">
        <v>353</v>
      </c>
      <c r="D2796" t="s">
        <v>6441</v>
      </c>
      <c r="E2796" t="s">
        <v>41</v>
      </c>
      <c r="F2796" t="s">
        <v>12</v>
      </c>
      <c r="G2796" t="s">
        <v>2454</v>
      </c>
      <c r="H2796" t="s">
        <v>6442</v>
      </c>
      <c r="I2796" s="1">
        <v>45434.634027777778</v>
      </c>
      <c r="J2796" s="2">
        <f>DATE(YEAR(Table6[[#This Row],[Time]]), MONTH(Table6[[#This Row],[Time]]), DAY(Table6[[#This Row],[Time]]))</f>
        <v>45434</v>
      </c>
      <c r="K2796" s="5">
        <f>TIMEVALUE((HOUR(Table6[[#This Row],[Time]])) &amp; ":00")</f>
        <v>0.625</v>
      </c>
      <c r="L2796" t="str">
        <f>TEXT(Table6[[#This Row],[Date]], "dddd")</f>
        <v>Wednesday</v>
      </c>
      <c r="M2796">
        <f>COUNTIFS(J:J, Table6[[#This Row],[Date]], K:K, Table6[[#This Row],[Hour]])</f>
        <v>22</v>
      </c>
    </row>
    <row r="2797" spans="1:13" hidden="1" x14ac:dyDescent="0.25">
      <c r="A2797" t="s">
        <v>7</v>
      </c>
      <c r="B2797" t="s">
        <v>63</v>
      </c>
      <c r="C2797" t="s">
        <v>64</v>
      </c>
      <c r="D2797" t="s">
        <v>6444</v>
      </c>
      <c r="E2797" t="s">
        <v>47</v>
      </c>
      <c r="F2797" t="s">
        <v>12</v>
      </c>
      <c r="G2797" t="s">
        <v>25</v>
      </c>
      <c r="H2797" t="s">
        <v>6442</v>
      </c>
      <c r="I2797" s="1">
        <v>45434.631249999999</v>
      </c>
      <c r="J2797" s="2">
        <f>DATE(YEAR(Table6[[#This Row],[Time]]), MONTH(Table6[[#This Row],[Time]]), DAY(Table6[[#This Row],[Time]]))</f>
        <v>45434</v>
      </c>
      <c r="K2797" s="5">
        <f>TIMEVALUE((HOUR(Table6[[#This Row],[Time]])) &amp; ":00")</f>
        <v>0.625</v>
      </c>
      <c r="L2797" t="str">
        <f>TEXT(Table6[[#This Row],[Date]], "dddd")</f>
        <v>Wednesday</v>
      </c>
      <c r="M2797">
        <f>COUNTIFS(J:J, Table6[[#This Row],[Date]], K:K, Table6[[#This Row],[Hour]])</f>
        <v>22</v>
      </c>
    </row>
    <row r="2798" spans="1:13" hidden="1" x14ac:dyDescent="0.25">
      <c r="A2798" t="s">
        <v>7</v>
      </c>
      <c r="B2798" t="s">
        <v>1198</v>
      </c>
      <c r="C2798" t="s">
        <v>1199</v>
      </c>
      <c r="D2798" t="s">
        <v>6445</v>
      </c>
      <c r="E2798" t="s">
        <v>18</v>
      </c>
      <c r="F2798" t="s">
        <v>12</v>
      </c>
      <c r="G2798" t="s">
        <v>6446</v>
      </c>
      <c r="H2798" t="s">
        <v>6414</v>
      </c>
      <c r="I2798" s="1">
        <v>45434.631249999999</v>
      </c>
      <c r="J2798" s="2">
        <f>DATE(YEAR(Table6[[#This Row],[Time]]), MONTH(Table6[[#This Row],[Time]]), DAY(Table6[[#This Row],[Time]]))</f>
        <v>45434</v>
      </c>
      <c r="K2798" s="5">
        <f>TIMEVALUE((HOUR(Table6[[#This Row],[Time]])) &amp; ":00")</f>
        <v>0.625</v>
      </c>
      <c r="L2798" t="str">
        <f>TEXT(Table6[[#This Row],[Date]], "dddd")</f>
        <v>Wednesday</v>
      </c>
      <c r="M2798">
        <f>COUNTIFS(J:J, Table6[[#This Row],[Date]], K:K, Table6[[#This Row],[Hour]])</f>
        <v>22</v>
      </c>
    </row>
    <row r="2799" spans="1:13" hidden="1" x14ac:dyDescent="0.25">
      <c r="A2799" t="s">
        <v>7</v>
      </c>
      <c r="B2799" t="s">
        <v>340</v>
      </c>
      <c r="C2799" t="s">
        <v>341</v>
      </c>
      <c r="D2799" t="s">
        <v>5890</v>
      </c>
      <c r="E2799" t="s">
        <v>380</v>
      </c>
      <c r="F2799" t="s">
        <v>12</v>
      </c>
      <c r="G2799" t="s">
        <v>6447</v>
      </c>
      <c r="H2799" t="s">
        <v>6406</v>
      </c>
      <c r="I2799" s="1">
        <v>45434.628472222219</v>
      </c>
      <c r="J2799" s="2">
        <f>DATE(YEAR(Table6[[#This Row],[Time]]), MONTH(Table6[[#This Row],[Time]]), DAY(Table6[[#This Row],[Time]]))</f>
        <v>45434</v>
      </c>
      <c r="K2799" s="5">
        <f>TIMEVALUE((HOUR(Table6[[#This Row],[Time]])) &amp; ":00")</f>
        <v>0.625</v>
      </c>
      <c r="L2799" t="str">
        <f>TEXT(Table6[[#This Row],[Date]], "dddd")</f>
        <v>Wednesday</v>
      </c>
      <c r="M2799">
        <f>COUNTIFS(J:J, Table6[[#This Row],[Date]], K:K, Table6[[#This Row],[Hour]])</f>
        <v>22</v>
      </c>
    </row>
    <row r="2800" spans="1:13" hidden="1" x14ac:dyDescent="0.25">
      <c r="A2800" t="s">
        <v>7</v>
      </c>
      <c r="B2800" t="s">
        <v>6448</v>
      </c>
      <c r="C2800" t="s">
        <v>1715</v>
      </c>
      <c r="D2800" t="s">
        <v>6449</v>
      </c>
      <c r="E2800" t="s">
        <v>60</v>
      </c>
      <c r="F2800" t="s">
        <v>12</v>
      </c>
      <c r="G2800" t="s">
        <v>6450</v>
      </c>
      <c r="H2800" t="s">
        <v>6442</v>
      </c>
      <c r="I2800" s="1">
        <v>45434.628472222219</v>
      </c>
      <c r="J2800" s="2">
        <f>DATE(YEAR(Table6[[#This Row],[Time]]), MONTH(Table6[[#This Row],[Time]]), DAY(Table6[[#This Row],[Time]]))</f>
        <v>45434</v>
      </c>
      <c r="K2800" s="5">
        <f>TIMEVALUE((HOUR(Table6[[#This Row],[Time]])) &amp; ":00")</f>
        <v>0.625</v>
      </c>
      <c r="L2800" t="str">
        <f>TEXT(Table6[[#This Row],[Date]], "dddd")</f>
        <v>Wednesday</v>
      </c>
      <c r="M2800">
        <f>COUNTIFS(J:J, Table6[[#This Row],[Date]], K:K, Table6[[#This Row],[Hour]])</f>
        <v>22</v>
      </c>
    </row>
    <row r="2801" spans="1:13" hidden="1" x14ac:dyDescent="0.25">
      <c r="A2801" t="s">
        <v>7</v>
      </c>
      <c r="B2801" t="s">
        <v>270</v>
      </c>
      <c r="C2801" t="s">
        <v>271</v>
      </c>
      <c r="D2801" t="s">
        <v>6451</v>
      </c>
      <c r="E2801" t="s">
        <v>41</v>
      </c>
      <c r="F2801" t="s">
        <v>12</v>
      </c>
      <c r="G2801" t="s">
        <v>274</v>
      </c>
      <c r="H2801" t="s">
        <v>6414</v>
      </c>
      <c r="I2801" s="1">
        <v>45434.628472222219</v>
      </c>
      <c r="J2801" s="2">
        <f>DATE(YEAR(Table6[[#This Row],[Time]]), MONTH(Table6[[#This Row],[Time]]), DAY(Table6[[#This Row],[Time]]))</f>
        <v>45434</v>
      </c>
      <c r="K2801" s="5">
        <f>TIMEVALUE((HOUR(Table6[[#This Row],[Time]])) &amp; ":00")</f>
        <v>0.625</v>
      </c>
      <c r="L2801" t="str">
        <f>TEXT(Table6[[#This Row],[Date]], "dddd")</f>
        <v>Wednesday</v>
      </c>
      <c r="M2801">
        <f>COUNTIFS(J:J, Table6[[#This Row],[Date]], K:K, Table6[[#This Row],[Hour]])</f>
        <v>22</v>
      </c>
    </row>
    <row r="2802" spans="1:13" hidden="1" x14ac:dyDescent="0.25">
      <c r="A2802" t="s">
        <v>7</v>
      </c>
      <c r="B2802" t="s">
        <v>3708</v>
      </c>
      <c r="C2802" t="s">
        <v>3709</v>
      </c>
      <c r="D2802" t="s">
        <v>6452</v>
      </c>
      <c r="E2802" t="s">
        <v>18</v>
      </c>
      <c r="F2802" t="s">
        <v>12</v>
      </c>
      <c r="G2802" t="s">
        <v>6453</v>
      </c>
      <c r="H2802" t="s">
        <v>6442</v>
      </c>
      <c r="I2802" s="1">
        <v>45434.62777777778</v>
      </c>
      <c r="J2802" s="2">
        <f>DATE(YEAR(Table6[[#This Row],[Time]]), MONTH(Table6[[#This Row],[Time]]), DAY(Table6[[#This Row],[Time]]))</f>
        <v>45434</v>
      </c>
      <c r="K2802" s="5">
        <f>TIMEVALUE((HOUR(Table6[[#This Row],[Time]])) &amp; ":00")</f>
        <v>0.625</v>
      </c>
      <c r="L2802" t="str">
        <f>TEXT(Table6[[#This Row],[Date]], "dddd")</f>
        <v>Wednesday</v>
      </c>
      <c r="M2802">
        <f>COUNTIFS(J:J, Table6[[#This Row],[Date]], K:K, Table6[[#This Row],[Hour]])</f>
        <v>22</v>
      </c>
    </row>
    <row r="2803" spans="1:13" hidden="1" x14ac:dyDescent="0.25">
      <c r="A2803" t="s">
        <v>7</v>
      </c>
      <c r="B2803" t="s">
        <v>6454</v>
      </c>
      <c r="C2803" t="s">
        <v>6455</v>
      </c>
      <c r="D2803" t="s">
        <v>6456</v>
      </c>
      <c r="E2803" t="s">
        <v>18</v>
      </c>
      <c r="F2803" t="s">
        <v>42</v>
      </c>
      <c r="G2803" t="s">
        <v>6457</v>
      </c>
      <c r="H2803" t="s">
        <v>6400</v>
      </c>
      <c r="I2803" s="1">
        <v>45434.62777777778</v>
      </c>
      <c r="J2803" s="2">
        <f>DATE(YEAR(Table6[[#This Row],[Time]]), MONTH(Table6[[#This Row],[Time]]), DAY(Table6[[#This Row],[Time]]))</f>
        <v>45434</v>
      </c>
      <c r="K2803" s="5">
        <f>TIMEVALUE((HOUR(Table6[[#This Row],[Time]])) &amp; ":00")</f>
        <v>0.625</v>
      </c>
      <c r="L2803" t="str">
        <f>TEXT(Table6[[#This Row],[Date]], "dddd")</f>
        <v>Wednesday</v>
      </c>
      <c r="M2803">
        <f>COUNTIFS(J:J, Table6[[#This Row],[Date]], K:K, Table6[[#This Row],[Hour]])</f>
        <v>22</v>
      </c>
    </row>
    <row r="2804" spans="1:13" hidden="1" x14ac:dyDescent="0.25">
      <c r="A2804" t="s">
        <v>7</v>
      </c>
      <c r="B2804" t="s">
        <v>6448</v>
      </c>
      <c r="C2804" t="s">
        <v>1715</v>
      </c>
      <c r="D2804" t="s">
        <v>6460</v>
      </c>
      <c r="E2804" t="s">
        <v>11</v>
      </c>
      <c r="F2804" t="s">
        <v>12</v>
      </c>
      <c r="G2804" t="s">
        <v>6461</v>
      </c>
      <c r="H2804" t="s">
        <v>6442</v>
      </c>
      <c r="I2804" s="1">
        <v>45434.625694444447</v>
      </c>
      <c r="J2804" s="2">
        <f>DATE(YEAR(Table6[[#This Row],[Time]]), MONTH(Table6[[#This Row],[Time]]), DAY(Table6[[#This Row],[Time]]))</f>
        <v>45434</v>
      </c>
      <c r="K2804" s="5">
        <f>TIMEVALUE((HOUR(Table6[[#This Row],[Time]])) &amp; ":00")</f>
        <v>0.625</v>
      </c>
      <c r="L2804" t="str">
        <f>TEXT(Table6[[#This Row],[Date]], "dddd")</f>
        <v>Wednesday</v>
      </c>
      <c r="M2804">
        <f>COUNTIFS(J:J, Table6[[#This Row],[Date]], K:K, Table6[[#This Row],[Hour]])</f>
        <v>22</v>
      </c>
    </row>
    <row r="2805" spans="1:13" hidden="1" x14ac:dyDescent="0.25">
      <c r="A2805" t="s">
        <v>7</v>
      </c>
      <c r="B2805" t="s">
        <v>365</v>
      </c>
      <c r="C2805" t="s">
        <v>366</v>
      </c>
      <c r="D2805" t="s">
        <v>6462</v>
      </c>
      <c r="E2805" t="s">
        <v>18</v>
      </c>
      <c r="F2805" t="s">
        <v>12</v>
      </c>
      <c r="G2805" t="s">
        <v>6463</v>
      </c>
      <c r="H2805" t="s">
        <v>6414</v>
      </c>
      <c r="I2805" s="1">
        <v>45434.625694444447</v>
      </c>
      <c r="J2805" s="2">
        <f>DATE(YEAR(Table6[[#This Row],[Time]]), MONTH(Table6[[#This Row],[Time]]), DAY(Table6[[#This Row],[Time]]))</f>
        <v>45434</v>
      </c>
      <c r="K2805" s="5">
        <f>TIMEVALUE((HOUR(Table6[[#This Row],[Time]])) &amp; ":00")</f>
        <v>0.625</v>
      </c>
      <c r="L2805" t="str">
        <f>TEXT(Table6[[#This Row],[Date]], "dddd")</f>
        <v>Wednesday</v>
      </c>
      <c r="M2805">
        <f>COUNTIFS(J:J, Table6[[#This Row],[Date]], K:K, Table6[[#This Row],[Hour]])</f>
        <v>22</v>
      </c>
    </row>
    <row r="2806" spans="1:13" hidden="1" x14ac:dyDescent="0.25">
      <c r="A2806" t="s">
        <v>7</v>
      </c>
      <c r="B2806" t="s">
        <v>1956</v>
      </c>
      <c r="C2806" t="s">
        <v>1957</v>
      </c>
      <c r="D2806" t="s">
        <v>6469</v>
      </c>
      <c r="E2806" t="s">
        <v>18</v>
      </c>
      <c r="F2806" t="s">
        <v>12</v>
      </c>
      <c r="G2806" t="s">
        <v>3279</v>
      </c>
      <c r="H2806" t="s">
        <v>6375</v>
      </c>
      <c r="I2806" s="1">
        <v>45434.661805555559</v>
      </c>
      <c r="J2806" s="2">
        <f>DATE(YEAR(Table6[[#This Row],[Time]]), MONTH(Table6[[#This Row],[Time]]), DAY(Table6[[#This Row],[Time]]))</f>
        <v>45434</v>
      </c>
      <c r="K2806" s="5">
        <f>TIMEVALUE((HOUR(Table6[[#This Row],[Time]])) &amp; ":00")</f>
        <v>0.625</v>
      </c>
      <c r="L2806" t="str">
        <f>TEXT(Table6[[#This Row],[Date]], "dddd")</f>
        <v>Wednesday</v>
      </c>
      <c r="M2806">
        <f>COUNTIFS(J:J, Table6[[#This Row],[Date]], K:K, Table6[[#This Row],[Hour]])</f>
        <v>22</v>
      </c>
    </row>
    <row r="2807" spans="1:13" hidden="1" x14ac:dyDescent="0.25">
      <c r="A2807" t="s">
        <v>7</v>
      </c>
      <c r="B2807" t="s">
        <v>6491</v>
      </c>
      <c r="C2807" t="s">
        <v>6492</v>
      </c>
      <c r="D2807" t="s">
        <v>6493</v>
      </c>
      <c r="E2807" t="s">
        <v>41</v>
      </c>
      <c r="F2807" t="s">
        <v>42</v>
      </c>
      <c r="G2807" t="s">
        <v>6494</v>
      </c>
      <c r="H2807" t="s">
        <v>6442</v>
      </c>
      <c r="I2807" s="1">
        <v>45434.647916666669</v>
      </c>
      <c r="J2807" s="2">
        <f>DATE(YEAR(Table6[[#This Row],[Time]]), MONTH(Table6[[#This Row],[Time]]), DAY(Table6[[#This Row],[Time]]))</f>
        <v>45434</v>
      </c>
      <c r="K2807" s="5">
        <f>TIMEVALUE((HOUR(Table6[[#This Row],[Time]])) &amp; ":00")</f>
        <v>0.625</v>
      </c>
      <c r="L2807" t="str">
        <f>TEXT(Table6[[#This Row],[Date]], "dddd")</f>
        <v>Wednesday</v>
      </c>
      <c r="M2807">
        <f>COUNTIFS(J:J, Table6[[#This Row],[Date]], K:K, Table6[[#This Row],[Hour]])</f>
        <v>22</v>
      </c>
    </row>
    <row r="2808" spans="1:13" hidden="1" x14ac:dyDescent="0.25">
      <c r="A2808" t="s">
        <v>7</v>
      </c>
      <c r="B2808" t="s">
        <v>2957</v>
      </c>
      <c r="C2808" t="s">
        <v>2958</v>
      </c>
      <c r="D2808" t="s">
        <v>6501</v>
      </c>
      <c r="E2808" t="s">
        <v>18</v>
      </c>
      <c r="F2808" t="s">
        <v>12</v>
      </c>
      <c r="G2808" t="s">
        <v>6502</v>
      </c>
      <c r="H2808" t="s">
        <v>6400</v>
      </c>
      <c r="I2808" s="1">
        <v>45434.640972222223</v>
      </c>
      <c r="J2808" s="2">
        <f>DATE(YEAR(Table6[[#This Row],[Time]]), MONTH(Table6[[#This Row],[Time]]), DAY(Table6[[#This Row],[Time]]))</f>
        <v>45434</v>
      </c>
      <c r="K2808" s="5">
        <f>TIMEVALUE((HOUR(Table6[[#This Row],[Time]])) &amp; ":00")</f>
        <v>0.625</v>
      </c>
      <c r="L2808" t="str">
        <f>TEXT(Table6[[#This Row],[Date]], "dddd")</f>
        <v>Wednesday</v>
      </c>
      <c r="M2808">
        <f>COUNTIFS(J:J, Table6[[#This Row],[Date]], K:K, Table6[[#This Row],[Hour]])</f>
        <v>22</v>
      </c>
    </row>
    <row r="2809" spans="1:13" hidden="1" x14ac:dyDescent="0.25">
      <c r="A2809" t="s">
        <v>7</v>
      </c>
      <c r="B2809" t="s">
        <v>6074</v>
      </c>
      <c r="C2809" t="s">
        <v>6075</v>
      </c>
      <c r="D2809" t="s">
        <v>6503</v>
      </c>
      <c r="E2809" t="s">
        <v>60</v>
      </c>
      <c r="F2809" t="s">
        <v>12</v>
      </c>
      <c r="G2809" t="s">
        <v>176</v>
      </c>
      <c r="H2809" t="s">
        <v>6414</v>
      </c>
      <c r="I2809" s="1">
        <v>45434.640972222223</v>
      </c>
      <c r="J2809" s="2">
        <f>DATE(YEAR(Table6[[#This Row],[Time]]), MONTH(Table6[[#This Row],[Time]]), DAY(Table6[[#This Row],[Time]]))</f>
        <v>45434</v>
      </c>
      <c r="K2809" s="5">
        <f>TIMEVALUE((HOUR(Table6[[#This Row],[Time]])) &amp; ":00")</f>
        <v>0.625</v>
      </c>
      <c r="L2809" t="str">
        <f>TEXT(Table6[[#This Row],[Date]], "dddd")</f>
        <v>Wednesday</v>
      </c>
      <c r="M2809">
        <f>COUNTIFS(J:J, Table6[[#This Row],[Date]], K:K, Table6[[#This Row],[Hour]])</f>
        <v>22</v>
      </c>
    </row>
    <row r="2810" spans="1:13" hidden="1" x14ac:dyDescent="0.25">
      <c r="A2810" t="s">
        <v>7</v>
      </c>
      <c r="B2810" t="s">
        <v>87</v>
      </c>
      <c r="C2810" t="s">
        <v>88</v>
      </c>
      <c r="D2810" t="s">
        <v>6517</v>
      </c>
      <c r="E2810" t="s">
        <v>18</v>
      </c>
      <c r="F2810" t="s">
        <v>12</v>
      </c>
      <c r="G2810" t="s">
        <v>6518</v>
      </c>
      <c r="H2810" t="s">
        <v>6400</v>
      </c>
      <c r="I2810" s="1">
        <v>45434.65625</v>
      </c>
      <c r="J2810" s="2">
        <f>DATE(YEAR(Table6[[#This Row],[Time]]), MONTH(Table6[[#This Row],[Time]]), DAY(Table6[[#This Row],[Time]]))</f>
        <v>45434</v>
      </c>
      <c r="K2810" s="5">
        <f>TIMEVALUE((HOUR(Table6[[#This Row],[Time]])) &amp; ":00")</f>
        <v>0.625</v>
      </c>
      <c r="L2810" t="str">
        <f>TEXT(Table6[[#This Row],[Date]], "dddd")</f>
        <v>Wednesday</v>
      </c>
      <c r="M2810">
        <f>COUNTIFS(J:J, Table6[[#This Row],[Date]], K:K, Table6[[#This Row],[Hour]])</f>
        <v>22</v>
      </c>
    </row>
    <row r="2811" spans="1:13" hidden="1" x14ac:dyDescent="0.25">
      <c r="A2811" t="s">
        <v>7</v>
      </c>
      <c r="B2811" t="s">
        <v>394</v>
      </c>
      <c r="C2811" t="s">
        <v>395</v>
      </c>
      <c r="D2811" t="s">
        <v>6464</v>
      </c>
      <c r="E2811" t="s">
        <v>60</v>
      </c>
      <c r="F2811" t="s">
        <v>12</v>
      </c>
      <c r="G2811" t="s">
        <v>6465</v>
      </c>
      <c r="H2811" t="s">
        <v>6442</v>
      </c>
      <c r="I2811" s="1">
        <v>45434.623611111114</v>
      </c>
      <c r="J2811" s="2">
        <f>DATE(YEAR(Table6[[#This Row],[Time]]), MONTH(Table6[[#This Row],[Time]]), DAY(Table6[[#This Row],[Time]]))</f>
        <v>45434</v>
      </c>
      <c r="K2811" s="5">
        <f>TIMEVALUE((HOUR(Table6[[#This Row],[Time]])) &amp; ":00")</f>
        <v>0.58333333333333337</v>
      </c>
      <c r="L2811" t="str">
        <f>TEXT(Table6[[#This Row],[Date]], "dddd")</f>
        <v>Wednesday</v>
      </c>
      <c r="M2811">
        <f>COUNTIFS(J:J, Table6[[#This Row],[Date]], K:K, Table6[[#This Row],[Hour]])</f>
        <v>24</v>
      </c>
    </row>
    <row r="2812" spans="1:13" hidden="1" x14ac:dyDescent="0.25">
      <c r="A2812" t="s">
        <v>7</v>
      </c>
      <c r="B2812" t="s">
        <v>4117</v>
      </c>
      <c r="C2812" t="s">
        <v>4118</v>
      </c>
      <c r="D2812" t="s">
        <v>6466</v>
      </c>
      <c r="E2812" t="s">
        <v>18</v>
      </c>
      <c r="F2812" t="s">
        <v>42</v>
      </c>
      <c r="G2812" t="s">
        <v>6467</v>
      </c>
      <c r="H2812" t="s">
        <v>6468</v>
      </c>
      <c r="I2812" s="1">
        <v>45434.620833333334</v>
      </c>
      <c r="J2812" s="2">
        <f>DATE(YEAR(Table6[[#This Row],[Time]]), MONTH(Table6[[#This Row],[Time]]), DAY(Table6[[#This Row],[Time]]))</f>
        <v>45434</v>
      </c>
      <c r="K2812" s="5">
        <f>TIMEVALUE((HOUR(Table6[[#This Row],[Time]])) &amp; ":00")</f>
        <v>0.58333333333333337</v>
      </c>
      <c r="L2812" t="str">
        <f>TEXT(Table6[[#This Row],[Date]], "dddd")</f>
        <v>Wednesday</v>
      </c>
      <c r="M2812">
        <f>COUNTIFS(J:J, Table6[[#This Row],[Date]], K:K, Table6[[#This Row],[Hour]])</f>
        <v>24</v>
      </c>
    </row>
    <row r="2813" spans="1:13" hidden="1" x14ac:dyDescent="0.25">
      <c r="A2813" t="s">
        <v>7</v>
      </c>
      <c r="B2813" t="s">
        <v>6470</v>
      </c>
      <c r="C2813" t="s">
        <v>84</v>
      </c>
      <c r="D2813" t="s">
        <v>6471</v>
      </c>
      <c r="E2813" t="s">
        <v>18</v>
      </c>
      <c r="F2813" t="s">
        <v>12</v>
      </c>
      <c r="G2813" t="s">
        <v>6472</v>
      </c>
      <c r="H2813" t="s">
        <v>6406</v>
      </c>
      <c r="I2813" s="1">
        <v>45434.620138888888</v>
      </c>
      <c r="J2813" s="2">
        <f>DATE(YEAR(Table6[[#This Row],[Time]]), MONTH(Table6[[#This Row],[Time]]), DAY(Table6[[#This Row],[Time]]))</f>
        <v>45434</v>
      </c>
      <c r="K2813" s="5">
        <f>TIMEVALUE((HOUR(Table6[[#This Row],[Time]])) &amp; ":00")</f>
        <v>0.58333333333333337</v>
      </c>
      <c r="L2813" t="str">
        <f>TEXT(Table6[[#This Row],[Date]], "dddd")</f>
        <v>Wednesday</v>
      </c>
      <c r="M2813">
        <f>COUNTIFS(J:J, Table6[[#This Row],[Date]], K:K, Table6[[#This Row],[Hour]])</f>
        <v>24</v>
      </c>
    </row>
    <row r="2814" spans="1:13" hidden="1" x14ac:dyDescent="0.25">
      <c r="A2814" t="s">
        <v>7</v>
      </c>
      <c r="B2814" t="s">
        <v>3367</v>
      </c>
      <c r="C2814" t="s">
        <v>3368</v>
      </c>
      <c r="D2814" t="s">
        <v>5549</v>
      </c>
      <c r="E2814" t="s">
        <v>18</v>
      </c>
      <c r="F2814" t="s">
        <v>12</v>
      </c>
      <c r="G2814" t="s">
        <v>6473</v>
      </c>
      <c r="H2814" t="s">
        <v>6414</v>
      </c>
      <c r="I2814" s="1">
        <v>45434.615277777775</v>
      </c>
      <c r="J2814" s="2">
        <f>DATE(YEAR(Table6[[#This Row],[Time]]), MONTH(Table6[[#This Row],[Time]]), DAY(Table6[[#This Row],[Time]]))</f>
        <v>45434</v>
      </c>
      <c r="K2814" s="5">
        <f>TIMEVALUE((HOUR(Table6[[#This Row],[Time]])) &amp; ":00")</f>
        <v>0.58333333333333337</v>
      </c>
      <c r="L2814" t="str">
        <f>TEXT(Table6[[#This Row],[Date]], "dddd")</f>
        <v>Wednesday</v>
      </c>
      <c r="M2814">
        <f>COUNTIFS(J:J, Table6[[#This Row],[Date]], K:K, Table6[[#This Row],[Hour]])</f>
        <v>24</v>
      </c>
    </row>
    <row r="2815" spans="1:13" hidden="1" x14ac:dyDescent="0.25">
      <c r="A2815" t="s">
        <v>7</v>
      </c>
      <c r="B2815" t="s">
        <v>387</v>
      </c>
      <c r="C2815" t="s">
        <v>388</v>
      </c>
      <c r="D2815" t="s">
        <v>6474</v>
      </c>
      <c r="E2815" t="s">
        <v>60</v>
      </c>
      <c r="F2815" t="s">
        <v>12</v>
      </c>
      <c r="G2815" t="s">
        <v>6475</v>
      </c>
      <c r="H2815" t="s">
        <v>6442</v>
      </c>
      <c r="I2815" s="1">
        <v>45434.613194444442</v>
      </c>
      <c r="J2815" s="2">
        <f>DATE(YEAR(Table6[[#This Row],[Time]]), MONTH(Table6[[#This Row],[Time]]), DAY(Table6[[#This Row],[Time]]))</f>
        <v>45434</v>
      </c>
      <c r="K2815" s="5">
        <f>TIMEVALUE((HOUR(Table6[[#This Row],[Time]])) &amp; ":00")</f>
        <v>0.58333333333333337</v>
      </c>
      <c r="L2815" t="str">
        <f>TEXT(Table6[[#This Row],[Date]], "dddd")</f>
        <v>Wednesday</v>
      </c>
      <c r="M2815">
        <f>COUNTIFS(J:J, Table6[[#This Row],[Date]], K:K, Table6[[#This Row],[Hour]])</f>
        <v>24</v>
      </c>
    </row>
    <row r="2816" spans="1:13" hidden="1" x14ac:dyDescent="0.25">
      <c r="A2816" t="s">
        <v>7</v>
      </c>
      <c r="B2816" t="s">
        <v>2277</v>
      </c>
      <c r="C2816" t="s">
        <v>361</v>
      </c>
      <c r="D2816" t="s">
        <v>6476</v>
      </c>
      <c r="E2816" t="s">
        <v>41</v>
      </c>
      <c r="F2816" t="s">
        <v>12</v>
      </c>
      <c r="G2816" t="s">
        <v>6477</v>
      </c>
      <c r="H2816" t="s">
        <v>6478</v>
      </c>
      <c r="I2816" s="1">
        <v>45434.613194444442</v>
      </c>
      <c r="J2816" s="2">
        <f>DATE(YEAR(Table6[[#This Row],[Time]]), MONTH(Table6[[#This Row],[Time]]), DAY(Table6[[#This Row],[Time]]))</f>
        <v>45434</v>
      </c>
      <c r="K2816" s="5">
        <f>TIMEVALUE((HOUR(Table6[[#This Row],[Time]])) &amp; ":00")</f>
        <v>0.58333333333333337</v>
      </c>
      <c r="L2816" t="str">
        <f>TEXT(Table6[[#This Row],[Date]], "dddd")</f>
        <v>Wednesday</v>
      </c>
      <c r="M2816">
        <f>COUNTIFS(J:J, Table6[[#This Row],[Date]], K:K, Table6[[#This Row],[Hour]])</f>
        <v>24</v>
      </c>
    </row>
    <row r="2817" spans="1:13" hidden="1" x14ac:dyDescent="0.25">
      <c r="A2817" t="s">
        <v>7</v>
      </c>
      <c r="B2817" t="s">
        <v>6479</v>
      </c>
      <c r="C2817" t="s">
        <v>4859</v>
      </c>
      <c r="D2817" t="s">
        <v>6480</v>
      </c>
      <c r="E2817" t="s">
        <v>41</v>
      </c>
      <c r="F2817" t="s">
        <v>12</v>
      </c>
      <c r="G2817" t="s">
        <v>6481</v>
      </c>
      <c r="H2817" t="s">
        <v>6406</v>
      </c>
      <c r="I2817" s="1">
        <v>45434.613194444442</v>
      </c>
      <c r="J2817" s="2">
        <f>DATE(YEAR(Table6[[#This Row],[Time]]), MONTH(Table6[[#This Row],[Time]]), DAY(Table6[[#This Row],[Time]]))</f>
        <v>45434</v>
      </c>
      <c r="K2817" s="5">
        <f>TIMEVALUE((HOUR(Table6[[#This Row],[Time]])) &amp; ":00")</f>
        <v>0.58333333333333337</v>
      </c>
      <c r="L2817" t="str">
        <f>TEXT(Table6[[#This Row],[Date]], "dddd")</f>
        <v>Wednesday</v>
      </c>
      <c r="M2817">
        <f>COUNTIFS(J:J, Table6[[#This Row],[Date]], K:K, Table6[[#This Row],[Hour]])</f>
        <v>24</v>
      </c>
    </row>
    <row r="2818" spans="1:13" hidden="1" x14ac:dyDescent="0.25">
      <c r="A2818" t="s">
        <v>7</v>
      </c>
      <c r="B2818" t="s">
        <v>2833</v>
      </c>
      <c r="C2818" t="s">
        <v>2834</v>
      </c>
      <c r="D2818" t="s">
        <v>6482</v>
      </c>
      <c r="E2818" t="s">
        <v>18</v>
      </c>
      <c r="F2818" t="s">
        <v>12</v>
      </c>
      <c r="G2818" t="s">
        <v>136</v>
      </c>
      <c r="H2818" t="s">
        <v>6414</v>
      </c>
      <c r="I2818" s="1">
        <v>45434.613194444442</v>
      </c>
      <c r="J2818" s="2">
        <f>DATE(YEAR(Table6[[#This Row],[Time]]), MONTH(Table6[[#This Row],[Time]]), DAY(Table6[[#This Row],[Time]]))</f>
        <v>45434</v>
      </c>
      <c r="K2818" s="5">
        <f>TIMEVALUE((HOUR(Table6[[#This Row],[Time]])) &amp; ":00")</f>
        <v>0.58333333333333337</v>
      </c>
      <c r="L2818" t="str">
        <f>TEXT(Table6[[#This Row],[Date]], "dddd")</f>
        <v>Wednesday</v>
      </c>
      <c r="M2818">
        <f>COUNTIFS(J:J, Table6[[#This Row],[Date]], K:K, Table6[[#This Row],[Hour]])</f>
        <v>24</v>
      </c>
    </row>
    <row r="2819" spans="1:13" hidden="1" x14ac:dyDescent="0.25">
      <c r="A2819" t="s">
        <v>7</v>
      </c>
      <c r="B2819" t="s">
        <v>6483</v>
      </c>
      <c r="C2819" t="s">
        <v>728</v>
      </c>
      <c r="D2819" t="s">
        <v>6484</v>
      </c>
      <c r="E2819" t="s">
        <v>41</v>
      </c>
      <c r="F2819" t="s">
        <v>12</v>
      </c>
      <c r="G2819" t="s">
        <v>6485</v>
      </c>
      <c r="H2819" t="s">
        <v>6406</v>
      </c>
      <c r="I2819" s="1">
        <v>45434.61041666667</v>
      </c>
      <c r="J2819" s="2">
        <f>DATE(YEAR(Table6[[#This Row],[Time]]), MONTH(Table6[[#This Row],[Time]]), DAY(Table6[[#This Row],[Time]]))</f>
        <v>45434</v>
      </c>
      <c r="K2819" s="5">
        <f>TIMEVALUE((HOUR(Table6[[#This Row],[Time]])) &amp; ":00")</f>
        <v>0.58333333333333337</v>
      </c>
      <c r="L2819" t="str">
        <f>TEXT(Table6[[#This Row],[Date]], "dddd")</f>
        <v>Wednesday</v>
      </c>
      <c r="M2819">
        <f>COUNTIFS(J:J, Table6[[#This Row],[Date]], K:K, Table6[[#This Row],[Hour]])</f>
        <v>24</v>
      </c>
    </row>
    <row r="2820" spans="1:13" hidden="1" x14ac:dyDescent="0.25">
      <c r="A2820" t="s">
        <v>7</v>
      </c>
      <c r="B2820" t="s">
        <v>6483</v>
      </c>
      <c r="C2820" t="s">
        <v>728</v>
      </c>
      <c r="D2820" t="s">
        <v>6486</v>
      </c>
      <c r="E2820" t="s">
        <v>41</v>
      </c>
      <c r="F2820" t="s">
        <v>42</v>
      </c>
      <c r="G2820" t="s">
        <v>6487</v>
      </c>
      <c r="H2820" t="s">
        <v>6442</v>
      </c>
      <c r="I2820" s="1">
        <v>45434.61041666667</v>
      </c>
      <c r="J2820" s="2">
        <f>DATE(YEAR(Table6[[#This Row],[Time]]), MONTH(Table6[[#This Row],[Time]]), DAY(Table6[[#This Row],[Time]]))</f>
        <v>45434</v>
      </c>
      <c r="K2820" s="5">
        <f>TIMEVALUE((HOUR(Table6[[#This Row],[Time]])) &amp; ":00")</f>
        <v>0.58333333333333337</v>
      </c>
      <c r="L2820" t="str">
        <f>TEXT(Table6[[#This Row],[Date]], "dddd")</f>
        <v>Wednesday</v>
      </c>
      <c r="M2820">
        <f>COUNTIFS(J:J, Table6[[#This Row],[Date]], K:K, Table6[[#This Row],[Hour]])</f>
        <v>24</v>
      </c>
    </row>
    <row r="2821" spans="1:13" hidden="1" x14ac:dyDescent="0.25">
      <c r="A2821" t="s">
        <v>7</v>
      </c>
      <c r="B2821" t="s">
        <v>1770</v>
      </c>
      <c r="C2821" t="s">
        <v>1771</v>
      </c>
      <c r="D2821" t="s">
        <v>5549</v>
      </c>
      <c r="E2821" t="s">
        <v>18</v>
      </c>
      <c r="F2821" t="s">
        <v>12</v>
      </c>
      <c r="G2821" t="s">
        <v>6488</v>
      </c>
      <c r="H2821" t="s">
        <v>6414</v>
      </c>
      <c r="I2821" s="1">
        <v>45434.609027777777</v>
      </c>
      <c r="J2821" s="2">
        <f>DATE(YEAR(Table6[[#This Row],[Time]]), MONTH(Table6[[#This Row],[Time]]), DAY(Table6[[#This Row],[Time]]))</f>
        <v>45434</v>
      </c>
      <c r="K2821" s="5">
        <f>TIMEVALUE((HOUR(Table6[[#This Row],[Time]])) &amp; ":00")</f>
        <v>0.58333333333333337</v>
      </c>
      <c r="L2821" t="str">
        <f>TEXT(Table6[[#This Row],[Date]], "dddd")</f>
        <v>Wednesday</v>
      </c>
      <c r="M2821">
        <f>COUNTIFS(J:J, Table6[[#This Row],[Date]], K:K, Table6[[#This Row],[Hour]])</f>
        <v>24</v>
      </c>
    </row>
    <row r="2822" spans="1:13" hidden="1" x14ac:dyDescent="0.25">
      <c r="A2822" t="s">
        <v>7</v>
      </c>
      <c r="B2822" t="s">
        <v>1854</v>
      </c>
      <c r="C2822" t="s">
        <v>927</v>
      </c>
      <c r="D2822" t="s">
        <v>6489</v>
      </c>
      <c r="E2822" t="s">
        <v>18</v>
      </c>
      <c r="F2822" t="s">
        <v>12</v>
      </c>
      <c r="G2822" t="s">
        <v>6490</v>
      </c>
      <c r="H2822" t="s">
        <v>6414</v>
      </c>
      <c r="I2822" s="1">
        <v>45434.60833333333</v>
      </c>
      <c r="J2822" s="2">
        <f>DATE(YEAR(Table6[[#This Row],[Time]]), MONTH(Table6[[#This Row],[Time]]), DAY(Table6[[#This Row],[Time]]))</f>
        <v>45434</v>
      </c>
      <c r="K2822" s="5">
        <f>TIMEVALUE((HOUR(Table6[[#This Row],[Time]])) &amp; ":00")</f>
        <v>0.58333333333333337</v>
      </c>
      <c r="L2822" t="str">
        <f>TEXT(Table6[[#This Row],[Date]], "dddd")</f>
        <v>Wednesday</v>
      </c>
      <c r="M2822">
        <f>COUNTIFS(J:J, Table6[[#This Row],[Date]], K:K, Table6[[#This Row],[Hour]])</f>
        <v>24</v>
      </c>
    </row>
    <row r="2823" spans="1:13" hidden="1" x14ac:dyDescent="0.25">
      <c r="A2823" t="s">
        <v>7</v>
      </c>
      <c r="B2823" t="s">
        <v>3367</v>
      </c>
      <c r="C2823" t="s">
        <v>3368</v>
      </c>
      <c r="D2823" t="s">
        <v>6495</v>
      </c>
      <c r="E2823" t="s">
        <v>18</v>
      </c>
      <c r="F2823" t="s">
        <v>12</v>
      </c>
      <c r="G2823" t="s">
        <v>6496</v>
      </c>
      <c r="H2823" t="s">
        <v>6406</v>
      </c>
      <c r="I2823" s="1">
        <v>45434.604861111111</v>
      </c>
      <c r="J2823" s="2">
        <f>DATE(YEAR(Table6[[#This Row],[Time]]), MONTH(Table6[[#This Row],[Time]]), DAY(Table6[[#This Row],[Time]]))</f>
        <v>45434</v>
      </c>
      <c r="K2823" s="5">
        <f>TIMEVALUE((HOUR(Table6[[#This Row],[Time]])) &amp; ":00")</f>
        <v>0.58333333333333337</v>
      </c>
      <c r="L2823" t="str">
        <f>TEXT(Table6[[#This Row],[Date]], "dddd")</f>
        <v>Wednesday</v>
      </c>
      <c r="M2823">
        <f>COUNTIFS(J:J, Table6[[#This Row],[Date]], K:K, Table6[[#This Row],[Hour]])</f>
        <v>24</v>
      </c>
    </row>
    <row r="2824" spans="1:13" hidden="1" x14ac:dyDescent="0.25">
      <c r="A2824" t="s">
        <v>7</v>
      </c>
      <c r="B2824" t="s">
        <v>6497</v>
      </c>
      <c r="C2824" t="s">
        <v>917</v>
      </c>
      <c r="D2824" t="s">
        <v>6376</v>
      </c>
      <c r="E2824" t="s">
        <v>41</v>
      </c>
      <c r="F2824" t="s">
        <v>12</v>
      </c>
      <c r="G2824" t="s">
        <v>6498</v>
      </c>
      <c r="H2824" t="s">
        <v>6442</v>
      </c>
      <c r="I2824" s="1">
        <v>45434.604166666664</v>
      </c>
      <c r="J2824" s="2">
        <f>DATE(YEAR(Table6[[#This Row],[Time]]), MONTH(Table6[[#This Row],[Time]]), DAY(Table6[[#This Row],[Time]]))</f>
        <v>45434</v>
      </c>
      <c r="K2824" s="5">
        <f>TIMEVALUE((HOUR(Table6[[#This Row],[Time]])) &amp; ":00")</f>
        <v>0.58333333333333337</v>
      </c>
      <c r="L2824" t="str">
        <f>TEXT(Table6[[#This Row],[Date]], "dddd")</f>
        <v>Wednesday</v>
      </c>
      <c r="M2824">
        <f>COUNTIFS(J:J, Table6[[#This Row],[Date]], K:K, Table6[[#This Row],[Hour]])</f>
        <v>24</v>
      </c>
    </row>
    <row r="2825" spans="1:13" hidden="1" x14ac:dyDescent="0.25">
      <c r="A2825" t="s">
        <v>7</v>
      </c>
      <c r="B2825" t="s">
        <v>630</v>
      </c>
      <c r="C2825" t="s">
        <v>631</v>
      </c>
      <c r="D2825" t="s">
        <v>6495</v>
      </c>
      <c r="E2825" t="s">
        <v>18</v>
      </c>
      <c r="F2825" t="s">
        <v>12</v>
      </c>
      <c r="G2825" t="s">
        <v>6499</v>
      </c>
      <c r="H2825" t="s">
        <v>6406</v>
      </c>
      <c r="I2825" s="1">
        <v>45434.601388888892</v>
      </c>
      <c r="J2825" s="2">
        <f>DATE(YEAR(Table6[[#This Row],[Time]]), MONTH(Table6[[#This Row],[Time]]), DAY(Table6[[#This Row],[Time]]))</f>
        <v>45434</v>
      </c>
      <c r="K2825" s="5">
        <f>TIMEVALUE((HOUR(Table6[[#This Row],[Time]])) &amp; ":00")</f>
        <v>0.58333333333333337</v>
      </c>
      <c r="L2825" t="str">
        <f>TEXT(Table6[[#This Row],[Date]], "dddd")</f>
        <v>Wednesday</v>
      </c>
      <c r="M2825">
        <f>COUNTIFS(J:J, Table6[[#This Row],[Date]], K:K, Table6[[#This Row],[Hour]])</f>
        <v>24</v>
      </c>
    </row>
    <row r="2826" spans="1:13" hidden="1" x14ac:dyDescent="0.25">
      <c r="A2826" t="s">
        <v>7</v>
      </c>
      <c r="B2826" t="s">
        <v>6336</v>
      </c>
      <c r="C2826" t="s">
        <v>891</v>
      </c>
      <c r="D2826" t="s">
        <v>6480</v>
      </c>
      <c r="E2826" t="s">
        <v>41</v>
      </c>
      <c r="F2826" t="s">
        <v>12</v>
      </c>
      <c r="G2826" t="s">
        <v>6500</v>
      </c>
      <c r="H2826" t="s">
        <v>6406</v>
      </c>
      <c r="I2826" s="1">
        <v>45434.601388888892</v>
      </c>
      <c r="J2826" s="2">
        <f>DATE(YEAR(Table6[[#This Row],[Time]]), MONTH(Table6[[#This Row],[Time]]), DAY(Table6[[#This Row],[Time]]))</f>
        <v>45434</v>
      </c>
      <c r="K2826" s="5">
        <f>TIMEVALUE((HOUR(Table6[[#This Row],[Time]])) &amp; ":00")</f>
        <v>0.58333333333333337</v>
      </c>
      <c r="L2826" t="str">
        <f>TEXT(Table6[[#This Row],[Date]], "dddd")</f>
        <v>Wednesday</v>
      </c>
      <c r="M2826">
        <f>COUNTIFS(J:J, Table6[[#This Row],[Date]], K:K, Table6[[#This Row],[Hour]])</f>
        <v>24</v>
      </c>
    </row>
    <row r="2827" spans="1:13" hidden="1" x14ac:dyDescent="0.25">
      <c r="A2827" t="s">
        <v>7</v>
      </c>
      <c r="B2827" t="s">
        <v>1115</v>
      </c>
      <c r="C2827" t="s">
        <v>1116</v>
      </c>
      <c r="D2827" t="s">
        <v>6504</v>
      </c>
      <c r="E2827" t="s">
        <v>18</v>
      </c>
      <c r="F2827" t="s">
        <v>12</v>
      </c>
      <c r="G2827" t="s">
        <v>6505</v>
      </c>
      <c r="H2827" t="s">
        <v>6414</v>
      </c>
      <c r="I2827" s="1">
        <v>45434.594444444447</v>
      </c>
      <c r="J2827" s="2">
        <f>DATE(YEAR(Table6[[#This Row],[Time]]), MONTH(Table6[[#This Row],[Time]]), DAY(Table6[[#This Row],[Time]]))</f>
        <v>45434</v>
      </c>
      <c r="K2827" s="5">
        <f>TIMEVALUE((HOUR(Table6[[#This Row],[Time]])) &amp; ":00")</f>
        <v>0.58333333333333337</v>
      </c>
      <c r="L2827" t="str">
        <f>TEXT(Table6[[#This Row],[Date]], "dddd")</f>
        <v>Wednesday</v>
      </c>
      <c r="M2827">
        <f>COUNTIFS(J:J, Table6[[#This Row],[Date]], K:K, Table6[[#This Row],[Hour]])</f>
        <v>24</v>
      </c>
    </row>
    <row r="2828" spans="1:13" hidden="1" x14ac:dyDescent="0.25">
      <c r="A2828" t="s">
        <v>7</v>
      </c>
      <c r="B2828" t="s">
        <v>15</v>
      </c>
      <c r="C2828" t="s">
        <v>16</v>
      </c>
      <c r="D2828" t="s">
        <v>6506</v>
      </c>
      <c r="E2828" t="s">
        <v>380</v>
      </c>
      <c r="F2828" t="s">
        <v>108</v>
      </c>
      <c r="G2828" t="s">
        <v>6507</v>
      </c>
      <c r="H2828" t="s">
        <v>6406</v>
      </c>
      <c r="I2828" s="1">
        <v>45434.59097222222</v>
      </c>
      <c r="J2828" s="2">
        <f>DATE(YEAR(Table6[[#This Row],[Time]]), MONTH(Table6[[#This Row],[Time]]), DAY(Table6[[#This Row],[Time]]))</f>
        <v>45434</v>
      </c>
      <c r="K2828" s="5">
        <f>TIMEVALUE((HOUR(Table6[[#This Row],[Time]])) &amp; ":00")</f>
        <v>0.58333333333333337</v>
      </c>
      <c r="L2828" t="str">
        <f>TEXT(Table6[[#This Row],[Date]], "dddd")</f>
        <v>Wednesday</v>
      </c>
      <c r="M2828">
        <f>COUNTIFS(J:J, Table6[[#This Row],[Date]], K:K, Table6[[#This Row],[Hour]])</f>
        <v>24</v>
      </c>
    </row>
    <row r="2829" spans="1:13" hidden="1" x14ac:dyDescent="0.25">
      <c r="A2829" t="s">
        <v>7</v>
      </c>
      <c r="B2829" t="s">
        <v>1904</v>
      </c>
      <c r="C2829" t="s">
        <v>1905</v>
      </c>
      <c r="D2829" t="s">
        <v>6519</v>
      </c>
      <c r="E2829" t="s">
        <v>47</v>
      </c>
      <c r="F2829" t="s">
        <v>12</v>
      </c>
      <c r="G2829" t="s">
        <v>6520</v>
      </c>
      <c r="H2829" t="s">
        <v>6414</v>
      </c>
      <c r="I2829" s="1">
        <v>45434.611805555556</v>
      </c>
      <c r="J2829" s="2">
        <f>DATE(YEAR(Table6[[#This Row],[Time]]), MONTH(Table6[[#This Row],[Time]]), DAY(Table6[[#This Row],[Time]]))</f>
        <v>45434</v>
      </c>
      <c r="K2829" s="5">
        <f>TIMEVALUE((HOUR(Table6[[#This Row],[Time]])) &amp; ":00")</f>
        <v>0.58333333333333337</v>
      </c>
      <c r="L2829" t="str">
        <f>TEXT(Table6[[#This Row],[Date]], "dddd")</f>
        <v>Wednesday</v>
      </c>
      <c r="M2829">
        <f>COUNTIFS(J:J, Table6[[#This Row],[Date]], K:K, Table6[[#This Row],[Hour]])</f>
        <v>24</v>
      </c>
    </row>
    <row r="2830" spans="1:13" hidden="1" x14ac:dyDescent="0.25">
      <c r="A2830" t="s">
        <v>7</v>
      </c>
      <c r="B2830" t="s">
        <v>4140</v>
      </c>
      <c r="C2830" t="s">
        <v>536</v>
      </c>
      <c r="D2830" t="s">
        <v>6528</v>
      </c>
      <c r="E2830" t="s">
        <v>41</v>
      </c>
      <c r="F2830" t="s">
        <v>12</v>
      </c>
      <c r="G2830" t="s">
        <v>6529</v>
      </c>
      <c r="H2830" t="s">
        <v>6442</v>
      </c>
      <c r="I2830" s="1">
        <v>45434.605555555558</v>
      </c>
      <c r="J2830" s="2">
        <f>DATE(YEAR(Table6[[#This Row],[Time]]), MONTH(Table6[[#This Row],[Time]]), DAY(Table6[[#This Row],[Time]]))</f>
        <v>45434</v>
      </c>
      <c r="K2830" s="5">
        <f>TIMEVALUE((HOUR(Table6[[#This Row],[Time]])) &amp; ":00")</f>
        <v>0.58333333333333337</v>
      </c>
      <c r="L2830" t="str">
        <f>TEXT(Table6[[#This Row],[Date]], "dddd")</f>
        <v>Wednesday</v>
      </c>
      <c r="M2830">
        <f>COUNTIFS(J:J, Table6[[#This Row],[Date]], K:K, Table6[[#This Row],[Hour]])</f>
        <v>24</v>
      </c>
    </row>
    <row r="2831" spans="1:13" hidden="1" x14ac:dyDescent="0.25">
      <c r="A2831" t="s">
        <v>7</v>
      </c>
      <c r="B2831" t="s">
        <v>2957</v>
      </c>
      <c r="C2831" t="s">
        <v>2958</v>
      </c>
      <c r="D2831" t="s">
        <v>6404</v>
      </c>
      <c r="E2831" t="s">
        <v>60</v>
      </c>
      <c r="F2831" t="s">
        <v>12</v>
      </c>
      <c r="G2831" t="s">
        <v>6535</v>
      </c>
      <c r="H2831" t="s">
        <v>6406</v>
      </c>
      <c r="I2831" s="1">
        <v>45434.59375</v>
      </c>
      <c r="J2831" s="2">
        <f>DATE(YEAR(Table6[[#This Row],[Time]]), MONTH(Table6[[#This Row],[Time]]), DAY(Table6[[#This Row],[Time]]))</f>
        <v>45434</v>
      </c>
      <c r="K2831" s="5">
        <f>TIMEVALUE((HOUR(Table6[[#This Row],[Time]])) &amp; ":00")</f>
        <v>0.58333333333333337</v>
      </c>
      <c r="L2831" t="str">
        <f>TEXT(Table6[[#This Row],[Date]], "dddd")</f>
        <v>Wednesday</v>
      </c>
      <c r="M2831">
        <f>COUNTIFS(J:J, Table6[[#This Row],[Date]], K:K, Table6[[#This Row],[Hour]])</f>
        <v>24</v>
      </c>
    </row>
    <row r="2832" spans="1:13" hidden="1" x14ac:dyDescent="0.25">
      <c r="A2832" t="s">
        <v>7</v>
      </c>
      <c r="B2832" t="s">
        <v>960</v>
      </c>
      <c r="C2832" t="s">
        <v>961</v>
      </c>
      <c r="D2832" t="s">
        <v>6538</v>
      </c>
      <c r="E2832" t="s">
        <v>18</v>
      </c>
      <c r="F2832" t="s">
        <v>42</v>
      </c>
      <c r="G2832" t="s">
        <v>6539</v>
      </c>
      <c r="H2832" t="s">
        <v>6478</v>
      </c>
      <c r="I2832" s="1">
        <v>45434.585416666669</v>
      </c>
      <c r="J2832" s="2">
        <f>DATE(YEAR(Table6[[#This Row],[Time]]), MONTH(Table6[[#This Row],[Time]]), DAY(Table6[[#This Row],[Time]]))</f>
        <v>45434</v>
      </c>
      <c r="K2832" s="5">
        <f>TIMEVALUE((HOUR(Table6[[#This Row],[Time]])) &amp; ":00")</f>
        <v>0.58333333333333337</v>
      </c>
      <c r="L2832" t="str">
        <f>TEXT(Table6[[#This Row],[Date]], "dddd")</f>
        <v>Wednesday</v>
      </c>
      <c r="M2832">
        <f>COUNTIFS(J:J, Table6[[#This Row],[Date]], K:K, Table6[[#This Row],[Hour]])</f>
        <v>24</v>
      </c>
    </row>
    <row r="2833" spans="1:13" hidden="1" x14ac:dyDescent="0.25">
      <c r="A2833" t="s">
        <v>7</v>
      </c>
      <c r="B2833" t="s">
        <v>6324</v>
      </c>
      <c r="C2833" t="s">
        <v>6325</v>
      </c>
      <c r="D2833" t="s">
        <v>6548</v>
      </c>
      <c r="E2833" t="s">
        <v>18</v>
      </c>
      <c r="F2833" t="s">
        <v>12</v>
      </c>
      <c r="G2833" t="s">
        <v>6549</v>
      </c>
      <c r="H2833" t="s">
        <v>6375</v>
      </c>
      <c r="I2833" s="1">
        <v>45434.616666666669</v>
      </c>
      <c r="J2833" s="2">
        <f>DATE(YEAR(Table6[[#This Row],[Time]]), MONTH(Table6[[#This Row],[Time]]), DAY(Table6[[#This Row],[Time]]))</f>
        <v>45434</v>
      </c>
      <c r="K2833" s="5">
        <f>TIMEVALUE((HOUR(Table6[[#This Row],[Time]])) &amp; ":00")</f>
        <v>0.58333333333333337</v>
      </c>
      <c r="L2833" t="str">
        <f>TEXT(Table6[[#This Row],[Date]], "dddd")</f>
        <v>Wednesday</v>
      </c>
      <c r="M2833">
        <f>COUNTIFS(J:J, Table6[[#This Row],[Date]], K:K, Table6[[#This Row],[Hour]])</f>
        <v>24</v>
      </c>
    </row>
    <row r="2834" spans="1:13" hidden="1" x14ac:dyDescent="0.25">
      <c r="A2834" t="s">
        <v>7</v>
      </c>
      <c r="B2834" t="s">
        <v>6560</v>
      </c>
      <c r="C2834" t="s">
        <v>446</v>
      </c>
      <c r="D2834" t="s">
        <v>5390</v>
      </c>
      <c r="E2834" t="s">
        <v>18</v>
      </c>
      <c r="F2834" t="s">
        <v>42</v>
      </c>
      <c r="G2834" t="s">
        <v>6561</v>
      </c>
      <c r="H2834" t="s">
        <v>6400</v>
      </c>
      <c r="I2834" s="1">
        <v>45434.586805555555</v>
      </c>
      <c r="J2834" s="2">
        <f>DATE(YEAR(Table6[[#This Row],[Time]]), MONTH(Table6[[#This Row],[Time]]), DAY(Table6[[#This Row],[Time]]))</f>
        <v>45434</v>
      </c>
      <c r="K2834" s="5">
        <f>TIMEVALUE((HOUR(Table6[[#This Row],[Time]])) &amp; ":00")</f>
        <v>0.58333333333333337</v>
      </c>
      <c r="L2834" t="str">
        <f>TEXT(Table6[[#This Row],[Date]], "dddd")</f>
        <v>Wednesday</v>
      </c>
      <c r="M2834">
        <f>COUNTIFS(J:J, Table6[[#This Row],[Date]], K:K, Table6[[#This Row],[Hour]])</f>
        <v>24</v>
      </c>
    </row>
    <row r="2835" spans="1:13" hidden="1" x14ac:dyDescent="0.25">
      <c r="A2835" t="s">
        <v>7</v>
      </c>
      <c r="B2835" t="s">
        <v>983</v>
      </c>
      <c r="C2835" t="s">
        <v>984</v>
      </c>
      <c r="D2835" t="s">
        <v>6508</v>
      </c>
      <c r="E2835" t="s">
        <v>41</v>
      </c>
      <c r="F2835" t="s">
        <v>12</v>
      </c>
      <c r="G2835" t="s">
        <v>6509</v>
      </c>
      <c r="H2835" t="s">
        <v>6406</v>
      </c>
      <c r="I2835" s="1">
        <v>45434.581944444442</v>
      </c>
      <c r="J2835" s="2">
        <f>DATE(YEAR(Table6[[#This Row],[Time]]), MONTH(Table6[[#This Row],[Time]]), DAY(Table6[[#This Row],[Time]]))</f>
        <v>45434</v>
      </c>
      <c r="K2835" s="5">
        <f>TIMEVALUE((HOUR(Table6[[#This Row],[Time]])) &amp; ":00")</f>
        <v>0.54166666666666663</v>
      </c>
      <c r="L2835" t="str">
        <f>TEXT(Table6[[#This Row],[Date]], "dddd")</f>
        <v>Wednesday</v>
      </c>
      <c r="M2835">
        <f>COUNTIFS(J:J, Table6[[#This Row],[Date]], K:K, Table6[[#This Row],[Hour]])</f>
        <v>19</v>
      </c>
    </row>
    <row r="2836" spans="1:13" hidden="1" x14ac:dyDescent="0.25">
      <c r="A2836" t="s">
        <v>7</v>
      </c>
      <c r="B2836" t="s">
        <v>1704</v>
      </c>
      <c r="C2836" t="s">
        <v>1705</v>
      </c>
      <c r="D2836" t="s">
        <v>6510</v>
      </c>
      <c r="E2836" t="s">
        <v>18</v>
      </c>
      <c r="F2836" t="s">
        <v>12</v>
      </c>
      <c r="G2836" t="s">
        <v>6511</v>
      </c>
      <c r="H2836" t="s">
        <v>6406</v>
      </c>
      <c r="I2836" s="1">
        <v>45434.580555555556</v>
      </c>
      <c r="J2836" s="2">
        <f>DATE(YEAR(Table6[[#This Row],[Time]]), MONTH(Table6[[#This Row],[Time]]), DAY(Table6[[#This Row],[Time]]))</f>
        <v>45434</v>
      </c>
      <c r="K2836" s="5">
        <f>TIMEVALUE((HOUR(Table6[[#This Row],[Time]])) &amp; ":00")</f>
        <v>0.54166666666666663</v>
      </c>
      <c r="L2836" t="str">
        <f>TEXT(Table6[[#This Row],[Date]], "dddd")</f>
        <v>Wednesday</v>
      </c>
      <c r="M2836">
        <f>COUNTIFS(J:J, Table6[[#This Row],[Date]], K:K, Table6[[#This Row],[Hour]])</f>
        <v>19</v>
      </c>
    </row>
    <row r="2837" spans="1:13" hidden="1" x14ac:dyDescent="0.25">
      <c r="A2837" t="s">
        <v>7</v>
      </c>
      <c r="B2837" t="s">
        <v>356</v>
      </c>
      <c r="C2837" t="s">
        <v>357</v>
      </c>
      <c r="D2837" t="s">
        <v>6512</v>
      </c>
      <c r="E2837" t="s">
        <v>18</v>
      </c>
      <c r="F2837" t="s">
        <v>12</v>
      </c>
      <c r="G2837" t="s">
        <v>6513</v>
      </c>
      <c r="H2837" t="s">
        <v>6442</v>
      </c>
      <c r="I2837" s="1">
        <v>45434.577777777777</v>
      </c>
      <c r="J2837" s="2">
        <f>DATE(YEAR(Table6[[#This Row],[Time]]), MONTH(Table6[[#This Row],[Time]]), DAY(Table6[[#This Row],[Time]]))</f>
        <v>45434</v>
      </c>
      <c r="K2837" s="5">
        <f>TIMEVALUE((HOUR(Table6[[#This Row],[Time]])) &amp; ":00")</f>
        <v>0.54166666666666663</v>
      </c>
      <c r="L2837" t="str">
        <f>TEXT(Table6[[#This Row],[Date]], "dddd")</f>
        <v>Wednesday</v>
      </c>
      <c r="M2837">
        <f>COUNTIFS(J:J, Table6[[#This Row],[Date]], K:K, Table6[[#This Row],[Hour]])</f>
        <v>19</v>
      </c>
    </row>
    <row r="2838" spans="1:13" hidden="1" x14ac:dyDescent="0.25">
      <c r="A2838" t="s">
        <v>7</v>
      </c>
      <c r="B2838" t="s">
        <v>6336</v>
      </c>
      <c r="C2838" t="s">
        <v>891</v>
      </c>
      <c r="D2838" t="s">
        <v>6514</v>
      </c>
      <c r="E2838" t="s">
        <v>41</v>
      </c>
      <c r="F2838" t="s">
        <v>12</v>
      </c>
      <c r="G2838" t="s">
        <v>6515</v>
      </c>
      <c r="H2838" t="s">
        <v>6478</v>
      </c>
      <c r="I2838" s="1">
        <v>45434.57708333333</v>
      </c>
      <c r="J2838" s="2">
        <f>DATE(YEAR(Table6[[#This Row],[Time]]), MONTH(Table6[[#This Row],[Time]]), DAY(Table6[[#This Row],[Time]]))</f>
        <v>45434</v>
      </c>
      <c r="K2838" s="5">
        <f>TIMEVALUE((HOUR(Table6[[#This Row],[Time]])) &amp; ":00")</f>
        <v>0.54166666666666663</v>
      </c>
      <c r="L2838" t="str">
        <f>TEXT(Table6[[#This Row],[Date]], "dddd")</f>
        <v>Wednesday</v>
      </c>
      <c r="M2838">
        <f>COUNTIFS(J:J, Table6[[#This Row],[Date]], K:K, Table6[[#This Row],[Hour]])</f>
        <v>19</v>
      </c>
    </row>
    <row r="2839" spans="1:13" hidden="1" x14ac:dyDescent="0.25">
      <c r="A2839" t="s">
        <v>7</v>
      </c>
      <c r="B2839" t="s">
        <v>450</v>
      </c>
      <c r="C2839" t="s">
        <v>451</v>
      </c>
      <c r="D2839" t="s">
        <v>6516</v>
      </c>
      <c r="E2839" t="s">
        <v>41</v>
      </c>
      <c r="F2839" t="s">
        <v>12</v>
      </c>
      <c r="G2839" t="s">
        <v>1081</v>
      </c>
      <c r="H2839" t="s">
        <v>6442</v>
      </c>
      <c r="I2839" s="1">
        <v>45434.572916666664</v>
      </c>
      <c r="J2839" s="2">
        <f>DATE(YEAR(Table6[[#This Row],[Time]]), MONTH(Table6[[#This Row],[Time]]), DAY(Table6[[#This Row],[Time]]))</f>
        <v>45434</v>
      </c>
      <c r="K2839" s="5">
        <f>TIMEVALUE((HOUR(Table6[[#This Row],[Time]])) &amp; ":00")</f>
        <v>0.54166666666666663</v>
      </c>
      <c r="L2839" t="str">
        <f>TEXT(Table6[[#This Row],[Date]], "dddd")</f>
        <v>Wednesday</v>
      </c>
      <c r="M2839">
        <f>COUNTIFS(J:J, Table6[[#This Row],[Date]], K:K, Table6[[#This Row],[Hour]])</f>
        <v>19</v>
      </c>
    </row>
    <row r="2840" spans="1:13" hidden="1" x14ac:dyDescent="0.25">
      <c r="A2840" t="s">
        <v>7</v>
      </c>
      <c r="B2840" t="s">
        <v>721</v>
      </c>
      <c r="C2840" t="s">
        <v>722</v>
      </c>
      <c r="D2840" t="s">
        <v>6521</v>
      </c>
      <c r="E2840" t="s">
        <v>60</v>
      </c>
      <c r="F2840" t="s">
        <v>12</v>
      </c>
      <c r="G2840" t="s">
        <v>6522</v>
      </c>
      <c r="H2840" t="s">
        <v>6442</v>
      </c>
      <c r="I2840" s="1">
        <v>45434.570138888892</v>
      </c>
      <c r="J2840" s="2">
        <f>DATE(YEAR(Table6[[#This Row],[Time]]), MONTH(Table6[[#This Row],[Time]]), DAY(Table6[[#This Row],[Time]]))</f>
        <v>45434</v>
      </c>
      <c r="K2840" s="5">
        <f>TIMEVALUE((HOUR(Table6[[#This Row],[Time]])) &amp; ":00")</f>
        <v>0.54166666666666663</v>
      </c>
      <c r="L2840" t="str">
        <f>TEXT(Table6[[#This Row],[Date]], "dddd")</f>
        <v>Wednesday</v>
      </c>
      <c r="M2840">
        <f>COUNTIFS(J:J, Table6[[#This Row],[Date]], K:K, Table6[[#This Row],[Hour]])</f>
        <v>19</v>
      </c>
    </row>
    <row r="2841" spans="1:13" hidden="1" x14ac:dyDescent="0.25">
      <c r="A2841" t="s">
        <v>7</v>
      </c>
      <c r="B2841" t="s">
        <v>3913</v>
      </c>
      <c r="C2841" t="s">
        <v>3914</v>
      </c>
      <c r="D2841" t="s">
        <v>6435</v>
      </c>
      <c r="E2841" t="s">
        <v>18</v>
      </c>
      <c r="F2841" t="s">
        <v>12</v>
      </c>
      <c r="G2841" t="s">
        <v>550</v>
      </c>
      <c r="H2841" t="s">
        <v>6437</v>
      </c>
      <c r="I2841" s="1">
        <v>45434.570138888892</v>
      </c>
      <c r="J2841" s="2">
        <f>DATE(YEAR(Table6[[#This Row],[Time]]), MONTH(Table6[[#This Row],[Time]]), DAY(Table6[[#This Row],[Time]]))</f>
        <v>45434</v>
      </c>
      <c r="K2841" s="5">
        <f>TIMEVALUE((HOUR(Table6[[#This Row],[Time]])) &amp; ":00")</f>
        <v>0.54166666666666663</v>
      </c>
      <c r="L2841" t="str">
        <f>TEXT(Table6[[#This Row],[Date]], "dddd")</f>
        <v>Wednesday</v>
      </c>
      <c r="M2841">
        <f>COUNTIFS(J:J, Table6[[#This Row],[Date]], K:K, Table6[[#This Row],[Hour]])</f>
        <v>19</v>
      </c>
    </row>
    <row r="2842" spans="1:13" hidden="1" x14ac:dyDescent="0.25">
      <c r="A2842" t="s">
        <v>7</v>
      </c>
      <c r="B2842" t="s">
        <v>6523</v>
      </c>
      <c r="C2842" t="s">
        <v>1709</v>
      </c>
      <c r="D2842" t="s">
        <v>6524</v>
      </c>
      <c r="E2842" t="s">
        <v>18</v>
      </c>
      <c r="F2842" t="s">
        <v>12</v>
      </c>
      <c r="G2842" t="s">
        <v>6525</v>
      </c>
      <c r="H2842" t="s">
        <v>6478</v>
      </c>
      <c r="I2842" s="1">
        <v>45434.569444444445</v>
      </c>
      <c r="J2842" s="2">
        <f>DATE(YEAR(Table6[[#This Row],[Time]]), MONTH(Table6[[#This Row],[Time]]), DAY(Table6[[#This Row],[Time]]))</f>
        <v>45434</v>
      </c>
      <c r="K2842" s="5">
        <f>TIMEVALUE((HOUR(Table6[[#This Row],[Time]])) &amp; ":00")</f>
        <v>0.54166666666666663</v>
      </c>
      <c r="L2842" t="str">
        <f>TEXT(Table6[[#This Row],[Date]], "dddd")</f>
        <v>Wednesday</v>
      </c>
      <c r="M2842">
        <f>COUNTIFS(J:J, Table6[[#This Row],[Date]], K:K, Table6[[#This Row],[Hour]])</f>
        <v>19</v>
      </c>
    </row>
    <row r="2843" spans="1:13" hidden="1" x14ac:dyDescent="0.25">
      <c r="A2843" t="s">
        <v>7</v>
      </c>
      <c r="B2843" t="s">
        <v>834</v>
      </c>
      <c r="C2843" t="s">
        <v>835</v>
      </c>
      <c r="D2843" t="s">
        <v>6526</v>
      </c>
      <c r="E2843" t="s">
        <v>41</v>
      </c>
      <c r="F2843" t="s">
        <v>12</v>
      </c>
      <c r="G2843" t="s">
        <v>6527</v>
      </c>
      <c r="H2843" t="s">
        <v>6442</v>
      </c>
      <c r="I2843" s="1">
        <v>45434.563888888886</v>
      </c>
      <c r="J2843" s="2">
        <f>DATE(YEAR(Table6[[#This Row],[Time]]), MONTH(Table6[[#This Row],[Time]]), DAY(Table6[[#This Row],[Time]]))</f>
        <v>45434</v>
      </c>
      <c r="K2843" s="5">
        <f>TIMEVALUE((HOUR(Table6[[#This Row],[Time]])) &amp; ":00")</f>
        <v>0.54166666666666663</v>
      </c>
      <c r="L2843" t="str">
        <f>TEXT(Table6[[#This Row],[Date]], "dddd")</f>
        <v>Wednesday</v>
      </c>
      <c r="M2843">
        <f>COUNTIFS(J:J, Table6[[#This Row],[Date]], K:K, Table6[[#This Row],[Hour]])</f>
        <v>19</v>
      </c>
    </row>
    <row r="2844" spans="1:13" hidden="1" x14ac:dyDescent="0.25">
      <c r="A2844" t="s">
        <v>7</v>
      </c>
      <c r="B2844" t="s">
        <v>1095</v>
      </c>
      <c r="C2844" t="s">
        <v>1096</v>
      </c>
      <c r="D2844" t="s">
        <v>6530</v>
      </c>
      <c r="E2844" t="s">
        <v>41</v>
      </c>
      <c r="F2844" t="s">
        <v>12</v>
      </c>
      <c r="G2844" t="s">
        <v>576</v>
      </c>
      <c r="H2844" t="s">
        <v>6442</v>
      </c>
      <c r="I2844" s="1">
        <v>45434.560416666667</v>
      </c>
      <c r="J2844" s="2">
        <f>DATE(YEAR(Table6[[#This Row],[Time]]), MONTH(Table6[[#This Row],[Time]]), DAY(Table6[[#This Row],[Time]]))</f>
        <v>45434</v>
      </c>
      <c r="K2844" s="5">
        <f>TIMEVALUE((HOUR(Table6[[#This Row],[Time]])) &amp; ":00")</f>
        <v>0.54166666666666663</v>
      </c>
      <c r="L2844" t="str">
        <f>TEXT(Table6[[#This Row],[Date]], "dddd")</f>
        <v>Wednesday</v>
      </c>
      <c r="M2844">
        <f>COUNTIFS(J:J, Table6[[#This Row],[Date]], K:K, Table6[[#This Row],[Hour]])</f>
        <v>19</v>
      </c>
    </row>
    <row r="2845" spans="1:13" hidden="1" x14ac:dyDescent="0.25">
      <c r="A2845" t="s">
        <v>7</v>
      </c>
      <c r="B2845" t="s">
        <v>630</v>
      </c>
      <c r="C2845" t="s">
        <v>631</v>
      </c>
      <c r="D2845" t="s">
        <v>6531</v>
      </c>
      <c r="E2845" t="s">
        <v>18</v>
      </c>
      <c r="F2845" t="s">
        <v>12</v>
      </c>
      <c r="G2845" t="s">
        <v>6532</v>
      </c>
      <c r="H2845" t="s">
        <v>6533</v>
      </c>
      <c r="I2845" s="1">
        <v>45434.554166666669</v>
      </c>
      <c r="J2845" s="2">
        <f>DATE(YEAR(Table6[[#This Row],[Time]]), MONTH(Table6[[#This Row],[Time]]), DAY(Table6[[#This Row],[Time]]))</f>
        <v>45434</v>
      </c>
      <c r="K2845" s="5">
        <f>TIMEVALUE((HOUR(Table6[[#This Row],[Time]])) &amp; ":00")</f>
        <v>0.54166666666666663</v>
      </c>
      <c r="L2845" t="str">
        <f>TEXT(Table6[[#This Row],[Date]], "dddd")</f>
        <v>Wednesday</v>
      </c>
      <c r="M2845">
        <f>COUNTIFS(J:J, Table6[[#This Row],[Date]], K:K, Table6[[#This Row],[Hour]])</f>
        <v>19</v>
      </c>
    </row>
    <row r="2846" spans="1:13" hidden="1" x14ac:dyDescent="0.25">
      <c r="A2846" t="s">
        <v>7</v>
      </c>
      <c r="B2846" t="s">
        <v>950</v>
      </c>
      <c r="C2846" t="s">
        <v>951</v>
      </c>
      <c r="D2846" t="s">
        <v>6524</v>
      </c>
      <c r="E2846" t="s">
        <v>18</v>
      </c>
      <c r="F2846" t="s">
        <v>42</v>
      </c>
      <c r="G2846" t="s">
        <v>6534</v>
      </c>
      <c r="H2846" t="s">
        <v>6478</v>
      </c>
      <c r="I2846" s="1">
        <v>45434.552777777775</v>
      </c>
      <c r="J2846" s="2">
        <f>DATE(YEAR(Table6[[#This Row],[Time]]), MONTH(Table6[[#This Row],[Time]]), DAY(Table6[[#This Row],[Time]]))</f>
        <v>45434</v>
      </c>
      <c r="K2846" s="5">
        <f>TIMEVALUE((HOUR(Table6[[#This Row],[Time]])) &amp; ":00")</f>
        <v>0.54166666666666663</v>
      </c>
      <c r="L2846" t="str">
        <f>TEXT(Table6[[#This Row],[Date]], "dddd")</f>
        <v>Wednesday</v>
      </c>
      <c r="M2846">
        <f>COUNTIFS(J:J, Table6[[#This Row],[Date]], K:K, Table6[[#This Row],[Hour]])</f>
        <v>19</v>
      </c>
    </row>
    <row r="2847" spans="1:13" hidden="1" x14ac:dyDescent="0.25">
      <c r="A2847" t="s">
        <v>7</v>
      </c>
      <c r="B2847" t="s">
        <v>122</v>
      </c>
      <c r="C2847" t="s">
        <v>123</v>
      </c>
      <c r="D2847" t="s">
        <v>6452</v>
      </c>
      <c r="E2847" t="s">
        <v>18</v>
      </c>
      <c r="F2847" t="s">
        <v>12</v>
      </c>
      <c r="G2847" t="s">
        <v>125</v>
      </c>
      <c r="H2847" t="s">
        <v>6442</v>
      </c>
      <c r="I2847" s="1">
        <v>45434.545138888891</v>
      </c>
      <c r="J2847" s="2">
        <f>DATE(YEAR(Table6[[#This Row],[Time]]), MONTH(Table6[[#This Row],[Time]]), DAY(Table6[[#This Row],[Time]]))</f>
        <v>45434</v>
      </c>
      <c r="K2847" s="5">
        <f>TIMEVALUE((HOUR(Table6[[#This Row],[Time]])) &amp; ":00")</f>
        <v>0.54166666666666663</v>
      </c>
      <c r="L2847" t="str">
        <f>TEXT(Table6[[#This Row],[Date]], "dddd")</f>
        <v>Wednesday</v>
      </c>
      <c r="M2847">
        <f>COUNTIFS(J:J, Table6[[#This Row],[Date]], K:K, Table6[[#This Row],[Hour]])</f>
        <v>19</v>
      </c>
    </row>
    <row r="2848" spans="1:13" hidden="1" x14ac:dyDescent="0.25">
      <c r="A2848" t="s">
        <v>7</v>
      </c>
      <c r="B2848" t="s">
        <v>1722</v>
      </c>
      <c r="C2848" t="s">
        <v>1723</v>
      </c>
      <c r="D2848" t="s">
        <v>6536</v>
      </c>
      <c r="E2848" t="s">
        <v>41</v>
      </c>
      <c r="F2848" t="s">
        <v>42</v>
      </c>
      <c r="G2848" t="s">
        <v>6537</v>
      </c>
      <c r="H2848" t="s">
        <v>6442</v>
      </c>
      <c r="I2848" s="1">
        <v>45434.543749999997</v>
      </c>
      <c r="J2848" s="2">
        <f>DATE(YEAR(Table6[[#This Row],[Time]]), MONTH(Table6[[#This Row],[Time]]), DAY(Table6[[#This Row],[Time]]))</f>
        <v>45434</v>
      </c>
      <c r="K2848" s="5">
        <f>TIMEVALUE((HOUR(Table6[[#This Row],[Time]])) &amp; ":00")</f>
        <v>0.54166666666666663</v>
      </c>
      <c r="L2848" t="str">
        <f>TEXT(Table6[[#This Row],[Date]], "dddd")</f>
        <v>Wednesday</v>
      </c>
      <c r="M2848">
        <f>COUNTIFS(J:J, Table6[[#This Row],[Date]], K:K, Table6[[#This Row],[Hour]])</f>
        <v>19</v>
      </c>
    </row>
    <row r="2849" spans="1:13" hidden="1" x14ac:dyDescent="0.25">
      <c r="A2849" t="s">
        <v>7</v>
      </c>
      <c r="B2849" t="s">
        <v>1095</v>
      </c>
      <c r="C2849" t="s">
        <v>1096</v>
      </c>
      <c r="D2849" t="s">
        <v>6540</v>
      </c>
      <c r="E2849" t="s">
        <v>60</v>
      </c>
      <c r="F2849" t="s">
        <v>12</v>
      </c>
      <c r="G2849" t="s">
        <v>576</v>
      </c>
      <c r="H2849" t="s">
        <v>6442</v>
      </c>
      <c r="I2849" s="1">
        <v>45434.542361111111</v>
      </c>
      <c r="J2849" s="2">
        <f>DATE(YEAR(Table6[[#This Row],[Time]]), MONTH(Table6[[#This Row],[Time]]), DAY(Table6[[#This Row],[Time]]))</f>
        <v>45434</v>
      </c>
      <c r="K2849" s="5">
        <f>TIMEVALUE((HOUR(Table6[[#This Row],[Time]])) &amp; ":00")</f>
        <v>0.54166666666666663</v>
      </c>
      <c r="L2849" t="str">
        <f>TEXT(Table6[[#This Row],[Date]], "dddd")</f>
        <v>Wednesday</v>
      </c>
      <c r="M2849">
        <f>COUNTIFS(J:J, Table6[[#This Row],[Date]], K:K, Table6[[#This Row],[Hour]])</f>
        <v>19</v>
      </c>
    </row>
    <row r="2850" spans="1:13" hidden="1" x14ac:dyDescent="0.25">
      <c r="A2850" t="s">
        <v>7</v>
      </c>
      <c r="B2850" t="s">
        <v>356</v>
      </c>
      <c r="C2850" t="s">
        <v>357</v>
      </c>
      <c r="D2850" t="s">
        <v>6541</v>
      </c>
      <c r="E2850" t="s">
        <v>41</v>
      </c>
      <c r="F2850" t="s">
        <v>12</v>
      </c>
      <c r="G2850" t="s">
        <v>6542</v>
      </c>
      <c r="H2850" t="s">
        <v>6478</v>
      </c>
      <c r="I2850" s="1">
        <v>45434.541666666664</v>
      </c>
      <c r="J2850" s="2">
        <f>DATE(YEAR(Table6[[#This Row],[Time]]), MONTH(Table6[[#This Row],[Time]]), DAY(Table6[[#This Row],[Time]]))</f>
        <v>45434</v>
      </c>
      <c r="K2850" s="5">
        <f>TIMEVALUE((HOUR(Table6[[#This Row],[Time]])) &amp; ":00")</f>
        <v>0.54166666666666663</v>
      </c>
      <c r="L2850" t="str">
        <f>TEXT(Table6[[#This Row],[Date]], "dddd")</f>
        <v>Wednesday</v>
      </c>
      <c r="M2850">
        <f>COUNTIFS(J:J, Table6[[#This Row],[Date]], K:K, Table6[[#This Row],[Hour]])</f>
        <v>19</v>
      </c>
    </row>
    <row r="2851" spans="1:13" hidden="1" x14ac:dyDescent="0.25">
      <c r="A2851" t="s">
        <v>7</v>
      </c>
      <c r="B2851" t="s">
        <v>672</v>
      </c>
      <c r="C2851" t="s">
        <v>673</v>
      </c>
      <c r="D2851" t="s">
        <v>6546</v>
      </c>
      <c r="E2851" t="s">
        <v>47</v>
      </c>
      <c r="F2851" t="s">
        <v>12</v>
      </c>
      <c r="G2851" t="s">
        <v>6547</v>
      </c>
      <c r="H2851" t="s">
        <v>6406</v>
      </c>
      <c r="I2851" s="1">
        <v>45434.575694444444</v>
      </c>
      <c r="J2851" s="2">
        <f>DATE(YEAR(Table6[[#This Row],[Time]]), MONTH(Table6[[#This Row],[Time]]), DAY(Table6[[#This Row],[Time]]))</f>
        <v>45434</v>
      </c>
      <c r="K2851" s="5">
        <f>TIMEVALUE((HOUR(Table6[[#This Row],[Time]])) &amp; ":00")</f>
        <v>0.54166666666666663</v>
      </c>
      <c r="L2851" t="str">
        <f>TEXT(Table6[[#This Row],[Date]], "dddd")</f>
        <v>Wednesday</v>
      </c>
      <c r="M2851">
        <f>COUNTIFS(J:J, Table6[[#This Row],[Date]], K:K, Table6[[#This Row],[Hour]])</f>
        <v>19</v>
      </c>
    </row>
    <row r="2852" spans="1:13" hidden="1" x14ac:dyDescent="0.25">
      <c r="A2852" t="s">
        <v>7</v>
      </c>
      <c r="B2852" t="s">
        <v>6491</v>
      </c>
      <c r="C2852" t="s">
        <v>6492</v>
      </c>
      <c r="D2852" t="s">
        <v>6550</v>
      </c>
      <c r="E2852" t="s">
        <v>11</v>
      </c>
      <c r="F2852" t="s">
        <v>42</v>
      </c>
      <c r="G2852" t="s">
        <v>6551</v>
      </c>
      <c r="H2852" t="s">
        <v>6414</v>
      </c>
      <c r="I2852" s="1">
        <v>45434.564583333333</v>
      </c>
      <c r="J2852" s="2">
        <f>DATE(YEAR(Table6[[#This Row],[Time]]), MONTH(Table6[[#This Row],[Time]]), DAY(Table6[[#This Row],[Time]]))</f>
        <v>45434</v>
      </c>
      <c r="K2852" s="5">
        <f>TIMEVALUE((HOUR(Table6[[#This Row],[Time]])) &amp; ":00")</f>
        <v>0.54166666666666663</v>
      </c>
      <c r="L2852" t="str">
        <f>TEXT(Table6[[#This Row],[Date]], "dddd")</f>
        <v>Wednesday</v>
      </c>
      <c r="M2852">
        <f>COUNTIFS(J:J, Table6[[#This Row],[Date]], K:K, Table6[[#This Row],[Hour]])</f>
        <v>19</v>
      </c>
    </row>
    <row r="2853" spans="1:13" hidden="1" x14ac:dyDescent="0.25">
      <c r="A2853" t="s">
        <v>7</v>
      </c>
      <c r="B2853" t="s">
        <v>2203</v>
      </c>
      <c r="C2853" t="s">
        <v>2204</v>
      </c>
      <c r="D2853" t="s">
        <v>6552</v>
      </c>
      <c r="E2853" t="s">
        <v>60</v>
      </c>
      <c r="F2853" t="s">
        <v>12</v>
      </c>
      <c r="G2853" t="s">
        <v>6553</v>
      </c>
      <c r="H2853" t="s">
        <v>6442</v>
      </c>
      <c r="I2853" s="1">
        <v>45434.554166666669</v>
      </c>
      <c r="J2853" s="2">
        <f>DATE(YEAR(Table6[[#This Row],[Time]]), MONTH(Table6[[#This Row],[Time]]), DAY(Table6[[#This Row],[Time]]))</f>
        <v>45434</v>
      </c>
      <c r="K2853" s="5">
        <f>TIMEVALUE((HOUR(Table6[[#This Row],[Time]])) &amp; ":00")</f>
        <v>0.54166666666666663</v>
      </c>
      <c r="L2853" t="str">
        <f>TEXT(Table6[[#This Row],[Date]], "dddd")</f>
        <v>Wednesday</v>
      </c>
      <c r="M2853">
        <f>COUNTIFS(J:J, Table6[[#This Row],[Date]], K:K, Table6[[#This Row],[Hour]])</f>
        <v>19</v>
      </c>
    </row>
    <row r="2854" spans="1:13" hidden="1" x14ac:dyDescent="0.25">
      <c r="A2854" t="s">
        <v>7</v>
      </c>
      <c r="B2854" t="s">
        <v>484</v>
      </c>
      <c r="C2854" t="s">
        <v>485</v>
      </c>
      <c r="D2854" t="s">
        <v>6441</v>
      </c>
      <c r="E2854" t="s">
        <v>41</v>
      </c>
      <c r="F2854" t="s">
        <v>12</v>
      </c>
      <c r="G2854" t="s">
        <v>2454</v>
      </c>
      <c r="H2854" t="s">
        <v>6442</v>
      </c>
      <c r="I2854" s="1">
        <v>45434.540972222225</v>
      </c>
      <c r="J2854" s="2">
        <f>DATE(YEAR(Table6[[#This Row],[Time]]), MONTH(Table6[[#This Row],[Time]]), DAY(Table6[[#This Row],[Time]]))</f>
        <v>45434</v>
      </c>
      <c r="K2854" s="5">
        <f>TIMEVALUE((HOUR(Table6[[#This Row],[Time]])) &amp; ":00")</f>
        <v>0.5</v>
      </c>
      <c r="L2854" t="str">
        <f>TEXT(Table6[[#This Row],[Date]], "dddd")</f>
        <v>Wednesday</v>
      </c>
      <c r="M2854">
        <f>COUNTIFS(J:J, Table6[[#This Row],[Date]], K:K, Table6[[#This Row],[Hour]])</f>
        <v>10</v>
      </c>
    </row>
    <row r="2855" spans="1:13" hidden="1" x14ac:dyDescent="0.25">
      <c r="A2855" t="s">
        <v>7</v>
      </c>
      <c r="B2855" t="s">
        <v>4585</v>
      </c>
      <c r="C2855" t="s">
        <v>558</v>
      </c>
      <c r="D2855" t="s">
        <v>6466</v>
      </c>
      <c r="E2855" t="s">
        <v>18</v>
      </c>
      <c r="F2855" t="s">
        <v>12</v>
      </c>
      <c r="G2855" t="s">
        <v>6543</v>
      </c>
      <c r="H2855" t="s">
        <v>6478</v>
      </c>
      <c r="I2855" s="1">
        <v>45434.536805555559</v>
      </c>
      <c r="J2855" s="2">
        <f>DATE(YEAR(Table6[[#This Row],[Time]]), MONTH(Table6[[#This Row],[Time]]), DAY(Table6[[#This Row],[Time]]))</f>
        <v>45434</v>
      </c>
      <c r="K2855" s="5">
        <f>TIMEVALUE((HOUR(Table6[[#This Row],[Time]])) &amp; ":00")</f>
        <v>0.5</v>
      </c>
      <c r="L2855" t="str">
        <f>TEXT(Table6[[#This Row],[Date]], "dddd")</f>
        <v>Wednesday</v>
      </c>
      <c r="M2855">
        <f>COUNTIFS(J:J, Table6[[#This Row],[Date]], K:K, Table6[[#This Row],[Hour]])</f>
        <v>10</v>
      </c>
    </row>
    <row r="2856" spans="1:13" hidden="1" x14ac:dyDescent="0.25">
      <c r="A2856" t="s">
        <v>7</v>
      </c>
      <c r="B2856" t="s">
        <v>6434</v>
      </c>
      <c r="C2856" t="s">
        <v>608</v>
      </c>
      <c r="D2856" t="s">
        <v>6544</v>
      </c>
      <c r="E2856" t="s">
        <v>60</v>
      </c>
      <c r="F2856" t="s">
        <v>12</v>
      </c>
      <c r="G2856" t="s">
        <v>6545</v>
      </c>
      <c r="H2856" t="s">
        <v>6442</v>
      </c>
      <c r="I2856" s="1">
        <v>45434.536111111112</v>
      </c>
      <c r="J2856" s="2">
        <f>DATE(YEAR(Table6[[#This Row],[Time]]), MONTH(Table6[[#This Row],[Time]]), DAY(Table6[[#This Row],[Time]]))</f>
        <v>45434</v>
      </c>
      <c r="K2856" s="5">
        <f>TIMEVALUE((HOUR(Table6[[#This Row],[Time]])) &amp; ":00")</f>
        <v>0.5</v>
      </c>
      <c r="L2856" t="str">
        <f>TEXT(Table6[[#This Row],[Date]], "dddd")</f>
        <v>Wednesday</v>
      </c>
      <c r="M2856">
        <f>COUNTIFS(J:J, Table6[[#This Row],[Date]], K:K, Table6[[#This Row],[Hour]])</f>
        <v>10</v>
      </c>
    </row>
    <row r="2857" spans="1:13" hidden="1" x14ac:dyDescent="0.25">
      <c r="A2857" t="s">
        <v>7</v>
      </c>
      <c r="B2857" t="s">
        <v>356</v>
      </c>
      <c r="C2857" t="s">
        <v>357</v>
      </c>
      <c r="D2857" t="s">
        <v>6554</v>
      </c>
      <c r="E2857" t="s">
        <v>41</v>
      </c>
      <c r="F2857" t="s">
        <v>12</v>
      </c>
      <c r="G2857" t="s">
        <v>6555</v>
      </c>
      <c r="H2857" t="s">
        <v>6478</v>
      </c>
      <c r="I2857" s="1">
        <v>45434.510416666664</v>
      </c>
      <c r="J2857" s="2">
        <f>DATE(YEAR(Table6[[#This Row],[Time]]), MONTH(Table6[[#This Row],[Time]]), DAY(Table6[[#This Row],[Time]]))</f>
        <v>45434</v>
      </c>
      <c r="K2857" s="5">
        <f>TIMEVALUE((HOUR(Table6[[#This Row],[Time]])) &amp; ":00")</f>
        <v>0.5</v>
      </c>
      <c r="L2857" t="str">
        <f>TEXT(Table6[[#This Row],[Date]], "dddd")</f>
        <v>Wednesday</v>
      </c>
      <c r="M2857">
        <f>COUNTIFS(J:J, Table6[[#This Row],[Date]], K:K, Table6[[#This Row],[Hour]])</f>
        <v>10</v>
      </c>
    </row>
    <row r="2858" spans="1:13" hidden="1" x14ac:dyDescent="0.25">
      <c r="A2858" t="s">
        <v>7</v>
      </c>
      <c r="B2858" t="s">
        <v>1019</v>
      </c>
      <c r="C2858" t="s">
        <v>1020</v>
      </c>
      <c r="D2858" t="s">
        <v>6541</v>
      </c>
      <c r="E2858" t="s">
        <v>41</v>
      </c>
      <c r="F2858" t="s">
        <v>12</v>
      </c>
      <c r="G2858" t="s">
        <v>6556</v>
      </c>
      <c r="H2858" t="s">
        <v>6478</v>
      </c>
      <c r="I2858" s="1">
        <v>45434.508333333331</v>
      </c>
      <c r="J2858" s="2">
        <f>DATE(YEAR(Table6[[#This Row],[Time]]), MONTH(Table6[[#This Row],[Time]]), DAY(Table6[[#This Row],[Time]]))</f>
        <v>45434</v>
      </c>
      <c r="K2858" s="5">
        <f>TIMEVALUE((HOUR(Table6[[#This Row],[Time]])) &amp; ":00")</f>
        <v>0.5</v>
      </c>
      <c r="L2858" t="str">
        <f>TEXT(Table6[[#This Row],[Date]], "dddd")</f>
        <v>Wednesday</v>
      </c>
      <c r="M2858">
        <f>COUNTIFS(J:J, Table6[[#This Row],[Date]], K:K, Table6[[#This Row],[Hour]])</f>
        <v>10</v>
      </c>
    </row>
    <row r="2859" spans="1:13" hidden="1" x14ac:dyDescent="0.25">
      <c r="A2859" t="s">
        <v>7</v>
      </c>
      <c r="B2859" t="s">
        <v>3457</v>
      </c>
      <c r="C2859" t="s">
        <v>3458</v>
      </c>
      <c r="D2859" t="s">
        <v>6557</v>
      </c>
      <c r="E2859" t="s">
        <v>47</v>
      </c>
      <c r="F2859" t="s">
        <v>12</v>
      </c>
      <c r="G2859" t="s">
        <v>6558</v>
      </c>
      <c r="H2859" t="s">
        <v>6559</v>
      </c>
      <c r="I2859" s="1">
        <v>45434.506944444445</v>
      </c>
      <c r="J2859" s="2">
        <f>DATE(YEAR(Table6[[#This Row],[Time]]), MONTH(Table6[[#This Row],[Time]]), DAY(Table6[[#This Row],[Time]]))</f>
        <v>45434</v>
      </c>
      <c r="K2859" s="5">
        <f>TIMEVALUE((HOUR(Table6[[#This Row],[Time]])) &amp; ":00")</f>
        <v>0.5</v>
      </c>
      <c r="L2859" t="str">
        <f>TEXT(Table6[[#This Row],[Date]], "dddd")</f>
        <v>Wednesday</v>
      </c>
      <c r="M2859">
        <f>COUNTIFS(J:J, Table6[[#This Row],[Date]], K:K, Table6[[#This Row],[Hour]])</f>
        <v>10</v>
      </c>
    </row>
    <row r="2860" spans="1:13" hidden="1" x14ac:dyDescent="0.25">
      <c r="A2860" t="s">
        <v>7</v>
      </c>
      <c r="B2860" t="s">
        <v>987</v>
      </c>
      <c r="C2860" t="s">
        <v>988</v>
      </c>
      <c r="D2860" t="s">
        <v>6564</v>
      </c>
      <c r="E2860" t="s">
        <v>60</v>
      </c>
      <c r="F2860" t="s">
        <v>12</v>
      </c>
      <c r="G2860" t="s">
        <v>6565</v>
      </c>
      <c r="H2860" t="s">
        <v>6414</v>
      </c>
      <c r="I2860" s="1">
        <v>45434.530555555553</v>
      </c>
      <c r="J2860" s="2">
        <f>DATE(YEAR(Table6[[#This Row],[Time]]), MONTH(Table6[[#This Row],[Time]]), DAY(Table6[[#This Row],[Time]]))</f>
        <v>45434</v>
      </c>
      <c r="K2860" s="5">
        <f>TIMEVALUE((HOUR(Table6[[#This Row],[Time]])) &amp; ":00")</f>
        <v>0.5</v>
      </c>
      <c r="L2860" t="str">
        <f>TEXT(Table6[[#This Row],[Date]], "dddd")</f>
        <v>Wednesday</v>
      </c>
      <c r="M2860">
        <f>COUNTIFS(J:J, Table6[[#This Row],[Date]], K:K, Table6[[#This Row],[Hour]])</f>
        <v>10</v>
      </c>
    </row>
    <row r="2861" spans="1:13" hidden="1" x14ac:dyDescent="0.25">
      <c r="A2861" t="s">
        <v>7</v>
      </c>
      <c r="B2861" t="s">
        <v>2957</v>
      </c>
      <c r="C2861" t="s">
        <v>2958</v>
      </c>
      <c r="D2861" t="s">
        <v>6567</v>
      </c>
      <c r="E2861" t="s">
        <v>18</v>
      </c>
      <c r="F2861" t="s">
        <v>12</v>
      </c>
      <c r="G2861" t="s">
        <v>6568</v>
      </c>
      <c r="H2861" t="s">
        <v>6478</v>
      </c>
      <c r="I2861" s="1">
        <v>45434.527777777781</v>
      </c>
      <c r="J2861" s="2">
        <f>DATE(YEAR(Table6[[#This Row],[Time]]), MONTH(Table6[[#This Row],[Time]]), DAY(Table6[[#This Row],[Time]]))</f>
        <v>45434</v>
      </c>
      <c r="K2861" s="5">
        <f>TIMEVALUE((HOUR(Table6[[#This Row],[Time]])) &amp; ":00")</f>
        <v>0.5</v>
      </c>
      <c r="L2861" t="str">
        <f>TEXT(Table6[[#This Row],[Date]], "dddd")</f>
        <v>Wednesday</v>
      </c>
      <c r="M2861">
        <f>COUNTIFS(J:J, Table6[[#This Row],[Date]], K:K, Table6[[#This Row],[Hour]])</f>
        <v>10</v>
      </c>
    </row>
    <row r="2862" spans="1:13" hidden="1" x14ac:dyDescent="0.25">
      <c r="A2862" t="s">
        <v>7</v>
      </c>
      <c r="B2862" t="s">
        <v>6583</v>
      </c>
      <c r="C2862" t="s">
        <v>6584</v>
      </c>
      <c r="D2862" t="s">
        <v>6585</v>
      </c>
      <c r="E2862" t="s">
        <v>18</v>
      </c>
      <c r="F2862" t="s">
        <v>42</v>
      </c>
      <c r="G2862" t="s">
        <v>6586</v>
      </c>
      <c r="H2862" t="s">
        <v>6380</v>
      </c>
      <c r="I2862" s="1">
        <v>45434.511111111111</v>
      </c>
      <c r="J2862" s="2">
        <f>DATE(YEAR(Table6[[#This Row],[Time]]), MONTH(Table6[[#This Row],[Time]]), DAY(Table6[[#This Row],[Time]]))</f>
        <v>45434</v>
      </c>
      <c r="K2862" s="5">
        <f>TIMEVALUE((HOUR(Table6[[#This Row],[Time]])) &amp; ":00")</f>
        <v>0.5</v>
      </c>
      <c r="L2862" t="str">
        <f>TEXT(Table6[[#This Row],[Date]], "dddd")</f>
        <v>Wednesday</v>
      </c>
      <c r="M2862">
        <f>COUNTIFS(J:J, Table6[[#This Row],[Date]], K:K, Table6[[#This Row],[Hour]])</f>
        <v>10</v>
      </c>
    </row>
    <row r="2863" spans="1:13" hidden="1" x14ac:dyDescent="0.25">
      <c r="A2863" t="s">
        <v>7</v>
      </c>
      <c r="B2863" t="s">
        <v>1369</v>
      </c>
      <c r="C2863" t="s">
        <v>1370</v>
      </c>
      <c r="D2863" t="s">
        <v>6589</v>
      </c>
      <c r="E2863" t="s">
        <v>41</v>
      </c>
      <c r="F2863" t="s">
        <v>12</v>
      </c>
      <c r="G2863" t="s">
        <v>1372</v>
      </c>
      <c r="H2863" t="s">
        <v>6478</v>
      </c>
      <c r="I2863" s="1">
        <v>45434.525694444441</v>
      </c>
      <c r="J2863" s="2">
        <f>DATE(YEAR(Table6[[#This Row],[Time]]), MONTH(Table6[[#This Row],[Time]]), DAY(Table6[[#This Row],[Time]]))</f>
        <v>45434</v>
      </c>
      <c r="K2863" s="5">
        <f>TIMEVALUE((HOUR(Table6[[#This Row],[Time]])) &amp; ":00")</f>
        <v>0.5</v>
      </c>
      <c r="L2863" t="str">
        <f>TEXT(Table6[[#This Row],[Date]], "dddd")</f>
        <v>Wednesday</v>
      </c>
      <c r="M2863">
        <f>COUNTIFS(J:J, Table6[[#This Row],[Date]], K:K, Table6[[#This Row],[Hour]])</f>
        <v>10</v>
      </c>
    </row>
    <row r="2864" spans="1:13" hidden="1" x14ac:dyDescent="0.25">
      <c r="A2864" t="s">
        <v>7</v>
      </c>
      <c r="B2864" t="s">
        <v>598</v>
      </c>
      <c r="C2864" t="s">
        <v>599</v>
      </c>
      <c r="D2864" t="s">
        <v>6562</v>
      </c>
      <c r="E2864" t="s">
        <v>60</v>
      </c>
      <c r="F2864" t="s">
        <v>108</v>
      </c>
      <c r="G2864" t="s">
        <v>6563</v>
      </c>
      <c r="H2864" t="s">
        <v>6478</v>
      </c>
      <c r="I2864" s="1">
        <v>45434.493055555555</v>
      </c>
      <c r="J2864" s="2">
        <f>DATE(YEAR(Table6[[#This Row],[Time]]), MONTH(Table6[[#This Row],[Time]]), DAY(Table6[[#This Row],[Time]]))</f>
        <v>45434</v>
      </c>
      <c r="K2864" s="5">
        <f>TIMEVALUE((HOUR(Table6[[#This Row],[Time]])) &amp; ":00")</f>
        <v>0.45833333333333331</v>
      </c>
      <c r="L2864" t="str">
        <f>TEXT(Table6[[#This Row],[Date]], "dddd")</f>
        <v>Wednesday</v>
      </c>
      <c r="M2864">
        <f>COUNTIFS(J:J, Table6[[#This Row],[Date]], K:K, Table6[[#This Row],[Hour]])</f>
        <v>14</v>
      </c>
    </row>
    <row r="2865" spans="1:13" hidden="1" x14ac:dyDescent="0.25">
      <c r="A2865" t="s">
        <v>7</v>
      </c>
      <c r="B2865" t="s">
        <v>1664</v>
      </c>
      <c r="C2865" t="s">
        <v>1665</v>
      </c>
      <c r="D2865" t="s">
        <v>6566</v>
      </c>
      <c r="E2865" t="s">
        <v>18</v>
      </c>
      <c r="F2865" t="s">
        <v>12</v>
      </c>
      <c r="G2865" t="s">
        <v>136</v>
      </c>
      <c r="H2865" t="s">
        <v>6559</v>
      </c>
      <c r="I2865" s="1">
        <v>45434.488194444442</v>
      </c>
      <c r="J2865" s="2">
        <f>DATE(YEAR(Table6[[#This Row],[Time]]), MONTH(Table6[[#This Row],[Time]]), DAY(Table6[[#This Row],[Time]]))</f>
        <v>45434</v>
      </c>
      <c r="K2865" s="5">
        <f>TIMEVALUE((HOUR(Table6[[#This Row],[Time]])) &amp; ":00")</f>
        <v>0.45833333333333331</v>
      </c>
      <c r="L2865" t="str">
        <f>TEXT(Table6[[#This Row],[Date]], "dddd")</f>
        <v>Wednesday</v>
      </c>
      <c r="M2865">
        <f>COUNTIFS(J:J, Table6[[#This Row],[Date]], K:K, Table6[[#This Row],[Hour]])</f>
        <v>14</v>
      </c>
    </row>
    <row r="2866" spans="1:13" hidden="1" x14ac:dyDescent="0.25">
      <c r="A2866" t="s">
        <v>7</v>
      </c>
      <c r="B2866" t="s">
        <v>15</v>
      </c>
      <c r="C2866" t="s">
        <v>16</v>
      </c>
      <c r="D2866" t="s">
        <v>6569</v>
      </c>
      <c r="E2866" t="s">
        <v>41</v>
      </c>
      <c r="F2866" t="s">
        <v>42</v>
      </c>
      <c r="G2866" t="s">
        <v>6570</v>
      </c>
      <c r="H2866" t="s">
        <v>6533</v>
      </c>
      <c r="I2866" s="1">
        <v>45434.484722222223</v>
      </c>
      <c r="J2866" s="2">
        <f>DATE(YEAR(Table6[[#This Row],[Time]]), MONTH(Table6[[#This Row],[Time]]), DAY(Table6[[#This Row],[Time]]))</f>
        <v>45434</v>
      </c>
      <c r="K2866" s="5">
        <f>TIMEVALUE((HOUR(Table6[[#This Row],[Time]])) &amp; ":00")</f>
        <v>0.45833333333333331</v>
      </c>
      <c r="L2866" t="str">
        <f>TEXT(Table6[[#This Row],[Date]], "dddd")</f>
        <v>Wednesday</v>
      </c>
      <c r="M2866">
        <f>COUNTIFS(J:J, Table6[[#This Row],[Date]], K:K, Table6[[#This Row],[Hour]])</f>
        <v>14</v>
      </c>
    </row>
    <row r="2867" spans="1:13" hidden="1" x14ac:dyDescent="0.25">
      <c r="A2867" t="s">
        <v>7</v>
      </c>
      <c r="B2867" t="s">
        <v>280</v>
      </c>
      <c r="C2867" t="s">
        <v>281</v>
      </c>
      <c r="D2867" t="s">
        <v>6571</v>
      </c>
      <c r="E2867" t="s">
        <v>2146</v>
      </c>
      <c r="F2867" t="s">
        <v>12</v>
      </c>
      <c r="G2867" t="s">
        <v>6572</v>
      </c>
      <c r="H2867" t="s">
        <v>6442</v>
      </c>
      <c r="I2867" s="1">
        <v>45434.479861111111</v>
      </c>
      <c r="J2867" s="2">
        <f>DATE(YEAR(Table6[[#This Row],[Time]]), MONTH(Table6[[#This Row],[Time]]), DAY(Table6[[#This Row],[Time]]))</f>
        <v>45434</v>
      </c>
      <c r="K2867" s="5">
        <f>TIMEVALUE((HOUR(Table6[[#This Row],[Time]])) &amp; ":00")</f>
        <v>0.45833333333333331</v>
      </c>
      <c r="L2867" t="str">
        <f>TEXT(Table6[[#This Row],[Date]], "dddd")</f>
        <v>Wednesday</v>
      </c>
      <c r="M2867">
        <f>COUNTIFS(J:J, Table6[[#This Row],[Date]], K:K, Table6[[#This Row],[Hour]])</f>
        <v>14</v>
      </c>
    </row>
    <row r="2868" spans="1:13" hidden="1" x14ac:dyDescent="0.25">
      <c r="A2868" t="s">
        <v>7</v>
      </c>
      <c r="B2868" t="s">
        <v>5755</v>
      </c>
      <c r="C2868" t="s">
        <v>5756</v>
      </c>
      <c r="D2868" t="s">
        <v>6573</v>
      </c>
      <c r="E2868" t="s">
        <v>47</v>
      </c>
      <c r="F2868" t="s">
        <v>12</v>
      </c>
      <c r="G2868" t="s">
        <v>6574</v>
      </c>
      <c r="H2868" t="s">
        <v>6478</v>
      </c>
      <c r="I2868" s="1">
        <v>45434.479166666664</v>
      </c>
      <c r="J2868" s="2">
        <f>DATE(YEAR(Table6[[#This Row],[Time]]), MONTH(Table6[[#This Row],[Time]]), DAY(Table6[[#This Row],[Time]]))</f>
        <v>45434</v>
      </c>
      <c r="K2868" s="5">
        <f>TIMEVALUE((HOUR(Table6[[#This Row],[Time]])) &amp; ":00")</f>
        <v>0.45833333333333331</v>
      </c>
      <c r="L2868" t="str">
        <f>TEXT(Table6[[#This Row],[Date]], "dddd")</f>
        <v>Wednesday</v>
      </c>
      <c r="M2868">
        <f>COUNTIFS(J:J, Table6[[#This Row],[Date]], K:K, Table6[[#This Row],[Hour]])</f>
        <v>14</v>
      </c>
    </row>
    <row r="2869" spans="1:13" hidden="1" x14ac:dyDescent="0.25">
      <c r="A2869" t="s">
        <v>7</v>
      </c>
      <c r="B2869" t="s">
        <v>2948</v>
      </c>
      <c r="C2869" t="s">
        <v>2949</v>
      </c>
      <c r="D2869" t="s">
        <v>6575</v>
      </c>
      <c r="E2869" t="s">
        <v>100</v>
      </c>
      <c r="F2869" t="s">
        <v>12</v>
      </c>
      <c r="G2869" t="s">
        <v>6576</v>
      </c>
      <c r="H2869" t="s">
        <v>6559</v>
      </c>
      <c r="I2869" s="1">
        <v>45434.477777777778</v>
      </c>
      <c r="J2869" s="2">
        <f>DATE(YEAR(Table6[[#This Row],[Time]]), MONTH(Table6[[#This Row],[Time]]), DAY(Table6[[#This Row],[Time]]))</f>
        <v>45434</v>
      </c>
      <c r="K2869" s="5">
        <f>TIMEVALUE((HOUR(Table6[[#This Row],[Time]])) &amp; ":00")</f>
        <v>0.45833333333333331</v>
      </c>
      <c r="L2869" t="str">
        <f>TEXT(Table6[[#This Row],[Date]], "dddd")</f>
        <v>Wednesday</v>
      </c>
      <c r="M2869">
        <f>COUNTIFS(J:J, Table6[[#This Row],[Date]], K:K, Table6[[#This Row],[Hour]])</f>
        <v>14</v>
      </c>
    </row>
    <row r="2870" spans="1:13" hidden="1" x14ac:dyDescent="0.25">
      <c r="A2870" t="s">
        <v>7</v>
      </c>
      <c r="B2870" t="s">
        <v>280</v>
      </c>
      <c r="C2870" t="s">
        <v>281</v>
      </c>
      <c r="D2870" t="s">
        <v>6577</v>
      </c>
      <c r="E2870" t="s">
        <v>100</v>
      </c>
      <c r="F2870" t="s">
        <v>12</v>
      </c>
      <c r="G2870" t="s">
        <v>6578</v>
      </c>
      <c r="H2870" t="s">
        <v>6380</v>
      </c>
      <c r="I2870" s="1">
        <v>45434.476388888892</v>
      </c>
      <c r="J2870" s="2">
        <f>DATE(YEAR(Table6[[#This Row],[Time]]), MONTH(Table6[[#This Row],[Time]]), DAY(Table6[[#This Row],[Time]]))</f>
        <v>45434</v>
      </c>
      <c r="K2870" s="5">
        <f>TIMEVALUE((HOUR(Table6[[#This Row],[Time]])) &amp; ":00")</f>
        <v>0.45833333333333331</v>
      </c>
      <c r="L2870" t="str">
        <f>TEXT(Table6[[#This Row],[Date]], "dddd")</f>
        <v>Wednesday</v>
      </c>
      <c r="M2870">
        <f>COUNTIFS(J:J, Table6[[#This Row],[Date]], K:K, Table6[[#This Row],[Hour]])</f>
        <v>14</v>
      </c>
    </row>
    <row r="2871" spans="1:13" hidden="1" x14ac:dyDescent="0.25">
      <c r="A2871" t="s">
        <v>7</v>
      </c>
      <c r="B2871" t="s">
        <v>3980</v>
      </c>
      <c r="C2871" t="s">
        <v>829</v>
      </c>
      <c r="D2871" t="s">
        <v>6579</v>
      </c>
      <c r="E2871" t="s">
        <v>407</v>
      </c>
      <c r="F2871" t="s">
        <v>12</v>
      </c>
      <c r="G2871" t="s">
        <v>6580</v>
      </c>
      <c r="H2871" t="s">
        <v>6478</v>
      </c>
      <c r="I2871" s="1">
        <v>45434.472222222219</v>
      </c>
      <c r="J2871" s="2">
        <f>DATE(YEAR(Table6[[#This Row],[Time]]), MONTH(Table6[[#This Row],[Time]]), DAY(Table6[[#This Row],[Time]]))</f>
        <v>45434</v>
      </c>
      <c r="K2871" s="5">
        <f>TIMEVALUE((HOUR(Table6[[#This Row],[Time]])) &amp; ":00")</f>
        <v>0.45833333333333331</v>
      </c>
      <c r="L2871" t="str">
        <f>TEXT(Table6[[#This Row],[Date]], "dddd")</f>
        <v>Wednesday</v>
      </c>
      <c r="M2871">
        <f>COUNTIFS(J:J, Table6[[#This Row],[Date]], K:K, Table6[[#This Row],[Hour]])</f>
        <v>14</v>
      </c>
    </row>
    <row r="2872" spans="1:13" hidden="1" x14ac:dyDescent="0.25">
      <c r="A2872" t="s">
        <v>7</v>
      </c>
      <c r="B2872" t="s">
        <v>6336</v>
      </c>
      <c r="C2872" t="s">
        <v>891</v>
      </c>
      <c r="D2872" t="s">
        <v>6581</v>
      </c>
      <c r="E2872" t="s">
        <v>18</v>
      </c>
      <c r="F2872" t="s">
        <v>12</v>
      </c>
      <c r="G2872" t="s">
        <v>6582</v>
      </c>
      <c r="H2872" t="s">
        <v>6559</v>
      </c>
      <c r="I2872" s="1">
        <v>45434.470833333333</v>
      </c>
      <c r="J2872" s="2">
        <f>DATE(YEAR(Table6[[#This Row],[Time]]), MONTH(Table6[[#This Row],[Time]]), DAY(Table6[[#This Row],[Time]]))</f>
        <v>45434</v>
      </c>
      <c r="K2872" s="5">
        <f>TIMEVALUE((HOUR(Table6[[#This Row],[Time]])) &amp; ":00")</f>
        <v>0.45833333333333331</v>
      </c>
      <c r="L2872" t="str">
        <f>TEXT(Table6[[#This Row],[Date]], "dddd")</f>
        <v>Wednesday</v>
      </c>
      <c r="M2872">
        <f>COUNTIFS(J:J, Table6[[#This Row],[Date]], K:K, Table6[[#This Row],[Hour]])</f>
        <v>14</v>
      </c>
    </row>
    <row r="2873" spans="1:13" hidden="1" x14ac:dyDescent="0.25">
      <c r="A2873" t="s">
        <v>7</v>
      </c>
      <c r="B2873" t="s">
        <v>249</v>
      </c>
      <c r="C2873" t="s">
        <v>250</v>
      </c>
      <c r="D2873" t="s">
        <v>6573</v>
      </c>
      <c r="E2873" t="s">
        <v>47</v>
      </c>
      <c r="F2873" t="s">
        <v>12</v>
      </c>
      <c r="G2873" t="s">
        <v>6587</v>
      </c>
      <c r="H2873" t="s">
        <v>6478</v>
      </c>
      <c r="I2873" s="1">
        <v>45434.466666666667</v>
      </c>
      <c r="J2873" s="2">
        <f>DATE(YEAR(Table6[[#This Row],[Time]]), MONTH(Table6[[#This Row],[Time]]), DAY(Table6[[#This Row],[Time]]))</f>
        <v>45434</v>
      </c>
      <c r="K2873" s="5">
        <f>TIMEVALUE((HOUR(Table6[[#This Row],[Time]])) &amp; ":00")</f>
        <v>0.45833333333333331</v>
      </c>
      <c r="L2873" t="str">
        <f>TEXT(Table6[[#This Row],[Date]], "dddd")</f>
        <v>Wednesday</v>
      </c>
      <c r="M2873">
        <f>COUNTIFS(J:J, Table6[[#This Row],[Date]], K:K, Table6[[#This Row],[Hour]])</f>
        <v>14</v>
      </c>
    </row>
    <row r="2874" spans="1:13" hidden="1" x14ac:dyDescent="0.25">
      <c r="A2874" t="s">
        <v>7</v>
      </c>
      <c r="B2874" t="s">
        <v>297</v>
      </c>
      <c r="C2874" t="s">
        <v>298</v>
      </c>
      <c r="D2874" t="s">
        <v>6597</v>
      </c>
      <c r="E2874" t="s">
        <v>18</v>
      </c>
      <c r="F2874" t="s">
        <v>12</v>
      </c>
      <c r="G2874" t="s">
        <v>6598</v>
      </c>
      <c r="H2874" t="s">
        <v>6559</v>
      </c>
      <c r="I2874" s="1">
        <v>45434.470138888886</v>
      </c>
      <c r="J2874" s="2">
        <f>DATE(YEAR(Table6[[#This Row],[Time]]), MONTH(Table6[[#This Row],[Time]]), DAY(Table6[[#This Row],[Time]]))</f>
        <v>45434</v>
      </c>
      <c r="K2874" s="5">
        <f>TIMEVALUE((HOUR(Table6[[#This Row],[Time]])) &amp; ":00")</f>
        <v>0.45833333333333331</v>
      </c>
      <c r="L2874" t="str">
        <f>TEXT(Table6[[#This Row],[Date]], "dddd")</f>
        <v>Wednesday</v>
      </c>
      <c r="M2874">
        <f>COUNTIFS(J:J, Table6[[#This Row],[Date]], K:K, Table6[[#This Row],[Hour]])</f>
        <v>14</v>
      </c>
    </row>
    <row r="2875" spans="1:13" hidden="1" x14ac:dyDescent="0.25">
      <c r="A2875" t="s">
        <v>7</v>
      </c>
      <c r="B2875" t="s">
        <v>3109</v>
      </c>
      <c r="C2875" t="s">
        <v>3110</v>
      </c>
      <c r="D2875" t="s">
        <v>6599</v>
      </c>
      <c r="E2875" t="s">
        <v>407</v>
      </c>
      <c r="F2875" t="s">
        <v>42</v>
      </c>
      <c r="G2875" t="s">
        <v>6600</v>
      </c>
      <c r="H2875" t="s">
        <v>5562</v>
      </c>
      <c r="I2875" s="1">
        <v>45434.46875</v>
      </c>
      <c r="J2875" s="2">
        <f>DATE(YEAR(Table6[[#This Row],[Time]]), MONTH(Table6[[#This Row],[Time]]), DAY(Table6[[#This Row],[Time]]))</f>
        <v>45434</v>
      </c>
      <c r="K2875" s="5">
        <f>TIMEVALUE((HOUR(Table6[[#This Row],[Time]])) &amp; ":00")</f>
        <v>0.45833333333333331</v>
      </c>
      <c r="L2875" t="str">
        <f>TEXT(Table6[[#This Row],[Date]], "dddd")</f>
        <v>Wednesday</v>
      </c>
      <c r="M2875">
        <f>COUNTIFS(J:J, Table6[[#This Row],[Date]], K:K, Table6[[#This Row],[Hour]])</f>
        <v>14</v>
      </c>
    </row>
    <row r="2876" spans="1:13" hidden="1" x14ac:dyDescent="0.25">
      <c r="A2876" t="s">
        <v>7</v>
      </c>
      <c r="B2876" t="s">
        <v>994</v>
      </c>
      <c r="C2876" t="s">
        <v>995</v>
      </c>
      <c r="D2876" t="s">
        <v>6601</v>
      </c>
      <c r="E2876" t="s">
        <v>18</v>
      </c>
      <c r="F2876" t="s">
        <v>12</v>
      </c>
      <c r="G2876" t="s">
        <v>6602</v>
      </c>
      <c r="H2876" t="s">
        <v>6478</v>
      </c>
      <c r="I2876" s="1">
        <v>45434.488194444442</v>
      </c>
      <c r="J2876" s="2">
        <f>DATE(YEAR(Table6[[#This Row],[Time]]), MONTH(Table6[[#This Row],[Time]]), DAY(Table6[[#This Row],[Time]]))</f>
        <v>45434</v>
      </c>
      <c r="K2876" s="5">
        <f>TIMEVALUE((HOUR(Table6[[#This Row],[Time]])) &amp; ":00")</f>
        <v>0.45833333333333331</v>
      </c>
      <c r="L2876" t="str">
        <f>TEXT(Table6[[#This Row],[Date]], "dddd")</f>
        <v>Wednesday</v>
      </c>
      <c r="M2876">
        <f>COUNTIFS(J:J, Table6[[#This Row],[Date]], K:K, Table6[[#This Row],[Hour]])</f>
        <v>14</v>
      </c>
    </row>
    <row r="2877" spans="1:13" hidden="1" x14ac:dyDescent="0.25">
      <c r="A2877" t="s">
        <v>7</v>
      </c>
      <c r="B2877" t="s">
        <v>6613</v>
      </c>
      <c r="C2877" t="s">
        <v>6614</v>
      </c>
      <c r="D2877" t="s">
        <v>6615</v>
      </c>
      <c r="E2877" t="s">
        <v>18</v>
      </c>
      <c r="F2877" t="s">
        <v>12</v>
      </c>
      <c r="G2877" t="s">
        <v>6616</v>
      </c>
      <c r="H2877" t="s">
        <v>6533</v>
      </c>
      <c r="I2877" s="1">
        <v>45434.463194444441</v>
      </c>
      <c r="J2877" s="2">
        <f>DATE(YEAR(Table6[[#This Row],[Time]]), MONTH(Table6[[#This Row],[Time]]), DAY(Table6[[#This Row],[Time]]))</f>
        <v>45434</v>
      </c>
      <c r="K2877" s="5">
        <f>TIMEVALUE((HOUR(Table6[[#This Row],[Time]])) &amp; ":00")</f>
        <v>0.45833333333333331</v>
      </c>
      <c r="L2877" t="str">
        <f>TEXT(Table6[[#This Row],[Date]], "dddd")</f>
        <v>Wednesday</v>
      </c>
      <c r="M2877">
        <f>COUNTIFS(J:J, Table6[[#This Row],[Date]], K:K, Table6[[#This Row],[Hour]])</f>
        <v>14</v>
      </c>
    </row>
    <row r="2878" spans="1:13" hidden="1" x14ac:dyDescent="0.25">
      <c r="A2878" t="s">
        <v>7</v>
      </c>
      <c r="B2878" t="s">
        <v>63</v>
      </c>
      <c r="C2878" t="s">
        <v>64</v>
      </c>
      <c r="D2878" t="s">
        <v>6506</v>
      </c>
      <c r="E2878" t="s">
        <v>380</v>
      </c>
      <c r="F2878" t="s">
        <v>12</v>
      </c>
      <c r="G2878" t="s">
        <v>25</v>
      </c>
      <c r="H2878" t="s">
        <v>6588</v>
      </c>
      <c r="I2878" s="1">
        <v>45434.448611111111</v>
      </c>
      <c r="J2878" s="2">
        <f>DATE(YEAR(Table6[[#This Row],[Time]]), MONTH(Table6[[#This Row],[Time]]), DAY(Table6[[#This Row],[Time]]))</f>
        <v>45434</v>
      </c>
      <c r="K2878" s="5">
        <f>TIMEVALUE((HOUR(Table6[[#This Row],[Time]])) &amp; ":00")</f>
        <v>0.41666666666666669</v>
      </c>
      <c r="L2878" t="str">
        <f>TEXT(Table6[[#This Row],[Date]], "dddd")</f>
        <v>Wednesday</v>
      </c>
      <c r="M2878">
        <f>COUNTIFS(J:J, Table6[[#This Row],[Date]], K:K, Table6[[#This Row],[Hour]])</f>
        <v>5</v>
      </c>
    </row>
    <row r="2879" spans="1:13" hidden="1" x14ac:dyDescent="0.25">
      <c r="A2879" t="s">
        <v>7</v>
      </c>
      <c r="B2879" t="s">
        <v>6497</v>
      </c>
      <c r="C2879" t="s">
        <v>917</v>
      </c>
      <c r="D2879" t="s">
        <v>6590</v>
      </c>
      <c r="E2879" t="s">
        <v>11</v>
      </c>
      <c r="F2879" t="s">
        <v>12</v>
      </c>
      <c r="G2879" t="s">
        <v>6591</v>
      </c>
      <c r="H2879" t="s">
        <v>6592</v>
      </c>
      <c r="I2879" s="1">
        <v>45434.438194444447</v>
      </c>
      <c r="J2879" s="2">
        <f>DATE(YEAR(Table6[[#This Row],[Time]]), MONTH(Table6[[#This Row],[Time]]), DAY(Table6[[#This Row],[Time]]))</f>
        <v>45434</v>
      </c>
      <c r="K2879" s="5">
        <f>TIMEVALUE((HOUR(Table6[[#This Row],[Time]])) &amp; ":00")</f>
        <v>0.41666666666666669</v>
      </c>
      <c r="L2879" t="str">
        <f>TEXT(Table6[[#This Row],[Date]], "dddd")</f>
        <v>Wednesday</v>
      </c>
      <c r="M2879">
        <f>COUNTIFS(J:J, Table6[[#This Row],[Date]], K:K, Table6[[#This Row],[Hour]])</f>
        <v>5</v>
      </c>
    </row>
    <row r="2880" spans="1:13" hidden="1" x14ac:dyDescent="0.25">
      <c r="A2880" t="s">
        <v>7</v>
      </c>
      <c r="B2880" t="s">
        <v>3457</v>
      </c>
      <c r="C2880" t="s">
        <v>3458</v>
      </c>
      <c r="D2880" t="s">
        <v>6593</v>
      </c>
      <c r="E2880" t="s">
        <v>60</v>
      </c>
      <c r="F2880" t="s">
        <v>12</v>
      </c>
      <c r="G2880" t="s">
        <v>6594</v>
      </c>
      <c r="H2880" t="s">
        <v>6588</v>
      </c>
      <c r="I2880" s="1">
        <v>45434.4375</v>
      </c>
      <c r="J2880" s="2">
        <f>DATE(YEAR(Table6[[#This Row],[Time]]), MONTH(Table6[[#This Row],[Time]]), DAY(Table6[[#This Row],[Time]]))</f>
        <v>45434</v>
      </c>
      <c r="K2880" s="5">
        <f>TIMEVALUE((HOUR(Table6[[#This Row],[Time]])) &amp; ":00")</f>
        <v>0.41666666666666669</v>
      </c>
      <c r="L2880" t="str">
        <f>TEXT(Table6[[#This Row],[Date]], "dddd")</f>
        <v>Wednesday</v>
      </c>
      <c r="M2880">
        <f>COUNTIFS(J:J, Table6[[#This Row],[Date]], K:K, Table6[[#This Row],[Hour]])</f>
        <v>5</v>
      </c>
    </row>
    <row r="2881" spans="1:13" hidden="1" x14ac:dyDescent="0.25">
      <c r="A2881" t="s">
        <v>7</v>
      </c>
      <c r="B2881" t="s">
        <v>1881</v>
      </c>
      <c r="C2881" t="s">
        <v>1882</v>
      </c>
      <c r="D2881" t="s">
        <v>6595</v>
      </c>
      <c r="E2881" t="s">
        <v>41</v>
      </c>
      <c r="F2881" t="s">
        <v>42</v>
      </c>
      <c r="G2881" t="s">
        <v>6596</v>
      </c>
      <c r="H2881" t="s">
        <v>6406</v>
      </c>
      <c r="I2881" s="1">
        <v>45434.43472222222</v>
      </c>
      <c r="J2881" s="2">
        <f>DATE(YEAR(Table6[[#This Row],[Time]]), MONTH(Table6[[#This Row],[Time]]), DAY(Table6[[#This Row],[Time]]))</f>
        <v>45434</v>
      </c>
      <c r="K2881" s="5">
        <f>TIMEVALUE((HOUR(Table6[[#This Row],[Time]])) &amp; ":00")</f>
        <v>0.41666666666666669</v>
      </c>
      <c r="L2881" t="str">
        <f>TEXT(Table6[[#This Row],[Date]], "dddd")</f>
        <v>Wednesday</v>
      </c>
      <c r="M2881">
        <f>COUNTIFS(J:J, Table6[[#This Row],[Date]], K:K, Table6[[#This Row],[Hour]])</f>
        <v>5</v>
      </c>
    </row>
    <row r="2882" spans="1:13" hidden="1" x14ac:dyDescent="0.25">
      <c r="A2882" t="s">
        <v>7</v>
      </c>
      <c r="B2882" t="s">
        <v>6619</v>
      </c>
      <c r="C2882" t="s">
        <v>6620</v>
      </c>
      <c r="D2882" t="s">
        <v>6621</v>
      </c>
      <c r="E2882" t="s">
        <v>18</v>
      </c>
      <c r="F2882" t="s">
        <v>12</v>
      </c>
      <c r="G2882" t="s">
        <v>1372</v>
      </c>
      <c r="H2882" t="s">
        <v>6588</v>
      </c>
      <c r="I2882" s="1">
        <v>45434.417361111111</v>
      </c>
      <c r="J2882" s="2">
        <f>DATE(YEAR(Table6[[#This Row],[Time]]), MONTH(Table6[[#This Row],[Time]]), DAY(Table6[[#This Row],[Time]]))</f>
        <v>45434</v>
      </c>
      <c r="K2882" s="5">
        <f>TIMEVALUE((HOUR(Table6[[#This Row],[Time]])) &amp; ":00")</f>
        <v>0.41666666666666669</v>
      </c>
      <c r="L2882" t="str">
        <f>TEXT(Table6[[#This Row],[Date]], "dddd")</f>
        <v>Wednesday</v>
      </c>
      <c r="M2882">
        <f>COUNTIFS(J:J, Table6[[#This Row],[Date]], K:K, Table6[[#This Row],[Hour]])</f>
        <v>5</v>
      </c>
    </row>
    <row r="2883" spans="1:13" hidden="1" x14ac:dyDescent="0.25">
      <c r="A2883" t="s">
        <v>7</v>
      </c>
      <c r="B2883" t="s">
        <v>4839</v>
      </c>
      <c r="C2883" t="s">
        <v>935</v>
      </c>
      <c r="D2883" t="s">
        <v>6603</v>
      </c>
      <c r="E2883" t="s">
        <v>18</v>
      </c>
      <c r="F2883" t="s">
        <v>108</v>
      </c>
      <c r="G2883" t="s">
        <v>6604</v>
      </c>
      <c r="H2883" t="s">
        <v>6533</v>
      </c>
      <c r="I2883" s="1">
        <v>45434.397916666669</v>
      </c>
      <c r="J2883" s="2">
        <f>DATE(YEAR(Table6[[#This Row],[Time]]), MONTH(Table6[[#This Row],[Time]]), DAY(Table6[[#This Row],[Time]]))</f>
        <v>45434</v>
      </c>
      <c r="K2883" s="5">
        <f>TIMEVALUE((HOUR(Table6[[#This Row],[Time]])) &amp; ":00")</f>
        <v>0.375</v>
      </c>
      <c r="L2883" t="str">
        <f>TEXT(Table6[[#This Row],[Date]], "dddd")</f>
        <v>Wednesday</v>
      </c>
      <c r="M2883">
        <f>COUNTIFS(J:J, Table6[[#This Row],[Date]], K:K, Table6[[#This Row],[Hour]])</f>
        <v>9</v>
      </c>
    </row>
    <row r="2884" spans="1:13" hidden="1" x14ac:dyDescent="0.25">
      <c r="A2884" t="s">
        <v>7</v>
      </c>
      <c r="B2884" t="s">
        <v>6497</v>
      </c>
      <c r="C2884" t="s">
        <v>917</v>
      </c>
      <c r="D2884" t="s">
        <v>6435</v>
      </c>
      <c r="E2884" t="s">
        <v>18</v>
      </c>
      <c r="F2884" t="s">
        <v>12</v>
      </c>
      <c r="G2884" t="s">
        <v>6605</v>
      </c>
      <c r="H2884" t="s">
        <v>6559</v>
      </c>
      <c r="I2884" s="1">
        <v>45434.397916666669</v>
      </c>
      <c r="J2884" s="2">
        <f>DATE(YEAR(Table6[[#This Row],[Time]]), MONTH(Table6[[#This Row],[Time]]), DAY(Table6[[#This Row],[Time]]))</f>
        <v>45434</v>
      </c>
      <c r="K2884" s="5">
        <f>TIMEVALUE((HOUR(Table6[[#This Row],[Time]])) &amp; ":00")</f>
        <v>0.375</v>
      </c>
      <c r="L2884" t="str">
        <f>TEXT(Table6[[#This Row],[Date]], "dddd")</f>
        <v>Wednesday</v>
      </c>
      <c r="M2884">
        <f>COUNTIFS(J:J, Table6[[#This Row],[Date]], K:K, Table6[[#This Row],[Hour]])</f>
        <v>9</v>
      </c>
    </row>
    <row r="2885" spans="1:13" hidden="1" x14ac:dyDescent="0.25">
      <c r="A2885" t="s">
        <v>7</v>
      </c>
      <c r="B2885" t="s">
        <v>586</v>
      </c>
      <c r="C2885" t="s">
        <v>587</v>
      </c>
      <c r="D2885" t="s">
        <v>6606</v>
      </c>
      <c r="E2885" t="s">
        <v>100</v>
      </c>
      <c r="F2885" t="s">
        <v>12</v>
      </c>
      <c r="G2885" t="s">
        <v>6607</v>
      </c>
      <c r="H2885" t="s">
        <v>6588</v>
      </c>
      <c r="I2885" s="1">
        <v>45434.38958333333</v>
      </c>
      <c r="J2885" s="2">
        <f>DATE(YEAR(Table6[[#This Row],[Time]]), MONTH(Table6[[#This Row],[Time]]), DAY(Table6[[#This Row],[Time]]))</f>
        <v>45434</v>
      </c>
      <c r="K2885" s="5">
        <f>TIMEVALUE((HOUR(Table6[[#This Row],[Time]])) &amp; ":00")</f>
        <v>0.375</v>
      </c>
      <c r="L2885" t="str">
        <f>TEXT(Table6[[#This Row],[Date]], "dddd")</f>
        <v>Wednesday</v>
      </c>
      <c r="M2885">
        <f>COUNTIFS(J:J, Table6[[#This Row],[Date]], K:K, Table6[[#This Row],[Hour]])</f>
        <v>9</v>
      </c>
    </row>
    <row r="2886" spans="1:13" hidden="1" x14ac:dyDescent="0.25">
      <c r="A2886" t="s">
        <v>7</v>
      </c>
      <c r="B2886" t="s">
        <v>2829</v>
      </c>
      <c r="C2886" t="s">
        <v>2830</v>
      </c>
      <c r="D2886" t="s">
        <v>6608</v>
      </c>
      <c r="E2886" t="s">
        <v>18</v>
      </c>
      <c r="F2886" t="s">
        <v>487</v>
      </c>
      <c r="G2886" t="s">
        <v>6609</v>
      </c>
      <c r="H2886" t="s">
        <v>6414</v>
      </c>
      <c r="I2886" s="1">
        <v>45434.387499999997</v>
      </c>
      <c r="J2886" s="2">
        <f>DATE(YEAR(Table6[[#This Row],[Time]]), MONTH(Table6[[#This Row],[Time]]), DAY(Table6[[#This Row],[Time]]))</f>
        <v>45434</v>
      </c>
      <c r="K2886" s="5">
        <f>TIMEVALUE((HOUR(Table6[[#This Row],[Time]])) &amp; ":00")</f>
        <v>0.375</v>
      </c>
      <c r="L2886" t="str">
        <f>TEXT(Table6[[#This Row],[Date]], "dddd")</f>
        <v>Wednesday</v>
      </c>
      <c r="M2886">
        <f>COUNTIFS(J:J, Table6[[#This Row],[Date]], K:K, Table6[[#This Row],[Hour]])</f>
        <v>9</v>
      </c>
    </row>
    <row r="2887" spans="1:13" hidden="1" x14ac:dyDescent="0.25">
      <c r="A2887" t="s">
        <v>7</v>
      </c>
      <c r="B2887" t="s">
        <v>6497</v>
      </c>
      <c r="C2887" t="s">
        <v>917</v>
      </c>
      <c r="D2887" t="s">
        <v>6590</v>
      </c>
      <c r="E2887" t="s">
        <v>11</v>
      </c>
      <c r="F2887" t="s">
        <v>12</v>
      </c>
      <c r="G2887" t="s">
        <v>6610</v>
      </c>
      <c r="H2887" t="s">
        <v>6588</v>
      </c>
      <c r="I2887" s="1">
        <v>45434.386805555558</v>
      </c>
      <c r="J2887" s="2">
        <f>DATE(YEAR(Table6[[#This Row],[Time]]), MONTH(Table6[[#This Row],[Time]]), DAY(Table6[[#This Row],[Time]]))</f>
        <v>45434</v>
      </c>
      <c r="K2887" s="5">
        <f>TIMEVALUE((HOUR(Table6[[#This Row],[Time]])) &amp; ":00")</f>
        <v>0.375</v>
      </c>
      <c r="L2887" t="str">
        <f>TEXT(Table6[[#This Row],[Date]], "dddd")</f>
        <v>Wednesday</v>
      </c>
      <c r="M2887">
        <f>COUNTIFS(J:J, Table6[[#This Row],[Date]], K:K, Table6[[#This Row],[Hour]])</f>
        <v>9</v>
      </c>
    </row>
    <row r="2888" spans="1:13" hidden="1" x14ac:dyDescent="0.25">
      <c r="A2888" t="s">
        <v>7</v>
      </c>
      <c r="B2888" t="s">
        <v>314</v>
      </c>
      <c r="C2888" t="s">
        <v>315</v>
      </c>
      <c r="D2888" t="s">
        <v>6611</v>
      </c>
      <c r="E2888" t="s">
        <v>18</v>
      </c>
      <c r="F2888" t="s">
        <v>12</v>
      </c>
      <c r="G2888" t="s">
        <v>5863</v>
      </c>
      <c r="H2888" t="s">
        <v>6612</v>
      </c>
      <c r="I2888" s="1">
        <v>45434.386111111111</v>
      </c>
      <c r="J2888" s="2">
        <f>DATE(YEAR(Table6[[#This Row],[Time]]), MONTH(Table6[[#This Row],[Time]]), DAY(Table6[[#This Row],[Time]]))</f>
        <v>45434</v>
      </c>
      <c r="K2888" s="5">
        <f>TIMEVALUE((HOUR(Table6[[#This Row],[Time]])) &amp; ":00")</f>
        <v>0.375</v>
      </c>
      <c r="L2888" t="str">
        <f>TEXT(Table6[[#This Row],[Date]], "dddd")</f>
        <v>Wednesday</v>
      </c>
      <c r="M2888">
        <f>COUNTIFS(J:J, Table6[[#This Row],[Date]], K:K, Table6[[#This Row],[Hour]])</f>
        <v>9</v>
      </c>
    </row>
    <row r="2889" spans="1:13" hidden="1" x14ac:dyDescent="0.25">
      <c r="A2889" t="s">
        <v>7</v>
      </c>
      <c r="B2889" t="s">
        <v>2829</v>
      </c>
      <c r="C2889" t="s">
        <v>2830</v>
      </c>
      <c r="D2889" t="s">
        <v>6617</v>
      </c>
      <c r="E2889" t="s">
        <v>18</v>
      </c>
      <c r="F2889" t="s">
        <v>108</v>
      </c>
      <c r="G2889" t="s">
        <v>6618</v>
      </c>
      <c r="H2889" t="s">
        <v>6406</v>
      </c>
      <c r="I2889" s="1">
        <v>45434.378472222219</v>
      </c>
      <c r="J2889" s="2">
        <f>DATE(YEAR(Table6[[#This Row],[Time]]), MONTH(Table6[[#This Row],[Time]]), DAY(Table6[[#This Row],[Time]]))</f>
        <v>45434</v>
      </c>
      <c r="K2889" s="5">
        <f>TIMEVALUE((HOUR(Table6[[#This Row],[Time]])) &amp; ":00")</f>
        <v>0.375</v>
      </c>
      <c r="L2889" t="str">
        <f>TEXT(Table6[[#This Row],[Date]], "dddd")</f>
        <v>Wednesday</v>
      </c>
      <c r="M2889">
        <f>COUNTIFS(J:J, Table6[[#This Row],[Date]], K:K, Table6[[#This Row],[Hour]])</f>
        <v>9</v>
      </c>
    </row>
    <row r="2890" spans="1:13" hidden="1" x14ac:dyDescent="0.25">
      <c r="A2890" t="s">
        <v>7</v>
      </c>
      <c r="B2890" t="s">
        <v>6630</v>
      </c>
      <c r="C2890" t="s">
        <v>6631</v>
      </c>
      <c r="D2890" t="s">
        <v>6632</v>
      </c>
      <c r="E2890" t="s">
        <v>18</v>
      </c>
      <c r="F2890" t="s">
        <v>19</v>
      </c>
      <c r="G2890" t="s">
        <v>6633</v>
      </c>
      <c r="H2890" t="s">
        <v>6634</v>
      </c>
      <c r="I2890" s="1">
        <v>45434.397916666669</v>
      </c>
      <c r="J2890" s="2">
        <f>DATE(YEAR(Table6[[#This Row],[Time]]), MONTH(Table6[[#This Row],[Time]]), DAY(Table6[[#This Row],[Time]]))</f>
        <v>45434</v>
      </c>
      <c r="K2890" s="5">
        <f>TIMEVALUE((HOUR(Table6[[#This Row],[Time]])) &amp; ":00")</f>
        <v>0.375</v>
      </c>
      <c r="L2890" t="str">
        <f>TEXT(Table6[[#This Row],[Date]], "dddd")</f>
        <v>Wednesday</v>
      </c>
      <c r="M2890">
        <f>COUNTIFS(J:J, Table6[[#This Row],[Date]], K:K, Table6[[#This Row],[Hour]])</f>
        <v>9</v>
      </c>
    </row>
    <row r="2891" spans="1:13" hidden="1" x14ac:dyDescent="0.25">
      <c r="A2891" t="s">
        <v>7</v>
      </c>
      <c r="B2891" t="s">
        <v>4514</v>
      </c>
      <c r="C2891" t="s">
        <v>80</v>
      </c>
      <c r="D2891" t="s">
        <v>6646</v>
      </c>
      <c r="E2891" t="s">
        <v>60</v>
      </c>
      <c r="F2891" t="s">
        <v>12</v>
      </c>
      <c r="G2891" t="s">
        <v>6647</v>
      </c>
      <c r="H2891" t="s">
        <v>6612</v>
      </c>
      <c r="I2891" s="1">
        <v>45434.402777777781</v>
      </c>
      <c r="J2891" s="2">
        <f>DATE(YEAR(Table6[[#This Row],[Time]]), MONTH(Table6[[#This Row],[Time]]), DAY(Table6[[#This Row],[Time]]))</f>
        <v>45434</v>
      </c>
      <c r="K2891" s="5">
        <f>TIMEVALUE((HOUR(Table6[[#This Row],[Time]])) &amp; ":00")</f>
        <v>0.375</v>
      </c>
      <c r="L2891" t="str">
        <f>TEXT(Table6[[#This Row],[Date]], "dddd")</f>
        <v>Wednesday</v>
      </c>
      <c r="M2891">
        <f>COUNTIFS(J:J, Table6[[#This Row],[Date]], K:K, Table6[[#This Row],[Hour]])</f>
        <v>9</v>
      </c>
    </row>
    <row r="2892" spans="1:13" hidden="1" x14ac:dyDescent="0.25">
      <c r="A2892" t="s">
        <v>7</v>
      </c>
      <c r="B2892" t="s">
        <v>2919</v>
      </c>
      <c r="C2892" t="s">
        <v>2920</v>
      </c>
      <c r="D2892" t="s">
        <v>6622</v>
      </c>
      <c r="E2892" t="s">
        <v>273</v>
      </c>
      <c r="F2892" t="s">
        <v>487</v>
      </c>
      <c r="G2892" t="s">
        <v>6609</v>
      </c>
      <c r="H2892" t="s">
        <v>6414</v>
      </c>
      <c r="I2892" s="1">
        <v>45434.363888888889</v>
      </c>
      <c r="J2892" s="2">
        <f>DATE(YEAR(Table6[[#This Row],[Time]]), MONTH(Table6[[#This Row],[Time]]), DAY(Table6[[#This Row],[Time]]))</f>
        <v>45434</v>
      </c>
      <c r="K2892" s="5">
        <f>TIMEVALUE((HOUR(Table6[[#This Row],[Time]])) &amp; ":00")</f>
        <v>0.33333333333333331</v>
      </c>
      <c r="L2892" t="str">
        <f>TEXT(Table6[[#This Row],[Date]], "dddd")</f>
        <v>Wednesday</v>
      </c>
      <c r="M2892">
        <f>COUNTIFS(J:J, Table6[[#This Row],[Date]], K:K, Table6[[#This Row],[Hour]])</f>
        <v>9</v>
      </c>
    </row>
    <row r="2893" spans="1:13" hidden="1" x14ac:dyDescent="0.25">
      <c r="A2893" t="s">
        <v>7</v>
      </c>
      <c r="B2893" t="s">
        <v>2919</v>
      </c>
      <c r="C2893" t="s">
        <v>2920</v>
      </c>
      <c r="D2893" t="s">
        <v>6608</v>
      </c>
      <c r="E2893" t="s">
        <v>18</v>
      </c>
      <c r="F2893" t="s">
        <v>487</v>
      </c>
      <c r="G2893" t="s">
        <v>6609</v>
      </c>
      <c r="H2893" t="s">
        <v>6414</v>
      </c>
      <c r="I2893" s="1">
        <v>45434.363888888889</v>
      </c>
      <c r="J2893" s="2">
        <f>DATE(YEAR(Table6[[#This Row],[Time]]), MONTH(Table6[[#This Row],[Time]]), DAY(Table6[[#This Row],[Time]]))</f>
        <v>45434</v>
      </c>
      <c r="K2893" s="5">
        <f>TIMEVALUE((HOUR(Table6[[#This Row],[Time]])) &amp; ":00")</f>
        <v>0.33333333333333331</v>
      </c>
      <c r="L2893" t="str">
        <f>TEXT(Table6[[#This Row],[Date]], "dddd")</f>
        <v>Wednesday</v>
      </c>
      <c r="M2893">
        <f>COUNTIFS(J:J, Table6[[#This Row],[Date]], K:K, Table6[[#This Row],[Hour]])</f>
        <v>9</v>
      </c>
    </row>
    <row r="2894" spans="1:13" hidden="1" x14ac:dyDescent="0.25">
      <c r="A2894" t="s">
        <v>7</v>
      </c>
      <c r="B2894" t="s">
        <v>2919</v>
      </c>
      <c r="C2894" t="s">
        <v>2920</v>
      </c>
      <c r="D2894" t="s">
        <v>6623</v>
      </c>
      <c r="E2894" t="s">
        <v>41</v>
      </c>
      <c r="F2894" t="s">
        <v>487</v>
      </c>
      <c r="G2894" t="s">
        <v>6609</v>
      </c>
      <c r="H2894" t="s">
        <v>6442</v>
      </c>
      <c r="I2894" s="1">
        <v>45434.363888888889</v>
      </c>
      <c r="J2894" s="2">
        <f>DATE(YEAR(Table6[[#This Row],[Time]]), MONTH(Table6[[#This Row],[Time]]), DAY(Table6[[#This Row],[Time]]))</f>
        <v>45434</v>
      </c>
      <c r="K2894" s="5">
        <f>TIMEVALUE((HOUR(Table6[[#This Row],[Time]])) &amp; ":00")</f>
        <v>0.33333333333333331</v>
      </c>
      <c r="L2894" t="str">
        <f>TEXT(Table6[[#This Row],[Date]], "dddd")</f>
        <v>Wednesday</v>
      </c>
      <c r="M2894">
        <f>COUNTIFS(J:J, Table6[[#This Row],[Date]], K:K, Table6[[#This Row],[Hour]])</f>
        <v>9</v>
      </c>
    </row>
    <row r="2895" spans="1:13" hidden="1" x14ac:dyDescent="0.25">
      <c r="A2895" t="s">
        <v>7</v>
      </c>
      <c r="B2895" t="s">
        <v>212</v>
      </c>
      <c r="C2895" t="s">
        <v>213</v>
      </c>
      <c r="D2895" t="s">
        <v>6624</v>
      </c>
      <c r="E2895" t="s">
        <v>18</v>
      </c>
      <c r="F2895" t="s">
        <v>12</v>
      </c>
      <c r="G2895" t="s">
        <v>25</v>
      </c>
      <c r="H2895" t="s">
        <v>6612</v>
      </c>
      <c r="I2895" s="1">
        <v>45434.363194444442</v>
      </c>
      <c r="J2895" s="2">
        <f>DATE(YEAR(Table6[[#This Row],[Time]]), MONTH(Table6[[#This Row],[Time]]), DAY(Table6[[#This Row],[Time]]))</f>
        <v>45434</v>
      </c>
      <c r="K2895" s="5">
        <f>TIMEVALUE((HOUR(Table6[[#This Row],[Time]])) &amp; ":00")</f>
        <v>0.33333333333333331</v>
      </c>
      <c r="L2895" t="str">
        <f>TEXT(Table6[[#This Row],[Date]], "dddd")</f>
        <v>Wednesday</v>
      </c>
      <c r="M2895">
        <f>COUNTIFS(J:J, Table6[[#This Row],[Date]], K:K, Table6[[#This Row],[Hour]])</f>
        <v>9</v>
      </c>
    </row>
    <row r="2896" spans="1:13" hidden="1" x14ac:dyDescent="0.25">
      <c r="A2896" t="s">
        <v>7</v>
      </c>
      <c r="B2896" t="s">
        <v>2919</v>
      </c>
      <c r="C2896" t="s">
        <v>2920</v>
      </c>
      <c r="D2896" t="s">
        <v>6625</v>
      </c>
      <c r="E2896" t="s">
        <v>41</v>
      </c>
      <c r="F2896" t="s">
        <v>487</v>
      </c>
      <c r="G2896" t="s">
        <v>6609</v>
      </c>
      <c r="H2896" t="s">
        <v>6533</v>
      </c>
      <c r="I2896" s="1">
        <v>45434.363194444442</v>
      </c>
      <c r="J2896" s="2">
        <f>DATE(YEAR(Table6[[#This Row],[Time]]), MONTH(Table6[[#This Row],[Time]]), DAY(Table6[[#This Row],[Time]]))</f>
        <v>45434</v>
      </c>
      <c r="K2896" s="5">
        <f>TIMEVALUE((HOUR(Table6[[#This Row],[Time]])) &amp; ":00")</f>
        <v>0.33333333333333331</v>
      </c>
      <c r="L2896" t="str">
        <f>TEXT(Table6[[#This Row],[Date]], "dddd")</f>
        <v>Wednesday</v>
      </c>
      <c r="M2896">
        <f>COUNTIFS(J:J, Table6[[#This Row],[Date]], K:K, Table6[[#This Row],[Hour]])</f>
        <v>9</v>
      </c>
    </row>
    <row r="2897" spans="1:13" hidden="1" x14ac:dyDescent="0.25">
      <c r="A2897" t="s">
        <v>7</v>
      </c>
      <c r="B2897" t="s">
        <v>2919</v>
      </c>
      <c r="C2897" t="s">
        <v>2920</v>
      </c>
      <c r="D2897" t="s">
        <v>6626</v>
      </c>
      <c r="E2897" t="s">
        <v>407</v>
      </c>
      <c r="F2897" t="s">
        <v>487</v>
      </c>
      <c r="G2897" t="s">
        <v>6609</v>
      </c>
      <c r="H2897" t="s">
        <v>6559</v>
      </c>
      <c r="I2897" s="1">
        <v>45434.363194444442</v>
      </c>
      <c r="J2897" s="2">
        <f>DATE(YEAR(Table6[[#This Row],[Time]]), MONTH(Table6[[#This Row],[Time]]), DAY(Table6[[#This Row],[Time]]))</f>
        <v>45434</v>
      </c>
      <c r="K2897" s="5">
        <f>TIMEVALUE((HOUR(Table6[[#This Row],[Time]])) &amp; ":00")</f>
        <v>0.33333333333333331</v>
      </c>
      <c r="L2897" t="str">
        <f>TEXT(Table6[[#This Row],[Date]], "dddd")</f>
        <v>Wednesday</v>
      </c>
      <c r="M2897">
        <f>COUNTIFS(J:J, Table6[[#This Row],[Date]], K:K, Table6[[#This Row],[Hour]])</f>
        <v>9</v>
      </c>
    </row>
    <row r="2898" spans="1:13" hidden="1" x14ac:dyDescent="0.25">
      <c r="A2898" t="s">
        <v>7</v>
      </c>
      <c r="B2898" t="s">
        <v>2919</v>
      </c>
      <c r="C2898" t="s">
        <v>2920</v>
      </c>
      <c r="D2898" t="s">
        <v>6627</v>
      </c>
      <c r="E2898" t="s">
        <v>513</v>
      </c>
      <c r="F2898" t="s">
        <v>487</v>
      </c>
      <c r="G2898" t="s">
        <v>6609</v>
      </c>
      <c r="H2898" t="s">
        <v>6612</v>
      </c>
      <c r="I2898" s="1">
        <v>45434.363194444442</v>
      </c>
      <c r="J2898" s="2">
        <f>DATE(YEAR(Table6[[#This Row],[Time]]), MONTH(Table6[[#This Row],[Time]]), DAY(Table6[[#This Row],[Time]]))</f>
        <v>45434</v>
      </c>
      <c r="K2898" s="5">
        <f>TIMEVALUE((HOUR(Table6[[#This Row],[Time]])) &amp; ":00")</f>
        <v>0.33333333333333331</v>
      </c>
      <c r="L2898" t="str">
        <f>TEXT(Table6[[#This Row],[Date]], "dddd")</f>
        <v>Wednesday</v>
      </c>
      <c r="M2898">
        <f>COUNTIFS(J:J, Table6[[#This Row],[Date]], K:K, Table6[[#This Row],[Hour]])</f>
        <v>9</v>
      </c>
    </row>
    <row r="2899" spans="1:13" hidden="1" x14ac:dyDescent="0.25">
      <c r="A2899" t="s">
        <v>7</v>
      </c>
      <c r="B2899" t="s">
        <v>249</v>
      </c>
      <c r="C2899" t="s">
        <v>250</v>
      </c>
      <c r="D2899" t="s">
        <v>6628</v>
      </c>
      <c r="E2899" t="s">
        <v>407</v>
      </c>
      <c r="F2899" t="s">
        <v>660</v>
      </c>
      <c r="G2899" t="s">
        <v>6629</v>
      </c>
      <c r="H2899" t="s">
        <v>6612</v>
      </c>
      <c r="I2899" s="1">
        <v>45434.361805555556</v>
      </c>
      <c r="J2899" s="2">
        <f>DATE(YEAR(Table6[[#This Row],[Time]]), MONTH(Table6[[#This Row],[Time]]), DAY(Table6[[#This Row],[Time]]))</f>
        <v>45434</v>
      </c>
      <c r="K2899" s="5">
        <f>TIMEVALUE((HOUR(Table6[[#This Row],[Time]])) &amp; ":00")</f>
        <v>0.33333333333333331</v>
      </c>
      <c r="L2899" t="str">
        <f>TEXT(Table6[[#This Row],[Date]], "dddd")</f>
        <v>Wednesday</v>
      </c>
      <c r="M2899">
        <f>COUNTIFS(J:J, Table6[[#This Row],[Date]], K:K, Table6[[#This Row],[Hour]])</f>
        <v>9</v>
      </c>
    </row>
    <row r="2900" spans="1:13" hidden="1" x14ac:dyDescent="0.25">
      <c r="A2900" t="s">
        <v>7</v>
      </c>
      <c r="B2900" t="s">
        <v>110</v>
      </c>
      <c r="C2900" t="s">
        <v>111</v>
      </c>
      <c r="D2900" t="s">
        <v>6635</v>
      </c>
      <c r="E2900" t="s">
        <v>407</v>
      </c>
      <c r="F2900" t="s">
        <v>12</v>
      </c>
      <c r="G2900" t="s">
        <v>6636</v>
      </c>
      <c r="H2900" t="s">
        <v>6612</v>
      </c>
      <c r="I2900" s="1">
        <v>45434.355555555558</v>
      </c>
      <c r="J2900" s="2">
        <f>DATE(YEAR(Table6[[#This Row],[Time]]), MONTH(Table6[[#This Row],[Time]]), DAY(Table6[[#This Row],[Time]]))</f>
        <v>45434</v>
      </c>
      <c r="K2900" s="5">
        <f>TIMEVALUE((HOUR(Table6[[#This Row],[Time]])) &amp; ":00")</f>
        <v>0.33333333333333331</v>
      </c>
      <c r="L2900" t="str">
        <f>TEXT(Table6[[#This Row],[Date]], "dddd")</f>
        <v>Wednesday</v>
      </c>
      <c r="M2900">
        <f>COUNTIFS(J:J, Table6[[#This Row],[Date]], K:K, Table6[[#This Row],[Hour]])</f>
        <v>9</v>
      </c>
    </row>
    <row r="2901" spans="1:13" hidden="1" x14ac:dyDescent="0.25">
      <c r="A2901" t="s">
        <v>7</v>
      </c>
      <c r="B2901" t="s">
        <v>5755</v>
      </c>
      <c r="C2901" t="s">
        <v>5756</v>
      </c>
      <c r="D2901" t="s">
        <v>6637</v>
      </c>
      <c r="E2901" t="s">
        <v>380</v>
      </c>
      <c r="F2901" t="s">
        <v>108</v>
      </c>
      <c r="G2901" t="s">
        <v>6638</v>
      </c>
      <c r="H2901" t="s">
        <v>6478</v>
      </c>
      <c r="I2901" s="1">
        <v>45434.311805555553</v>
      </c>
      <c r="J2901" s="2">
        <f>DATE(YEAR(Table6[[#This Row],[Time]]), MONTH(Table6[[#This Row],[Time]]), DAY(Table6[[#This Row],[Time]]))</f>
        <v>45434</v>
      </c>
      <c r="K2901" s="5">
        <f>TIMEVALUE((HOUR(Table6[[#This Row],[Time]])) &amp; ":00")</f>
        <v>0.29166666666666669</v>
      </c>
      <c r="L2901" t="str">
        <f>TEXT(Table6[[#This Row],[Date]], "dddd")</f>
        <v>Wednesday</v>
      </c>
      <c r="M2901">
        <f>COUNTIFS(J:J, Table6[[#This Row],[Date]], K:K, Table6[[#This Row],[Hour]])</f>
        <v>2</v>
      </c>
    </row>
    <row r="2902" spans="1:13" hidden="1" x14ac:dyDescent="0.25">
      <c r="A2902" t="s">
        <v>7</v>
      </c>
      <c r="B2902" t="s">
        <v>6191</v>
      </c>
      <c r="C2902" t="s">
        <v>6192</v>
      </c>
      <c r="D2902" t="s">
        <v>6648</v>
      </c>
      <c r="E2902" t="s">
        <v>60</v>
      </c>
      <c r="F2902" t="s">
        <v>660</v>
      </c>
      <c r="G2902" t="s">
        <v>6649</v>
      </c>
      <c r="H2902" t="s">
        <v>6612</v>
      </c>
      <c r="I2902" s="1">
        <v>45434.310416666667</v>
      </c>
      <c r="J2902" s="2">
        <f>DATE(YEAR(Table6[[#This Row],[Time]]), MONTH(Table6[[#This Row],[Time]]), DAY(Table6[[#This Row],[Time]]))</f>
        <v>45434</v>
      </c>
      <c r="K2902" s="5">
        <f>TIMEVALUE((HOUR(Table6[[#This Row],[Time]])) &amp; ":00")</f>
        <v>0.29166666666666669</v>
      </c>
      <c r="L2902" t="str">
        <f>TEXT(Table6[[#This Row],[Date]], "dddd")</f>
        <v>Wednesday</v>
      </c>
      <c r="M2902">
        <f>COUNTIFS(J:J, Table6[[#This Row],[Date]], K:K, Table6[[#This Row],[Hour]])</f>
        <v>2</v>
      </c>
    </row>
    <row r="2903" spans="1:13" hidden="1" x14ac:dyDescent="0.25">
      <c r="A2903" t="s">
        <v>7</v>
      </c>
      <c r="B2903" t="s">
        <v>2833</v>
      </c>
      <c r="C2903" t="s">
        <v>2834</v>
      </c>
      <c r="D2903" t="s">
        <v>6639</v>
      </c>
      <c r="E2903" t="s">
        <v>11</v>
      </c>
      <c r="F2903" t="s">
        <v>108</v>
      </c>
      <c r="G2903" t="s">
        <v>6640</v>
      </c>
      <c r="H2903" t="s">
        <v>6559</v>
      </c>
      <c r="I2903" s="1">
        <v>45434.279861111114</v>
      </c>
      <c r="J2903" s="2">
        <f>DATE(YEAR(Table6[[#This Row],[Time]]), MONTH(Table6[[#This Row],[Time]]), DAY(Table6[[#This Row],[Time]]))</f>
        <v>45434</v>
      </c>
      <c r="K2903" s="5">
        <f>TIMEVALUE((HOUR(Table6[[#This Row],[Time]])) &amp; ":00")</f>
        <v>0.25</v>
      </c>
      <c r="L2903" t="str">
        <f>TEXT(Table6[[#This Row],[Date]], "dddd")</f>
        <v>Wednesday</v>
      </c>
      <c r="M2903">
        <f>COUNTIFS(J:J, Table6[[#This Row],[Date]], K:K, Table6[[#This Row],[Hour]])</f>
        <v>5</v>
      </c>
    </row>
    <row r="2904" spans="1:13" hidden="1" x14ac:dyDescent="0.25">
      <c r="A2904" t="s">
        <v>7</v>
      </c>
      <c r="B2904" t="s">
        <v>2833</v>
      </c>
      <c r="C2904" t="s">
        <v>2834</v>
      </c>
      <c r="D2904" t="s">
        <v>6641</v>
      </c>
      <c r="E2904" t="s">
        <v>100</v>
      </c>
      <c r="F2904" t="s">
        <v>108</v>
      </c>
      <c r="G2904" t="s">
        <v>6642</v>
      </c>
      <c r="H2904" t="s">
        <v>6612</v>
      </c>
      <c r="I2904" s="1">
        <v>45434.279166666667</v>
      </c>
      <c r="J2904" s="2">
        <f>DATE(YEAR(Table6[[#This Row],[Time]]), MONTH(Table6[[#This Row],[Time]]), DAY(Table6[[#This Row],[Time]]))</f>
        <v>45434</v>
      </c>
      <c r="K2904" s="5">
        <f>TIMEVALUE((HOUR(Table6[[#This Row],[Time]])) &amp; ":00")</f>
        <v>0.25</v>
      </c>
      <c r="L2904" t="str">
        <f>TEXT(Table6[[#This Row],[Date]], "dddd")</f>
        <v>Wednesday</v>
      </c>
      <c r="M2904">
        <f>COUNTIFS(J:J, Table6[[#This Row],[Date]], K:K, Table6[[#This Row],[Hour]])</f>
        <v>5</v>
      </c>
    </row>
    <row r="2905" spans="1:13" hidden="1" x14ac:dyDescent="0.25">
      <c r="A2905" t="s">
        <v>7</v>
      </c>
      <c r="B2905" t="s">
        <v>6643</v>
      </c>
      <c r="C2905" t="s">
        <v>611</v>
      </c>
      <c r="D2905" t="s">
        <v>6644</v>
      </c>
      <c r="E2905" t="s">
        <v>18</v>
      </c>
      <c r="F2905" t="s">
        <v>42</v>
      </c>
      <c r="G2905" t="s">
        <v>6645</v>
      </c>
      <c r="H2905" t="s">
        <v>6588</v>
      </c>
      <c r="I2905" s="1">
        <v>45434.27847222222</v>
      </c>
      <c r="J2905" s="2">
        <f>DATE(YEAR(Table6[[#This Row],[Time]]), MONTH(Table6[[#This Row],[Time]]), DAY(Table6[[#This Row],[Time]]))</f>
        <v>45434</v>
      </c>
      <c r="K2905" s="5">
        <f>TIMEVALUE((HOUR(Table6[[#This Row],[Time]])) &amp; ":00")</f>
        <v>0.25</v>
      </c>
      <c r="L2905" t="str">
        <f>TEXT(Table6[[#This Row],[Date]], "dddd")</f>
        <v>Wednesday</v>
      </c>
      <c r="M2905">
        <f>COUNTIFS(J:J, Table6[[#This Row],[Date]], K:K, Table6[[#This Row],[Hour]])</f>
        <v>5</v>
      </c>
    </row>
    <row r="2906" spans="1:13" hidden="1" x14ac:dyDescent="0.25">
      <c r="A2906" t="s">
        <v>7</v>
      </c>
      <c r="B2906" t="s">
        <v>71</v>
      </c>
      <c r="C2906" t="s">
        <v>72</v>
      </c>
      <c r="D2906" t="s">
        <v>6650</v>
      </c>
      <c r="E2906" t="s">
        <v>11</v>
      </c>
      <c r="F2906" t="s">
        <v>42</v>
      </c>
      <c r="G2906" t="s">
        <v>6651</v>
      </c>
      <c r="H2906" t="s">
        <v>6533</v>
      </c>
      <c r="I2906" s="1">
        <v>45434.280555555553</v>
      </c>
      <c r="J2906" s="2">
        <f>DATE(YEAR(Table6[[#This Row],[Time]]), MONTH(Table6[[#This Row],[Time]]), DAY(Table6[[#This Row],[Time]]))</f>
        <v>45434</v>
      </c>
      <c r="K2906" s="5">
        <f>TIMEVALUE((HOUR(Table6[[#This Row],[Time]])) &amp; ":00")</f>
        <v>0.25</v>
      </c>
      <c r="L2906" t="str">
        <f>TEXT(Table6[[#This Row],[Date]], "dddd")</f>
        <v>Wednesday</v>
      </c>
      <c r="M2906">
        <f>COUNTIFS(J:J, Table6[[#This Row],[Date]], K:K, Table6[[#This Row],[Hour]])</f>
        <v>5</v>
      </c>
    </row>
    <row r="2907" spans="1:13" hidden="1" x14ac:dyDescent="0.25">
      <c r="A2907" t="s">
        <v>7</v>
      </c>
      <c r="B2907" t="s">
        <v>238</v>
      </c>
      <c r="C2907" t="s">
        <v>239</v>
      </c>
      <c r="D2907" t="s">
        <v>6652</v>
      </c>
      <c r="E2907" t="s">
        <v>18</v>
      </c>
      <c r="F2907" t="s">
        <v>12</v>
      </c>
      <c r="G2907" t="s">
        <v>6653</v>
      </c>
      <c r="H2907" t="s">
        <v>6442</v>
      </c>
      <c r="I2907" s="1">
        <v>45434.288194444445</v>
      </c>
      <c r="J2907" s="2">
        <f>DATE(YEAR(Table6[[#This Row],[Time]]), MONTH(Table6[[#This Row],[Time]]), DAY(Table6[[#This Row],[Time]]))</f>
        <v>45434</v>
      </c>
      <c r="K2907" s="5">
        <f>TIMEVALUE((HOUR(Table6[[#This Row],[Time]])) &amp; ":00")</f>
        <v>0.25</v>
      </c>
      <c r="L2907" t="str">
        <f>TEXT(Table6[[#This Row],[Date]], "dddd")</f>
        <v>Wednesday</v>
      </c>
      <c r="M2907">
        <f>COUNTIFS(J:J, Table6[[#This Row],[Date]], K:K, Table6[[#This Row],[Hour]])</f>
        <v>5</v>
      </c>
    </row>
    <row r="2908" spans="1:13" hidden="1" x14ac:dyDescent="0.25">
      <c r="A2908" t="s">
        <v>7</v>
      </c>
      <c r="B2908" t="s">
        <v>6654</v>
      </c>
      <c r="C2908" t="s">
        <v>6655</v>
      </c>
      <c r="D2908" t="s">
        <v>6656</v>
      </c>
      <c r="E2908" t="s">
        <v>18</v>
      </c>
      <c r="F2908" t="s">
        <v>12</v>
      </c>
      <c r="G2908" t="s">
        <v>6657</v>
      </c>
      <c r="H2908" t="s">
        <v>6658</v>
      </c>
      <c r="I2908" s="1">
        <v>45433.785416666666</v>
      </c>
      <c r="J2908" s="2">
        <f>DATE(YEAR(Table6[[#This Row],[Time]]), MONTH(Table6[[#This Row],[Time]]), DAY(Table6[[#This Row],[Time]]))</f>
        <v>45433</v>
      </c>
      <c r="K2908" s="5">
        <f>TIMEVALUE((HOUR(Table6[[#This Row],[Time]])) &amp; ":00")</f>
        <v>0.75</v>
      </c>
      <c r="L2908" t="str">
        <f>TEXT(Table6[[#This Row],[Date]], "dddd")</f>
        <v>Tuesday</v>
      </c>
      <c r="M2908">
        <f>COUNTIFS(J:J, Table6[[#This Row],[Date]], K:K, Table6[[#This Row],[Hour]])</f>
        <v>5</v>
      </c>
    </row>
    <row r="2909" spans="1:13" hidden="1" x14ac:dyDescent="0.25">
      <c r="A2909" t="s">
        <v>7</v>
      </c>
      <c r="B2909" t="s">
        <v>1700</v>
      </c>
      <c r="C2909" t="s">
        <v>1701</v>
      </c>
      <c r="D2909" t="s">
        <v>6659</v>
      </c>
      <c r="E2909" t="s">
        <v>1545</v>
      </c>
      <c r="F2909" t="s">
        <v>12</v>
      </c>
      <c r="G2909" t="s">
        <v>6660</v>
      </c>
      <c r="H2909" t="s">
        <v>6658</v>
      </c>
      <c r="I2909" s="1">
        <v>45433.780555555553</v>
      </c>
      <c r="J2909" s="2">
        <f>DATE(YEAR(Table6[[#This Row],[Time]]), MONTH(Table6[[#This Row],[Time]]), DAY(Table6[[#This Row],[Time]]))</f>
        <v>45433</v>
      </c>
      <c r="K2909" s="5">
        <f>TIMEVALUE((HOUR(Table6[[#This Row],[Time]])) &amp; ":00")</f>
        <v>0.75</v>
      </c>
      <c r="L2909" t="str">
        <f>TEXT(Table6[[#This Row],[Date]], "dddd")</f>
        <v>Tuesday</v>
      </c>
      <c r="M2909">
        <f>COUNTIFS(J:J, Table6[[#This Row],[Date]], K:K, Table6[[#This Row],[Hour]])</f>
        <v>5</v>
      </c>
    </row>
    <row r="2910" spans="1:13" hidden="1" x14ac:dyDescent="0.25">
      <c r="A2910" t="s">
        <v>7</v>
      </c>
      <c r="B2910" t="s">
        <v>450</v>
      </c>
      <c r="C2910" t="s">
        <v>451</v>
      </c>
      <c r="D2910" t="s">
        <v>6661</v>
      </c>
      <c r="E2910" t="s">
        <v>60</v>
      </c>
      <c r="F2910" t="s">
        <v>12</v>
      </c>
      <c r="G2910" t="s">
        <v>1081</v>
      </c>
      <c r="H2910" t="s">
        <v>6658</v>
      </c>
      <c r="I2910" s="1">
        <v>45433.770833333336</v>
      </c>
      <c r="J2910" s="2">
        <f>DATE(YEAR(Table6[[#This Row],[Time]]), MONTH(Table6[[#This Row],[Time]]), DAY(Table6[[#This Row],[Time]]))</f>
        <v>45433</v>
      </c>
      <c r="K2910" s="5">
        <f>TIMEVALUE((HOUR(Table6[[#This Row],[Time]])) &amp; ":00")</f>
        <v>0.75</v>
      </c>
      <c r="L2910" t="str">
        <f>TEXT(Table6[[#This Row],[Date]], "dddd")</f>
        <v>Tuesday</v>
      </c>
      <c r="M2910">
        <f>COUNTIFS(J:J, Table6[[#This Row],[Date]], K:K, Table6[[#This Row],[Hour]])</f>
        <v>5</v>
      </c>
    </row>
    <row r="2911" spans="1:13" hidden="1" x14ac:dyDescent="0.25">
      <c r="A2911" t="s">
        <v>7</v>
      </c>
      <c r="B2911" t="s">
        <v>693</v>
      </c>
      <c r="C2911" t="s">
        <v>694</v>
      </c>
      <c r="D2911" t="s">
        <v>6662</v>
      </c>
      <c r="E2911" t="s">
        <v>18</v>
      </c>
      <c r="F2911" t="s">
        <v>12</v>
      </c>
      <c r="G2911" t="s">
        <v>4056</v>
      </c>
      <c r="H2911" t="s">
        <v>6663</v>
      </c>
      <c r="I2911" s="1">
        <v>45433.759027777778</v>
      </c>
      <c r="J2911" s="2">
        <f>DATE(YEAR(Table6[[#This Row],[Time]]), MONTH(Table6[[#This Row],[Time]]), DAY(Table6[[#This Row],[Time]]))</f>
        <v>45433</v>
      </c>
      <c r="K2911" s="5">
        <f>TIMEVALUE((HOUR(Table6[[#This Row],[Time]])) &amp; ":00")</f>
        <v>0.75</v>
      </c>
      <c r="L2911" t="str">
        <f>TEXT(Table6[[#This Row],[Date]], "dddd")</f>
        <v>Tuesday</v>
      </c>
      <c r="M2911">
        <f>COUNTIFS(J:J, Table6[[#This Row],[Date]], K:K, Table6[[#This Row],[Hour]])</f>
        <v>5</v>
      </c>
    </row>
    <row r="2912" spans="1:13" hidden="1" x14ac:dyDescent="0.25">
      <c r="A2912" t="s">
        <v>7</v>
      </c>
      <c r="B2912" t="s">
        <v>6666</v>
      </c>
      <c r="C2912" t="s">
        <v>6667</v>
      </c>
      <c r="D2912" t="s">
        <v>6668</v>
      </c>
      <c r="E2912" t="s">
        <v>18</v>
      </c>
      <c r="F2912" t="s">
        <v>12</v>
      </c>
      <c r="G2912" t="s">
        <v>274</v>
      </c>
      <c r="H2912" t="s">
        <v>6669</v>
      </c>
      <c r="I2912" s="1">
        <v>45433.769444444442</v>
      </c>
      <c r="J2912" s="2">
        <f>DATE(YEAR(Table6[[#This Row],[Time]]), MONTH(Table6[[#This Row],[Time]]), DAY(Table6[[#This Row],[Time]]))</f>
        <v>45433</v>
      </c>
      <c r="K2912" s="5">
        <f>TIMEVALUE((HOUR(Table6[[#This Row],[Time]])) &amp; ":00")</f>
        <v>0.75</v>
      </c>
      <c r="L2912" t="str">
        <f>TEXT(Table6[[#This Row],[Date]], "dddd")</f>
        <v>Tuesday</v>
      </c>
      <c r="M2912">
        <f>COUNTIFS(J:J, Table6[[#This Row],[Date]], K:K, Table6[[#This Row],[Hour]])</f>
        <v>5</v>
      </c>
    </row>
    <row r="2913" spans="1:13" hidden="1" x14ac:dyDescent="0.25">
      <c r="A2913" t="s">
        <v>7</v>
      </c>
      <c r="B2913" t="s">
        <v>1045</v>
      </c>
      <c r="C2913" t="s">
        <v>1046</v>
      </c>
      <c r="D2913" t="s">
        <v>6664</v>
      </c>
      <c r="E2913" t="s">
        <v>60</v>
      </c>
      <c r="F2913" t="s">
        <v>12</v>
      </c>
      <c r="G2913" t="s">
        <v>6665</v>
      </c>
      <c r="H2913" t="s">
        <v>6663</v>
      </c>
      <c r="I2913" s="1">
        <v>45433.745833333334</v>
      </c>
      <c r="J2913" s="2">
        <f>DATE(YEAR(Table6[[#This Row],[Time]]), MONTH(Table6[[#This Row],[Time]]), DAY(Table6[[#This Row],[Time]]))</f>
        <v>45433</v>
      </c>
      <c r="K2913" s="5">
        <f>TIMEVALUE((HOUR(Table6[[#This Row],[Time]])) &amp; ":00")</f>
        <v>0.70833333333333337</v>
      </c>
      <c r="L2913" t="str">
        <f>TEXT(Table6[[#This Row],[Date]], "dddd")</f>
        <v>Tuesday</v>
      </c>
      <c r="M2913">
        <f>COUNTIFS(J:J, Table6[[#This Row],[Date]], K:K, Table6[[#This Row],[Hour]])</f>
        <v>5</v>
      </c>
    </row>
    <row r="2914" spans="1:13" hidden="1" x14ac:dyDescent="0.25">
      <c r="A2914" t="s">
        <v>7</v>
      </c>
      <c r="B2914" t="s">
        <v>6654</v>
      </c>
      <c r="C2914" t="s">
        <v>6655</v>
      </c>
      <c r="D2914" t="s">
        <v>6670</v>
      </c>
      <c r="E2914" t="s">
        <v>18</v>
      </c>
      <c r="F2914" t="s">
        <v>12</v>
      </c>
      <c r="G2914" t="s">
        <v>6671</v>
      </c>
      <c r="H2914" t="s">
        <v>6669</v>
      </c>
      <c r="I2914" s="1">
        <v>45433.720833333333</v>
      </c>
      <c r="J2914" s="2">
        <f>DATE(YEAR(Table6[[#This Row],[Time]]), MONTH(Table6[[#This Row],[Time]]), DAY(Table6[[#This Row],[Time]]))</f>
        <v>45433</v>
      </c>
      <c r="K2914" s="5">
        <f>TIMEVALUE((HOUR(Table6[[#This Row],[Time]])) &amp; ":00")</f>
        <v>0.70833333333333337</v>
      </c>
      <c r="L2914" t="str">
        <f>TEXT(Table6[[#This Row],[Date]], "dddd")</f>
        <v>Tuesday</v>
      </c>
      <c r="M2914">
        <f>COUNTIFS(J:J, Table6[[#This Row],[Date]], K:K, Table6[[#This Row],[Hour]])</f>
        <v>5</v>
      </c>
    </row>
    <row r="2915" spans="1:13" hidden="1" x14ac:dyDescent="0.25">
      <c r="A2915" t="s">
        <v>7</v>
      </c>
      <c r="B2915" t="s">
        <v>2957</v>
      </c>
      <c r="C2915" t="s">
        <v>2958</v>
      </c>
      <c r="D2915" t="s">
        <v>6675</v>
      </c>
      <c r="E2915" t="s">
        <v>18</v>
      </c>
      <c r="F2915" t="s">
        <v>12</v>
      </c>
      <c r="G2915" t="s">
        <v>6676</v>
      </c>
      <c r="H2915" t="s">
        <v>6674</v>
      </c>
      <c r="I2915" s="1">
        <v>45433.708333333336</v>
      </c>
      <c r="J2915" s="2">
        <f>DATE(YEAR(Table6[[#This Row],[Time]]), MONTH(Table6[[#This Row],[Time]]), DAY(Table6[[#This Row],[Time]]))</f>
        <v>45433</v>
      </c>
      <c r="K2915" s="5">
        <f>TIMEVALUE((HOUR(Table6[[#This Row],[Time]])) &amp; ":00")</f>
        <v>0.70833333333333337</v>
      </c>
      <c r="L2915" t="str">
        <f>TEXT(Table6[[#This Row],[Date]], "dddd")</f>
        <v>Tuesday</v>
      </c>
      <c r="M2915">
        <f>COUNTIFS(J:J, Table6[[#This Row],[Date]], K:K, Table6[[#This Row],[Hour]])</f>
        <v>5</v>
      </c>
    </row>
    <row r="2916" spans="1:13" hidden="1" x14ac:dyDescent="0.25">
      <c r="A2916" t="s">
        <v>7</v>
      </c>
      <c r="B2916" t="s">
        <v>732</v>
      </c>
      <c r="C2916" t="s">
        <v>733</v>
      </c>
      <c r="D2916" t="s">
        <v>6677</v>
      </c>
      <c r="E2916" t="s">
        <v>18</v>
      </c>
      <c r="F2916" t="s">
        <v>12</v>
      </c>
      <c r="G2916" t="s">
        <v>6678</v>
      </c>
      <c r="H2916" t="s">
        <v>6663</v>
      </c>
      <c r="I2916" s="1">
        <v>45433.748611111114</v>
      </c>
      <c r="J2916" s="2">
        <f>DATE(YEAR(Table6[[#This Row],[Time]]), MONTH(Table6[[#This Row],[Time]]), DAY(Table6[[#This Row],[Time]]))</f>
        <v>45433</v>
      </c>
      <c r="K2916" s="5">
        <f>TIMEVALUE((HOUR(Table6[[#This Row],[Time]])) &amp; ":00")</f>
        <v>0.70833333333333337</v>
      </c>
      <c r="L2916" t="str">
        <f>TEXT(Table6[[#This Row],[Date]], "dddd")</f>
        <v>Tuesday</v>
      </c>
      <c r="M2916">
        <f>COUNTIFS(J:J, Table6[[#This Row],[Date]], K:K, Table6[[#This Row],[Hour]])</f>
        <v>5</v>
      </c>
    </row>
    <row r="2917" spans="1:13" hidden="1" x14ac:dyDescent="0.25">
      <c r="A2917" t="s">
        <v>7</v>
      </c>
      <c r="B2917" t="s">
        <v>305</v>
      </c>
      <c r="C2917" t="s">
        <v>306</v>
      </c>
      <c r="D2917" t="s">
        <v>6677</v>
      </c>
      <c r="E2917" t="s">
        <v>18</v>
      </c>
      <c r="F2917" t="s">
        <v>12</v>
      </c>
      <c r="G2917" t="s">
        <v>6694</v>
      </c>
      <c r="H2917" t="s">
        <v>6663</v>
      </c>
      <c r="I2917" s="1">
        <v>45433.714583333334</v>
      </c>
      <c r="J2917" s="2">
        <f>DATE(YEAR(Table6[[#This Row],[Time]]), MONTH(Table6[[#This Row],[Time]]), DAY(Table6[[#This Row],[Time]]))</f>
        <v>45433</v>
      </c>
      <c r="K2917" s="5">
        <f>TIMEVALUE((HOUR(Table6[[#This Row],[Time]])) &amp; ":00")</f>
        <v>0.70833333333333337</v>
      </c>
      <c r="L2917" t="str">
        <f>TEXT(Table6[[#This Row],[Date]], "dddd")</f>
        <v>Tuesday</v>
      </c>
      <c r="M2917">
        <f>COUNTIFS(J:J, Table6[[#This Row],[Date]], K:K, Table6[[#This Row],[Hour]])</f>
        <v>5</v>
      </c>
    </row>
    <row r="2918" spans="1:13" hidden="1" x14ac:dyDescent="0.25">
      <c r="A2918" t="s">
        <v>7</v>
      </c>
      <c r="B2918" t="s">
        <v>4117</v>
      </c>
      <c r="C2918" t="s">
        <v>4118</v>
      </c>
      <c r="D2918" t="s">
        <v>6672</v>
      </c>
      <c r="E2918" t="s">
        <v>18</v>
      </c>
      <c r="F2918" t="s">
        <v>42</v>
      </c>
      <c r="G2918" t="s">
        <v>6673</v>
      </c>
      <c r="H2918" t="s">
        <v>6674</v>
      </c>
      <c r="I2918" s="1">
        <v>45433.697222222225</v>
      </c>
      <c r="J2918" s="2">
        <f>DATE(YEAR(Table6[[#This Row],[Time]]), MONTH(Table6[[#This Row],[Time]]), DAY(Table6[[#This Row],[Time]]))</f>
        <v>45433</v>
      </c>
      <c r="K2918" s="5">
        <f>TIMEVALUE((HOUR(Table6[[#This Row],[Time]])) &amp; ":00")</f>
        <v>0.66666666666666663</v>
      </c>
      <c r="L2918" t="str">
        <f>TEXT(Table6[[#This Row],[Date]], "dddd")</f>
        <v>Tuesday</v>
      </c>
      <c r="M2918">
        <f>COUNTIFS(J:J, Table6[[#This Row],[Date]], K:K, Table6[[#This Row],[Hour]])</f>
        <v>5</v>
      </c>
    </row>
    <row r="2919" spans="1:13" hidden="1" x14ac:dyDescent="0.25">
      <c r="A2919" t="s">
        <v>7</v>
      </c>
      <c r="B2919" t="s">
        <v>2853</v>
      </c>
      <c r="C2919" t="s">
        <v>2854</v>
      </c>
      <c r="D2919" t="s">
        <v>6679</v>
      </c>
      <c r="E2919" t="s">
        <v>18</v>
      </c>
      <c r="F2919" t="s">
        <v>108</v>
      </c>
      <c r="G2919" t="s">
        <v>6680</v>
      </c>
      <c r="H2919" t="s">
        <v>6674</v>
      </c>
      <c r="I2919" s="1">
        <v>45433.7</v>
      </c>
      <c r="J2919" s="2">
        <f>DATE(YEAR(Table6[[#This Row],[Time]]), MONTH(Table6[[#This Row],[Time]]), DAY(Table6[[#This Row],[Time]]))</f>
        <v>45433</v>
      </c>
      <c r="K2919" s="5">
        <f>TIMEVALUE((HOUR(Table6[[#This Row],[Time]])) &amp; ":00")</f>
        <v>0.66666666666666663</v>
      </c>
      <c r="L2919" t="str">
        <f>TEXT(Table6[[#This Row],[Date]], "dddd")</f>
        <v>Tuesday</v>
      </c>
      <c r="M2919">
        <f>COUNTIFS(J:J, Table6[[#This Row],[Date]], K:K, Table6[[#This Row],[Hour]])</f>
        <v>5</v>
      </c>
    </row>
    <row r="2920" spans="1:13" hidden="1" x14ac:dyDescent="0.25">
      <c r="A2920" t="s">
        <v>7</v>
      </c>
      <c r="B2920" t="s">
        <v>701</v>
      </c>
      <c r="C2920" t="s">
        <v>702</v>
      </c>
      <c r="D2920" t="s">
        <v>6681</v>
      </c>
      <c r="E2920" t="s">
        <v>223</v>
      </c>
      <c r="F2920" t="s">
        <v>42</v>
      </c>
      <c r="G2920" t="s">
        <v>6682</v>
      </c>
      <c r="H2920" t="s">
        <v>6669</v>
      </c>
      <c r="I2920" s="1">
        <v>45433.697222222225</v>
      </c>
      <c r="J2920" s="2">
        <f>DATE(YEAR(Table6[[#This Row],[Time]]), MONTH(Table6[[#This Row],[Time]]), DAY(Table6[[#This Row],[Time]]))</f>
        <v>45433</v>
      </c>
      <c r="K2920" s="5">
        <f>TIMEVALUE((HOUR(Table6[[#This Row],[Time]])) &amp; ":00")</f>
        <v>0.66666666666666663</v>
      </c>
      <c r="L2920" t="str">
        <f>TEXT(Table6[[#This Row],[Date]], "dddd")</f>
        <v>Tuesday</v>
      </c>
      <c r="M2920">
        <f>COUNTIFS(J:J, Table6[[#This Row],[Date]], K:K, Table6[[#This Row],[Hour]])</f>
        <v>5</v>
      </c>
    </row>
    <row r="2921" spans="1:13" hidden="1" x14ac:dyDescent="0.25">
      <c r="A2921" t="s">
        <v>7</v>
      </c>
      <c r="B2921" t="s">
        <v>1538</v>
      </c>
      <c r="C2921" t="s">
        <v>1539</v>
      </c>
      <c r="D2921" t="s">
        <v>6691</v>
      </c>
      <c r="E2921" t="s">
        <v>18</v>
      </c>
      <c r="F2921" t="s">
        <v>12</v>
      </c>
      <c r="G2921" t="s">
        <v>274</v>
      </c>
      <c r="H2921" t="s">
        <v>6669</v>
      </c>
      <c r="I2921" s="1">
        <v>45433.675000000003</v>
      </c>
      <c r="J2921" s="2">
        <f>DATE(YEAR(Table6[[#This Row],[Time]]), MONTH(Table6[[#This Row],[Time]]), DAY(Table6[[#This Row],[Time]]))</f>
        <v>45433</v>
      </c>
      <c r="K2921" s="5">
        <f>TIMEVALUE((HOUR(Table6[[#This Row],[Time]])) &amp; ":00")</f>
        <v>0.66666666666666663</v>
      </c>
      <c r="L2921" t="str">
        <f>TEXT(Table6[[#This Row],[Date]], "dddd")</f>
        <v>Tuesday</v>
      </c>
      <c r="M2921">
        <f>COUNTIFS(J:J, Table6[[#This Row],[Date]], K:K, Table6[[#This Row],[Hour]])</f>
        <v>5</v>
      </c>
    </row>
    <row r="2922" spans="1:13" hidden="1" x14ac:dyDescent="0.25">
      <c r="A2922" t="s">
        <v>7</v>
      </c>
      <c r="B2922" t="s">
        <v>1099</v>
      </c>
      <c r="C2922" t="s">
        <v>1100</v>
      </c>
      <c r="D2922" t="s">
        <v>6692</v>
      </c>
      <c r="E2922" t="s">
        <v>100</v>
      </c>
      <c r="F2922" t="s">
        <v>12</v>
      </c>
      <c r="G2922" t="s">
        <v>6693</v>
      </c>
      <c r="H2922" t="s">
        <v>6658</v>
      </c>
      <c r="I2922" s="1">
        <v>45433.673611111109</v>
      </c>
      <c r="J2922" s="2">
        <f>DATE(YEAR(Table6[[#This Row],[Time]]), MONTH(Table6[[#This Row],[Time]]), DAY(Table6[[#This Row],[Time]]))</f>
        <v>45433</v>
      </c>
      <c r="K2922" s="5">
        <f>TIMEVALUE((HOUR(Table6[[#This Row],[Time]])) &amp; ":00")</f>
        <v>0.66666666666666663</v>
      </c>
      <c r="L2922" t="str">
        <f>TEXT(Table6[[#This Row],[Date]], "dddd")</f>
        <v>Tuesday</v>
      </c>
      <c r="M2922">
        <f>COUNTIFS(J:J, Table6[[#This Row],[Date]], K:K, Table6[[#This Row],[Hour]])</f>
        <v>5</v>
      </c>
    </row>
    <row r="2923" spans="1:13" hidden="1" x14ac:dyDescent="0.25">
      <c r="A2923" t="s">
        <v>7</v>
      </c>
      <c r="B2923" t="s">
        <v>6683</v>
      </c>
      <c r="C2923" t="s">
        <v>4811</v>
      </c>
      <c r="D2923" t="s">
        <v>6684</v>
      </c>
      <c r="E2923" t="s">
        <v>41</v>
      </c>
      <c r="F2923" t="s">
        <v>42</v>
      </c>
      <c r="G2923" t="s">
        <v>6685</v>
      </c>
      <c r="H2923" t="s">
        <v>6669</v>
      </c>
      <c r="I2923" s="1">
        <v>45433.643750000003</v>
      </c>
      <c r="J2923" s="2">
        <f>DATE(YEAR(Table6[[#This Row],[Time]]), MONTH(Table6[[#This Row],[Time]]), DAY(Table6[[#This Row],[Time]]))</f>
        <v>45433</v>
      </c>
      <c r="K2923" s="5">
        <f>TIMEVALUE((HOUR(Table6[[#This Row],[Time]])) &amp; ":00")</f>
        <v>0.625</v>
      </c>
      <c r="L2923" t="str">
        <f>TEXT(Table6[[#This Row],[Date]], "dddd")</f>
        <v>Tuesday</v>
      </c>
      <c r="M2923">
        <f>COUNTIFS(J:J, Table6[[#This Row],[Date]], K:K, Table6[[#This Row],[Hour]])</f>
        <v>7</v>
      </c>
    </row>
    <row r="2924" spans="1:13" hidden="1" x14ac:dyDescent="0.25">
      <c r="A2924" t="s">
        <v>7</v>
      </c>
      <c r="B2924" t="s">
        <v>266</v>
      </c>
      <c r="C2924" t="s">
        <v>267</v>
      </c>
      <c r="D2924" t="s">
        <v>6686</v>
      </c>
      <c r="E2924" t="s">
        <v>11</v>
      </c>
      <c r="F2924" t="s">
        <v>12</v>
      </c>
      <c r="G2924" t="s">
        <v>6687</v>
      </c>
      <c r="H2924" t="s">
        <v>6674</v>
      </c>
      <c r="I2924" s="1">
        <v>45433.634027777778</v>
      </c>
      <c r="J2924" s="2">
        <f>DATE(YEAR(Table6[[#This Row],[Time]]), MONTH(Table6[[#This Row],[Time]]), DAY(Table6[[#This Row],[Time]]))</f>
        <v>45433</v>
      </c>
      <c r="K2924" s="5">
        <f>TIMEVALUE((HOUR(Table6[[#This Row],[Time]])) &amp; ":00")</f>
        <v>0.625</v>
      </c>
      <c r="L2924" t="str">
        <f>TEXT(Table6[[#This Row],[Date]], "dddd")</f>
        <v>Tuesday</v>
      </c>
      <c r="M2924">
        <f>COUNTIFS(J:J, Table6[[#This Row],[Date]], K:K, Table6[[#This Row],[Hour]])</f>
        <v>7</v>
      </c>
    </row>
    <row r="2925" spans="1:13" hidden="1" x14ac:dyDescent="0.25">
      <c r="A2925" t="s">
        <v>7</v>
      </c>
      <c r="B2925" t="s">
        <v>916</v>
      </c>
      <c r="C2925" t="s">
        <v>917</v>
      </c>
      <c r="D2925" t="s">
        <v>6688</v>
      </c>
      <c r="E2925" t="s">
        <v>41</v>
      </c>
      <c r="F2925" t="s">
        <v>12</v>
      </c>
      <c r="G2925" t="s">
        <v>6689</v>
      </c>
      <c r="H2925" t="s">
        <v>6690</v>
      </c>
      <c r="I2925" s="1">
        <v>45433.633333333331</v>
      </c>
      <c r="J2925" s="2">
        <f>DATE(YEAR(Table6[[#This Row],[Time]]), MONTH(Table6[[#This Row],[Time]]), DAY(Table6[[#This Row],[Time]]))</f>
        <v>45433</v>
      </c>
      <c r="K2925" s="5">
        <f>TIMEVALUE((HOUR(Table6[[#This Row],[Time]])) &amp; ":00")</f>
        <v>0.625</v>
      </c>
      <c r="L2925" t="str">
        <f>TEXT(Table6[[#This Row],[Date]], "dddd")</f>
        <v>Tuesday</v>
      </c>
      <c r="M2925">
        <f>COUNTIFS(J:J, Table6[[#This Row],[Date]], K:K, Table6[[#This Row],[Hour]])</f>
        <v>7</v>
      </c>
    </row>
    <row r="2926" spans="1:13" hidden="1" x14ac:dyDescent="0.25">
      <c r="A2926" t="s">
        <v>7</v>
      </c>
      <c r="B2926" t="s">
        <v>4839</v>
      </c>
      <c r="C2926" t="s">
        <v>935</v>
      </c>
      <c r="D2926" t="s">
        <v>6695</v>
      </c>
      <c r="E2926" t="s">
        <v>18</v>
      </c>
      <c r="F2926" t="s">
        <v>12</v>
      </c>
      <c r="G2926" t="s">
        <v>6696</v>
      </c>
      <c r="H2926" t="s">
        <v>6674</v>
      </c>
      <c r="I2926" s="1">
        <v>45433.629166666666</v>
      </c>
      <c r="J2926" s="2">
        <f>DATE(YEAR(Table6[[#This Row],[Time]]), MONTH(Table6[[#This Row],[Time]]), DAY(Table6[[#This Row],[Time]]))</f>
        <v>45433</v>
      </c>
      <c r="K2926" s="5">
        <f>TIMEVALUE((HOUR(Table6[[#This Row],[Time]])) &amp; ":00")</f>
        <v>0.625</v>
      </c>
      <c r="L2926" t="str">
        <f>TEXT(Table6[[#This Row],[Date]], "dddd")</f>
        <v>Tuesday</v>
      </c>
      <c r="M2926">
        <f>COUNTIFS(J:J, Table6[[#This Row],[Date]], K:K, Table6[[#This Row],[Hour]])</f>
        <v>7</v>
      </c>
    </row>
    <row r="2927" spans="1:13" hidden="1" x14ac:dyDescent="0.25">
      <c r="A2927" t="s">
        <v>7</v>
      </c>
      <c r="B2927" t="s">
        <v>4766</v>
      </c>
      <c r="C2927" t="s">
        <v>4767</v>
      </c>
      <c r="D2927" t="s">
        <v>6697</v>
      </c>
      <c r="E2927" t="s">
        <v>47</v>
      </c>
      <c r="F2927" t="s">
        <v>108</v>
      </c>
      <c r="G2927" t="s">
        <v>6698</v>
      </c>
      <c r="H2927" t="s">
        <v>6690</v>
      </c>
      <c r="I2927" s="1">
        <v>45433.626388888886</v>
      </c>
      <c r="J2927" s="2">
        <f>DATE(YEAR(Table6[[#This Row],[Time]]), MONTH(Table6[[#This Row],[Time]]), DAY(Table6[[#This Row],[Time]]))</f>
        <v>45433</v>
      </c>
      <c r="K2927" s="5">
        <f>TIMEVALUE((HOUR(Table6[[#This Row],[Time]])) &amp; ":00")</f>
        <v>0.625</v>
      </c>
      <c r="L2927" t="str">
        <f>TEXT(Table6[[#This Row],[Date]], "dddd")</f>
        <v>Tuesday</v>
      </c>
      <c r="M2927">
        <f>COUNTIFS(J:J, Table6[[#This Row],[Date]], K:K, Table6[[#This Row],[Hour]])</f>
        <v>7</v>
      </c>
    </row>
    <row r="2928" spans="1:13" hidden="1" x14ac:dyDescent="0.25">
      <c r="A2928" t="s">
        <v>7</v>
      </c>
      <c r="B2928" t="s">
        <v>1291</v>
      </c>
      <c r="C2928" t="s">
        <v>1292</v>
      </c>
      <c r="D2928" t="s">
        <v>6681</v>
      </c>
      <c r="E2928" t="s">
        <v>223</v>
      </c>
      <c r="F2928" t="s">
        <v>12</v>
      </c>
      <c r="G2928" t="s">
        <v>6699</v>
      </c>
      <c r="H2928" t="s">
        <v>6669</v>
      </c>
      <c r="I2928" s="1">
        <v>45433.652083333334</v>
      </c>
      <c r="J2928" s="2">
        <f>DATE(YEAR(Table6[[#This Row],[Time]]), MONTH(Table6[[#This Row],[Time]]), DAY(Table6[[#This Row],[Time]]))</f>
        <v>45433</v>
      </c>
      <c r="K2928" s="5">
        <f>TIMEVALUE((HOUR(Table6[[#This Row],[Time]])) &amp; ":00")</f>
        <v>0.625</v>
      </c>
      <c r="L2928" t="str">
        <f>TEXT(Table6[[#This Row],[Date]], "dddd")</f>
        <v>Tuesday</v>
      </c>
      <c r="M2928">
        <f>COUNTIFS(J:J, Table6[[#This Row],[Date]], K:K, Table6[[#This Row],[Hour]])</f>
        <v>7</v>
      </c>
    </row>
    <row r="2929" spans="1:13" hidden="1" x14ac:dyDescent="0.25">
      <c r="A2929" t="s">
        <v>7</v>
      </c>
      <c r="B2929" t="s">
        <v>505</v>
      </c>
      <c r="C2929" t="s">
        <v>506</v>
      </c>
      <c r="D2929" t="s">
        <v>6740</v>
      </c>
      <c r="E2929" t="s">
        <v>41</v>
      </c>
      <c r="F2929" t="s">
        <v>12</v>
      </c>
      <c r="G2929" t="s">
        <v>6741</v>
      </c>
      <c r="H2929" t="s">
        <v>6669</v>
      </c>
      <c r="I2929" s="1">
        <v>45433.628472222219</v>
      </c>
      <c r="J2929" s="2">
        <f>DATE(YEAR(Table6[[#This Row],[Time]]), MONTH(Table6[[#This Row],[Time]]), DAY(Table6[[#This Row],[Time]]))</f>
        <v>45433</v>
      </c>
      <c r="K2929" s="5">
        <f>TIMEVALUE((HOUR(Table6[[#This Row],[Time]])) &amp; ":00")</f>
        <v>0.625</v>
      </c>
      <c r="L2929" t="str">
        <f>TEXT(Table6[[#This Row],[Date]], "dddd")</f>
        <v>Tuesday</v>
      </c>
      <c r="M2929">
        <f>COUNTIFS(J:J, Table6[[#This Row],[Date]], K:K, Table6[[#This Row],[Hour]])</f>
        <v>7</v>
      </c>
    </row>
    <row r="2930" spans="1:13" hidden="1" x14ac:dyDescent="0.25">
      <c r="A2930" t="s">
        <v>7</v>
      </c>
      <c r="B2930" t="s">
        <v>280</v>
      </c>
      <c r="C2930" t="s">
        <v>281</v>
      </c>
      <c r="D2930" t="s">
        <v>6700</v>
      </c>
      <c r="E2930" t="s">
        <v>11</v>
      </c>
      <c r="F2930" t="s">
        <v>42</v>
      </c>
      <c r="G2930" t="s">
        <v>6701</v>
      </c>
      <c r="H2930" t="s">
        <v>6702</v>
      </c>
      <c r="I2930" s="1">
        <v>45433.59652777778</v>
      </c>
      <c r="J2930" s="2">
        <f>DATE(YEAR(Table6[[#This Row],[Time]]), MONTH(Table6[[#This Row],[Time]]), DAY(Table6[[#This Row],[Time]]))</f>
        <v>45433</v>
      </c>
      <c r="K2930" s="5">
        <f>TIMEVALUE((HOUR(Table6[[#This Row],[Time]])) &amp; ":00")</f>
        <v>0.58333333333333337</v>
      </c>
      <c r="L2930" t="str">
        <f>TEXT(Table6[[#This Row],[Date]], "dddd")</f>
        <v>Tuesday</v>
      </c>
      <c r="M2930">
        <f>COUNTIFS(J:J, Table6[[#This Row],[Date]], K:K, Table6[[#This Row],[Hour]])</f>
        <v>17</v>
      </c>
    </row>
    <row r="2931" spans="1:13" hidden="1" x14ac:dyDescent="0.25">
      <c r="A2931" t="s">
        <v>7</v>
      </c>
      <c r="B2931" t="s">
        <v>318</v>
      </c>
      <c r="C2931" t="s">
        <v>319</v>
      </c>
      <c r="D2931" t="s">
        <v>6703</v>
      </c>
      <c r="E2931" t="s">
        <v>380</v>
      </c>
      <c r="F2931" t="s">
        <v>42</v>
      </c>
      <c r="G2931" t="s">
        <v>6704</v>
      </c>
      <c r="H2931" t="s">
        <v>6705</v>
      </c>
      <c r="I2931" s="1">
        <v>45433.591666666667</v>
      </c>
      <c r="J2931" s="2">
        <f>DATE(YEAR(Table6[[#This Row],[Time]]), MONTH(Table6[[#This Row],[Time]]), DAY(Table6[[#This Row],[Time]]))</f>
        <v>45433</v>
      </c>
      <c r="K2931" s="5">
        <f>TIMEVALUE((HOUR(Table6[[#This Row],[Time]])) &amp; ":00")</f>
        <v>0.58333333333333337</v>
      </c>
      <c r="L2931" t="str">
        <f>TEXT(Table6[[#This Row],[Date]], "dddd")</f>
        <v>Tuesday</v>
      </c>
      <c r="M2931">
        <f>COUNTIFS(J:J, Table6[[#This Row],[Date]], K:K, Table6[[#This Row],[Hour]])</f>
        <v>17</v>
      </c>
    </row>
    <row r="2932" spans="1:13" hidden="1" x14ac:dyDescent="0.25">
      <c r="A2932" t="s">
        <v>7</v>
      </c>
      <c r="B2932" t="s">
        <v>1854</v>
      </c>
      <c r="C2932" t="s">
        <v>927</v>
      </c>
      <c r="D2932" t="s">
        <v>6706</v>
      </c>
      <c r="E2932" t="s">
        <v>18</v>
      </c>
      <c r="F2932" t="s">
        <v>42</v>
      </c>
      <c r="G2932" t="s">
        <v>6707</v>
      </c>
      <c r="H2932" t="s">
        <v>6708</v>
      </c>
      <c r="I2932" s="1">
        <v>45433.591666666667</v>
      </c>
      <c r="J2932" s="2">
        <f>DATE(YEAR(Table6[[#This Row],[Time]]), MONTH(Table6[[#This Row],[Time]]), DAY(Table6[[#This Row],[Time]]))</f>
        <v>45433</v>
      </c>
      <c r="K2932" s="5">
        <f>TIMEVALUE((HOUR(Table6[[#This Row],[Time]])) &amp; ":00")</f>
        <v>0.58333333333333337</v>
      </c>
      <c r="L2932" t="str">
        <f>TEXT(Table6[[#This Row],[Date]], "dddd")</f>
        <v>Tuesday</v>
      </c>
      <c r="M2932">
        <f>COUNTIFS(J:J, Table6[[#This Row],[Date]], K:K, Table6[[#This Row],[Hour]])</f>
        <v>17</v>
      </c>
    </row>
    <row r="2933" spans="1:13" hidden="1" x14ac:dyDescent="0.25">
      <c r="A2933" t="s">
        <v>7</v>
      </c>
      <c r="B2933" t="s">
        <v>693</v>
      </c>
      <c r="C2933" t="s">
        <v>694</v>
      </c>
      <c r="D2933" t="s">
        <v>6709</v>
      </c>
      <c r="E2933" t="s">
        <v>60</v>
      </c>
      <c r="F2933" t="s">
        <v>12</v>
      </c>
      <c r="G2933" t="s">
        <v>6710</v>
      </c>
      <c r="H2933" t="s">
        <v>6690</v>
      </c>
      <c r="I2933" s="1">
        <v>45433.589583333334</v>
      </c>
      <c r="J2933" s="2">
        <f>DATE(YEAR(Table6[[#This Row],[Time]]), MONTH(Table6[[#This Row],[Time]]), DAY(Table6[[#This Row],[Time]]))</f>
        <v>45433</v>
      </c>
      <c r="K2933" s="5">
        <f>TIMEVALUE((HOUR(Table6[[#This Row],[Time]])) &amp; ":00")</f>
        <v>0.58333333333333337</v>
      </c>
      <c r="L2933" t="str">
        <f>TEXT(Table6[[#This Row],[Date]], "dddd")</f>
        <v>Tuesday</v>
      </c>
      <c r="M2933">
        <f>COUNTIFS(J:J, Table6[[#This Row],[Date]], K:K, Table6[[#This Row],[Hour]])</f>
        <v>17</v>
      </c>
    </row>
    <row r="2934" spans="1:13" hidden="1" x14ac:dyDescent="0.25">
      <c r="A2934" t="s">
        <v>7</v>
      </c>
      <c r="B2934" t="s">
        <v>693</v>
      </c>
      <c r="C2934" t="s">
        <v>694</v>
      </c>
      <c r="D2934" t="s">
        <v>6711</v>
      </c>
      <c r="E2934" t="s">
        <v>41</v>
      </c>
      <c r="F2934" t="s">
        <v>12</v>
      </c>
      <c r="G2934" t="s">
        <v>6712</v>
      </c>
      <c r="H2934" t="s">
        <v>6690</v>
      </c>
      <c r="I2934" s="1">
        <v>45433.588888888888</v>
      </c>
      <c r="J2934" s="2">
        <f>DATE(YEAR(Table6[[#This Row],[Time]]), MONTH(Table6[[#This Row],[Time]]), DAY(Table6[[#This Row],[Time]]))</f>
        <v>45433</v>
      </c>
      <c r="K2934" s="5">
        <f>TIMEVALUE((HOUR(Table6[[#This Row],[Time]])) &amp; ":00")</f>
        <v>0.58333333333333337</v>
      </c>
      <c r="L2934" t="str">
        <f>TEXT(Table6[[#This Row],[Date]], "dddd")</f>
        <v>Tuesday</v>
      </c>
      <c r="M2934">
        <f>COUNTIFS(J:J, Table6[[#This Row],[Date]], K:K, Table6[[#This Row],[Hour]])</f>
        <v>17</v>
      </c>
    </row>
    <row r="2935" spans="1:13" hidden="1" x14ac:dyDescent="0.25">
      <c r="A2935" t="s">
        <v>7</v>
      </c>
      <c r="B2935" t="s">
        <v>450</v>
      </c>
      <c r="C2935" t="s">
        <v>451</v>
      </c>
      <c r="D2935" t="s">
        <v>6713</v>
      </c>
      <c r="E2935" t="s">
        <v>41</v>
      </c>
      <c r="F2935" t="s">
        <v>12</v>
      </c>
      <c r="G2935" t="s">
        <v>1081</v>
      </c>
      <c r="H2935" t="s">
        <v>6690</v>
      </c>
      <c r="I2935" s="1">
        <v>45433.585416666669</v>
      </c>
      <c r="J2935" s="2">
        <f>DATE(YEAR(Table6[[#This Row],[Time]]), MONTH(Table6[[#This Row],[Time]]), DAY(Table6[[#This Row],[Time]]))</f>
        <v>45433</v>
      </c>
      <c r="K2935" s="5">
        <f>TIMEVALUE((HOUR(Table6[[#This Row],[Time]])) &amp; ":00")</f>
        <v>0.58333333333333337</v>
      </c>
      <c r="L2935" t="str">
        <f>TEXT(Table6[[#This Row],[Date]], "dddd")</f>
        <v>Tuesday</v>
      </c>
      <c r="M2935">
        <f>COUNTIFS(J:J, Table6[[#This Row],[Date]], K:K, Table6[[#This Row],[Hour]])</f>
        <v>17</v>
      </c>
    </row>
    <row r="2936" spans="1:13" hidden="1" x14ac:dyDescent="0.25">
      <c r="A2936" t="s">
        <v>7</v>
      </c>
      <c r="B2936" t="s">
        <v>1677</v>
      </c>
      <c r="C2936" t="s">
        <v>1678</v>
      </c>
      <c r="D2936" t="s">
        <v>6714</v>
      </c>
      <c r="E2936" t="s">
        <v>60</v>
      </c>
      <c r="F2936" t="s">
        <v>12</v>
      </c>
      <c r="G2936" t="s">
        <v>6715</v>
      </c>
      <c r="H2936" t="s">
        <v>6690</v>
      </c>
      <c r="I2936" s="1">
        <v>45433.584722222222</v>
      </c>
      <c r="J2936" s="2">
        <f>DATE(YEAR(Table6[[#This Row],[Time]]), MONTH(Table6[[#This Row],[Time]]), DAY(Table6[[#This Row],[Time]]))</f>
        <v>45433</v>
      </c>
      <c r="K2936" s="5">
        <f>TIMEVALUE((HOUR(Table6[[#This Row],[Time]])) &amp; ":00")</f>
        <v>0.58333333333333337</v>
      </c>
      <c r="L2936" t="str">
        <f>TEXT(Table6[[#This Row],[Date]], "dddd")</f>
        <v>Tuesday</v>
      </c>
      <c r="M2936">
        <f>COUNTIFS(J:J, Table6[[#This Row],[Date]], K:K, Table6[[#This Row],[Hour]])</f>
        <v>17</v>
      </c>
    </row>
    <row r="2937" spans="1:13" hidden="1" x14ac:dyDescent="0.25">
      <c r="A2937" t="s">
        <v>7</v>
      </c>
      <c r="B2937" t="s">
        <v>899</v>
      </c>
      <c r="C2937" t="s">
        <v>900</v>
      </c>
      <c r="D2937" t="s">
        <v>6716</v>
      </c>
      <c r="E2937" t="s">
        <v>18</v>
      </c>
      <c r="F2937" t="s">
        <v>12</v>
      </c>
      <c r="G2937" t="s">
        <v>858</v>
      </c>
      <c r="H2937" t="s">
        <v>6690</v>
      </c>
      <c r="I2937" s="1">
        <v>45433.584722222222</v>
      </c>
      <c r="J2937" s="2">
        <f>DATE(YEAR(Table6[[#This Row],[Time]]), MONTH(Table6[[#This Row],[Time]]), DAY(Table6[[#This Row],[Time]]))</f>
        <v>45433</v>
      </c>
      <c r="K2937" s="5">
        <f>TIMEVALUE((HOUR(Table6[[#This Row],[Time]])) &amp; ":00")</f>
        <v>0.58333333333333337</v>
      </c>
      <c r="L2937" t="str">
        <f>TEXT(Table6[[#This Row],[Date]], "dddd")</f>
        <v>Tuesday</v>
      </c>
      <c r="M2937">
        <f>COUNTIFS(J:J, Table6[[#This Row],[Date]], K:K, Table6[[#This Row],[Hour]])</f>
        <v>17</v>
      </c>
    </row>
    <row r="2938" spans="1:13" hidden="1" x14ac:dyDescent="0.25">
      <c r="A2938" t="s">
        <v>7</v>
      </c>
      <c r="B2938" t="s">
        <v>899</v>
      </c>
      <c r="C2938" t="s">
        <v>900</v>
      </c>
      <c r="D2938" t="s">
        <v>6717</v>
      </c>
      <c r="E2938" t="s">
        <v>60</v>
      </c>
      <c r="F2938" t="s">
        <v>12</v>
      </c>
      <c r="G2938" t="s">
        <v>6718</v>
      </c>
      <c r="H2938" t="s">
        <v>6674</v>
      </c>
      <c r="I2938" s="1">
        <v>45433.584722222222</v>
      </c>
      <c r="J2938" s="2">
        <f>DATE(YEAR(Table6[[#This Row],[Time]]), MONTH(Table6[[#This Row],[Time]]), DAY(Table6[[#This Row],[Time]]))</f>
        <v>45433</v>
      </c>
      <c r="K2938" s="5">
        <f>TIMEVALUE((HOUR(Table6[[#This Row],[Time]])) &amp; ":00")</f>
        <v>0.58333333333333337</v>
      </c>
      <c r="L2938" t="str">
        <f>TEXT(Table6[[#This Row],[Date]], "dddd")</f>
        <v>Tuesday</v>
      </c>
      <c r="M2938">
        <f>COUNTIFS(J:J, Table6[[#This Row],[Date]], K:K, Table6[[#This Row],[Hour]])</f>
        <v>17</v>
      </c>
    </row>
    <row r="2939" spans="1:13" hidden="1" x14ac:dyDescent="0.25">
      <c r="A2939" t="s">
        <v>7</v>
      </c>
      <c r="B2939" t="s">
        <v>356</v>
      </c>
      <c r="C2939" t="s">
        <v>357</v>
      </c>
      <c r="D2939" t="s">
        <v>6719</v>
      </c>
      <c r="E2939" t="s">
        <v>18</v>
      </c>
      <c r="F2939" t="s">
        <v>12</v>
      </c>
      <c r="G2939" t="s">
        <v>6720</v>
      </c>
      <c r="H2939" t="s">
        <v>6702</v>
      </c>
      <c r="I2939" s="1">
        <v>45433.584027777775</v>
      </c>
      <c r="J2939" s="2">
        <f>DATE(YEAR(Table6[[#This Row],[Time]]), MONTH(Table6[[#This Row],[Time]]), DAY(Table6[[#This Row],[Time]]))</f>
        <v>45433</v>
      </c>
      <c r="K2939" s="5">
        <f>TIMEVALUE((HOUR(Table6[[#This Row],[Time]])) &amp; ":00")</f>
        <v>0.58333333333333337</v>
      </c>
      <c r="L2939" t="str">
        <f>TEXT(Table6[[#This Row],[Date]], "dddd")</f>
        <v>Tuesday</v>
      </c>
      <c r="M2939">
        <f>COUNTIFS(J:J, Table6[[#This Row],[Date]], K:K, Table6[[#This Row],[Hour]])</f>
        <v>17</v>
      </c>
    </row>
    <row r="2940" spans="1:13" hidden="1" x14ac:dyDescent="0.25">
      <c r="A2940" t="s">
        <v>7</v>
      </c>
      <c r="B2940" t="s">
        <v>2853</v>
      </c>
      <c r="C2940" t="s">
        <v>2854</v>
      </c>
      <c r="D2940" t="s">
        <v>6726</v>
      </c>
      <c r="E2940" t="s">
        <v>18</v>
      </c>
      <c r="F2940" t="s">
        <v>12</v>
      </c>
      <c r="G2940" t="s">
        <v>6727</v>
      </c>
      <c r="H2940" t="s">
        <v>6702</v>
      </c>
      <c r="I2940" s="1">
        <v>45433.617361111108</v>
      </c>
      <c r="J2940" s="2">
        <f>DATE(YEAR(Table6[[#This Row],[Time]]), MONTH(Table6[[#This Row],[Time]]), DAY(Table6[[#This Row],[Time]]))</f>
        <v>45433</v>
      </c>
      <c r="K2940" s="5">
        <f>TIMEVALUE((HOUR(Table6[[#This Row],[Time]])) &amp; ":00")</f>
        <v>0.58333333333333337</v>
      </c>
      <c r="L2940" t="str">
        <f>TEXT(Table6[[#This Row],[Date]], "dddd")</f>
        <v>Tuesday</v>
      </c>
      <c r="M2940">
        <f>COUNTIFS(J:J, Table6[[#This Row],[Date]], K:K, Table6[[#This Row],[Hour]])</f>
        <v>17</v>
      </c>
    </row>
    <row r="2941" spans="1:13" hidden="1" x14ac:dyDescent="0.25">
      <c r="A2941" t="s">
        <v>7</v>
      </c>
      <c r="B2941" t="s">
        <v>1237</v>
      </c>
      <c r="C2941" t="s">
        <v>1238</v>
      </c>
      <c r="D2941" t="s">
        <v>6679</v>
      </c>
      <c r="E2941" t="s">
        <v>18</v>
      </c>
      <c r="F2941" t="s">
        <v>108</v>
      </c>
      <c r="G2941" t="s">
        <v>6732</v>
      </c>
      <c r="H2941" t="s">
        <v>6674</v>
      </c>
      <c r="I2941" s="1">
        <v>45433.609722222223</v>
      </c>
      <c r="J2941" s="2">
        <f>DATE(YEAR(Table6[[#This Row],[Time]]), MONTH(Table6[[#This Row],[Time]]), DAY(Table6[[#This Row],[Time]]))</f>
        <v>45433</v>
      </c>
      <c r="K2941" s="5">
        <f>TIMEVALUE((HOUR(Table6[[#This Row],[Time]])) &amp; ":00")</f>
        <v>0.58333333333333337</v>
      </c>
      <c r="L2941" t="str">
        <f>TEXT(Table6[[#This Row],[Date]], "dddd")</f>
        <v>Tuesday</v>
      </c>
      <c r="M2941">
        <f>COUNTIFS(J:J, Table6[[#This Row],[Date]], K:K, Table6[[#This Row],[Hour]])</f>
        <v>17</v>
      </c>
    </row>
    <row r="2942" spans="1:13" hidden="1" x14ac:dyDescent="0.25">
      <c r="A2942" t="s">
        <v>7</v>
      </c>
      <c r="B2942" t="s">
        <v>2203</v>
      </c>
      <c r="C2942" t="s">
        <v>2204</v>
      </c>
      <c r="D2942" t="s">
        <v>6737</v>
      </c>
      <c r="E2942" t="s">
        <v>100</v>
      </c>
      <c r="F2942" t="s">
        <v>12</v>
      </c>
      <c r="G2942" t="s">
        <v>5691</v>
      </c>
      <c r="H2942" t="s">
        <v>6702</v>
      </c>
      <c r="I2942" s="1">
        <v>45433.597222222219</v>
      </c>
      <c r="J2942" s="2">
        <f>DATE(YEAR(Table6[[#This Row],[Time]]), MONTH(Table6[[#This Row],[Time]]), DAY(Table6[[#This Row],[Time]]))</f>
        <v>45433</v>
      </c>
      <c r="K2942" s="5">
        <f>TIMEVALUE((HOUR(Table6[[#This Row],[Time]])) &amp; ":00")</f>
        <v>0.58333333333333337</v>
      </c>
      <c r="L2942" t="str">
        <f>TEXT(Table6[[#This Row],[Date]], "dddd")</f>
        <v>Tuesday</v>
      </c>
      <c r="M2942">
        <f>COUNTIFS(J:J, Table6[[#This Row],[Date]], K:K, Table6[[#This Row],[Hour]])</f>
        <v>17</v>
      </c>
    </row>
    <row r="2943" spans="1:13" hidden="1" x14ac:dyDescent="0.25">
      <c r="A2943" t="s">
        <v>7</v>
      </c>
      <c r="B2943" t="s">
        <v>2853</v>
      </c>
      <c r="C2943" t="s">
        <v>2854</v>
      </c>
      <c r="D2943" t="s">
        <v>6738</v>
      </c>
      <c r="E2943" t="s">
        <v>18</v>
      </c>
      <c r="F2943" t="s">
        <v>12</v>
      </c>
      <c r="G2943" t="s">
        <v>6739</v>
      </c>
      <c r="H2943" t="s">
        <v>6690</v>
      </c>
      <c r="I2943" s="1">
        <v>45433.592361111114</v>
      </c>
      <c r="J2943" s="2">
        <f>DATE(YEAR(Table6[[#This Row],[Time]]), MONTH(Table6[[#This Row],[Time]]), DAY(Table6[[#This Row],[Time]]))</f>
        <v>45433</v>
      </c>
      <c r="K2943" s="5">
        <f>TIMEVALUE((HOUR(Table6[[#This Row],[Time]])) &amp; ":00")</f>
        <v>0.58333333333333337</v>
      </c>
      <c r="L2943" t="str">
        <f>TEXT(Table6[[#This Row],[Date]], "dddd")</f>
        <v>Tuesday</v>
      </c>
      <c r="M2943">
        <f>COUNTIFS(J:J, Table6[[#This Row],[Date]], K:K, Table6[[#This Row],[Hour]])</f>
        <v>17</v>
      </c>
    </row>
    <row r="2944" spans="1:13" hidden="1" x14ac:dyDescent="0.25">
      <c r="A2944" t="s">
        <v>7</v>
      </c>
      <c r="B2944" t="s">
        <v>2686</v>
      </c>
      <c r="C2944" t="s">
        <v>2687</v>
      </c>
      <c r="D2944" t="s">
        <v>6742</v>
      </c>
      <c r="E2944" t="s">
        <v>407</v>
      </c>
      <c r="F2944" t="s">
        <v>12</v>
      </c>
      <c r="G2944" t="s">
        <v>6743</v>
      </c>
      <c r="H2944" t="s">
        <v>6702</v>
      </c>
      <c r="I2944" s="1">
        <v>45433.584027777775</v>
      </c>
      <c r="J2944" s="2">
        <f>DATE(YEAR(Table6[[#This Row],[Time]]), MONTH(Table6[[#This Row],[Time]]), DAY(Table6[[#This Row],[Time]]))</f>
        <v>45433</v>
      </c>
      <c r="K2944" s="5">
        <f>TIMEVALUE((HOUR(Table6[[#This Row],[Time]])) &amp; ":00")</f>
        <v>0.58333333333333337</v>
      </c>
      <c r="L2944" t="str">
        <f>TEXT(Table6[[#This Row],[Date]], "dddd")</f>
        <v>Tuesday</v>
      </c>
      <c r="M2944">
        <f>COUNTIFS(J:J, Table6[[#This Row],[Date]], K:K, Table6[[#This Row],[Hour]])</f>
        <v>17</v>
      </c>
    </row>
    <row r="2945" spans="1:13" hidden="1" x14ac:dyDescent="0.25">
      <c r="A2945" t="s">
        <v>7</v>
      </c>
      <c r="B2945" t="s">
        <v>5276</v>
      </c>
      <c r="C2945" t="s">
        <v>548</v>
      </c>
      <c r="D2945" t="s">
        <v>6752</v>
      </c>
      <c r="E2945" t="s">
        <v>18</v>
      </c>
      <c r="F2945" t="s">
        <v>12</v>
      </c>
      <c r="G2945" t="s">
        <v>550</v>
      </c>
      <c r="H2945" t="s">
        <v>6690</v>
      </c>
      <c r="I2945" s="1">
        <v>45433.599305555559</v>
      </c>
      <c r="J2945" s="2">
        <f>DATE(YEAR(Table6[[#This Row],[Time]]), MONTH(Table6[[#This Row],[Time]]), DAY(Table6[[#This Row],[Time]]))</f>
        <v>45433</v>
      </c>
      <c r="K2945" s="5">
        <f>TIMEVALUE((HOUR(Table6[[#This Row],[Time]])) &amp; ":00")</f>
        <v>0.58333333333333337</v>
      </c>
      <c r="L2945" t="str">
        <f>TEXT(Table6[[#This Row],[Date]], "dddd")</f>
        <v>Tuesday</v>
      </c>
      <c r="M2945">
        <f>COUNTIFS(J:J, Table6[[#This Row],[Date]], K:K, Table6[[#This Row],[Hour]])</f>
        <v>17</v>
      </c>
    </row>
    <row r="2946" spans="1:13" hidden="1" x14ac:dyDescent="0.25">
      <c r="A2946" t="s">
        <v>7</v>
      </c>
      <c r="B2946" t="s">
        <v>4654</v>
      </c>
      <c r="C2946" t="s">
        <v>1032</v>
      </c>
      <c r="D2946" t="s">
        <v>6768</v>
      </c>
      <c r="E2946" t="s">
        <v>18</v>
      </c>
      <c r="F2946" t="s">
        <v>12</v>
      </c>
      <c r="G2946" t="s">
        <v>6769</v>
      </c>
      <c r="H2946" t="s">
        <v>6702</v>
      </c>
      <c r="I2946" s="1">
        <v>45433.615277777775</v>
      </c>
      <c r="J2946" s="2">
        <f>DATE(YEAR(Table6[[#This Row],[Time]]), MONTH(Table6[[#This Row],[Time]]), DAY(Table6[[#This Row],[Time]]))</f>
        <v>45433</v>
      </c>
      <c r="K2946" s="5">
        <f>TIMEVALUE((HOUR(Table6[[#This Row],[Time]])) &amp; ":00")</f>
        <v>0.58333333333333337</v>
      </c>
      <c r="L2946" t="str">
        <f>TEXT(Table6[[#This Row],[Date]], "dddd")</f>
        <v>Tuesday</v>
      </c>
      <c r="M2946">
        <f>COUNTIFS(J:J, Table6[[#This Row],[Date]], K:K, Table6[[#This Row],[Hour]])</f>
        <v>17</v>
      </c>
    </row>
    <row r="2947" spans="1:13" hidden="1" x14ac:dyDescent="0.25">
      <c r="A2947" t="s">
        <v>7</v>
      </c>
      <c r="B2947" t="s">
        <v>1045</v>
      </c>
      <c r="C2947" t="s">
        <v>1046</v>
      </c>
      <c r="D2947" t="s">
        <v>6721</v>
      </c>
      <c r="E2947" t="s">
        <v>18</v>
      </c>
      <c r="F2947" t="s">
        <v>108</v>
      </c>
      <c r="G2947" t="s">
        <v>6722</v>
      </c>
      <c r="H2947" t="s">
        <v>6690</v>
      </c>
      <c r="I2947" s="1">
        <v>45433.581250000003</v>
      </c>
      <c r="J2947" s="2">
        <f>DATE(YEAR(Table6[[#This Row],[Time]]), MONTH(Table6[[#This Row],[Time]]), DAY(Table6[[#This Row],[Time]]))</f>
        <v>45433</v>
      </c>
      <c r="K2947" s="5">
        <f>TIMEVALUE((HOUR(Table6[[#This Row],[Time]])) &amp; ":00")</f>
        <v>0.54166666666666663</v>
      </c>
      <c r="L2947" t="str">
        <f>TEXT(Table6[[#This Row],[Date]], "dddd")</f>
        <v>Tuesday</v>
      </c>
      <c r="M2947">
        <f>COUNTIFS(J:J, Table6[[#This Row],[Date]], K:K, Table6[[#This Row],[Hour]])</f>
        <v>12</v>
      </c>
    </row>
    <row r="2948" spans="1:13" hidden="1" x14ac:dyDescent="0.25">
      <c r="A2948" t="s">
        <v>7</v>
      </c>
      <c r="B2948" t="s">
        <v>6723</v>
      </c>
      <c r="C2948" t="s">
        <v>3795</v>
      </c>
      <c r="D2948" t="s">
        <v>6724</v>
      </c>
      <c r="E2948" t="s">
        <v>60</v>
      </c>
      <c r="F2948" t="s">
        <v>12</v>
      </c>
      <c r="G2948" t="s">
        <v>6725</v>
      </c>
      <c r="H2948" t="s">
        <v>6690</v>
      </c>
      <c r="I2948" s="1">
        <v>45433.581250000003</v>
      </c>
      <c r="J2948" s="2">
        <f>DATE(YEAR(Table6[[#This Row],[Time]]), MONTH(Table6[[#This Row],[Time]]), DAY(Table6[[#This Row],[Time]]))</f>
        <v>45433</v>
      </c>
      <c r="K2948" s="5">
        <f>TIMEVALUE((HOUR(Table6[[#This Row],[Time]])) &amp; ":00")</f>
        <v>0.54166666666666663</v>
      </c>
      <c r="L2948" t="str">
        <f>TEXT(Table6[[#This Row],[Date]], "dddd")</f>
        <v>Tuesday</v>
      </c>
      <c r="M2948">
        <f>COUNTIFS(J:J, Table6[[#This Row],[Date]], K:K, Table6[[#This Row],[Hour]])</f>
        <v>12</v>
      </c>
    </row>
    <row r="2949" spans="1:13" hidden="1" x14ac:dyDescent="0.25">
      <c r="A2949" t="s">
        <v>7</v>
      </c>
      <c r="B2949" t="s">
        <v>6728</v>
      </c>
      <c r="C2949" t="s">
        <v>6729</v>
      </c>
      <c r="D2949" t="s">
        <v>6730</v>
      </c>
      <c r="E2949" t="s">
        <v>60</v>
      </c>
      <c r="F2949" t="s">
        <v>12</v>
      </c>
      <c r="G2949" t="s">
        <v>6731</v>
      </c>
      <c r="H2949" t="s">
        <v>6690</v>
      </c>
      <c r="I2949" s="1">
        <v>45433.573611111111</v>
      </c>
      <c r="J2949" s="2">
        <f>DATE(YEAR(Table6[[#This Row],[Time]]), MONTH(Table6[[#This Row],[Time]]), DAY(Table6[[#This Row],[Time]]))</f>
        <v>45433</v>
      </c>
      <c r="K2949" s="5">
        <f>TIMEVALUE((HOUR(Table6[[#This Row],[Time]])) &amp; ":00")</f>
        <v>0.54166666666666663</v>
      </c>
      <c r="L2949" t="str">
        <f>TEXT(Table6[[#This Row],[Date]], "dddd")</f>
        <v>Tuesday</v>
      </c>
      <c r="M2949">
        <f>COUNTIFS(J:J, Table6[[#This Row],[Date]], K:K, Table6[[#This Row],[Hour]])</f>
        <v>12</v>
      </c>
    </row>
    <row r="2950" spans="1:13" hidden="1" x14ac:dyDescent="0.25">
      <c r="A2950" t="s">
        <v>7</v>
      </c>
      <c r="B2950" t="s">
        <v>49</v>
      </c>
      <c r="C2950" t="s">
        <v>50</v>
      </c>
      <c r="D2950" t="s">
        <v>6733</v>
      </c>
      <c r="E2950" t="s">
        <v>11</v>
      </c>
      <c r="F2950" t="s">
        <v>12</v>
      </c>
      <c r="G2950" t="s">
        <v>6734</v>
      </c>
      <c r="H2950" t="s">
        <v>6690</v>
      </c>
      <c r="I2950" s="1">
        <v>45433.55972222222</v>
      </c>
      <c r="J2950" s="2">
        <f>DATE(YEAR(Table6[[#This Row],[Time]]), MONTH(Table6[[#This Row],[Time]]), DAY(Table6[[#This Row],[Time]]))</f>
        <v>45433</v>
      </c>
      <c r="K2950" s="5">
        <f>TIMEVALUE((HOUR(Table6[[#This Row],[Time]])) &amp; ":00")</f>
        <v>0.54166666666666663</v>
      </c>
      <c r="L2950" t="str">
        <f>TEXT(Table6[[#This Row],[Date]], "dddd")</f>
        <v>Tuesday</v>
      </c>
      <c r="M2950">
        <f>COUNTIFS(J:J, Table6[[#This Row],[Date]], K:K, Table6[[#This Row],[Hour]])</f>
        <v>12</v>
      </c>
    </row>
    <row r="2951" spans="1:13" hidden="1" x14ac:dyDescent="0.25">
      <c r="A2951" t="s">
        <v>7</v>
      </c>
      <c r="B2951" t="s">
        <v>249</v>
      </c>
      <c r="C2951" t="s">
        <v>250</v>
      </c>
      <c r="D2951" t="s">
        <v>6735</v>
      </c>
      <c r="E2951" t="s">
        <v>407</v>
      </c>
      <c r="F2951" t="s">
        <v>12</v>
      </c>
      <c r="G2951" t="s">
        <v>6736</v>
      </c>
      <c r="H2951" t="s">
        <v>6690</v>
      </c>
      <c r="I2951" s="1">
        <v>45433.557638888888</v>
      </c>
      <c r="J2951" s="2">
        <f>DATE(YEAR(Table6[[#This Row],[Time]]), MONTH(Table6[[#This Row],[Time]]), DAY(Table6[[#This Row],[Time]]))</f>
        <v>45433</v>
      </c>
      <c r="K2951" s="5">
        <f>TIMEVALUE((HOUR(Table6[[#This Row],[Time]])) &amp; ":00")</f>
        <v>0.54166666666666663</v>
      </c>
      <c r="L2951" t="str">
        <f>TEXT(Table6[[#This Row],[Date]], "dddd")</f>
        <v>Tuesday</v>
      </c>
      <c r="M2951">
        <f>COUNTIFS(J:J, Table6[[#This Row],[Date]], K:K, Table6[[#This Row],[Hour]])</f>
        <v>12</v>
      </c>
    </row>
    <row r="2952" spans="1:13" hidden="1" x14ac:dyDescent="0.25">
      <c r="A2952" t="s">
        <v>7</v>
      </c>
      <c r="B2952" t="s">
        <v>5318</v>
      </c>
      <c r="C2952" t="s">
        <v>2502</v>
      </c>
      <c r="D2952" t="s">
        <v>6750</v>
      </c>
      <c r="E2952" t="s">
        <v>100</v>
      </c>
      <c r="F2952" t="s">
        <v>42</v>
      </c>
      <c r="G2952" t="s">
        <v>6751</v>
      </c>
      <c r="H2952" t="s">
        <v>6746</v>
      </c>
      <c r="I2952" s="1">
        <v>45433.561805555553</v>
      </c>
      <c r="J2952" s="2">
        <f>DATE(YEAR(Table6[[#This Row],[Time]]), MONTH(Table6[[#This Row],[Time]]), DAY(Table6[[#This Row],[Time]]))</f>
        <v>45433</v>
      </c>
      <c r="K2952" s="5">
        <f>TIMEVALUE((HOUR(Table6[[#This Row],[Time]])) &amp; ":00")</f>
        <v>0.54166666666666663</v>
      </c>
      <c r="L2952" t="str">
        <f>TEXT(Table6[[#This Row],[Date]], "dddd")</f>
        <v>Tuesday</v>
      </c>
      <c r="M2952">
        <f>COUNTIFS(J:J, Table6[[#This Row],[Date]], K:K, Table6[[#This Row],[Hour]])</f>
        <v>12</v>
      </c>
    </row>
    <row r="2953" spans="1:13" hidden="1" x14ac:dyDescent="0.25">
      <c r="A2953" t="s">
        <v>7</v>
      </c>
      <c r="B2953" t="s">
        <v>701</v>
      </c>
      <c r="C2953" t="s">
        <v>702</v>
      </c>
      <c r="D2953" t="s">
        <v>6753</v>
      </c>
      <c r="E2953" t="s">
        <v>60</v>
      </c>
      <c r="F2953" t="s">
        <v>42</v>
      </c>
      <c r="G2953" t="s">
        <v>6754</v>
      </c>
      <c r="H2953" t="s">
        <v>6702</v>
      </c>
      <c r="I2953" s="1">
        <v>45433.55</v>
      </c>
      <c r="J2953" s="2">
        <f>DATE(YEAR(Table6[[#This Row],[Time]]), MONTH(Table6[[#This Row],[Time]]), DAY(Table6[[#This Row],[Time]]))</f>
        <v>45433</v>
      </c>
      <c r="K2953" s="5">
        <f>TIMEVALUE((HOUR(Table6[[#This Row],[Time]])) &amp; ":00")</f>
        <v>0.54166666666666663</v>
      </c>
      <c r="L2953" t="str">
        <f>TEXT(Table6[[#This Row],[Date]], "dddd")</f>
        <v>Tuesday</v>
      </c>
      <c r="M2953">
        <f>COUNTIFS(J:J, Table6[[#This Row],[Date]], K:K, Table6[[#This Row],[Hour]])</f>
        <v>12</v>
      </c>
    </row>
    <row r="2954" spans="1:13" hidden="1" x14ac:dyDescent="0.25">
      <c r="A2954" t="s">
        <v>7</v>
      </c>
      <c r="B2954" t="s">
        <v>505</v>
      </c>
      <c r="C2954" t="s">
        <v>506</v>
      </c>
      <c r="D2954" t="s">
        <v>6759</v>
      </c>
      <c r="E2954" t="s">
        <v>41</v>
      </c>
      <c r="F2954" t="s">
        <v>12</v>
      </c>
      <c r="G2954" t="s">
        <v>6760</v>
      </c>
      <c r="H2954" t="s">
        <v>6663</v>
      </c>
      <c r="I2954" s="1">
        <v>45433.578472222223</v>
      </c>
      <c r="J2954" s="2">
        <f>DATE(YEAR(Table6[[#This Row],[Time]]), MONTH(Table6[[#This Row],[Time]]), DAY(Table6[[#This Row],[Time]]))</f>
        <v>45433</v>
      </c>
      <c r="K2954" s="5">
        <f>TIMEVALUE((HOUR(Table6[[#This Row],[Time]])) &amp; ":00")</f>
        <v>0.54166666666666663</v>
      </c>
      <c r="L2954" t="str">
        <f>TEXT(Table6[[#This Row],[Date]], "dddd")</f>
        <v>Tuesday</v>
      </c>
      <c r="M2954">
        <f>COUNTIFS(J:J, Table6[[#This Row],[Date]], K:K, Table6[[#This Row],[Hour]])</f>
        <v>12</v>
      </c>
    </row>
    <row r="2955" spans="1:13" hidden="1" x14ac:dyDescent="0.25">
      <c r="A2955" t="s">
        <v>7</v>
      </c>
      <c r="B2955" t="s">
        <v>505</v>
      </c>
      <c r="C2955" t="s">
        <v>506</v>
      </c>
      <c r="D2955" t="s">
        <v>6761</v>
      </c>
      <c r="E2955" t="s">
        <v>41</v>
      </c>
      <c r="F2955" t="s">
        <v>12</v>
      </c>
      <c r="G2955" t="s">
        <v>6760</v>
      </c>
      <c r="H2955" t="s">
        <v>6674</v>
      </c>
      <c r="I2955" s="1">
        <v>45433.578472222223</v>
      </c>
      <c r="J2955" s="2">
        <f>DATE(YEAR(Table6[[#This Row],[Time]]), MONTH(Table6[[#This Row],[Time]]), DAY(Table6[[#This Row],[Time]]))</f>
        <v>45433</v>
      </c>
      <c r="K2955" s="5">
        <f>TIMEVALUE((HOUR(Table6[[#This Row],[Time]])) &amp; ":00")</f>
        <v>0.54166666666666663</v>
      </c>
      <c r="L2955" t="str">
        <f>TEXT(Table6[[#This Row],[Date]], "dddd")</f>
        <v>Tuesday</v>
      </c>
      <c r="M2955">
        <f>COUNTIFS(J:J, Table6[[#This Row],[Date]], K:K, Table6[[#This Row],[Hour]])</f>
        <v>12</v>
      </c>
    </row>
    <row r="2956" spans="1:13" hidden="1" x14ac:dyDescent="0.25">
      <c r="A2956" t="s">
        <v>7</v>
      </c>
      <c r="B2956" t="s">
        <v>505</v>
      </c>
      <c r="C2956" t="s">
        <v>506</v>
      </c>
      <c r="D2956" t="s">
        <v>6762</v>
      </c>
      <c r="E2956" t="s">
        <v>11</v>
      </c>
      <c r="F2956" t="s">
        <v>12</v>
      </c>
      <c r="G2956" t="s">
        <v>6760</v>
      </c>
      <c r="H2956" t="s">
        <v>6702</v>
      </c>
      <c r="I2956" s="1">
        <v>45433.577777777777</v>
      </c>
      <c r="J2956" s="2">
        <f>DATE(YEAR(Table6[[#This Row],[Time]]), MONTH(Table6[[#This Row],[Time]]), DAY(Table6[[#This Row],[Time]]))</f>
        <v>45433</v>
      </c>
      <c r="K2956" s="5">
        <f>TIMEVALUE((HOUR(Table6[[#This Row],[Time]])) &amp; ":00")</f>
        <v>0.54166666666666663</v>
      </c>
      <c r="L2956" t="str">
        <f>TEXT(Table6[[#This Row],[Date]], "dddd")</f>
        <v>Tuesday</v>
      </c>
      <c r="M2956">
        <f>COUNTIFS(J:J, Table6[[#This Row],[Date]], K:K, Table6[[#This Row],[Hour]])</f>
        <v>12</v>
      </c>
    </row>
    <row r="2957" spans="1:13" hidden="1" x14ac:dyDescent="0.25">
      <c r="A2957" t="s">
        <v>7</v>
      </c>
      <c r="B2957" t="s">
        <v>1566</v>
      </c>
      <c r="C2957" t="s">
        <v>1567</v>
      </c>
      <c r="D2957" t="s">
        <v>6763</v>
      </c>
      <c r="E2957" t="s">
        <v>11</v>
      </c>
      <c r="F2957" t="s">
        <v>12</v>
      </c>
      <c r="G2957" t="s">
        <v>6764</v>
      </c>
      <c r="H2957" t="s">
        <v>6746</v>
      </c>
      <c r="I2957" s="1">
        <v>45433.574999999997</v>
      </c>
      <c r="J2957" s="2">
        <f>DATE(YEAR(Table6[[#This Row],[Time]]), MONTH(Table6[[#This Row],[Time]]), DAY(Table6[[#This Row],[Time]]))</f>
        <v>45433</v>
      </c>
      <c r="K2957" s="5">
        <f>TIMEVALUE((HOUR(Table6[[#This Row],[Time]])) &amp; ":00")</f>
        <v>0.54166666666666663</v>
      </c>
      <c r="L2957" t="str">
        <f>TEXT(Table6[[#This Row],[Date]], "dddd")</f>
        <v>Tuesday</v>
      </c>
      <c r="M2957">
        <f>COUNTIFS(J:J, Table6[[#This Row],[Date]], K:K, Table6[[#This Row],[Hour]])</f>
        <v>12</v>
      </c>
    </row>
    <row r="2958" spans="1:13" hidden="1" x14ac:dyDescent="0.25">
      <c r="A2958" t="s">
        <v>7</v>
      </c>
      <c r="B2958" t="s">
        <v>6324</v>
      </c>
      <c r="C2958" t="s">
        <v>6325</v>
      </c>
      <c r="D2958" t="s">
        <v>6740</v>
      </c>
      <c r="E2958" t="s">
        <v>41</v>
      </c>
      <c r="F2958" t="s">
        <v>12</v>
      </c>
      <c r="G2958" t="s">
        <v>6767</v>
      </c>
      <c r="H2958" t="s">
        <v>6669</v>
      </c>
      <c r="I2958" s="1">
        <v>45433.574305555558</v>
      </c>
      <c r="J2958" s="2">
        <f>DATE(YEAR(Table6[[#This Row],[Time]]), MONTH(Table6[[#This Row],[Time]]), DAY(Table6[[#This Row],[Time]]))</f>
        <v>45433</v>
      </c>
      <c r="K2958" s="5">
        <f>TIMEVALUE((HOUR(Table6[[#This Row],[Time]])) &amp; ":00")</f>
        <v>0.54166666666666663</v>
      </c>
      <c r="L2958" t="str">
        <f>TEXT(Table6[[#This Row],[Date]], "dddd")</f>
        <v>Tuesday</v>
      </c>
      <c r="M2958">
        <f>COUNTIFS(J:J, Table6[[#This Row],[Date]], K:K, Table6[[#This Row],[Hour]])</f>
        <v>12</v>
      </c>
    </row>
    <row r="2959" spans="1:13" hidden="1" x14ac:dyDescent="0.25">
      <c r="A2959" t="s">
        <v>7</v>
      </c>
      <c r="B2959" t="s">
        <v>6430</v>
      </c>
      <c r="C2959" t="s">
        <v>6431</v>
      </c>
      <c r="D2959" t="s">
        <v>6744</v>
      </c>
      <c r="E2959" t="s">
        <v>100</v>
      </c>
      <c r="F2959" t="s">
        <v>12</v>
      </c>
      <c r="G2959" t="s">
        <v>6745</v>
      </c>
      <c r="H2959" t="s">
        <v>6746</v>
      </c>
      <c r="I2959" s="1">
        <v>45433.529861111114</v>
      </c>
      <c r="J2959" s="2">
        <f>DATE(YEAR(Table6[[#This Row],[Time]]), MONTH(Table6[[#This Row],[Time]]), DAY(Table6[[#This Row],[Time]]))</f>
        <v>45433</v>
      </c>
      <c r="K2959" s="5">
        <f>TIMEVALUE((HOUR(Table6[[#This Row],[Time]])) &amp; ":00")</f>
        <v>0.5</v>
      </c>
      <c r="L2959" t="str">
        <f>TEXT(Table6[[#This Row],[Date]], "dddd")</f>
        <v>Tuesday</v>
      </c>
      <c r="M2959">
        <f>COUNTIFS(J:J, Table6[[#This Row],[Date]], K:K, Table6[[#This Row],[Hour]])</f>
        <v>7</v>
      </c>
    </row>
    <row r="2960" spans="1:13" hidden="1" x14ac:dyDescent="0.25">
      <c r="A2960" t="s">
        <v>7</v>
      </c>
      <c r="B2960" t="s">
        <v>890</v>
      </c>
      <c r="C2960" t="s">
        <v>891</v>
      </c>
      <c r="D2960" t="s">
        <v>6706</v>
      </c>
      <c r="E2960" t="s">
        <v>18</v>
      </c>
      <c r="F2960" t="s">
        <v>12</v>
      </c>
      <c r="G2960" t="s">
        <v>6747</v>
      </c>
      <c r="H2960" t="s">
        <v>6708</v>
      </c>
      <c r="I2960" s="1">
        <v>45433.525000000001</v>
      </c>
      <c r="J2960" s="2">
        <f>DATE(YEAR(Table6[[#This Row],[Time]]), MONTH(Table6[[#This Row],[Time]]), DAY(Table6[[#This Row],[Time]]))</f>
        <v>45433</v>
      </c>
      <c r="K2960" s="5">
        <f>TIMEVALUE((HOUR(Table6[[#This Row],[Time]])) &amp; ":00")</f>
        <v>0.5</v>
      </c>
      <c r="L2960" t="str">
        <f>TEXT(Table6[[#This Row],[Date]], "dddd")</f>
        <v>Tuesday</v>
      </c>
      <c r="M2960">
        <f>COUNTIFS(J:J, Table6[[#This Row],[Date]], K:K, Table6[[#This Row],[Hour]])</f>
        <v>7</v>
      </c>
    </row>
    <row r="2961" spans="1:13" hidden="1" x14ac:dyDescent="0.25">
      <c r="A2961" t="s">
        <v>7</v>
      </c>
      <c r="B2961" t="s">
        <v>344</v>
      </c>
      <c r="C2961" t="s">
        <v>345</v>
      </c>
      <c r="D2961" t="s">
        <v>6748</v>
      </c>
      <c r="E2961" t="s">
        <v>11</v>
      </c>
      <c r="F2961" t="s">
        <v>12</v>
      </c>
      <c r="G2961" t="s">
        <v>6749</v>
      </c>
      <c r="H2961" t="s">
        <v>6708</v>
      </c>
      <c r="I2961" s="1">
        <v>45433.520138888889</v>
      </c>
      <c r="J2961" s="2">
        <f>DATE(YEAR(Table6[[#This Row],[Time]]), MONTH(Table6[[#This Row],[Time]]), DAY(Table6[[#This Row],[Time]]))</f>
        <v>45433</v>
      </c>
      <c r="K2961" s="5">
        <f>TIMEVALUE((HOUR(Table6[[#This Row],[Time]])) &amp; ":00")</f>
        <v>0.5</v>
      </c>
      <c r="L2961" t="str">
        <f>TEXT(Table6[[#This Row],[Date]], "dddd")</f>
        <v>Tuesday</v>
      </c>
      <c r="M2961">
        <f>COUNTIFS(J:J, Table6[[#This Row],[Date]], K:K, Table6[[#This Row],[Hour]])</f>
        <v>7</v>
      </c>
    </row>
    <row r="2962" spans="1:13" hidden="1" x14ac:dyDescent="0.25">
      <c r="A2962" t="s">
        <v>7</v>
      </c>
      <c r="B2962" t="s">
        <v>1854</v>
      </c>
      <c r="C2962" t="s">
        <v>927</v>
      </c>
      <c r="D2962" t="s">
        <v>6755</v>
      </c>
      <c r="E2962" t="s">
        <v>18</v>
      </c>
      <c r="F2962" t="s">
        <v>42</v>
      </c>
      <c r="G2962" t="s">
        <v>6756</v>
      </c>
      <c r="H2962" t="s">
        <v>6708</v>
      </c>
      <c r="I2962" s="1">
        <v>45433.500694444447</v>
      </c>
      <c r="J2962" s="2">
        <f>DATE(YEAR(Table6[[#This Row],[Time]]), MONTH(Table6[[#This Row],[Time]]), DAY(Table6[[#This Row],[Time]]))</f>
        <v>45433</v>
      </c>
      <c r="K2962" s="5">
        <f>TIMEVALUE((HOUR(Table6[[#This Row],[Time]])) &amp; ":00")</f>
        <v>0.5</v>
      </c>
      <c r="L2962" t="str">
        <f>TEXT(Table6[[#This Row],[Date]], "dddd")</f>
        <v>Tuesday</v>
      </c>
      <c r="M2962">
        <f>COUNTIFS(J:J, Table6[[#This Row],[Date]], K:K, Table6[[#This Row],[Hour]])</f>
        <v>7</v>
      </c>
    </row>
    <row r="2963" spans="1:13" hidden="1" x14ac:dyDescent="0.25">
      <c r="A2963" t="s">
        <v>7</v>
      </c>
      <c r="B2963" t="s">
        <v>2383</v>
      </c>
      <c r="C2963" t="s">
        <v>2384</v>
      </c>
      <c r="D2963" t="s">
        <v>6757</v>
      </c>
      <c r="E2963" t="s">
        <v>41</v>
      </c>
      <c r="F2963" t="s">
        <v>42</v>
      </c>
      <c r="G2963" t="s">
        <v>6758</v>
      </c>
      <c r="H2963" t="s">
        <v>6674</v>
      </c>
      <c r="I2963" s="1">
        <v>45433.5</v>
      </c>
      <c r="J2963" s="2">
        <f>DATE(YEAR(Table6[[#This Row],[Time]]), MONTH(Table6[[#This Row],[Time]]), DAY(Table6[[#This Row],[Time]]))</f>
        <v>45433</v>
      </c>
      <c r="K2963" s="5">
        <f>TIMEVALUE((HOUR(Table6[[#This Row],[Time]])) &amp; ":00")</f>
        <v>0.5</v>
      </c>
      <c r="L2963" t="str">
        <f>TEXT(Table6[[#This Row],[Date]], "dddd")</f>
        <v>Tuesday</v>
      </c>
      <c r="M2963">
        <f>COUNTIFS(J:J, Table6[[#This Row],[Date]], K:K, Table6[[#This Row],[Hour]])</f>
        <v>7</v>
      </c>
    </row>
    <row r="2964" spans="1:13" hidden="1" x14ac:dyDescent="0.25">
      <c r="A2964" t="s">
        <v>7</v>
      </c>
      <c r="B2964" t="s">
        <v>2182</v>
      </c>
      <c r="C2964" t="s">
        <v>2183</v>
      </c>
      <c r="D2964" t="s">
        <v>6770</v>
      </c>
      <c r="E2964" t="s">
        <v>60</v>
      </c>
      <c r="F2964" t="s">
        <v>42</v>
      </c>
      <c r="G2964" t="s">
        <v>6771</v>
      </c>
      <c r="H2964" t="s">
        <v>6746</v>
      </c>
      <c r="I2964" s="1">
        <v>45433.53125</v>
      </c>
      <c r="J2964" s="2">
        <f>DATE(YEAR(Table6[[#This Row],[Time]]), MONTH(Table6[[#This Row],[Time]]), DAY(Table6[[#This Row],[Time]]))</f>
        <v>45433</v>
      </c>
      <c r="K2964" s="5">
        <f>TIMEVALUE((HOUR(Table6[[#This Row],[Time]])) &amp; ":00")</f>
        <v>0.5</v>
      </c>
      <c r="L2964" t="str">
        <f>TEXT(Table6[[#This Row],[Date]], "dddd")</f>
        <v>Tuesday</v>
      </c>
      <c r="M2964">
        <f>COUNTIFS(J:J, Table6[[#This Row],[Date]], K:K, Table6[[#This Row],[Hour]])</f>
        <v>7</v>
      </c>
    </row>
    <row r="2965" spans="1:13" hidden="1" x14ac:dyDescent="0.25">
      <c r="A2965" t="s">
        <v>7</v>
      </c>
      <c r="B2965" t="s">
        <v>6120</v>
      </c>
      <c r="C2965" t="s">
        <v>1876</v>
      </c>
      <c r="D2965" t="s">
        <v>6772</v>
      </c>
      <c r="E2965" t="s">
        <v>47</v>
      </c>
      <c r="F2965" t="s">
        <v>12</v>
      </c>
      <c r="G2965" t="s">
        <v>6773</v>
      </c>
      <c r="H2965" t="s">
        <v>6746</v>
      </c>
      <c r="I2965" s="1">
        <v>45433.525000000001</v>
      </c>
      <c r="J2965" s="2">
        <f>DATE(YEAR(Table6[[#This Row],[Time]]), MONTH(Table6[[#This Row],[Time]]), DAY(Table6[[#This Row],[Time]]))</f>
        <v>45433</v>
      </c>
      <c r="K2965" s="5">
        <f>TIMEVALUE((HOUR(Table6[[#This Row],[Time]])) &amp; ":00")</f>
        <v>0.5</v>
      </c>
      <c r="L2965" t="str">
        <f>TEXT(Table6[[#This Row],[Date]], "dddd")</f>
        <v>Tuesday</v>
      </c>
      <c r="M2965">
        <f>COUNTIFS(J:J, Table6[[#This Row],[Date]], K:K, Table6[[#This Row],[Hour]])</f>
        <v>7</v>
      </c>
    </row>
    <row r="2966" spans="1:13" hidden="1" x14ac:dyDescent="0.25">
      <c r="A2966" t="s">
        <v>7</v>
      </c>
      <c r="B2966" t="s">
        <v>894</v>
      </c>
      <c r="C2966" t="s">
        <v>895</v>
      </c>
      <c r="D2966" t="s">
        <v>6765</v>
      </c>
      <c r="E2966" t="s">
        <v>47</v>
      </c>
      <c r="F2966" t="s">
        <v>12</v>
      </c>
      <c r="G2966" t="s">
        <v>6766</v>
      </c>
      <c r="H2966" t="s">
        <v>6690</v>
      </c>
      <c r="I2966" s="1">
        <v>45433.490972222222</v>
      </c>
      <c r="J2966" s="2">
        <f>DATE(YEAR(Table6[[#This Row],[Time]]), MONTH(Table6[[#This Row],[Time]]), DAY(Table6[[#This Row],[Time]]))</f>
        <v>45433</v>
      </c>
      <c r="K2966" s="5">
        <f>TIMEVALUE((HOUR(Table6[[#This Row],[Time]])) &amp; ":00")</f>
        <v>0.45833333333333331</v>
      </c>
      <c r="L2966" t="str">
        <f>TEXT(Table6[[#This Row],[Date]], "dddd")</f>
        <v>Tuesday</v>
      </c>
      <c r="M2966">
        <f>COUNTIFS(J:J, Table6[[#This Row],[Date]], K:K, Table6[[#This Row],[Hour]])</f>
        <v>4</v>
      </c>
    </row>
    <row r="2967" spans="1:13" hidden="1" x14ac:dyDescent="0.25">
      <c r="A2967" t="s">
        <v>7</v>
      </c>
      <c r="B2967" t="s">
        <v>1099</v>
      </c>
      <c r="C2967" t="s">
        <v>1100</v>
      </c>
      <c r="D2967" t="s">
        <v>6774</v>
      </c>
      <c r="E2967" t="s">
        <v>60</v>
      </c>
      <c r="F2967" t="s">
        <v>12</v>
      </c>
      <c r="G2967" t="s">
        <v>6775</v>
      </c>
      <c r="H2967" t="s">
        <v>6708</v>
      </c>
      <c r="I2967" s="1">
        <v>45433.499305555553</v>
      </c>
      <c r="J2967" s="2">
        <f>DATE(YEAR(Table6[[#This Row],[Time]]), MONTH(Table6[[#This Row],[Time]]), DAY(Table6[[#This Row],[Time]]))</f>
        <v>45433</v>
      </c>
      <c r="K2967" s="5">
        <f>TIMEVALUE((HOUR(Table6[[#This Row],[Time]])) &amp; ":00")</f>
        <v>0.45833333333333331</v>
      </c>
      <c r="L2967" t="str">
        <f>TEXT(Table6[[#This Row],[Date]], "dddd")</f>
        <v>Tuesday</v>
      </c>
      <c r="M2967">
        <f>COUNTIFS(J:J, Table6[[#This Row],[Date]], K:K, Table6[[#This Row],[Hour]])</f>
        <v>4</v>
      </c>
    </row>
    <row r="2968" spans="1:13" hidden="1" x14ac:dyDescent="0.25">
      <c r="A2968" t="s">
        <v>7</v>
      </c>
      <c r="B2968" t="s">
        <v>4140</v>
      </c>
      <c r="C2968" t="s">
        <v>536</v>
      </c>
      <c r="D2968" t="s">
        <v>6782</v>
      </c>
      <c r="E2968" t="s">
        <v>1545</v>
      </c>
      <c r="F2968" t="s">
        <v>12</v>
      </c>
      <c r="G2968" t="s">
        <v>6783</v>
      </c>
      <c r="H2968" t="s">
        <v>6690</v>
      </c>
      <c r="I2968" s="1">
        <v>45433.467361111114</v>
      </c>
      <c r="J2968" s="2">
        <f>DATE(YEAR(Table6[[#This Row],[Time]]), MONTH(Table6[[#This Row],[Time]]), DAY(Table6[[#This Row],[Time]]))</f>
        <v>45433</v>
      </c>
      <c r="K2968" s="5">
        <f>TIMEVALUE((HOUR(Table6[[#This Row],[Time]])) &amp; ":00")</f>
        <v>0.45833333333333331</v>
      </c>
      <c r="L2968" t="str">
        <f>TEXT(Table6[[#This Row],[Date]], "dddd")</f>
        <v>Tuesday</v>
      </c>
      <c r="M2968">
        <f>COUNTIFS(J:J, Table6[[#This Row],[Date]], K:K, Table6[[#This Row],[Hour]])</f>
        <v>4</v>
      </c>
    </row>
    <row r="2969" spans="1:13" hidden="1" x14ac:dyDescent="0.25">
      <c r="A2969" t="s">
        <v>7</v>
      </c>
      <c r="B2969" t="s">
        <v>6560</v>
      </c>
      <c r="C2969" t="s">
        <v>446</v>
      </c>
      <c r="D2969" t="s">
        <v>6763</v>
      </c>
      <c r="E2969" t="s">
        <v>11</v>
      </c>
      <c r="F2969" t="s">
        <v>12</v>
      </c>
      <c r="G2969" t="s">
        <v>6789</v>
      </c>
      <c r="H2969" t="s">
        <v>6746</v>
      </c>
      <c r="I2969" s="1">
        <v>45433.48333333333</v>
      </c>
      <c r="J2969" s="2">
        <f>DATE(YEAR(Table6[[#This Row],[Time]]), MONTH(Table6[[#This Row],[Time]]), DAY(Table6[[#This Row],[Time]]))</f>
        <v>45433</v>
      </c>
      <c r="K2969" s="5">
        <f>TIMEVALUE((HOUR(Table6[[#This Row],[Time]])) &amp; ":00")</f>
        <v>0.45833333333333331</v>
      </c>
      <c r="L2969" t="str">
        <f>TEXT(Table6[[#This Row],[Date]], "dddd")</f>
        <v>Tuesday</v>
      </c>
      <c r="M2969">
        <f>COUNTIFS(J:J, Table6[[#This Row],[Date]], K:K, Table6[[#This Row],[Hour]])</f>
        <v>4</v>
      </c>
    </row>
    <row r="2970" spans="1:13" hidden="1" x14ac:dyDescent="0.25">
      <c r="A2970" t="s">
        <v>7</v>
      </c>
      <c r="B2970" t="s">
        <v>3928</v>
      </c>
      <c r="C2970" t="s">
        <v>1308</v>
      </c>
      <c r="D2970" t="s">
        <v>6776</v>
      </c>
      <c r="E2970" t="s">
        <v>18</v>
      </c>
      <c r="F2970" t="s">
        <v>12</v>
      </c>
      <c r="G2970" t="s">
        <v>6777</v>
      </c>
      <c r="H2970" t="s">
        <v>6778</v>
      </c>
      <c r="I2970" s="1">
        <v>45433.449305555558</v>
      </c>
      <c r="J2970" s="2">
        <f>DATE(YEAR(Table6[[#This Row],[Time]]), MONTH(Table6[[#This Row],[Time]]), DAY(Table6[[#This Row],[Time]]))</f>
        <v>45433</v>
      </c>
      <c r="K2970" s="5">
        <f>TIMEVALUE((HOUR(Table6[[#This Row],[Time]])) &amp; ":00")</f>
        <v>0.41666666666666669</v>
      </c>
      <c r="L2970" t="str">
        <f>TEXT(Table6[[#This Row],[Date]], "dddd")</f>
        <v>Tuesday</v>
      </c>
      <c r="M2970">
        <f>COUNTIFS(J:J, Table6[[#This Row],[Date]], K:K, Table6[[#This Row],[Hour]])</f>
        <v>3</v>
      </c>
    </row>
    <row r="2971" spans="1:13" hidden="1" x14ac:dyDescent="0.25">
      <c r="A2971" t="s">
        <v>7</v>
      </c>
      <c r="B2971" t="s">
        <v>983</v>
      </c>
      <c r="C2971" t="s">
        <v>984</v>
      </c>
      <c r="D2971" t="s">
        <v>6779</v>
      </c>
      <c r="E2971" t="s">
        <v>18</v>
      </c>
      <c r="F2971" t="s">
        <v>12</v>
      </c>
      <c r="G2971" t="s">
        <v>6780</v>
      </c>
      <c r="H2971" t="s">
        <v>6781</v>
      </c>
      <c r="I2971" s="1">
        <v>45433.438888888886</v>
      </c>
      <c r="J2971" s="2">
        <f>DATE(YEAR(Table6[[#This Row],[Time]]), MONTH(Table6[[#This Row],[Time]]), DAY(Table6[[#This Row],[Time]]))</f>
        <v>45433</v>
      </c>
      <c r="K2971" s="5">
        <f>TIMEVALUE((HOUR(Table6[[#This Row],[Time]])) &amp; ":00")</f>
        <v>0.41666666666666669</v>
      </c>
      <c r="L2971" t="str">
        <f>TEXT(Table6[[#This Row],[Date]], "dddd")</f>
        <v>Tuesday</v>
      </c>
      <c r="M2971">
        <f>COUNTIFS(J:J, Table6[[#This Row],[Date]], K:K, Table6[[#This Row],[Hour]])</f>
        <v>3</v>
      </c>
    </row>
    <row r="2972" spans="1:13" hidden="1" x14ac:dyDescent="0.25">
      <c r="A2972" t="s">
        <v>7</v>
      </c>
      <c r="B2972" t="s">
        <v>890</v>
      </c>
      <c r="C2972" t="s">
        <v>891</v>
      </c>
      <c r="D2972" t="s">
        <v>6784</v>
      </c>
      <c r="E2972" t="s">
        <v>18</v>
      </c>
      <c r="F2972" t="s">
        <v>12</v>
      </c>
      <c r="G2972" t="s">
        <v>6785</v>
      </c>
      <c r="H2972" t="s">
        <v>6786</v>
      </c>
      <c r="I2972" s="1">
        <v>45433.419444444444</v>
      </c>
      <c r="J2972" s="2">
        <f>DATE(YEAR(Table6[[#This Row],[Time]]), MONTH(Table6[[#This Row],[Time]]), DAY(Table6[[#This Row],[Time]]))</f>
        <v>45433</v>
      </c>
      <c r="K2972" s="5">
        <f>TIMEVALUE((HOUR(Table6[[#This Row],[Time]])) &amp; ":00")</f>
        <v>0.41666666666666669</v>
      </c>
      <c r="L2972" t="str">
        <f>TEXT(Table6[[#This Row],[Date]], "dddd")</f>
        <v>Tuesday</v>
      </c>
      <c r="M2972">
        <f>COUNTIFS(J:J, Table6[[#This Row],[Date]], K:K, Table6[[#This Row],[Hour]])</f>
        <v>3</v>
      </c>
    </row>
    <row r="2973" spans="1:13" hidden="1" x14ac:dyDescent="0.25">
      <c r="A2973" t="s">
        <v>7</v>
      </c>
      <c r="B2973" t="s">
        <v>365</v>
      </c>
      <c r="C2973" t="s">
        <v>366</v>
      </c>
      <c r="D2973" t="s">
        <v>6787</v>
      </c>
      <c r="E2973" t="s">
        <v>41</v>
      </c>
      <c r="F2973" t="s">
        <v>12</v>
      </c>
      <c r="G2973" t="s">
        <v>6788</v>
      </c>
      <c r="H2973" t="s">
        <v>6786</v>
      </c>
      <c r="I2973" s="1">
        <v>45433.404166666667</v>
      </c>
      <c r="J2973" s="2">
        <f>DATE(YEAR(Table6[[#This Row],[Time]]), MONTH(Table6[[#This Row],[Time]]), DAY(Table6[[#This Row],[Time]]))</f>
        <v>45433</v>
      </c>
      <c r="K2973" s="5">
        <f>TIMEVALUE((HOUR(Table6[[#This Row],[Time]])) &amp; ":00")</f>
        <v>0.375</v>
      </c>
      <c r="L2973" t="str">
        <f>TEXT(Table6[[#This Row],[Date]], "dddd")</f>
        <v>Tuesday</v>
      </c>
      <c r="M2973">
        <f>COUNTIFS(J:J, Table6[[#This Row],[Date]], K:K, Table6[[#This Row],[Hour]])</f>
        <v>1</v>
      </c>
    </row>
    <row r="2974" spans="1:13" hidden="1" x14ac:dyDescent="0.25">
      <c r="A2974" t="s">
        <v>7</v>
      </c>
      <c r="B2974" t="s">
        <v>624</v>
      </c>
      <c r="C2974" t="s">
        <v>625</v>
      </c>
      <c r="D2974" t="s">
        <v>6790</v>
      </c>
      <c r="E2974" t="s">
        <v>60</v>
      </c>
      <c r="F2974" t="s">
        <v>42</v>
      </c>
      <c r="G2974" t="s">
        <v>6791</v>
      </c>
      <c r="H2974" t="s">
        <v>6778</v>
      </c>
      <c r="I2974" s="1">
        <v>45433.351388888892</v>
      </c>
      <c r="J2974" s="2">
        <f>DATE(YEAR(Table6[[#This Row],[Time]]), MONTH(Table6[[#This Row],[Time]]), DAY(Table6[[#This Row],[Time]]))</f>
        <v>45433</v>
      </c>
      <c r="K2974" s="5">
        <f>TIMEVALUE((HOUR(Table6[[#This Row],[Time]])) &amp; ":00")</f>
        <v>0.33333333333333331</v>
      </c>
      <c r="L2974" t="str">
        <f>TEXT(Table6[[#This Row],[Date]], "dddd")</f>
        <v>Tuesday</v>
      </c>
      <c r="M2974">
        <f>COUNTIFS(J:J, Table6[[#This Row],[Date]], K:K, Table6[[#This Row],[Hour]])</f>
        <v>3</v>
      </c>
    </row>
    <row r="2975" spans="1:13" hidden="1" x14ac:dyDescent="0.25">
      <c r="A2975" t="s">
        <v>7</v>
      </c>
      <c r="B2975" t="s">
        <v>954</v>
      </c>
      <c r="C2975" t="s">
        <v>955</v>
      </c>
      <c r="D2975" t="s">
        <v>6792</v>
      </c>
      <c r="E2975" t="s">
        <v>41</v>
      </c>
      <c r="F2975" t="s">
        <v>108</v>
      </c>
      <c r="G2975" t="s">
        <v>6793</v>
      </c>
      <c r="H2975" t="s">
        <v>6786</v>
      </c>
      <c r="I2975" s="1">
        <v>45433.338888888888</v>
      </c>
      <c r="J2975" s="2">
        <f>DATE(YEAR(Table6[[#This Row],[Time]]), MONTH(Table6[[#This Row],[Time]]), DAY(Table6[[#This Row],[Time]]))</f>
        <v>45433</v>
      </c>
      <c r="K2975" s="5">
        <f>TIMEVALUE((HOUR(Table6[[#This Row],[Time]])) &amp; ":00")</f>
        <v>0.33333333333333331</v>
      </c>
      <c r="L2975" t="str">
        <f>TEXT(Table6[[#This Row],[Date]], "dddd")</f>
        <v>Tuesday</v>
      </c>
      <c r="M2975">
        <f>COUNTIFS(J:J, Table6[[#This Row],[Date]], K:K, Table6[[#This Row],[Hour]])</f>
        <v>3</v>
      </c>
    </row>
    <row r="2976" spans="1:13" hidden="1" x14ac:dyDescent="0.25">
      <c r="A2976" t="s">
        <v>7</v>
      </c>
      <c r="B2976" t="s">
        <v>2980</v>
      </c>
      <c r="C2976" t="s">
        <v>2981</v>
      </c>
      <c r="D2976" t="s">
        <v>6799</v>
      </c>
      <c r="E2976" t="s">
        <v>60</v>
      </c>
      <c r="F2976" t="s">
        <v>108</v>
      </c>
      <c r="G2976" t="s">
        <v>6800</v>
      </c>
      <c r="H2976" t="s">
        <v>6746</v>
      </c>
      <c r="I2976" s="1">
        <v>45433.356249999997</v>
      </c>
      <c r="J2976" s="2">
        <f>DATE(YEAR(Table6[[#This Row],[Time]]), MONTH(Table6[[#This Row],[Time]]), DAY(Table6[[#This Row],[Time]]))</f>
        <v>45433</v>
      </c>
      <c r="K2976" s="5">
        <f>TIMEVALUE((HOUR(Table6[[#This Row],[Time]])) &amp; ":00")</f>
        <v>0.33333333333333331</v>
      </c>
      <c r="L2976" t="str">
        <f>TEXT(Table6[[#This Row],[Date]], "dddd")</f>
        <v>Tuesday</v>
      </c>
      <c r="M2976">
        <f>COUNTIFS(J:J, Table6[[#This Row],[Date]], K:K, Table6[[#This Row],[Hour]])</f>
        <v>3</v>
      </c>
    </row>
    <row r="2977" spans="1:13" hidden="1" x14ac:dyDescent="0.25">
      <c r="A2977" t="s">
        <v>7</v>
      </c>
      <c r="B2977" t="s">
        <v>249</v>
      </c>
      <c r="C2977" t="s">
        <v>250</v>
      </c>
      <c r="D2977" t="s">
        <v>6721</v>
      </c>
      <c r="E2977" t="s">
        <v>18</v>
      </c>
      <c r="F2977" t="s">
        <v>12</v>
      </c>
      <c r="G2977" t="s">
        <v>6794</v>
      </c>
      <c r="H2977" t="s">
        <v>6690</v>
      </c>
      <c r="I2977" s="1">
        <v>45433.328472222223</v>
      </c>
      <c r="J2977" s="2">
        <f>DATE(YEAR(Table6[[#This Row],[Time]]), MONTH(Table6[[#This Row],[Time]]), DAY(Table6[[#This Row],[Time]]))</f>
        <v>45433</v>
      </c>
      <c r="K2977" s="5">
        <f>TIMEVALUE((HOUR(Table6[[#This Row],[Time]])) &amp; ":00")</f>
        <v>0.29166666666666669</v>
      </c>
      <c r="L2977" t="str">
        <f>TEXT(Table6[[#This Row],[Date]], "dddd")</f>
        <v>Tuesday</v>
      </c>
      <c r="M2977">
        <f>COUNTIFS(J:J, Table6[[#This Row],[Date]], K:K, Table6[[#This Row],[Hour]])</f>
        <v>4</v>
      </c>
    </row>
    <row r="2978" spans="1:13" hidden="1" x14ac:dyDescent="0.25">
      <c r="A2978" t="s">
        <v>7</v>
      </c>
      <c r="B2978" t="s">
        <v>6795</v>
      </c>
      <c r="C2978" t="s">
        <v>6796</v>
      </c>
      <c r="D2978" t="s">
        <v>6797</v>
      </c>
      <c r="E2978" t="s">
        <v>18</v>
      </c>
      <c r="F2978" t="s">
        <v>108</v>
      </c>
      <c r="G2978" t="s">
        <v>6798</v>
      </c>
      <c r="H2978" t="s">
        <v>6778</v>
      </c>
      <c r="I2978" s="1">
        <v>45433.316666666666</v>
      </c>
      <c r="J2978" s="2">
        <f>DATE(YEAR(Table6[[#This Row],[Time]]), MONTH(Table6[[#This Row],[Time]]), DAY(Table6[[#This Row],[Time]]))</f>
        <v>45433</v>
      </c>
      <c r="K2978" s="5">
        <f>TIMEVALUE((HOUR(Table6[[#This Row],[Time]])) &amp; ":00")</f>
        <v>0.29166666666666669</v>
      </c>
      <c r="L2978" t="str">
        <f>TEXT(Table6[[#This Row],[Date]], "dddd")</f>
        <v>Tuesday</v>
      </c>
      <c r="M2978">
        <f>COUNTIFS(J:J, Table6[[#This Row],[Date]], K:K, Table6[[#This Row],[Hour]])</f>
        <v>4</v>
      </c>
    </row>
    <row r="2979" spans="1:13" hidden="1" x14ac:dyDescent="0.25">
      <c r="A2979" t="s">
        <v>7</v>
      </c>
      <c r="B2979" t="s">
        <v>2189</v>
      </c>
      <c r="C2979" t="s">
        <v>2190</v>
      </c>
      <c r="D2979" t="s">
        <v>6801</v>
      </c>
      <c r="E2979" t="s">
        <v>100</v>
      </c>
      <c r="F2979" t="s">
        <v>42</v>
      </c>
      <c r="G2979" t="s">
        <v>6802</v>
      </c>
      <c r="H2979" t="s">
        <v>6778</v>
      </c>
      <c r="I2979" s="1">
        <v>45433.319444444445</v>
      </c>
      <c r="J2979" s="2">
        <f>DATE(YEAR(Table6[[#This Row],[Time]]), MONTH(Table6[[#This Row],[Time]]), DAY(Table6[[#This Row],[Time]]))</f>
        <v>45433</v>
      </c>
      <c r="K2979" s="5">
        <f>TIMEVALUE((HOUR(Table6[[#This Row],[Time]])) &amp; ":00")</f>
        <v>0.29166666666666669</v>
      </c>
      <c r="L2979" t="str">
        <f>TEXT(Table6[[#This Row],[Date]], "dddd")</f>
        <v>Tuesday</v>
      </c>
      <c r="M2979">
        <f>COUNTIFS(J:J, Table6[[#This Row],[Date]], K:K, Table6[[#This Row],[Hour]])</f>
        <v>4</v>
      </c>
    </row>
    <row r="2980" spans="1:13" hidden="1" x14ac:dyDescent="0.25">
      <c r="A2980" t="s">
        <v>7</v>
      </c>
      <c r="B2980" t="s">
        <v>4654</v>
      </c>
      <c r="C2980" t="s">
        <v>1032</v>
      </c>
      <c r="D2980" t="s">
        <v>6803</v>
      </c>
      <c r="E2980" t="s">
        <v>273</v>
      </c>
      <c r="F2980" t="s">
        <v>42</v>
      </c>
      <c r="G2980" t="s">
        <v>6804</v>
      </c>
      <c r="H2980" t="s">
        <v>6778</v>
      </c>
      <c r="I2980" s="1">
        <v>45433.330555555556</v>
      </c>
      <c r="J2980" s="2">
        <f>DATE(YEAR(Table6[[#This Row],[Time]]), MONTH(Table6[[#This Row],[Time]]), DAY(Table6[[#This Row],[Time]]))</f>
        <v>45433</v>
      </c>
      <c r="K2980" s="5">
        <f>TIMEVALUE((HOUR(Table6[[#This Row],[Time]])) &amp; ":00")</f>
        <v>0.29166666666666669</v>
      </c>
      <c r="L2980" t="str">
        <f>TEXT(Table6[[#This Row],[Date]], "dddd")</f>
        <v>Tuesday</v>
      </c>
      <c r="M2980">
        <f>COUNTIFS(J:J, Table6[[#This Row],[Date]], K:K, Table6[[#This Row],[Hour]])</f>
        <v>4</v>
      </c>
    </row>
    <row r="2981" spans="1:13" hidden="1" x14ac:dyDescent="0.25">
      <c r="A2981" t="s">
        <v>7</v>
      </c>
      <c r="B2981" t="s">
        <v>1056</v>
      </c>
      <c r="C2981" t="s">
        <v>1057</v>
      </c>
      <c r="D2981" t="s">
        <v>6808</v>
      </c>
      <c r="E2981" t="s">
        <v>380</v>
      </c>
      <c r="F2981" t="s">
        <v>12</v>
      </c>
      <c r="G2981" t="s">
        <v>6809</v>
      </c>
      <c r="H2981" t="s">
        <v>6807</v>
      </c>
      <c r="I2981" s="1">
        <v>45432.805555555555</v>
      </c>
      <c r="J2981" s="2">
        <f>DATE(YEAR(Table6[[#This Row],[Time]]), MONTH(Table6[[#This Row],[Time]]), DAY(Table6[[#This Row],[Time]]))</f>
        <v>45432</v>
      </c>
      <c r="K2981" s="5">
        <f>TIMEVALUE((HOUR(Table6[[#This Row],[Time]])) &amp; ":00")</f>
        <v>0.79166666666666663</v>
      </c>
      <c r="L2981" t="str">
        <f>TEXT(Table6[[#This Row],[Date]], "dddd")</f>
        <v>Monday</v>
      </c>
      <c r="M2981">
        <f>COUNTIFS(J:J, Table6[[#This Row],[Date]], K:K, Table6[[#This Row],[Hour]])</f>
        <v>1</v>
      </c>
    </row>
    <row r="2982" spans="1:13" hidden="1" x14ac:dyDescent="0.25">
      <c r="A2982" t="s">
        <v>7</v>
      </c>
      <c r="B2982" t="s">
        <v>2957</v>
      </c>
      <c r="C2982" t="s">
        <v>2958</v>
      </c>
      <c r="D2982" t="s">
        <v>6805</v>
      </c>
      <c r="E2982" t="s">
        <v>41</v>
      </c>
      <c r="F2982" t="s">
        <v>12</v>
      </c>
      <c r="G2982" t="s">
        <v>6806</v>
      </c>
      <c r="H2982" t="s">
        <v>6807</v>
      </c>
      <c r="I2982" s="1">
        <v>45432.78125</v>
      </c>
      <c r="J2982" s="2">
        <f>DATE(YEAR(Table6[[#This Row],[Time]]), MONTH(Table6[[#This Row],[Time]]), DAY(Table6[[#This Row],[Time]]))</f>
        <v>45432</v>
      </c>
      <c r="K2982" s="5">
        <f>TIMEVALUE((HOUR(Table6[[#This Row],[Time]])) &amp; ":00")</f>
        <v>0.75</v>
      </c>
      <c r="L2982" t="str">
        <f>TEXT(Table6[[#This Row],[Date]], "dddd")</f>
        <v>Monday</v>
      </c>
      <c r="M2982">
        <f>COUNTIFS(J:J, Table6[[#This Row],[Date]], K:K, Table6[[#This Row],[Hour]])</f>
        <v>3</v>
      </c>
    </row>
    <row r="2983" spans="1:13" hidden="1" x14ac:dyDescent="0.25">
      <c r="A2983" t="s">
        <v>7</v>
      </c>
      <c r="B2983" t="s">
        <v>6810</v>
      </c>
      <c r="C2983" t="s">
        <v>6811</v>
      </c>
      <c r="D2983" t="s">
        <v>6812</v>
      </c>
      <c r="E2983" t="s">
        <v>407</v>
      </c>
      <c r="F2983" t="s">
        <v>12</v>
      </c>
      <c r="G2983" t="s">
        <v>6813</v>
      </c>
      <c r="H2983" t="s">
        <v>6814</v>
      </c>
      <c r="I2983" s="1">
        <v>45432.761805555558</v>
      </c>
      <c r="J2983" s="2">
        <f>DATE(YEAR(Table6[[#This Row],[Time]]), MONTH(Table6[[#This Row],[Time]]), DAY(Table6[[#This Row],[Time]]))</f>
        <v>45432</v>
      </c>
      <c r="K2983" s="5">
        <f>TIMEVALUE((HOUR(Table6[[#This Row],[Time]])) &amp; ":00")</f>
        <v>0.75</v>
      </c>
      <c r="L2983" t="str">
        <f>TEXT(Table6[[#This Row],[Date]], "dddd")</f>
        <v>Monday</v>
      </c>
      <c r="M2983">
        <f>COUNTIFS(J:J, Table6[[#This Row],[Date]], K:K, Table6[[#This Row],[Hour]])</f>
        <v>3</v>
      </c>
    </row>
    <row r="2984" spans="1:13" hidden="1" x14ac:dyDescent="0.25">
      <c r="A2984" t="s">
        <v>7</v>
      </c>
      <c r="B2984" t="s">
        <v>2347</v>
      </c>
      <c r="C2984" t="s">
        <v>2348</v>
      </c>
      <c r="D2984" t="s">
        <v>6805</v>
      </c>
      <c r="E2984" t="s">
        <v>41</v>
      </c>
      <c r="F2984" t="s">
        <v>12</v>
      </c>
      <c r="G2984" t="s">
        <v>6815</v>
      </c>
      <c r="H2984" t="s">
        <v>6807</v>
      </c>
      <c r="I2984" s="1">
        <v>45432.758333333331</v>
      </c>
      <c r="J2984" s="2">
        <f>DATE(YEAR(Table6[[#This Row],[Time]]), MONTH(Table6[[#This Row],[Time]]), DAY(Table6[[#This Row],[Time]]))</f>
        <v>45432</v>
      </c>
      <c r="K2984" s="5">
        <f>TIMEVALUE((HOUR(Table6[[#This Row],[Time]])) &amp; ":00")</f>
        <v>0.75</v>
      </c>
      <c r="L2984" t="str">
        <f>TEXT(Table6[[#This Row],[Date]], "dddd")</f>
        <v>Monday</v>
      </c>
      <c r="M2984">
        <f>COUNTIFS(J:J, Table6[[#This Row],[Date]], K:K, Table6[[#This Row],[Hour]])</f>
        <v>3</v>
      </c>
    </row>
    <row r="2985" spans="1:13" hidden="1" x14ac:dyDescent="0.25">
      <c r="A2985" t="s">
        <v>7</v>
      </c>
      <c r="B2985" t="s">
        <v>2203</v>
      </c>
      <c r="C2985" t="s">
        <v>2204</v>
      </c>
      <c r="D2985" t="s">
        <v>6821</v>
      </c>
      <c r="E2985" t="s">
        <v>18</v>
      </c>
      <c r="F2985" t="s">
        <v>12</v>
      </c>
      <c r="G2985" t="s">
        <v>5197</v>
      </c>
      <c r="H2985" t="s">
        <v>6820</v>
      </c>
      <c r="I2985" s="1">
        <v>45432.738194444442</v>
      </c>
      <c r="J2985" s="2">
        <f>DATE(YEAR(Table6[[#This Row],[Time]]), MONTH(Table6[[#This Row],[Time]]), DAY(Table6[[#This Row],[Time]]))</f>
        <v>45432</v>
      </c>
      <c r="K2985" s="5">
        <f>TIMEVALUE((HOUR(Table6[[#This Row],[Time]])) &amp; ":00")</f>
        <v>0.70833333333333337</v>
      </c>
      <c r="L2985" t="str">
        <f>TEXT(Table6[[#This Row],[Date]], "dddd")</f>
        <v>Monday</v>
      </c>
      <c r="M2985">
        <f>COUNTIFS(J:J, Table6[[#This Row],[Date]], K:K, Table6[[#This Row],[Hour]])</f>
        <v>3</v>
      </c>
    </row>
    <row r="2986" spans="1:13" hidden="1" x14ac:dyDescent="0.25">
      <c r="A2986" t="s">
        <v>7</v>
      </c>
      <c r="B2986" t="s">
        <v>2068</v>
      </c>
      <c r="C2986" t="s">
        <v>2069</v>
      </c>
      <c r="D2986" t="s">
        <v>6822</v>
      </c>
      <c r="E2986" t="s">
        <v>1476</v>
      </c>
      <c r="F2986" t="s">
        <v>12</v>
      </c>
      <c r="G2986" t="s">
        <v>6823</v>
      </c>
      <c r="H2986" t="s">
        <v>6824</v>
      </c>
      <c r="I2986" s="1">
        <v>45432.734027777777</v>
      </c>
      <c r="J2986" s="2">
        <f>DATE(YEAR(Table6[[#This Row],[Time]]), MONTH(Table6[[#This Row],[Time]]), DAY(Table6[[#This Row],[Time]]))</f>
        <v>45432</v>
      </c>
      <c r="K2986" s="5">
        <f>TIMEVALUE((HOUR(Table6[[#This Row],[Time]])) &amp; ":00")</f>
        <v>0.70833333333333337</v>
      </c>
      <c r="L2986" t="str">
        <f>TEXT(Table6[[#This Row],[Date]], "dddd")</f>
        <v>Monday</v>
      </c>
      <c r="M2986">
        <f>COUNTIFS(J:J, Table6[[#This Row],[Date]], K:K, Table6[[#This Row],[Hour]])</f>
        <v>3</v>
      </c>
    </row>
    <row r="2987" spans="1:13" hidden="1" x14ac:dyDescent="0.25">
      <c r="A2987" t="s">
        <v>7</v>
      </c>
      <c r="B2987" t="s">
        <v>1173</v>
      </c>
      <c r="C2987" t="s">
        <v>1174</v>
      </c>
      <c r="D2987" t="s">
        <v>6805</v>
      </c>
      <c r="E2987" t="s">
        <v>41</v>
      </c>
      <c r="F2987" t="s">
        <v>12</v>
      </c>
      <c r="G2987" t="s">
        <v>6815</v>
      </c>
      <c r="H2987" t="s">
        <v>6807</v>
      </c>
      <c r="I2987" s="1">
        <v>45432.720833333333</v>
      </c>
      <c r="J2987" s="2">
        <f>DATE(YEAR(Table6[[#This Row],[Time]]), MONTH(Table6[[#This Row],[Time]]), DAY(Table6[[#This Row],[Time]]))</f>
        <v>45432</v>
      </c>
      <c r="K2987" s="5">
        <f>TIMEVALUE((HOUR(Table6[[#This Row],[Time]])) &amp; ":00")</f>
        <v>0.70833333333333337</v>
      </c>
      <c r="L2987" t="str">
        <f>TEXT(Table6[[#This Row],[Date]], "dddd")</f>
        <v>Monday</v>
      </c>
      <c r="M2987">
        <f>COUNTIFS(J:J, Table6[[#This Row],[Date]], K:K, Table6[[#This Row],[Hour]])</f>
        <v>3</v>
      </c>
    </row>
    <row r="2988" spans="1:13" hidden="1" x14ac:dyDescent="0.25">
      <c r="A2988" t="s">
        <v>7</v>
      </c>
      <c r="B2988" t="s">
        <v>6816</v>
      </c>
      <c r="C2988" t="s">
        <v>6817</v>
      </c>
      <c r="D2988" t="s">
        <v>6818</v>
      </c>
      <c r="E2988" t="s">
        <v>41</v>
      </c>
      <c r="F2988" t="s">
        <v>12</v>
      </c>
      <c r="G2988" t="s">
        <v>6819</v>
      </c>
      <c r="H2988" t="s">
        <v>6820</v>
      </c>
      <c r="I2988" s="1">
        <v>45432.706944444442</v>
      </c>
      <c r="J2988" s="2">
        <f>DATE(YEAR(Table6[[#This Row],[Time]]), MONTH(Table6[[#This Row],[Time]]), DAY(Table6[[#This Row],[Time]]))</f>
        <v>45432</v>
      </c>
      <c r="K2988" s="5">
        <f>TIMEVALUE((HOUR(Table6[[#This Row],[Time]])) &amp; ":00")</f>
        <v>0.66666666666666663</v>
      </c>
      <c r="L2988" t="str">
        <f>TEXT(Table6[[#This Row],[Date]], "dddd")</f>
        <v>Monday</v>
      </c>
      <c r="M2988">
        <f>COUNTIFS(J:J, Table6[[#This Row],[Date]], K:K, Table6[[#This Row],[Hour]])</f>
        <v>3</v>
      </c>
    </row>
    <row r="2989" spans="1:13" hidden="1" x14ac:dyDescent="0.25">
      <c r="A2989" t="s">
        <v>7</v>
      </c>
      <c r="B2989" t="s">
        <v>4191</v>
      </c>
      <c r="C2989" t="s">
        <v>3061</v>
      </c>
      <c r="D2989" t="s">
        <v>6825</v>
      </c>
      <c r="E2989" t="s">
        <v>60</v>
      </c>
      <c r="F2989" t="s">
        <v>12</v>
      </c>
      <c r="G2989" t="s">
        <v>6826</v>
      </c>
      <c r="H2989" t="s">
        <v>6814</v>
      </c>
      <c r="I2989" s="1">
        <v>45432.67083333333</v>
      </c>
      <c r="J2989" s="2">
        <f>DATE(YEAR(Table6[[#This Row],[Time]]), MONTH(Table6[[#This Row],[Time]]), DAY(Table6[[#This Row],[Time]]))</f>
        <v>45432</v>
      </c>
      <c r="K2989" s="5">
        <f>TIMEVALUE((HOUR(Table6[[#This Row],[Time]])) &amp; ":00")</f>
        <v>0.66666666666666663</v>
      </c>
      <c r="L2989" t="str">
        <f>TEXT(Table6[[#This Row],[Date]], "dddd")</f>
        <v>Monday</v>
      </c>
      <c r="M2989">
        <f>COUNTIFS(J:J, Table6[[#This Row],[Date]], K:K, Table6[[#This Row],[Hour]])</f>
        <v>3</v>
      </c>
    </row>
    <row r="2990" spans="1:13" hidden="1" x14ac:dyDescent="0.25">
      <c r="A2990" t="s">
        <v>7</v>
      </c>
      <c r="B2990" t="s">
        <v>1287</v>
      </c>
      <c r="C2990" t="s">
        <v>1288</v>
      </c>
      <c r="D2990" t="s">
        <v>6839</v>
      </c>
      <c r="E2990" t="s">
        <v>18</v>
      </c>
      <c r="F2990" t="s">
        <v>12</v>
      </c>
      <c r="G2990" t="s">
        <v>136</v>
      </c>
      <c r="H2990" t="s">
        <v>6814</v>
      </c>
      <c r="I2990" s="1">
        <v>45432.684027777781</v>
      </c>
      <c r="J2990" s="2">
        <f>DATE(YEAR(Table6[[#This Row],[Time]]), MONTH(Table6[[#This Row],[Time]]), DAY(Table6[[#This Row],[Time]]))</f>
        <v>45432</v>
      </c>
      <c r="K2990" s="5">
        <f>TIMEVALUE((HOUR(Table6[[#This Row],[Time]])) &amp; ":00")</f>
        <v>0.66666666666666663</v>
      </c>
      <c r="L2990" t="str">
        <f>TEXT(Table6[[#This Row],[Date]], "dddd")</f>
        <v>Monday</v>
      </c>
      <c r="M2990">
        <f>COUNTIFS(J:J, Table6[[#This Row],[Date]], K:K, Table6[[#This Row],[Hour]])</f>
        <v>3</v>
      </c>
    </row>
    <row r="2991" spans="1:13" hidden="1" x14ac:dyDescent="0.25">
      <c r="A2991" t="s">
        <v>7</v>
      </c>
      <c r="B2991" t="s">
        <v>1198</v>
      </c>
      <c r="C2991" t="s">
        <v>1199</v>
      </c>
      <c r="D2991" t="s">
        <v>6827</v>
      </c>
      <c r="E2991" t="s">
        <v>41</v>
      </c>
      <c r="F2991" t="s">
        <v>12</v>
      </c>
      <c r="G2991" t="s">
        <v>6828</v>
      </c>
      <c r="H2991" t="s">
        <v>6829</v>
      </c>
      <c r="I2991" s="1">
        <v>45432.627083333333</v>
      </c>
      <c r="J2991" s="2">
        <f>DATE(YEAR(Table6[[#This Row],[Time]]), MONTH(Table6[[#This Row],[Time]]), DAY(Table6[[#This Row],[Time]]))</f>
        <v>45432</v>
      </c>
      <c r="K2991" s="5">
        <f>TIMEVALUE((HOUR(Table6[[#This Row],[Time]])) &amp; ":00")</f>
        <v>0.625</v>
      </c>
      <c r="L2991" t="str">
        <f>TEXT(Table6[[#This Row],[Date]], "dddd")</f>
        <v>Monday</v>
      </c>
      <c r="M2991">
        <f>COUNTIFS(J:J, Table6[[#This Row],[Date]], K:K, Table6[[#This Row],[Hour]])</f>
        <v>5</v>
      </c>
    </row>
    <row r="2992" spans="1:13" hidden="1" x14ac:dyDescent="0.25">
      <c r="A2992" t="s">
        <v>7</v>
      </c>
      <c r="B2992" t="s">
        <v>1404</v>
      </c>
      <c r="C2992" t="s">
        <v>1405</v>
      </c>
      <c r="D2992" t="s">
        <v>6830</v>
      </c>
      <c r="E2992" t="s">
        <v>18</v>
      </c>
      <c r="F2992" t="s">
        <v>42</v>
      </c>
      <c r="G2992" t="s">
        <v>6831</v>
      </c>
      <c r="H2992" t="s">
        <v>6829</v>
      </c>
      <c r="I2992" s="1">
        <v>45432.626388888886</v>
      </c>
      <c r="J2992" s="2">
        <f>DATE(YEAR(Table6[[#This Row],[Time]]), MONTH(Table6[[#This Row],[Time]]), DAY(Table6[[#This Row],[Time]]))</f>
        <v>45432</v>
      </c>
      <c r="K2992" s="5">
        <f>TIMEVALUE((HOUR(Table6[[#This Row],[Time]])) &amp; ":00")</f>
        <v>0.625</v>
      </c>
      <c r="L2992" t="str">
        <f>TEXT(Table6[[#This Row],[Date]], "dddd")</f>
        <v>Monday</v>
      </c>
      <c r="M2992">
        <f>COUNTIFS(J:J, Table6[[#This Row],[Date]], K:K, Table6[[#This Row],[Hour]])</f>
        <v>5</v>
      </c>
    </row>
    <row r="2993" spans="1:13" hidden="1" x14ac:dyDescent="0.25">
      <c r="A2993" t="s">
        <v>7</v>
      </c>
      <c r="B2993" t="s">
        <v>3585</v>
      </c>
      <c r="C2993" t="s">
        <v>3586</v>
      </c>
      <c r="D2993" t="s">
        <v>6843</v>
      </c>
      <c r="E2993" t="s">
        <v>18</v>
      </c>
      <c r="F2993" t="s">
        <v>12</v>
      </c>
      <c r="G2993" t="s">
        <v>6844</v>
      </c>
      <c r="H2993" t="s">
        <v>6829</v>
      </c>
      <c r="I2993" s="1">
        <v>45432.629861111112</v>
      </c>
      <c r="J2993" s="2">
        <f>DATE(YEAR(Table6[[#This Row],[Time]]), MONTH(Table6[[#This Row],[Time]]), DAY(Table6[[#This Row],[Time]]))</f>
        <v>45432</v>
      </c>
      <c r="K2993" s="5">
        <f>TIMEVALUE((HOUR(Table6[[#This Row],[Time]])) &amp; ":00")</f>
        <v>0.625</v>
      </c>
      <c r="L2993" t="str">
        <f>TEXT(Table6[[#This Row],[Date]], "dddd")</f>
        <v>Monday</v>
      </c>
      <c r="M2993">
        <f>COUNTIFS(J:J, Table6[[#This Row],[Date]], K:K, Table6[[#This Row],[Hour]])</f>
        <v>5</v>
      </c>
    </row>
    <row r="2994" spans="1:13" hidden="1" x14ac:dyDescent="0.25">
      <c r="A2994" t="s">
        <v>7</v>
      </c>
      <c r="B2994" t="s">
        <v>1726</v>
      </c>
      <c r="C2994" t="s">
        <v>1727</v>
      </c>
      <c r="D2994" t="s">
        <v>6847</v>
      </c>
      <c r="E2994" t="s">
        <v>18</v>
      </c>
      <c r="F2994" t="s">
        <v>42</v>
      </c>
      <c r="G2994" t="s">
        <v>6848</v>
      </c>
      <c r="H2994" t="s">
        <v>6829</v>
      </c>
      <c r="I2994" s="1">
        <v>45432.65347222222</v>
      </c>
      <c r="J2994" s="2">
        <f>DATE(YEAR(Table6[[#This Row],[Time]]), MONTH(Table6[[#This Row],[Time]]), DAY(Table6[[#This Row],[Time]]))</f>
        <v>45432</v>
      </c>
      <c r="K2994" s="5">
        <f>TIMEVALUE((HOUR(Table6[[#This Row],[Time]])) &amp; ":00")</f>
        <v>0.625</v>
      </c>
      <c r="L2994" t="str">
        <f>TEXT(Table6[[#This Row],[Date]], "dddd")</f>
        <v>Monday</v>
      </c>
      <c r="M2994">
        <f>COUNTIFS(J:J, Table6[[#This Row],[Date]], K:K, Table6[[#This Row],[Hour]])</f>
        <v>5</v>
      </c>
    </row>
    <row r="2995" spans="1:13" hidden="1" x14ac:dyDescent="0.25">
      <c r="A2995" t="s">
        <v>7</v>
      </c>
      <c r="B2995" t="s">
        <v>5669</v>
      </c>
      <c r="C2995" t="s">
        <v>54</v>
      </c>
      <c r="D2995" t="s">
        <v>6849</v>
      </c>
      <c r="E2995" t="s">
        <v>18</v>
      </c>
      <c r="F2995" t="s">
        <v>12</v>
      </c>
      <c r="G2995" t="s">
        <v>6850</v>
      </c>
      <c r="H2995" t="s">
        <v>6829</v>
      </c>
      <c r="I2995" s="1">
        <v>45432.650694444441</v>
      </c>
      <c r="J2995" s="2">
        <f>DATE(YEAR(Table6[[#This Row],[Time]]), MONTH(Table6[[#This Row],[Time]]), DAY(Table6[[#This Row],[Time]]))</f>
        <v>45432</v>
      </c>
      <c r="K2995" s="5">
        <f>TIMEVALUE((HOUR(Table6[[#This Row],[Time]])) &amp; ":00")</f>
        <v>0.625</v>
      </c>
      <c r="L2995" t="str">
        <f>TEXT(Table6[[#This Row],[Date]], "dddd")</f>
        <v>Monday</v>
      </c>
      <c r="M2995">
        <f>COUNTIFS(J:J, Table6[[#This Row],[Date]], K:K, Table6[[#This Row],[Hour]])</f>
        <v>5</v>
      </c>
    </row>
    <row r="2996" spans="1:13" hidden="1" x14ac:dyDescent="0.25">
      <c r="A2996" t="s">
        <v>7</v>
      </c>
      <c r="B2996" t="s">
        <v>4275</v>
      </c>
      <c r="C2996" t="s">
        <v>592</v>
      </c>
      <c r="D2996" t="s">
        <v>6832</v>
      </c>
      <c r="E2996" t="s">
        <v>407</v>
      </c>
      <c r="F2996" t="s">
        <v>12</v>
      </c>
      <c r="G2996" t="s">
        <v>13</v>
      </c>
      <c r="H2996" t="s">
        <v>6833</v>
      </c>
      <c r="I2996" s="1">
        <v>45432.614583333336</v>
      </c>
      <c r="J2996" s="2">
        <f>DATE(YEAR(Table6[[#This Row],[Time]]), MONTH(Table6[[#This Row],[Time]]), DAY(Table6[[#This Row],[Time]]))</f>
        <v>45432</v>
      </c>
      <c r="K2996" s="5">
        <f>TIMEVALUE((HOUR(Table6[[#This Row],[Time]])) &amp; ":00")</f>
        <v>0.58333333333333337</v>
      </c>
      <c r="L2996" t="str">
        <f>TEXT(Table6[[#This Row],[Date]], "dddd")</f>
        <v>Monday</v>
      </c>
      <c r="M2996">
        <f>COUNTIFS(J:J, Table6[[#This Row],[Date]], K:K, Table6[[#This Row],[Hour]])</f>
        <v>7</v>
      </c>
    </row>
    <row r="2997" spans="1:13" hidden="1" x14ac:dyDescent="0.25">
      <c r="A2997" t="s">
        <v>7</v>
      </c>
      <c r="B2997" t="s">
        <v>1718</v>
      </c>
      <c r="C2997" t="s">
        <v>611</v>
      </c>
      <c r="D2997" t="s">
        <v>6834</v>
      </c>
      <c r="E2997" t="s">
        <v>380</v>
      </c>
      <c r="F2997" t="s">
        <v>12</v>
      </c>
      <c r="G2997" t="s">
        <v>6835</v>
      </c>
      <c r="H2997" t="s">
        <v>6836</v>
      </c>
      <c r="I2997" s="1">
        <v>45432.613194444442</v>
      </c>
      <c r="J2997" s="2">
        <f>DATE(YEAR(Table6[[#This Row],[Time]]), MONTH(Table6[[#This Row],[Time]]), DAY(Table6[[#This Row],[Time]]))</f>
        <v>45432</v>
      </c>
      <c r="K2997" s="5">
        <f>TIMEVALUE((HOUR(Table6[[#This Row],[Time]])) &amp; ":00")</f>
        <v>0.58333333333333337</v>
      </c>
      <c r="L2997" t="str">
        <f>TEXT(Table6[[#This Row],[Date]], "dddd")</f>
        <v>Monday</v>
      </c>
      <c r="M2997">
        <f>COUNTIFS(J:J, Table6[[#This Row],[Date]], K:K, Table6[[#This Row],[Hour]])</f>
        <v>7</v>
      </c>
    </row>
    <row r="2998" spans="1:13" hidden="1" x14ac:dyDescent="0.25">
      <c r="A2998" t="s">
        <v>7</v>
      </c>
      <c r="B2998" t="s">
        <v>624</v>
      </c>
      <c r="C2998" t="s">
        <v>625</v>
      </c>
      <c r="D2998" t="s">
        <v>6837</v>
      </c>
      <c r="E2998" t="s">
        <v>100</v>
      </c>
      <c r="F2998" t="s">
        <v>42</v>
      </c>
      <c r="G2998" t="s">
        <v>6838</v>
      </c>
      <c r="H2998" t="s">
        <v>6833</v>
      </c>
      <c r="I2998" s="1">
        <v>45432.601388888892</v>
      </c>
      <c r="J2998" s="2">
        <f>DATE(YEAR(Table6[[#This Row],[Time]]), MONTH(Table6[[#This Row],[Time]]), DAY(Table6[[#This Row],[Time]]))</f>
        <v>45432</v>
      </c>
      <c r="K2998" s="5">
        <f>TIMEVALUE((HOUR(Table6[[#This Row],[Time]])) &amp; ":00")</f>
        <v>0.58333333333333337</v>
      </c>
      <c r="L2998" t="str">
        <f>TEXT(Table6[[#This Row],[Date]], "dddd")</f>
        <v>Monday</v>
      </c>
      <c r="M2998">
        <f>COUNTIFS(J:J, Table6[[#This Row],[Date]], K:K, Table6[[#This Row],[Hour]])</f>
        <v>7</v>
      </c>
    </row>
    <row r="2999" spans="1:13" hidden="1" x14ac:dyDescent="0.25">
      <c r="A2999" t="s">
        <v>7</v>
      </c>
      <c r="B2999" t="s">
        <v>834</v>
      </c>
      <c r="C2999" t="s">
        <v>835</v>
      </c>
      <c r="D2999" t="s">
        <v>6840</v>
      </c>
      <c r="E2999" t="s">
        <v>41</v>
      </c>
      <c r="F2999" t="s">
        <v>12</v>
      </c>
      <c r="G2999" t="s">
        <v>6841</v>
      </c>
      <c r="H2999" t="s">
        <v>6842</v>
      </c>
      <c r="I2999" s="1">
        <v>45432.59652777778</v>
      </c>
      <c r="J2999" s="2">
        <f>DATE(YEAR(Table6[[#This Row],[Time]]), MONTH(Table6[[#This Row],[Time]]), DAY(Table6[[#This Row],[Time]]))</f>
        <v>45432</v>
      </c>
      <c r="K2999" s="5">
        <f>TIMEVALUE((HOUR(Table6[[#This Row],[Time]])) &amp; ":00")</f>
        <v>0.58333333333333337</v>
      </c>
      <c r="L2999" t="str">
        <f>TEXT(Table6[[#This Row],[Date]], "dddd")</f>
        <v>Monday</v>
      </c>
      <c r="M2999">
        <f>COUNTIFS(J:J, Table6[[#This Row],[Date]], K:K, Table6[[#This Row],[Hour]])</f>
        <v>7</v>
      </c>
    </row>
    <row r="3000" spans="1:13" hidden="1" x14ac:dyDescent="0.25">
      <c r="A3000" t="s">
        <v>7</v>
      </c>
      <c r="B3000" t="s">
        <v>899</v>
      </c>
      <c r="C3000" t="s">
        <v>900</v>
      </c>
      <c r="D3000" t="s">
        <v>6845</v>
      </c>
      <c r="E3000" t="s">
        <v>18</v>
      </c>
      <c r="F3000" t="s">
        <v>12</v>
      </c>
      <c r="G3000" t="s">
        <v>13</v>
      </c>
      <c r="H3000" t="s">
        <v>6842</v>
      </c>
      <c r="I3000" s="1">
        <v>45432.584722222222</v>
      </c>
      <c r="J3000" s="2">
        <f>DATE(YEAR(Table6[[#This Row],[Time]]), MONTH(Table6[[#This Row],[Time]]), DAY(Table6[[#This Row],[Time]]))</f>
        <v>45432</v>
      </c>
      <c r="K3000" s="5">
        <f>TIMEVALUE((HOUR(Table6[[#This Row],[Time]])) &amp; ":00")</f>
        <v>0.58333333333333337</v>
      </c>
      <c r="L3000" t="str">
        <f>TEXT(Table6[[#This Row],[Date]], "dddd")</f>
        <v>Monday</v>
      </c>
      <c r="M3000">
        <f>COUNTIFS(J:J, Table6[[#This Row],[Date]], K:K, Table6[[#This Row],[Hour]])</f>
        <v>7</v>
      </c>
    </row>
    <row r="3001" spans="1:13" hidden="1" x14ac:dyDescent="0.25">
      <c r="A3001" t="s">
        <v>7</v>
      </c>
      <c r="B3001" t="s">
        <v>433</v>
      </c>
      <c r="C3001" t="s">
        <v>434</v>
      </c>
      <c r="D3001" t="s">
        <v>6830</v>
      </c>
      <c r="E3001" t="s">
        <v>18</v>
      </c>
      <c r="F3001" t="s">
        <v>42</v>
      </c>
      <c r="G3001" t="s">
        <v>6846</v>
      </c>
      <c r="H3001" t="s">
        <v>6829</v>
      </c>
      <c r="I3001" s="1">
        <v>45432.584027777775</v>
      </c>
      <c r="J3001" s="2">
        <f>DATE(YEAR(Table6[[#This Row],[Time]]), MONTH(Table6[[#This Row],[Time]]), DAY(Table6[[#This Row],[Time]]))</f>
        <v>45432</v>
      </c>
      <c r="K3001" s="5">
        <f>TIMEVALUE((HOUR(Table6[[#This Row],[Time]])) &amp; ":00")</f>
        <v>0.58333333333333337</v>
      </c>
      <c r="L3001" t="str">
        <f>TEXT(Table6[[#This Row],[Date]], "dddd")</f>
        <v>Monday</v>
      </c>
      <c r="M3001">
        <f>COUNTIFS(J:J, Table6[[#This Row],[Date]], K:K, Table6[[#This Row],[Hour]])</f>
        <v>7</v>
      </c>
    </row>
    <row r="3002" spans="1:13" hidden="1" x14ac:dyDescent="0.25">
      <c r="A3002" t="s">
        <v>7</v>
      </c>
      <c r="B3002" t="s">
        <v>1566</v>
      </c>
      <c r="C3002" t="s">
        <v>1567</v>
      </c>
      <c r="D3002" t="s">
        <v>6870</v>
      </c>
      <c r="E3002" t="s">
        <v>41</v>
      </c>
      <c r="F3002" t="s">
        <v>108</v>
      </c>
      <c r="G3002" t="s">
        <v>6871</v>
      </c>
      <c r="H3002" t="s">
        <v>6829</v>
      </c>
      <c r="I3002" s="1">
        <v>45432.6</v>
      </c>
      <c r="J3002" s="2">
        <f>DATE(YEAR(Table6[[#This Row],[Time]]), MONTH(Table6[[#This Row],[Time]]), DAY(Table6[[#This Row],[Time]]))</f>
        <v>45432</v>
      </c>
      <c r="K3002" s="5">
        <f>TIMEVALUE((HOUR(Table6[[#This Row],[Time]])) &amp; ":00")</f>
        <v>0.58333333333333337</v>
      </c>
      <c r="L3002" t="str">
        <f>TEXT(Table6[[#This Row],[Date]], "dddd")</f>
        <v>Monday</v>
      </c>
      <c r="M3002">
        <f>COUNTIFS(J:J, Table6[[#This Row],[Date]], K:K, Table6[[#This Row],[Hour]])</f>
        <v>7</v>
      </c>
    </row>
    <row r="3003" spans="1:13" hidden="1" x14ac:dyDescent="0.25">
      <c r="A3003" t="s">
        <v>7</v>
      </c>
      <c r="B3003" t="s">
        <v>1854</v>
      </c>
      <c r="C3003" t="s">
        <v>927</v>
      </c>
      <c r="D3003" t="s">
        <v>6851</v>
      </c>
      <c r="E3003" t="s">
        <v>47</v>
      </c>
      <c r="F3003" t="s">
        <v>42</v>
      </c>
      <c r="G3003" t="s">
        <v>6852</v>
      </c>
      <c r="H3003" t="s">
        <v>6853</v>
      </c>
      <c r="I3003" s="1">
        <v>45432.554166666669</v>
      </c>
      <c r="J3003" s="2">
        <f>DATE(YEAR(Table6[[#This Row],[Time]]), MONTH(Table6[[#This Row],[Time]]), DAY(Table6[[#This Row],[Time]]))</f>
        <v>45432</v>
      </c>
      <c r="K3003" s="5">
        <f>TIMEVALUE((HOUR(Table6[[#This Row],[Time]])) &amp; ":00")</f>
        <v>0.54166666666666663</v>
      </c>
      <c r="L3003" t="str">
        <f>TEXT(Table6[[#This Row],[Date]], "dddd")</f>
        <v>Monday</v>
      </c>
      <c r="M3003">
        <f>COUNTIFS(J:J, Table6[[#This Row],[Date]], K:K, Table6[[#This Row],[Hour]])</f>
        <v>6</v>
      </c>
    </row>
    <row r="3004" spans="1:13" hidden="1" x14ac:dyDescent="0.25">
      <c r="A3004" t="s">
        <v>7</v>
      </c>
      <c r="B3004" t="s">
        <v>38</v>
      </c>
      <c r="C3004" t="s">
        <v>39</v>
      </c>
      <c r="D3004" t="s">
        <v>6854</v>
      </c>
      <c r="E3004" t="s">
        <v>100</v>
      </c>
      <c r="F3004" t="s">
        <v>12</v>
      </c>
      <c r="G3004" t="s">
        <v>6855</v>
      </c>
      <c r="H3004" t="s">
        <v>6842</v>
      </c>
      <c r="I3004" s="1">
        <v>45432.552777777775</v>
      </c>
      <c r="J3004" s="2">
        <f>DATE(YEAR(Table6[[#This Row],[Time]]), MONTH(Table6[[#This Row],[Time]]), DAY(Table6[[#This Row],[Time]]))</f>
        <v>45432</v>
      </c>
      <c r="K3004" s="5">
        <f>TIMEVALUE((HOUR(Table6[[#This Row],[Time]])) &amp; ":00")</f>
        <v>0.54166666666666663</v>
      </c>
      <c r="L3004" t="str">
        <f>TEXT(Table6[[#This Row],[Date]], "dddd")</f>
        <v>Monday</v>
      </c>
      <c r="M3004">
        <f>COUNTIFS(J:J, Table6[[#This Row],[Date]], K:K, Table6[[#This Row],[Hour]])</f>
        <v>6</v>
      </c>
    </row>
    <row r="3005" spans="1:13" hidden="1" x14ac:dyDescent="0.25">
      <c r="A3005" t="s">
        <v>7</v>
      </c>
      <c r="B3005" t="s">
        <v>5490</v>
      </c>
      <c r="C3005" t="s">
        <v>5491</v>
      </c>
      <c r="D3005" t="s">
        <v>6856</v>
      </c>
      <c r="E3005" t="s">
        <v>18</v>
      </c>
      <c r="F3005" t="s">
        <v>12</v>
      </c>
      <c r="G3005" t="s">
        <v>6857</v>
      </c>
      <c r="H3005" t="s">
        <v>6836</v>
      </c>
      <c r="I3005" s="1">
        <v>45432.546527777777</v>
      </c>
      <c r="J3005" s="2">
        <f>DATE(YEAR(Table6[[#This Row],[Time]]), MONTH(Table6[[#This Row],[Time]]), DAY(Table6[[#This Row],[Time]]))</f>
        <v>45432</v>
      </c>
      <c r="K3005" s="5">
        <f>TIMEVALUE((HOUR(Table6[[#This Row],[Time]])) &amp; ":00")</f>
        <v>0.54166666666666663</v>
      </c>
      <c r="L3005" t="str">
        <f>TEXT(Table6[[#This Row],[Date]], "dddd")</f>
        <v>Monday</v>
      </c>
      <c r="M3005">
        <f>COUNTIFS(J:J, Table6[[#This Row],[Date]], K:K, Table6[[#This Row],[Hour]])</f>
        <v>6</v>
      </c>
    </row>
    <row r="3006" spans="1:13" hidden="1" x14ac:dyDescent="0.25">
      <c r="A3006" t="s">
        <v>7</v>
      </c>
      <c r="B3006" t="s">
        <v>2706</v>
      </c>
      <c r="C3006" t="s">
        <v>2707</v>
      </c>
      <c r="D3006" t="s">
        <v>6858</v>
      </c>
      <c r="E3006" t="s">
        <v>41</v>
      </c>
      <c r="F3006" t="s">
        <v>12</v>
      </c>
      <c r="G3006" t="s">
        <v>6859</v>
      </c>
      <c r="H3006" t="s">
        <v>6842</v>
      </c>
      <c r="I3006" s="1">
        <v>45432.581250000003</v>
      </c>
      <c r="J3006" s="2">
        <f>DATE(YEAR(Table6[[#This Row],[Time]]), MONTH(Table6[[#This Row],[Time]]), DAY(Table6[[#This Row],[Time]]))</f>
        <v>45432</v>
      </c>
      <c r="K3006" s="5">
        <f>TIMEVALUE((HOUR(Table6[[#This Row],[Time]])) &amp; ":00")</f>
        <v>0.54166666666666663</v>
      </c>
      <c r="L3006" t="str">
        <f>TEXT(Table6[[#This Row],[Date]], "dddd")</f>
        <v>Monday</v>
      </c>
      <c r="M3006">
        <f>COUNTIFS(J:J, Table6[[#This Row],[Date]], K:K, Table6[[#This Row],[Hour]])</f>
        <v>6</v>
      </c>
    </row>
    <row r="3007" spans="1:13" hidden="1" x14ac:dyDescent="0.25">
      <c r="A3007" t="s">
        <v>7</v>
      </c>
      <c r="B3007" t="s">
        <v>4526</v>
      </c>
      <c r="C3007" t="s">
        <v>1987</v>
      </c>
      <c r="D3007" t="s">
        <v>6868</v>
      </c>
      <c r="E3007" t="s">
        <v>18</v>
      </c>
      <c r="F3007" t="s">
        <v>12</v>
      </c>
      <c r="G3007" t="s">
        <v>6869</v>
      </c>
      <c r="H3007" t="s">
        <v>6842</v>
      </c>
      <c r="I3007" s="1">
        <v>45432.561111111114</v>
      </c>
      <c r="J3007" s="2">
        <f>DATE(YEAR(Table6[[#This Row],[Time]]), MONTH(Table6[[#This Row],[Time]]), DAY(Table6[[#This Row],[Time]]))</f>
        <v>45432</v>
      </c>
      <c r="K3007" s="5">
        <f>TIMEVALUE((HOUR(Table6[[#This Row],[Time]])) &amp; ":00")</f>
        <v>0.54166666666666663</v>
      </c>
      <c r="L3007" t="str">
        <f>TEXT(Table6[[#This Row],[Date]], "dddd")</f>
        <v>Monday</v>
      </c>
      <c r="M3007">
        <f>COUNTIFS(J:J, Table6[[#This Row],[Date]], K:K, Table6[[#This Row],[Hour]])</f>
        <v>6</v>
      </c>
    </row>
    <row r="3008" spans="1:13" hidden="1" x14ac:dyDescent="0.25">
      <c r="A3008" t="s">
        <v>7</v>
      </c>
      <c r="B3008" t="s">
        <v>1287</v>
      </c>
      <c r="C3008" t="s">
        <v>1288</v>
      </c>
      <c r="D3008" t="s">
        <v>6880</v>
      </c>
      <c r="E3008" t="s">
        <v>60</v>
      </c>
      <c r="F3008" t="s">
        <v>12</v>
      </c>
      <c r="G3008" t="s">
        <v>6881</v>
      </c>
      <c r="H3008" t="s">
        <v>6842</v>
      </c>
      <c r="I3008" s="1">
        <v>45432.55</v>
      </c>
      <c r="J3008" s="2">
        <f>DATE(YEAR(Table6[[#This Row],[Time]]), MONTH(Table6[[#This Row],[Time]]), DAY(Table6[[#This Row],[Time]]))</f>
        <v>45432</v>
      </c>
      <c r="K3008" s="5">
        <f>TIMEVALUE((HOUR(Table6[[#This Row],[Time]])) &amp; ":00")</f>
        <v>0.54166666666666663</v>
      </c>
      <c r="L3008" t="str">
        <f>TEXT(Table6[[#This Row],[Date]], "dddd")</f>
        <v>Monday</v>
      </c>
      <c r="M3008">
        <f>COUNTIFS(J:J, Table6[[#This Row],[Date]], K:K, Table6[[#This Row],[Hour]])</f>
        <v>6</v>
      </c>
    </row>
    <row r="3009" spans="1:13" hidden="1" x14ac:dyDescent="0.25">
      <c r="A3009" t="s">
        <v>7</v>
      </c>
      <c r="B3009" t="s">
        <v>433</v>
      </c>
      <c r="C3009" t="s">
        <v>434</v>
      </c>
      <c r="D3009" t="s">
        <v>6851</v>
      </c>
      <c r="E3009" t="s">
        <v>47</v>
      </c>
      <c r="F3009" t="s">
        <v>108</v>
      </c>
      <c r="G3009" t="s">
        <v>6860</v>
      </c>
      <c r="H3009" t="s">
        <v>6853</v>
      </c>
      <c r="I3009" s="1">
        <v>45432.539583333331</v>
      </c>
      <c r="J3009" s="2">
        <f>DATE(YEAR(Table6[[#This Row],[Time]]), MONTH(Table6[[#This Row],[Time]]), DAY(Table6[[#This Row],[Time]]))</f>
        <v>45432</v>
      </c>
      <c r="K3009" s="5">
        <f>TIMEVALUE((HOUR(Table6[[#This Row],[Time]])) &amp; ":00")</f>
        <v>0.5</v>
      </c>
      <c r="L3009" t="str">
        <f>TEXT(Table6[[#This Row],[Date]], "dddd")</f>
        <v>Monday</v>
      </c>
      <c r="M3009">
        <f>COUNTIFS(J:J, Table6[[#This Row],[Date]], K:K, Table6[[#This Row],[Hour]])</f>
        <v>6</v>
      </c>
    </row>
    <row r="3010" spans="1:13" hidden="1" x14ac:dyDescent="0.25">
      <c r="A3010" t="s">
        <v>7</v>
      </c>
      <c r="B3010" t="s">
        <v>3156</v>
      </c>
      <c r="C3010" t="s">
        <v>202</v>
      </c>
      <c r="D3010" t="s">
        <v>6861</v>
      </c>
      <c r="E3010" t="s">
        <v>100</v>
      </c>
      <c r="F3010" t="s">
        <v>12</v>
      </c>
      <c r="G3010" t="s">
        <v>6862</v>
      </c>
      <c r="H3010" t="s">
        <v>6842</v>
      </c>
      <c r="I3010" s="1">
        <v>45432.539583333331</v>
      </c>
      <c r="J3010" s="2">
        <f>DATE(YEAR(Table6[[#This Row],[Time]]), MONTH(Table6[[#This Row],[Time]]), DAY(Table6[[#This Row],[Time]]))</f>
        <v>45432</v>
      </c>
      <c r="K3010" s="5">
        <f>TIMEVALUE((HOUR(Table6[[#This Row],[Time]])) &amp; ":00")</f>
        <v>0.5</v>
      </c>
      <c r="L3010" t="str">
        <f>TEXT(Table6[[#This Row],[Date]], "dddd")</f>
        <v>Monday</v>
      </c>
      <c r="M3010">
        <f>COUNTIFS(J:J, Table6[[#This Row],[Date]], K:K, Table6[[#This Row],[Hour]])</f>
        <v>6</v>
      </c>
    </row>
    <row r="3011" spans="1:13" hidden="1" x14ac:dyDescent="0.25">
      <c r="A3011" t="s">
        <v>7</v>
      </c>
      <c r="B3011" t="s">
        <v>834</v>
      </c>
      <c r="C3011" t="s">
        <v>835</v>
      </c>
      <c r="D3011" t="s">
        <v>5860</v>
      </c>
      <c r="E3011" t="s">
        <v>18</v>
      </c>
      <c r="F3011" t="s">
        <v>12</v>
      </c>
      <c r="G3011" t="s">
        <v>6863</v>
      </c>
      <c r="H3011" t="s">
        <v>6836</v>
      </c>
      <c r="I3011" s="1">
        <v>45432.538194444445</v>
      </c>
      <c r="J3011" s="2">
        <f>DATE(YEAR(Table6[[#This Row],[Time]]), MONTH(Table6[[#This Row],[Time]]), DAY(Table6[[#This Row],[Time]]))</f>
        <v>45432</v>
      </c>
      <c r="K3011" s="5">
        <f>TIMEVALUE((HOUR(Table6[[#This Row],[Time]])) &amp; ":00")</f>
        <v>0.5</v>
      </c>
      <c r="L3011" t="str">
        <f>TEXT(Table6[[#This Row],[Date]], "dddd")</f>
        <v>Monday</v>
      </c>
      <c r="M3011">
        <f>COUNTIFS(J:J, Table6[[#This Row],[Date]], K:K, Table6[[#This Row],[Hour]])</f>
        <v>6</v>
      </c>
    </row>
    <row r="3012" spans="1:13" hidden="1" x14ac:dyDescent="0.25">
      <c r="A3012" t="s">
        <v>7</v>
      </c>
      <c r="B3012" t="s">
        <v>433</v>
      </c>
      <c r="C3012" t="s">
        <v>434</v>
      </c>
      <c r="D3012" t="s">
        <v>6864</v>
      </c>
      <c r="E3012" t="s">
        <v>11</v>
      </c>
      <c r="F3012" t="s">
        <v>12</v>
      </c>
      <c r="G3012" t="s">
        <v>6865</v>
      </c>
      <c r="H3012" t="s">
        <v>6836</v>
      </c>
      <c r="I3012" s="1">
        <v>45432.532638888886</v>
      </c>
      <c r="J3012" s="2">
        <f>DATE(YEAR(Table6[[#This Row],[Time]]), MONTH(Table6[[#This Row],[Time]]), DAY(Table6[[#This Row],[Time]]))</f>
        <v>45432</v>
      </c>
      <c r="K3012" s="5">
        <f>TIMEVALUE((HOUR(Table6[[#This Row],[Time]])) &amp; ":00")</f>
        <v>0.5</v>
      </c>
      <c r="L3012" t="str">
        <f>TEXT(Table6[[#This Row],[Date]], "dddd")</f>
        <v>Monday</v>
      </c>
      <c r="M3012">
        <f>COUNTIFS(J:J, Table6[[#This Row],[Date]], K:K, Table6[[#This Row],[Hour]])</f>
        <v>6</v>
      </c>
    </row>
    <row r="3013" spans="1:13" hidden="1" x14ac:dyDescent="0.25">
      <c r="A3013" t="s">
        <v>7</v>
      </c>
      <c r="B3013" t="s">
        <v>6221</v>
      </c>
      <c r="C3013" t="s">
        <v>698</v>
      </c>
      <c r="D3013" t="s">
        <v>6866</v>
      </c>
      <c r="E3013" t="s">
        <v>60</v>
      </c>
      <c r="F3013" t="s">
        <v>487</v>
      </c>
      <c r="G3013" t="s">
        <v>6867</v>
      </c>
      <c r="H3013" t="s">
        <v>6833</v>
      </c>
      <c r="I3013" s="1">
        <v>45432.532638888886</v>
      </c>
      <c r="J3013" s="2">
        <f>DATE(YEAR(Table6[[#This Row],[Time]]), MONTH(Table6[[#This Row],[Time]]), DAY(Table6[[#This Row],[Time]]))</f>
        <v>45432</v>
      </c>
      <c r="K3013" s="5">
        <f>TIMEVALUE((HOUR(Table6[[#This Row],[Time]])) &amp; ":00")</f>
        <v>0.5</v>
      </c>
      <c r="L3013" t="str">
        <f>TEXT(Table6[[#This Row],[Date]], "dddd")</f>
        <v>Monday</v>
      </c>
      <c r="M3013">
        <f>COUNTIFS(J:J, Table6[[#This Row],[Date]], K:K, Table6[[#This Row],[Hour]])</f>
        <v>6</v>
      </c>
    </row>
    <row r="3014" spans="1:13" hidden="1" x14ac:dyDescent="0.25">
      <c r="A3014" t="s">
        <v>7</v>
      </c>
      <c r="B3014" t="s">
        <v>6430</v>
      </c>
      <c r="C3014" t="s">
        <v>6431</v>
      </c>
      <c r="D3014" t="s">
        <v>6872</v>
      </c>
      <c r="E3014" t="s">
        <v>41</v>
      </c>
      <c r="F3014" t="s">
        <v>108</v>
      </c>
      <c r="G3014" t="s">
        <v>6873</v>
      </c>
      <c r="H3014" t="s">
        <v>6836</v>
      </c>
      <c r="I3014" s="1">
        <v>45432.509027777778</v>
      </c>
      <c r="J3014" s="2">
        <f>DATE(YEAR(Table6[[#This Row],[Time]]), MONTH(Table6[[#This Row],[Time]]), DAY(Table6[[#This Row],[Time]]))</f>
        <v>45432</v>
      </c>
      <c r="K3014" s="5">
        <f>TIMEVALUE((HOUR(Table6[[#This Row],[Time]])) &amp; ":00")</f>
        <v>0.5</v>
      </c>
      <c r="L3014" t="str">
        <f>TEXT(Table6[[#This Row],[Date]], "dddd")</f>
        <v>Monday</v>
      </c>
      <c r="M3014">
        <f>COUNTIFS(J:J, Table6[[#This Row],[Date]], K:K, Table6[[#This Row],[Hour]])</f>
        <v>6</v>
      </c>
    </row>
    <row r="3015" spans="1:13" hidden="1" x14ac:dyDescent="0.25">
      <c r="A3015" t="s">
        <v>7</v>
      </c>
      <c r="B3015" t="s">
        <v>63</v>
      </c>
      <c r="C3015" t="s">
        <v>64</v>
      </c>
      <c r="D3015" t="s">
        <v>6851</v>
      </c>
      <c r="E3015" t="s">
        <v>47</v>
      </c>
      <c r="F3015" t="s">
        <v>12</v>
      </c>
      <c r="G3015" t="s">
        <v>25</v>
      </c>
      <c r="H3015" t="s">
        <v>6874</v>
      </c>
      <c r="I3015" s="1">
        <v>45432.484027777777</v>
      </c>
      <c r="J3015" s="2">
        <f>DATE(YEAR(Table6[[#This Row],[Time]]), MONTH(Table6[[#This Row],[Time]]), DAY(Table6[[#This Row],[Time]]))</f>
        <v>45432</v>
      </c>
      <c r="K3015" s="5">
        <f>TIMEVALUE((HOUR(Table6[[#This Row],[Time]])) &amp; ":00")</f>
        <v>0.45833333333333331</v>
      </c>
      <c r="L3015" t="str">
        <f>TEXT(Table6[[#This Row],[Date]], "dddd")</f>
        <v>Monday</v>
      </c>
      <c r="M3015">
        <f>COUNTIFS(J:J, Table6[[#This Row],[Date]], K:K, Table6[[#This Row],[Hour]])</f>
        <v>6</v>
      </c>
    </row>
    <row r="3016" spans="1:13" hidden="1" x14ac:dyDescent="0.25">
      <c r="A3016" t="s">
        <v>7</v>
      </c>
      <c r="B3016" t="s">
        <v>639</v>
      </c>
      <c r="C3016" t="s">
        <v>640</v>
      </c>
      <c r="D3016" t="s">
        <v>6875</v>
      </c>
      <c r="E3016" t="s">
        <v>18</v>
      </c>
      <c r="F3016" t="s">
        <v>12</v>
      </c>
      <c r="G3016" t="s">
        <v>6876</v>
      </c>
      <c r="H3016" t="s">
        <v>6874</v>
      </c>
      <c r="I3016" s="1">
        <v>45432.476388888892</v>
      </c>
      <c r="J3016" s="2">
        <f>DATE(YEAR(Table6[[#This Row],[Time]]), MONTH(Table6[[#This Row],[Time]]), DAY(Table6[[#This Row],[Time]]))</f>
        <v>45432</v>
      </c>
      <c r="K3016" s="5">
        <f>TIMEVALUE((HOUR(Table6[[#This Row],[Time]])) &amp; ":00")</f>
        <v>0.45833333333333331</v>
      </c>
      <c r="L3016" t="str">
        <f>TEXT(Table6[[#This Row],[Date]], "dddd")</f>
        <v>Monday</v>
      </c>
      <c r="M3016">
        <f>COUNTIFS(J:J, Table6[[#This Row],[Date]], K:K, Table6[[#This Row],[Hour]])</f>
        <v>6</v>
      </c>
    </row>
    <row r="3017" spans="1:13" hidden="1" x14ac:dyDescent="0.25">
      <c r="A3017" t="s">
        <v>7</v>
      </c>
      <c r="B3017" t="s">
        <v>1393</v>
      </c>
      <c r="C3017" t="s">
        <v>414</v>
      </c>
      <c r="D3017" t="s">
        <v>6877</v>
      </c>
      <c r="E3017" t="s">
        <v>41</v>
      </c>
      <c r="F3017" t="s">
        <v>108</v>
      </c>
      <c r="G3017" t="s">
        <v>6878</v>
      </c>
      <c r="H3017" t="s">
        <v>6879</v>
      </c>
      <c r="I3017" s="1">
        <v>45432.472222222219</v>
      </c>
      <c r="J3017" s="2">
        <f>DATE(YEAR(Table6[[#This Row],[Time]]), MONTH(Table6[[#This Row],[Time]]), DAY(Table6[[#This Row],[Time]]))</f>
        <v>45432</v>
      </c>
      <c r="K3017" s="5">
        <f>TIMEVALUE((HOUR(Table6[[#This Row],[Time]])) &amp; ":00")</f>
        <v>0.45833333333333331</v>
      </c>
      <c r="L3017" t="str">
        <f>TEXT(Table6[[#This Row],[Date]], "dddd")</f>
        <v>Monday</v>
      </c>
      <c r="M3017">
        <f>COUNTIFS(J:J, Table6[[#This Row],[Date]], K:K, Table6[[#This Row],[Hour]])</f>
        <v>6</v>
      </c>
    </row>
    <row r="3018" spans="1:13" hidden="1" x14ac:dyDescent="0.25">
      <c r="A3018" t="s">
        <v>7</v>
      </c>
      <c r="B3018" t="s">
        <v>6654</v>
      </c>
      <c r="C3018" t="s">
        <v>6655</v>
      </c>
      <c r="D3018" t="s">
        <v>6882</v>
      </c>
      <c r="E3018" t="s">
        <v>407</v>
      </c>
      <c r="F3018" t="s">
        <v>12</v>
      </c>
      <c r="G3018" t="s">
        <v>6883</v>
      </c>
      <c r="H3018" t="s">
        <v>6879</v>
      </c>
      <c r="I3018" s="1">
        <v>45432.461111111108</v>
      </c>
      <c r="J3018" s="2">
        <f>DATE(YEAR(Table6[[#This Row],[Time]]), MONTH(Table6[[#This Row],[Time]]), DAY(Table6[[#This Row],[Time]]))</f>
        <v>45432</v>
      </c>
      <c r="K3018" s="5">
        <f>TIMEVALUE((HOUR(Table6[[#This Row],[Time]])) &amp; ":00")</f>
        <v>0.45833333333333331</v>
      </c>
      <c r="L3018" t="str">
        <f>TEXT(Table6[[#This Row],[Date]], "dddd")</f>
        <v>Monday</v>
      </c>
      <c r="M3018">
        <f>COUNTIFS(J:J, Table6[[#This Row],[Date]], K:K, Table6[[#This Row],[Hour]])</f>
        <v>6</v>
      </c>
    </row>
    <row r="3019" spans="1:13" hidden="1" x14ac:dyDescent="0.25">
      <c r="A3019" t="s">
        <v>7</v>
      </c>
      <c r="B3019" t="s">
        <v>6886</v>
      </c>
      <c r="C3019" t="s">
        <v>6170</v>
      </c>
      <c r="D3019" t="s">
        <v>6887</v>
      </c>
      <c r="E3019" t="s">
        <v>18</v>
      </c>
      <c r="F3019" t="s">
        <v>12</v>
      </c>
      <c r="G3019" t="s">
        <v>274</v>
      </c>
      <c r="H3019" t="s">
        <v>6879</v>
      </c>
      <c r="I3019" s="1">
        <v>45432.477777777778</v>
      </c>
      <c r="J3019" s="2">
        <f>DATE(YEAR(Table6[[#This Row],[Time]]), MONTH(Table6[[#This Row],[Time]]), DAY(Table6[[#This Row],[Time]]))</f>
        <v>45432</v>
      </c>
      <c r="K3019" s="5">
        <f>TIMEVALUE((HOUR(Table6[[#This Row],[Time]])) &amp; ":00")</f>
        <v>0.45833333333333331</v>
      </c>
      <c r="L3019" t="str">
        <f>TEXT(Table6[[#This Row],[Date]], "dddd")</f>
        <v>Monday</v>
      </c>
      <c r="M3019">
        <f>COUNTIFS(J:J, Table6[[#This Row],[Date]], K:K, Table6[[#This Row],[Hour]])</f>
        <v>6</v>
      </c>
    </row>
    <row r="3020" spans="1:13" hidden="1" x14ac:dyDescent="0.25">
      <c r="A3020" t="s">
        <v>7</v>
      </c>
      <c r="B3020" t="s">
        <v>6888</v>
      </c>
      <c r="C3020" t="s">
        <v>6889</v>
      </c>
      <c r="D3020" t="s">
        <v>6890</v>
      </c>
      <c r="E3020" t="s">
        <v>41</v>
      </c>
      <c r="F3020" t="s">
        <v>12</v>
      </c>
      <c r="G3020" t="s">
        <v>6891</v>
      </c>
      <c r="H3020" t="s">
        <v>6829</v>
      </c>
      <c r="I3020" s="1">
        <v>45432.470138888886</v>
      </c>
      <c r="J3020" s="2">
        <f>DATE(YEAR(Table6[[#This Row],[Time]]), MONTH(Table6[[#This Row],[Time]]), DAY(Table6[[#This Row],[Time]]))</f>
        <v>45432</v>
      </c>
      <c r="K3020" s="5">
        <f>TIMEVALUE((HOUR(Table6[[#This Row],[Time]])) &amp; ":00")</f>
        <v>0.45833333333333331</v>
      </c>
      <c r="L3020" t="str">
        <f>TEXT(Table6[[#This Row],[Date]], "dddd")</f>
        <v>Monday</v>
      </c>
      <c r="M3020">
        <f>COUNTIFS(J:J, Table6[[#This Row],[Date]], K:K, Table6[[#This Row],[Hour]])</f>
        <v>6</v>
      </c>
    </row>
    <row r="3021" spans="1:13" hidden="1" x14ac:dyDescent="0.25">
      <c r="A3021" t="s">
        <v>7</v>
      </c>
      <c r="B3021" t="s">
        <v>5755</v>
      </c>
      <c r="C3021" t="s">
        <v>5756</v>
      </c>
      <c r="D3021" t="s">
        <v>6884</v>
      </c>
      <c r="E3021" t="s">
        <v>37</v>
      </c>
      <c r="F3021" t="s">
        <v>108</v>
      </c>
      <c r="G3021" t="s">
        <v>6885</v>
      </c>
      <c r="H3021" t="s">
        <v>6833</v>
      </c>
      <c r="I3021" s="1">
        <v>45432.440972222219</v>
      </c>
      <c r="J3021" s="2">
        <f>DATE(YEAR(Table6[[#This Row],[Time]]), MONTH(Table6[[#This Row],[Time]]), DAY(Table6[[#This Row],[Time]]))</f>
        <v>45432</v>
      </c>
      <c r="K3021" s="5">
        <f>TIMEVALUE((HOUR(Table6[[#This Row],[Time]])) &amp; ":00")</f>
        <v>0.41666666666666669</v>
      </c>
      <c r="L3021" t="str">
        <f>TEXT(Table6[[#This Row],[Date]], "dddd")</f>
        <v>Monday</v>
      </c>
      <c r="M3021">
        <f>COUNTIFS(J:J, Table6[[#This Row],[Date]], K:K, Table6[[#This Row],[Hour]])</f>
        <v>3</v>
      </c>
    </row>
    <row r="3022" spans="1:13" hidden="1" x14ac:dyDescent="0.25">
      <c r="A3022" t="s">
        <v>7</v>
      </c>
      <c r="B3022" t="s">
        <v>6894</v>
      </c>
      <c r="C3022" t="s">
        <v>1487</v>
      </c>
      <c r="D3022" t="s">
        <v>6895</v>
      </c>
      <c r="E3022" t="s">
        <v>18</v>
      </c>
      <c r="F3022" t="s">
        <v>12</v>
      </c>
      <c r="G3022" t="s">
        <v>6896</v>
      </c>
      <c r="H3022" t="s">
        <v>6836</v>
      </c>
      <c r="I3022" s="1">
        <v>45432.450694444444</v>
      </c>
      <c r="J3022" s="2">
        <f>DATE(YEAR(Table6[[#This Row],[Time]]), MONTH(Table6[[#This Row],[Time]]), DAY(Table6[[#This Row],[Time]]))</f>
        <v>45432</v>
      </c>
      <c r="K3022" s="5">
        <f>TIMEVALUE((HOUR(Table6[[#This Row],[Time]])) &amp; ":00")</f>
        <v>0.41666666666666669</v>
      </c>
      <c r="L3022" t="str">
        <f>TEXT(Table6[[#This Row],[Date]], "dddd")</f>
        <v>Monday</v>
      </c>
      <c r="M3022">
        <f>COUNTIFS(J:J, Table6[[#This Row],[Date]], K:K, Table6[[#This Row],[Hour]])</f>
        <v>3</v>
      </c>
    </row>
    <row r="3023" spans="1:13" hidden="1" x14ac:dyDescent="0.25">
      <c r="A3023" t="s">
        <v>7</v>
      </c>
      <c r="B3023" t="s">
        <v>1173</v>
      </c>
      <c r="C3023" t="s">
        <v>1174</v>
      </c>
      <c r="D3023" t="s">
        <v>6897</v>
      </c>
      <c r="E3023" t="s">
        <v>60</v>
      </c>
      <c r="F3023" t="s">
        <v>12</v>
      </c>
      <c r="G3023" t="s">
        <v>6898</v>
      </c>
      <c r="H3023" t="s">
        <v>6874</v>
      </c>
      <c r="I3023" s="1">
        <v>45432.418749999997</v>
      </c>
      <c r="J3023" s="2">
        <f>DATE(YEAR(Table6[[#This Row],[Time]]), MONTH(Table6[[#This Row],[Time]]), DAY(Table6[[#This Row],[Time]]))</f>
        <v>45432</v>
      </c>
      <c r="K3023" s="5">
        <f>TIMEVALUE((HOUR(Table6[[#This Row],[Time]])) &amp; ":00")</f>
        <v>0.41666666666666669</v>
      </c>
      <c r="L3023" t="str">
        <f>TEXT(Table6[[#This Row],[Date]], "dddd")</f>
        <v>Monday</v>
      </c>
      <c r="M3023">
        <f>COUNTIFS(J:J, Table6[[#This Row],[Date]], K:K, Table6[[#This Row],[Hour]])</f>
        <v>3</v>
      </c>
    </row>
    <row r="3024" spans="1:13" hidden="1" x14ac:dyDescent="0.25">
      <c r="A3024" t="s">
        <v>7</v>
      </c>
      <c r="B3024" t="s">
        <v>899</v>
      </c>
      <c r="C3024" t="s">
        <v>900</v>
      </c>
      <c r="D3024" t="s">
        <v>6784</v>
      </c>
      <c r="E3024" t="s">
        <v>18</v>
      </c>
      <c r="F3024" t="s">
        <v>12</v>
      </c>
      <c r="G3024" t="s">
        <v>6892</v>
      </c>
      <c r="H3024" t="s">
        <v>6893</v>
      </c>
      <c r="I3024" s="1">
        <v>45432.412499999999</v>
      </c>
      <c r="J3024" s="2">
        <f>DATE(YEAR(Table6[[#This Row],[Time]]), MONTH(Table6[[#This Row],[Time]]), DAY(Table6[[#This Row],[Time]]))</f>
        <v>45432</v>
      </c>
      <c r="K3024" s="5">
        <f>TIMEVALUE((HOUR(Table6[[#This Row],[Time]])) &amp; ":00")</f>
        <v>0.375</v>
      </c>
      <c r="L3024" t="str">
        <f>TEXT(Table6[[#This Row],[Date]], "dddd")</f>
        <v>Monday</v>
      </c>
      <c r="M3024">
        <f>COUNTIFS(J:J, Table6[[#This Row],[Date]], K:K, Table6[[#This Row],[Hour]])</f>
        <v>3</v>
      </c>
    </row>
    <row r="3025" spans="1:13" hidden="1" x14ac:dyDescent="0.25">
      <c r="A3025" t="s">
        <v>7</v>
      </c>
      <c r="B3025" t="s">
        <v>2706</v>
      </c>
      <c r="C3025" t="s">
        <v>2707</v>
      </c>
      <c r="D3025" t="s">
        <v>6902</v>
      </c>
      <c r="E3025" t="s">
        <v>18</v>
      </c>
      <c r="F3025" t="s">
        <v>12</v>
      </c>
      <c r="G3025" t="s">
        <v>6903</v>
      </c>
      <c r="H3025" t="s">
        <v>6901</v>
      </c>
      <c r="I3025" s="1">
        <v>45432.395833333336</v>
      </c>
      <c r="J3025" s="2">
        <f>DATE(YEAR(Table6[[#This Row],[Time]]), MONTH(Table6[[#This Row],[Time]]), DAY(Table6[[#This Row],[Time]]))</f>
        <v>45432</v>
      </c>
      <c r="K3025" s="5">
        <f>TIMEVALUE((HOUR(Table6[[#This Row],[Time]])) &amp; ":00")</f>
        <v>0.375</v>
      </c>
      <c r="L3025" t="str">
        <f>TEXT(Table6[[#This Row],[Date]], "dddd")</f>
        <v>Monday</v>
      </c>
      <c r="M3025">
        <f>COUNTIFS(J:J, Table6[[#This Row],[Date]], K:K, Table6[[#This Row],[Hour]])</f>
        <v>3</v>
      </c>
    </row>
    <row r="3026" spans="1:13" hidden="1" x14ac:dyDescent="0.25">
      <c r="A3026" t="s">
        <v>7</v>
      </c>
      <c r="B3026" t="s">
        <v>1369</v>
      </c>
      <c r="C3026" t="s">
        <v>1370</v>
      </c>
      <c r="D3026" t="s">
        <v>6906</v>
      </c>
      <c r="E3026" t="s">
        <v>41</v>
      </c>
      <c r="F3026" t="s">
        <v>108</v>
      </c>
      <c r="G3026" t="s">
        <v>6907</v>
      </c>
      <c r="H3026" t="s">
        <v>6893</v>
      </c>
      <c r="I3026" s="1">
        <v>45432.401388888888</v>
      </c>
      <c r="J3026" s="2">
        <f>DATE(YEAR(Table6[[#This Row],[Time]]), MONTH(Table6[[#This Row],[Time]]), DAY(Table6[[#This Row],[Time]]))</f>
        <v>45432</v>
      </c>
      <c r="K3026" s="5">
        <f>TIMEVALUE((HOUR(Table6[[#This Row],[Time]])) &amp; ":00")</f>
        <v>0.375</v>
      </c>
      <c r="L3026" t="str">
        <f>TEXT(Table6[[#This Row],[Date]], "dddd")</f>
        <v>Monday</v>
      </c>
      <c r="M3026">
        <f>COUNTIFS(J:J, Table6[[#This Row],[Date]], K:K, Table6[[#This Row],[Hour]])</f>
        <v>3</v>
      </c>
    </row>
    <row r="3027" spans="1:13" hidden="1" x14ac:dyDescent="0.25">
      <c r="A3027" t="s">
        <v>7</v>
      </c>
      <c r="B3027" t="s">
        <v>1704</v>
      </c>
      <c r="C3027" t="s">
        <v>1705</v>
      </c>
      <c r="D3027" t="s">
        <v>6899</v>
      </c>
      <c r="E3027" t="s">
        <v>47</v>
      </c>
      <c r="F3027" t="s">
        <v>12</v>
      </c>
      <c r="G3027" t="s">
        <v>6900</v>
      </c>
      <c r="H3027" t="s">
        <v>6901</v>
      </c>
      <c r="I3027" s="1">
        <v>45432.365972222222</v>
      </c>
      <c r="J3027" s="2">
        <f>DATE(YEAR(Table6[[#This Row],[Time]]), MONTH(Table6[[#This Row],[Time]]), DAY(Table6[[#This Row],[Time]]))</f>
        <v>45432</v>
      </c>
      <c r="K3027" s="5">
        <f>TIMEVALUE((HOUR(Table6[[#This Row],[Time]])) &amp; ":00")</f>
        <v>0.33333333333333331</v>
      </c>
      <c r="L3027" t="str">
        <f>TEXT(Table6[[#This Row],[Date]], "dddd")</f>
        <v>Monday</v>
      </c>
      <c r="M3027">
        <f>COUNTIFS(J:J, Table6[[#This Row],[Date]], K:K, Table6[[#This Row],[Hour]])</f>
        <v>3</v>
      </c>
    </row>
    <row r="3028" spans="1:13" hidden="1" x14ac:dyDescent="0.25">
      <c r="A3028" t="s">
        <v>7</v>
      </c>
      <c r="B3028" t="s">
        <v>2907</v>
      </c>
      <c r="C3028" t="s">
        <v>2908</v>
      </c>
      <c r="D3028" t="s">
        <v>6908</v>
      </c>
      <c r="E3028" t="s">
        <v>41</v>
      </c>
      <c r="F3028" t="s">
        <v>12</v>
      </c>
      <c r="G3028" t="s">
        <v>6909</v>
      </c>
      <c r="H3028" t="s">
        <v>6901</v>
      </c>
      <c r="I3028" s="1">
        <v>45432.347222222219</v>
      </c>
      <c r="J3028" s="2">
        <f>DATE(YEAR(Table6[[#This Row],[Time]]), MONTH(Table6[[#This Row],[Time]]), DAY(Table6[[#This Row],[Time]]))</f>
        <v>45432</v>
      </c>
      <c r="K3028" s="5">
        <f>TIMEVALUE((HOUR(Table6[[#This Row],[Time]])) &amp; ":00")</f>
        <v>0.33333333333333331</v>
      </c>
      <c r="L3028" t="str">
        <f>TEXT(Table6[[#This Row],[Date]], "dddd")</f>
        <v>Monday</v>
      </c>
      <c r="M3028">
        <f>COUNTIFS(J:J, Table6[[#This Row],[Date]], K:K, Table6[[#This Row],[Hour]])</f>
        <v>3</v>
      </c>
    </row>
    <row r="3029" spans="1:13" hidden="1" x14ac:dyDescent="0.25">
      <c r="A3029" t="s">
        <v>7</v>
      </c>
      <c r="B3029" t="s">
        <v>1287</v>
      </c>
      <c r="C3029" t="s">
        <v>1288</v>
      </c>
      <c r="D3029" t="s">
        <v>6912</v>
      </c>
      <c r="E3029" t="s">
        <v>18</v>
      </c>
      <c r="F3029" t="s">
        <v>12</v>
      </c>
      <c r="G3029" t="s">
        <v>6913</v>
      </c>
      <c r="H3029" t="s">
        <v>6901</v>
      </c>
      <c r="I3029" s="1">
        <v>45432.372916666667</v>
      </c>
      <c r="J3029" s="2">
        <f>DATE(YEAR(Table6[[#This Row],[Time]]), MONTH(Table6[[#This Row],[Time]]), DAY(Table6[[#This Row],[Time]]))</f>
        <v>45432</v>
      </c>
      <c r="K3029" s="5">
        <f>TIMEVALUE((HOUR(Table6[[#This Row],[Time]])) &amp; ":00")</f>
        <v>0.33333333333333331</v>
      </c>
      <c r="L3029" t="str">
        <f>TEXT(Table6[[#This Row],[Date]], "dddd")</f>
        <v>Monday</v>
      </c>
      <c r="M3029">
        <f>COUNTIFS(J:J, Table6[[#This Row],[Date]], K:K, Table6[[#This Row],[Hour]])</f>
        <v>3</v>
      </c>
    </row>
    <row r="3030" spans="1:13" hidden="1" x14ac:dyDescent="0.25">
      <c r="A3030" t="s">
        <v>7</v>
      </c>
      <c r="B3030" t="s">
        <v>3844</v>
      </c>
      <c r="C3030" t="s">
        <v>3845</v>
      </c>
      <c r="D3030" t="s">
        <v>6904</v>
      </c>
      <c r="E3030" t="s">
        <v>18</v>
      </c>
      <c r="F3030" t="s">
        <v>660</v>
      </c>
      <c r="G3030" t="s">
        <v>6905</v>
      </c>
      <c r="H3030" t="s">
        <v>6893</v>
      </c>
      <c r="I3030" s="1">
        <v>45432.326388888891</v>
      </c>
      <c r="J3030" s="2">
        <f>DATE(YEAR(Table6[[#This Row],[Time]]), MONTH(Table6[[#This Row],[Time]]), DAY(Table6[[#This Row],[Time]]))</f>
        <v>45432</v>
      </c>
      <c r="K3030" s="5">
        <f>TIMEVALUE((HOUR(Table6[[#This Row],[Time]])) &amp; ":00")</f>
        <v>0.29166666666666669</v>
      </c>
      <c r="L3030" t="str">
        <f>TEXT(Table6[[#This Row],[Date]], "dddd")</f>
        <v>Monday</v>
      </c>
      <c r="M3030">
        <f>COUNTIFS(J:J, Table6[[#This Row],[Date]], K:K, Table6[[#This Row],[Hour]])</f>
        <v>2</v>
      </c>
    </row>
    <row r="3031" spans="1:13" hidden="1" x14ac:dyDescent="0.25">
      <c r="A3031" t="s">
        <v>7</v>
      </c>
      <c r="B3031" t="s">
        <v>2829</v>
      </c>
      <c r="C3031" t="s">
        <v>2830</v>
      </c>
      <c r="D3031" t="s">
        <v>6910</v>
      </c>
      <c r="E3031" t="s">
        <v>4400</v>
      </c>
      <c r="F3031" t="s">
        <v>42</v>
      </c>
      <c r="G3031" t="s">
        <v>6911</v>
      </c>
      <c r="H3031" t="s">
        <v>6833</v>
      </c>
      <c r="I3031" s="1">
        <v>45432.292361111111</v>
      </c>
      <c r="J3031" s="2">
        <f>DATE(YEAR(Table6[[#This Row],[Time]]), MONTH(Table6[[#This Row],[Time]]), DAY(Table6[[#This Row],[Time]]))</f>
        <v>45432</v>
      </c>
      <c r="K3031" s="5">
        <f>TIMEVALUE((HOUR(Table6[[#This Row],[Time]])) &amp; ":00")</f>
        <v>0.29166666666666669</v>
      </c>
      <c r="L3031" t="str">
        <f>TEXT(Table6[[#This Row],[Date]], "dddd")</f>
        <v>Monday</v>
      </c>
      <c r="M3031">
        <f>COUNTIFS(J:J, Table6[[#This Row],[Date]], K:K, Table6[[#This Row],[Hour]])</f>
        <v>2</v>
      </c>
    </row>
    <row r="3032" spans="1:13" hidden="1" x14ac:dyDescent="0.25">
      <c r="A3032" t="s">
        <v>7</v>
      </c>
      <c r="B3032" t="s">
        <v>987</v>
      </c>
      <c r="C3032" t="s">
        <v>988</v>
      </c>
      <c r="D3032" t="s">
        <v>6914</v>
      </c>
      <c r="E3032" t="s">
        <v>41</v>
      </c>
      <c r="F3032" t="s">
        <v>108</v>
      </c>
      <c r="G3032" t="s">
        <v>6915</v>
      </c>
      <c r="H3032" t="s">
        <v>6879</v>
      </c>
      <c r="I3032" s="1">
        <v>45432.282638888886</v>
      </c>
      <c r="J3032" s="2">
        <f>DATE(YEAR(Table6[[#This Row],[Time]]), MONTH(Table6[[#This Row],[Time]]), DAY(Table6[[#This Row],[Time]]))</f>
        <v>45432</v>
      </c>
      <c r="K3032" s="5">
        <f>TIMEVALUE((HOUR(Table6[[#This Row],[Time]])) &amp; ":00")</f>
        <v>0.25</v>
      </c>
      <c r="L3032" t="str">
        <f>TEXT(Table6[[#This Row],[Date]], "dddd")</f>
        <v>Monday</v>
      </c>
      <c r="M3032">
        <f>COUNTIFS(J:J, Table6[[#This Row],[Date]], K:K, Table6[[#This Row],[Hour]])</f>
        <v>1</v>
      </c>
    </row>
    <row r="3033" spans="1:13" hidden="1" x14ac:dyDescent="0.25">
      <c r="A3033" t="s">
        <v>7</v>
      </c>
      <c r="B3033" t="s">
        <v>769</v>
      </c>
      <c r="C3033" t="s">
        <v>45</v>
      </c>
      <c r="D3033" t="s">
        <v>6916</v>
      </c>
      <c r="E3033" t="s">
        <v>41</v>
      </c>
      <c r="F3033" t="s">
        <v>12</v>
      </c>
      <c r="G3033" t="s">
        <v>6917</v>
      </c>
      <c r="H3033" t="s">
        <v>6918</v>
      </c>
      <c r="I3033" s="1">
        <v>45431.770138888889</v>
      </c>
      <c r="J3033" s="2">
        <f>DATE(YEAR(Table6[[#This Row],[Time]]), MONTH(Table6[[#This Row],[Time]]), DAY(Table6[[#This Row],[Time]]))</f>
        <v>45431</v>
      </c>
      <c r="K3033" s="5">
        <f>TIMEVALUE((HOUR(Table6[[#This Row],[Time]])) &amp; ":00")</f>
        <v>0.75</v>
      </c>
      <c r="L3033" t="str">
        <f>TEXT(Table6[[#This Row],[Date]], "dddd")</f>
        <v>Sunday</v>
      </c>
      <c r="M3033">
        <f>COUNTIFS(J:J, Table6[[#This Row],[Date]], K:K, Table6[[#This Row],[Hour]])</f>
        <v>1</v>
      </c>
    </row>
    <row r="3034" spans="1:13" hidden="1" x14ac:dyDescent="0.25">
      <c r="A3034" t="s">
        <v>7</v>
      </c>
      <c r="B3034" t="s">
        <v>5012</v>
      </c>
      <c r="C3034" t="s">
        <v>5013</v>
      </c>
      <c r="D3034" t="s">
        <v>6919</v>
      </c>
      <c r="E3034" t="s">
        <v>41</v>
      </c>
      <c r="F3034" t="s">
        <v>12</v>
      </c>
      <c r="G3034" t="s">
        <v>6920</v>
      </c>
      <c r="H3034" t="s">
        <v>6921</v>
      </c>
      <c r="I3034" s="1">
        <v>45431.719444444447</v>
      </c>
      <c r="J3034" s="2">
        <f>DATE(YEAR(Table6[[#This Row],[Time]]), MONTH(Table6[[#This Row],[Time]]), DAY(Table6[[#This Row],[Time]]))</f>
        <v>45431</v>
      </c>
      <c r="K3034" s="5">
        <f>TIMEVALUE((HOUR(Table6[[#This Row],[Time]])) &amp; ":00")</f>
        <v>0.70833333333333337</v>
      </c>
      <c r="L3034" t="str">
        <f>TEXT(Table6[[#This Row],[Date]], "dddd")</f>
        <v>Sunday</v>
      </c>
      <c r="M3034">
        <f>COUNTIFS(J:J, Table6[[#This Row],[Date]], K:K, Table6[[#This Row],[Hour]])</f>
        <v>2</v>
      </c>
    </row>
    <row r="3035" spans="1:13" hidden="1" x14ac:dyDescent="0.25">
      <c r="A3035" t="s">
        <v>7</v>
      </c>
      <c r="B3035" t="s">
        <v>6619</v>
      </c>
      <c r="C3035" t="s">
        <v>6620</v>
      </c>
      <c r="D3035" t="s">
        <v>6922</v>
      </c>
      <c r="E3035" t="s">
        <v>380</v>
      </c>
      <c r="F3035" t="s">
        <v>12</v>
      </c>
      <c r="G3035" t="s">
        <v>6923</v>
      </c>
      <c r="H3035" t="s">
        <v>6918</v>
      </c>
      <c r="I3035" s="1">
        <v>45431.726388888892</v>
      </c>
      <c r="J3035" s="2">
        <f>DATE(YEAR(Table6[[#This Row],[Time]]), MONTH(Table6[[#This Row],[Time]]), DAY(Table6[[#This Row],[Time]]))</f>
        <v>45431</v>
      </c>
      <c r="K3035" s="5">
        <f>TIMEVALUE((HOUR(Table6[[#This Row],[Time]])) &amp; ":00")</f>
        <v>0.70833333333333337</v>
      </c>
      <c r="L3035" t="str">
        <f>TEXT(Table6[[#This Row],[Date]], "dddd")</f>
        <v>Sunday</v>
      </c>
      <c r="M3035">
        <f>COUNTIFS(J:J, Table6[[#This Row],[Date]], K:K, Table6[[#This Row],[Hour]])</f>
        <v>2</v>
      </c>
    </row>
    <row r="3036" spans="1:13" hidden="1" x14ac:dyDescent="0.25">
      <c r="A3036" t="s">
        <v>7</v>
      </c>
      <c r="B3036" t="s">
        <v>6924</v>
      </c>
      <c r="C3036" t="s">
        <v>4763</v>
      </c>
      <c r="D3036" t="s">
        <v>6925</v>
      </c>
      <c r="E3036" t="s">
        <v>4400</v>
      </c>
      <c r="F3036" t="s">
        <v>12</v>
      </c>
      <c r="G3036" t="s">
        <v>6926</v>
      </c>
      <c r="H3036" t="s">
        <v>6921</v>
      </c>
      <c r="I3036" s="1">
        <v>45431.695833333331</v>
      </c>
      <c r="J3036" s="2">
        <f>DATE(YEAR(Table6[[#This Row],[Time]]), MONTH(Table6[[#This Row],[Time]]), DAY(Table6[[#This Row],[Time]]))</f>
        <v>45431</v>
      </c>
      <c r="K3036" s="5">
        <f>TIMEVALUE((HOUR(Table6[[#This Row],[Time]])) &amp; ":00")</f>
        <v>0.66666666666666663</v>
      </c>
      <c r="L3036" t="str">
        <f>TEXT(Table6[[#This Row],[Date]], "dddd")</f>
        <v>Sunday</v>
      </c>
      <c r="M3036">
        <f>COUNTIFS(J:J, Table6[[#This Row],[Date]], K:K, Table6[[#This Row],[Hour]])</f>
        <v>2</v>
      </c>
    </row>
    <row r="3037" spans="1:13" hidden="1" x14ac:dyDescent="0.25">
      <c r="A3037" t="s">
        <v>7</v>
      </c>
      <c r="B3037" t="s">
        <v>91</v>
      </c>
      <c r="C3037" t="s">
        <v>92</v>
      </c>
      <c r="D3037" t="s">
        <v>6927</v>
      </c>
      <c r="E3037" t="s">
        <v>18</v>
      </c>
      <c r="F3037" t="s">
        <v>12</v>
      </c>
      <c r="G3037" t="s">
        <v>6928</v>
      </c>
      <c r="H3037" t="s">
        <v>6929</v>
      </c>
      <c r="I3037" s="1">
        <v>45431.691666666666</v>
      </c>
      <c r="J3037" s="2">
        <f>DATE(YEAR(Table6[[#This Row],[Time]]), MONTH(Table6[[#This Row],[Time]]), DAY(Table6[[#This Row],[Time]]))</f>
        <v>45431</v>
      </c>
      <c r="K3037" s="5">
        <f>TIMEVALUE((HOUR(Table6[[#This Row],[Time]])) &amp; ":00")</f>
        <v>0.66666666666666663</v>
      </c>
      <c r="L3037" t="str">
        <f>TEXT(Table6[[#This Row],[Date]], "dddd")</f>
        <v>Sunday</v>
      </c>
      <c r="M3037">
        <f>COUNTIFS(J:J, Table6[[#This Row],[Date]], K:K, Table6[[#This Row],[Hour]])</f>
        <v>2</v>
      </c>
    </row>
    <row r="3038" spans="1:13" hidden="1" x14ac:dyDescent="0.25">
      <c r="A3038" t="s">
        <v>7</v>
      </c>
      <c r="B3038" t="s">
        <v>5952</v>
      </c>
      <c r="C3038" t="s">
        <v>5953</v>
      </c>
      <c r="D3038" t="s">
        <v>6936</v>
      </c>
      <c r="E3038" t="s">
        <v>60</v>
      </c>
      <c r="F3038" t="s">
        <v>12</v>
      </c>
      <c r="G3038" t="s">
        <v>6937</v>
      </c>
      <c r="H3038" t="s">
        <v>6935</v>
      </c>
      <c r="I3038" s="1">
        <v>45431.651388888888</v>
      </c>
      <c r="J3038" s="2">
        <f>DATE(YEAR(Table6[[#This Row],[Time]]), MONTH(Table6[[#This Row],[Time]]), DAY(Table6[[#This Row],[Time]]))</f>
        <v>45431</v>
      </c>
      <c r="K3038" s="5">
        <f>TIMEVALUE((HOUR(Table6[[#This Row],[Time]])) &amp; ":00")</f>
        <v>0.625</v>
      </c>
      <c r="L3038" t="str">
        <f>TEXT(Table6[[#This Row],[Date]], "dddd")</f>
        <v>Sunday</v>
      </c>
      <c r="M3038">
        <f>COUNTIFS(J:J, Table6[[#This Row],[Date]], K:K, Table6[[#This Row],[Hour]])</f>
        <v>3</v>
      </c>
    </row>
    <row r="3039" spans="1:13" hidden="1" x14ac:dyDescent="0.25">
      <c r="A3039" t="s">
        <v>7</v>
      </c>
      <c r="B3039" t="s">
        <v>145</v>
      </c>
      <c r="C3039" t="s">
        <v>146</v>
      </c>
      <c r="D3039" t="s">
        <v>6938</v>
      </c>
      <c r="E3039" t="s">
        <v>41</v>
      </c>
      <c r="F3039" t="s">
        <v>42</v>
      </c>
      <c r="G3039" t="s">
        <v>6939</v>
      </c>
      <c r="H3039" t="s">
        <v>6935</v>
      </c>
      <c r="I3039" s="1">
        <v>45431.648611111108</v>
      </c>
      <c r="J3039" s="2">
        <f>DATE(YEAR(Table6[[#This Row],[Time]]), MONTH(Table6[[#This Row],[Time]]), DAY(Table6[[#This Row],[Time]]))</f>
        <v>45431</v>
      </c>
      <c r="K3039" s="5">
        <f>TIMEVALUE((HOUR(Table6[[#This Row],[Time]])) &amp; ":00")</f>
        <v>0.625</v>
      </c>
      <c r="L3039" t="str">
        <f>TEXT(Table6[[#This Row],[Date]], "dddd")</f>
        <v>Sunday</v>
      </c>
      <c r="M3039">
        <f>COUNTIFS(J:J, Table6[[#This Row],[Date]], K:K, Table6[[#This Row],[Hour]])</f>
        <v>3</v>
      </c>
    </row>
    <row r="3040" spans="1:13" hidden="1" x14ac:dyDescent="0.25">
      <c r="A3040" t="s">
        <v>7</v>
      </c>
      <c r="B3040" t="s">
        <v>145</v>
      </c>
      <c r="C3040" t="s">
        <v>146</v>
      </c>
      <c r="D3040" t="s">
        <v>6944</v>
      </c>
      <c r="E3040" t="s">
        <v>41</v>
      </c>
      <c r="F3040" t="s">
        <v>12</v>
      </c>
      <c r="G3040" t="s">
        <v>6945</v>
      </c>
      <c r="H3040" t="s">
        <v>6921</v>
      </c>
      <c r="I3040" s="1">
        <v>45431.631944444445</v>
      </c>
      <c r="J3040" s="2">
        <f>DATE(YEAR(Table6[[#This Row],[Time]]), MONTH(Table6[[#This Row],[Time]]), DAY(Table6[[#This Row],[Time]]))</f>
        <v>45431</v>
      </c>
      <c r="K3040" s="5">
        <f>TIMEVALUE((HOUR(Table6[[#This Row],[Time]])) &amp; ":00")</f>
        <v>0.625</v>
      </c>
      <c r="L3040" t="str">
        <f>TEXT(Table6[[#This Row],[Date]], "dddd")</f>
        <v>Sunday</v>
      </c>
      <c r="M3040">
        <f>COUNTIFS(J:J, Table6[[#This Row],[Date]], K:K, Table6[[#This Row],[Hour]])</f>
        <v>3</v>
      </c>
    </row>
    <row r="3041" spans="1:13" hidden="1" x14ac:dyDescent="0.25">
      <c r="A3041" t="s">
        <v>7</v>
      </c>
      <c r="B3041" t="s">
        <v>2948</v>
      </c>
      <c r="C3041" t="s">
        <v>2949</v>
      </c>
      <c r="D3041" t="s">
        <v>6930</v>
      </c>
      <c r="E3041" t="s">
        <v>380</v>
      </c>
      <c r="F3041" t="s">
        <v>12</v>
      </c>
      <c r="G3041" t="s">
        <v>6931</v>
      </c>
      <c r="H3041" t="s">
        <v>6932</v>
      </c>
      <c r="I3041" s="1">
        <v>45431.624305555553</v>
      </c>
      <c r="J3041" s="2">
        <f>DATE(YEAR(Table6[[#This Row],[Time]]), MONTH(Table6[[#This Row],[Time]]), DAY(Table6[[#This Row],[Time]]))</f>
        <v>45431</v>
      </c>
      <c r="K3041" s="5">
        <f>TIMEVALUE((HOUR(Table6[[#This Row],[Time]])) &amp; ":00")</f>
        <v>0.58333333333333337</v>
      </c>
      <c r="L3041" t="str">
        <f>TEXT(Table6[[#This Row],[Date]], "dddd")</f>
        <v>Sunday</v>
      </c>
      <c r="M3041">
        <f>COUNTIFS(J:J, Table6[[#This Row],[Date]], K:K, Table6[[#This Row],[Hour]])</f>
        <v>10</v>
      </c>
    </row>
    <row r="3042" spans="1:13" hidden="1" x14ac:dyDescent="0.25">
      <c r="A3042" t="s">
        <v>7</v>
      </c>
      <c r="B3042" t="s">
        <v>433</v>
      </c>
      <c r="C3042" t="s">
        <v>434</v>
      </c>
      <c r="D3042" t="s">
        <v>6933</v>
      </c>
      <c r="E3042" t="s">
        <v>41</v>
      </c>
      <c r="F3042" t="s">
        <v>12</v>
      </c>
      <c r="G3042" t="s">
        <v>6934</v>
      </c>
      <c r="H3042" t="s">
        <v>6935</v>
      </c>
      <c r="I3042" s="1">
        <v>45431.62222222222</v>
      </c>
      <c r="J3042" s="2">
        <f>DATE(YEAR(Table6[[#This Row],[Time]]), MONTH(Table6[[#This Row],[Time]]), DAY(Table6[[#This Row],[Time]]))</f>
        <v>45431</v>
      </c>
      <c r="K3042" s="5">
        <f>TIMEVALUE((HOUR(Table6[[#This Row],[Time]])) &amp; ":00")</f>
        <v>0.58333333333333337</v>
      </c>
      <c r="L3042" t="str">
        <f>TEXT(Table6[[#This Row],[Date]], "dddd")</f>
        <v>Sunday</v>
      </c>
      <c r="M3042">
        <f>COUNTIFS(J:J, Table6[[#This Row],[Date]], K:K, Table6[[#This Row],[Hour]])</f>
        <v>10</v>
      </c>
    </row>
    <row r="3043" spans="1:13" hidden="1" x14ac:dyDescent="0.25">
      <c r="A3043" t="s">
        <v>7</v>
      </c>
      <c r="B3043" t="s">
        <v>38</v>
      </c>
      <c r="C3043" t="s">
        <v>39</v>
      </c>
      <c r="D3043" t="s">
        <v>6940</v>
      </c>
      <c r="E3043" t="s">
        <v>18</v>
      </c>
      <c r="F3043" t="s">
        <v>12</v>
      </c>
      <c r="G3043" t="s">
        <v>6941</v>
      </c>
      <c r="H3043" t="s">
        <v>6942</v>
      </c>
      <c r="I3043" s="1">
        <v>45431.604861111111</v>
      </c>
      <c r="J3043" s="2">
        <f>DATE(YEAR(Table6[[#This Row],[Time]]), MONTH(Table6[[#This Row],[Time]]), DAY(Table6[[#This Row],[Time]]))</f>
        <v>45431</v>
      </c>
      <c r="K3043" s="5">
        <f>TIMEVALUE((HOUR(Table6[[#This Row],[Time]])) &amp; ":00")</f>
        <v>0.58333333333333337</v>
      </c>
      <c r="L3043" t="str">
        <f>TEXT(Table6[[#This Row],[Date]], "dddd")</f>
        <v>Sunday</v>
      </c>
      <c r="M3043">
        <f>COUNTIFS(J:J, Table6[[#This Row],[Date]], K:K, Table6[[#This Row],[Hour]])</f>
        <v>10</v>
      </c>
    </row>
    <row r="3044" spans="1:13" hidden="1" x14ac:dyDescent="0.25">
      <c r="A3044" t="s">
        <v>7</v>
      </c>
      <c r="B3044" t="s">
        <v>365</v>
      </c>
      <c r="C3044" t="s">
        <v>366</v>
      </c>
      <c r="D3044" t="s">
        <v>2955</v>
      </c>
      <c r="E3044" t="s">
        <v>1545</v>
      </c>
      <c r="F3044" t="s">
        <v>12</v>
      </c>
      <c r="G3044" t="s">
        <v>351</v>
      </c>
      <c r="H3044" t="s">
        <v>6942</v>
      </c>
      <c r="I3044" s="1">
        <v>45431.6</v>
      </c>
      <c r="J3044" s="2">
        <f>DATE(YEAR(Table6[[#This Row],[Time]]), MONTH(Table6[[#This Row],[Time]]), DAY(Table6[[#This Row],[Time]]))</f>
        <v>45431</v>
      </c>
      <c r="K3044" s="5">
        <f>TIMEVALUE((HOUR(Table6[[#This Row],[Time]])) &amp; ":00")</f>
        <v>0.58333333333333337</v>
      </c>
      <c r="L3044" t="str">
        <f>TEXT(Table6[[#This Row],[Date]], "dddd")</f>
        <v>Sunday</v>
      </c>
      <c r="M3044">
        <f>COUNTIFS(J:J, Table6[[#This Row],[Date]], K:K, Table6[[#This Row],[Hour]])</f>
        <v>10</v>
      </c>
    </row>
    <row r="3045" spans="1:13" hidden="1" x14ac:dyDescent="0.25">
      <c r="A3045" t="s">
        <v>7</v>
      </c>
      <c r="B3045" t="s">
        <v>899</v>
      </c>
      <c r="C3045" t="s">
        <v>900</v>
      </c>
      <c r="D3045" t="s">
        <v>6943</v>
      </c>
      <c r="E3045" t="s">
        <v>18</v>
      </c>
      <c r="F3045" t="s">
        <v>12</v>
      </c>
      <c r="G3045" t="s">
        <v>13</v>
      </c>
      <c r="H3045" t="s">
        <v>6935</v>
      </c>
      <c r="I3045" s="1">
        <v>45431.59097222222</v>
      </c>
      <c r="J3045" s="2">
        <f>DATE(YEAR(Table6[[#This Row],[Time]]), MONTH(Table6[[#This Row],[Time]]), DAY(Table6[[#This Row],[Time]]))</f>
        <v>45431</v>
      </c>
      <c r="K3045" s="5">
        <f>TIMEVALUE((HOUR(Table6[[#This Row],[Time]])) &amp; ":00")</f>
        <v>0.58333333333333337</v>
      </c>
      <c r="L3045" t="str">
        <f>TEXT(Table6[[#This Row],[Date]], "dddd")</f>
        <v>Sunday</v>
      </c>
      <c r="M3045">
        <f>COUNTIFS(J:J, Table6[[#This Row],[Date]], K:K, Table6[[#This Row],[Hour]])</f>
        <v>10</v>
      </c>
    </row>
    <row r="3046" spans="1:13" hidden="1" x14ac:dyDescent="0.25">
      <c r="A3046" t="s">
        <v>7</v>
      </c>
      <c r="B3046" t="s">
        <v>6946</v>
      </c>
      <c r="C3046" t="s">
        <v>6947</v>
      </c>
      <c r="D3046" t="s">
        <v>6933</v>
      </c>
      <c r="E3046" t="s">
        <v>41</v>
      </c>
      <c r="F3046" t="s">
        <v>19</v>
      </c>
      <c r="G3046" t="s">
        <v>6948</v>
      </c>
      <c r="H3046" t="s">
        <v>6935</v>
      </c>
      <c r="I3046" s="1">
        <v>45431.585416666669</v>
      </c>
      <c r="J3046" s="2">
        <f>DATE(YEAR(Table6[[#This Row],[Time]]), MONTH(Table6[[#This Row],[Time]]), DAY(Table6[[#This Row],[Time]]))</f>
        <v>45431</v>
      </c>
      <c r="K3046" s="5">
        <f>TIMEVALUE((HOUR(Table6[[#This Row],[Time]])) &amp; ":00")</f>
        <v>0.58333333333333337</v>
      </c>
      <c r="L3046" t="str">
        <f>TEXT(Table6[[#This Row],[Date]], "dddd")</f>
        <v>Sunday</v>
      </c>
      <c r="M3046">
        <f>COUNTIFS(J:J, Table6[[#This Row],[Date]], K:K, Table6[[#This Row],[Hour]])</f>
        <v>10</v>
      </c>
    </row>
    <row r="3047" spans="1:13" hidden="1" x14ac:dyDescent="0.25">
      <c r="A3047" t="s">
        <v>7</v>
      </c>
      <c r="B3047" t="s">
        <v>1323</v>
      </c>
      <c r="C3047" t="s">
        <v>1324</v>
      </c>
      <c r="D3047" t="s">
        <v>6949</v>
      </c>
      <c r="E3047" t="s">
        <v>18</v>
      </c>
      <c r="F3047" t="s">
        <v>12</v>
      </c>
      <c r="G3047" t="s">
        <v>6950</v>
      </c>
      <c r="H3047" t="s">
        <v>6951</v>
      </c>
      <c r="I3047" s="1">
        <v>45431.584027777775</v>
      </c>
      <c r="J3047" s="2">
        <f>DATE(YEAR(Table6[[#This Row],[Time]]), MONTH(Table6[[#This Row],[Time]]), DAY(Table6[[#This Row],[Time]]))</f>
        <v>45431</v>
      </c>
      <c r="K3047" s="5">
        <f>TIMEVALUE((HOUR(Table6[[#This Row],[Time]])) &amp; ":00")</f>
        <v>0.58333333333333337</v>
      </c>
      <c r="L3047" t="str">
        <f>TEXT(Table6[[#This Row],[Date]], "dddd")</f>
        <v>Sunday</v>
      </c>
      <c r="M3047">
        <f>COUNTIFS(J:J, Table6[[#This Row],[Date]], K:K, Table6[[#This Row],[Hour]])</f>
        <v>10</v>
      </c>
    </row>
    <row r="3048" spans="1:13" hidden="1" x14ac:dyDescent="0.25">
      <c r="A3048" t="s">
        <v>7</v>
      </c>
      <c r="B3048" t="s">
        <v>4456</v>
      </c>
      <c r="C3048" t="s">
        <v>4457</v>
      </c>
      <c r="D3048" t="s">
        <v>6952</v>
      </c>
      <c r="E3048" t="s">
        <v>11</v>
      </c>
      <c r="F3048" t="s">
        <v>108</v>
      </c>
      <c r="G3048" t="s">
        <v>6953</v>
      </c>
      <c r="H3048" t="s">
        <v>6918</v>
      </c>
      <c r="I3048" s="1">
        <v>45431.618055555555</v>
      </c>
      <c r="J3048" s="2">
        <f>DATE(YEAR(Table6[[#This Row],[Time]]), MONTH(Table6[[#This Row],[Time]]), DAY(Table6[[#This Row],[Time]]))</f>
        <v>45431</v>
      </c>
      <c r="K3048" s="5">
        <f>TIMEVALUE((HOUR(Table6[[#This Row],[Time]])) &amp; ":00")</f>
        <v>0.58333333333333337</v>
      </c>
      <c r="L3048" t="str">
        <f>TEXT(Table6[[#This Row],[Date]], "dddd")</f>
        <v>Sunday</v>
      </c>
      <c r="M3048">
        <f>COUNTIFS(J:J, Table6[[#This Row],[Date]], K:K, Table6[[#This Row],[Hour]])</f>
        <v>10</v>
      </c>
    </row>
    <row r="3049" spans="1:13" hidden="1" x14ac:dyDescent="0.25">
      <c r="A3049" t="s">
        <v>7</v>
      </c>
      <c r="B3049" t="s">
        <v>322</v>
      </c>
      <c r="C3049" t="s">
        <v>323</v>
      </c>
      <c r="D3049" t="s">
        <v>6956</v>
      </c>
      <c r="E3049" t="s">
        <v>100</v>
      </c>
      <c r="F3049" t="s">
        <v>12</v>
      </c>
      <c r="G3049" t="s">
        <v>6957</v>
      </c>
      <c r="H3049" t="s">
        <v>6932</v>
      </c>
      <c r="I3049" s="1">
        <v>45431.602777777778</v>
      </c>
      <c r="J3049" s="2">
        <f>DATE(YEAR(Table6[[#This Row],[Time]]), MONTH(Table6[[#This Row],[Time]]), DAY(Table6[[#This Row],[Time]]))</f>
        <v>45431</v>
      </c>
      <c r="K3049" s="5">
        <f>TIMEVALUE((HOUR(Table6[[#This Row],[Time]])) &amp; ":00")</f>
        <v>0.58333333333333337</v>
      </c>
      <c r="L3049" t="str">
        <f>TEXT(Table6[[#This Row],[Date]], "dddd")</f>
        <v>Sunday</v>
      </c>
      <c r="M3049">
        <f>COUNTIFS(J:J, Table6[[#This Row],[Date]], K:K, Table6[[#This Row],[Hour]])</f>
        <v>10</v>
      </c>
    </row>
    <row r="3050" spans="1:13" hidden="1" x14ac:dyDescent="0.25">
      <c r="A3050" t="s">
        <v>7</v>
      </c>
      <c r="B3050" t="s">
        <v>777</v>
      </c>
      <c r="C3050" t="s">
        <v>778</v>
      </c>
      <c r="D3050" t="s">
        <v>6967</v>
      </c>
      <c r="E3050" t="s">
        <v>1545</v>
      </c>
      <c r="F3050" t="s">
        <v>12</v>
      </c>
      <c r="G3050" t="s">
        <v>6968</v>
      </c>
      <c r="H3050" t="s">
        <v>6929</v>
      </c>
      <c r="I3050" s="1">
        <v>45431.603472222225</v>
      </c>
      <c r="J3050" s="2">
        <f>DATE(YEAR(Table6[[#This Row],[Time]]), MONTH(Table6[[#This Row],[Time]]), DAY(Table6[[#This Row],[Time]]))</f>
        <v>45431</v>
      </c>
      <c r="K3050" s="5">
        <f>TIMEVALUE((HOUR(Table6[[#This Row],[Time]])) &amp; ":00")</f>
        <v>0.58333333333333337</v>
      </c>
      <c r="L3050" t="str">
        <f>TEXT(Table6[[#This Row],[Date]], "dddd")</f>
        <v>Sunday</v>
      </c>
      <c r="M3050">
        <f>COUNTIFS(J:J, Table6[[#This Row],[Date]], K:K, Table6[[#This Row],[Hour]])</f>
        <v>10</v>
      </c>
    </row>
    <row r="3051" spans="1:13" hidden="1" x14ac:dyDescent="0.25">
      <c r="A3051" t="s">
        <v>7</v>
      </c>
      <c r="B3051" t="s">
        <v>22</v>
      </c>
      <c r="C3051" t="s">
        <v>23</v>
      </c>
      <c r="D3051" t="s">
        <v>6954</v>
      </c>
      <c r="E3051" t="s">
        <v>41</v>
      </c>
      <c r="F3051" t="s">
        <v>12</v>
      </c>
      <c r="G3051" t="s">
        <v>6955</v>
      </c>
      <c r="H3051" t="s">
        <v>6932</v>
      </c>
      <c r="I3051" s="1">
        <v>45431.561111111114</v>
      </c>
      <c r="J3051" s="2">
        <f>DATE(YEAR(Table6[[#This Row],[Time]]), MONTH(Table6[[#This Row],[Time]]), DAY(Table6[[#This Row],[Time]]))</f>
        <v>45431</v>
      </c>
      <c r="K3051" s="5">
        <f>TIMEVALUE((HOUR(Table6[[#This Row],[Time]])) &amp; ":00")</f>
        <v>0.54166666666666663</v>
      </c>
      <c r="L3051" t="str">
        <f>TEXT(Table6[[#This Row],[Date]], "dddd")</f>
        <v>Sunday</v>
      </c>
      <c r="M3051">
        <f>COUNTIFS(J:J, Table6[[#This Row],[Date]], K:K, Table6[[#This Row],[Hour]])</f>
        <v>6</v>
      </c>
    </row>
    <row r="3052" spans="1:13" hidden="1" x14ac:dyDescent="0.25">
      <c r="A3052" t="s">
        <v>7</v>
      </c>
      <c r="B3052" t="s">
        <v>2886</v>
      </c>
      <c r="C3052" t="s">
        <v>2887</v>
      </c>
      <c r="D3052" t="s">
        <v>6958</v>
      </c>
      <c r="E3052" t="s">
        <v>47</v>
      </c>
      <c r="F3052" t="s">
        <v>12</v>
      </c>
      <c r="G3052" t="s">
        <v>6959</v>
      </c>
      <c r="H3052" t="s">
        <v>6960</v>
      </c>
      <c r="I3052" s="1">
        <v>45431.557638888888</v>
      </c>
      <c r="J3052" s="2">
        <f>DATE(YEAR(Table6[[#This Row],[Time]]), MONTH(Table6[[#This Row],[Time]]), DAY(Table6[[#This Row],[Time]]))</f>
        <v>45431</v>
      </c>
      <c r="K3052" s="5">
        <f>TIMEVALUE((HOUR(Table6[[#This Row],[Time]])) &amp; ":00")</f>
        <v>0.54166666666666663</v>
      </c>
      <c r="L3052" t="str">
        <f>TEXT(Table6[[#This Row],[Date]], "dddd")</f>
        <v>Sunday</v>
      </c>
      <c r="M3052">
        <f>COUNTIFS(J:J, Table6[[#This Row],[Date]], K:K, Table6[[#This Row],[Hour]])</f>
        <v>6</v>
      </c>
    </row>
    <row r="3053" spans="1:13" hidden="1" x14ac:dyDescent="0.25">
      <c r="A3053" t="s">
        <v>7</v>
      </c>
      <c r="B3053" t="s">
        <v>6946</v>
      </c>
      <c r="C3053" t="s">
        <v>6947</v>
      </c>
      <c r="D3053" t="s">
        <v>6961</v>
      </c>
      <c r="E3053" t="s">
        <v>41</v>
      </c>
      <c r="F3053" t="s">
        <v>19</v>
      </c>
      <c r="G3053" t="s">
        <v>6962</v>
      </c>
      <c r="H3053" t="s">
        <v>6942</v>
      </c>
      <c r="I3053" s="1">
        <v>45431.548611111109</v>
      </c>
      <c r="J3053" s="2">
        <f>DATE(YEAR(Table6[[#This Row],[Time]]), MONTH(Table6[[#This Row],[Time]]), DAY(Table6[[#This Row],[Time]]))</f>
        <v>45431</v>
      </c>
      <c r="K3053" s="5">
        <f>TIMEVALUE((HOUR(Table6[[#This Row],[Time]])) &amp; ":00")</f>
        <v>0.54166666666666663</v>
      </c>
      <c r="L3053" t="str">
        <f>TEXT(Table6[[#This Row],[Date]], "dddd")</f>
        <v>Sunday</v>
      </c>
      <c r="M3053">
        <f>COUNTIFS(J:J, Table6[[#This Row],[Date]], K:K, Table6[[#This Row],[Hour]])</f>
        <v>6</v>
      </c>
    </row>
    <row r="3054" spans="1:13" hidden="1" x14ac:dyDescent="0.25">
      <c r="A3054" t="s">
        <v>7</v>
      </c>
      <c r="B3054" t="s">
        <v>106</v>
      </c>
      <c r="C3054" t="s">
        <v>107</v>
      </c>
      <c r="D3054" t="s">
        <v>6966</v>
      </c>
      <c r="E3054" t="s">
        <v>18</v>
      </c>
      <c r="F3054" t="s">
        <v>12</v>
      </c>
      <c r="G3054" t="s">
        <v>105</v>
      </c>
      <c r="H3054" t="s">
        <v>6942</v>
      </c>
      <c r="I3054" s="1">
        <v>45431.570833333331</v>
      </c>
      <c r="J3054" s="2">
        <f>DATE(YEAR(Table6[[#This Row],[Time]]), MONTH(Table6[[#This Row],[Time]]), DAY(Table6[[#This Row],[Time]]))</f>
        <v>45431</v>
      </c>
      <c r="K3054" s="5">
        <f>TIMEVALUE((HOUR(Table6[[#This Row],[Time]])) &amp; ":00")</f>
        <v>0.54166666666666663</v>
      </c>
      <c r="L3054" t="str">
        <f>TEXT(Table6[[#This Row],[Date]], "dddd")</f>
        <v>Sunday</v>
      </c>
      <c r="M3054">
        <f>COUNTIFS(J:J, Table6[[#This Row],[Date]], K:K, Table6[[#This Row],[Hour]])</f>
        <v>6</v>
      </c>
    </row>
    <row r="3055" spans="1:13" hidden="1" x14ac:dyDescent="0.25">
      <c r="A3055" t="s">
        <v>7</v>
      </c>
      <c r="B3055" t="s">
        <v>5476</v>
      </c>
      <c r="C3055" t="s">
        <v>4518</v>
      </c>
      <c r="D3055" t="s">
        <v>6938</v>
      </c>
      <c r="E3055" t="s">
        <v>41</v>
      </c>
      <c r="F3055" t="s">
        <v>108</v>
      </c>
      <c r="G3055" t="s">
        <v>6969</v>
      </c>
      <c r="H3055" t="s">
        <v>6935</v>
      </c>
      <c r="I3055" s="1">
        <v>45431.558333333334</v>
      </c>
      <c r="J3055" s="2">
        <f>DATE(YEAR(Table6[[#This Row],[Time]]), MONTH(Table6[[#This Row],[Time]]), DAY(Table6[[#This Row],[Time]]))</f>
        <v>45431</v>
      </c>
      <c r="K3055" s="5">
        <f>TIMEVALUE((HOUR(Table6[[#This Row],[Time]])) &amp; ":00")</f>
        <v>0.54166666666666663</v>
      </c>
      <c r="L3055" t="str">
        <f>TEXT(Table6[[#This Row],[Date]], "dddd")</f>
        <v>Sunday</v>
      </c>
      <c r="M3055">
        <f>COUNTIFS(J:J, Table6[[#This Row],[Date]], K:K, Table6[[#This Row],[Hour]])</f>
        <v>6</v>
      </c>
    </row>
    <row r="3056" spans="1:13" hidden="1" x14ac:dyDescent="0.25">
      <c r="A3056" t="s">
        <v>7</v>
      </c>
      <c r="B3056" t="s">
        <v>1287</v>
      </c>
      <c r="C3056" t="s">
        <v>1288</v>
      </c>
      <c r="D3056" t="s">
        <v>6978</v>
      </c>
      <c r="E3056" t="s">
        <v>41</v>
      </c>
      <c r="F3056" t="s">
        <v>12</v>
      </c>
      <c r="G3056" t="s">
        <v>136</v>
      </c>
      <c r="H3056" t="s">
        <v>6960</v>
      </c>
      <c r="I3056" s="1">
        <v>45431.574305555558</v>
      </c>
      <c r="J3056" s="2">
        <f>DATE(YEAR(Table6[[#This Row],[Time]]), MONTH(Table6[[#This Row],[Time]]), DAY(Table6[[#This Row],[Time]]))</f>
        <v>45431</v>
      </c>
      <c r="K3056" s="5">
        <f>TIMEVALUE((HOUR(Table6[[#This Row],[Time]])) &amp; ":00")</f>
        <v>0.54166666666666663</v>
      </c>
      <c r="L3056" t="str">
        <f>TEXT(Table6[[#This Row],[Date]], "dddd")</f>
        <v>Sunday</v>
      </c>
      <c r="M3056">
        <f>COUNTIFS(J:J, Table6[[#This Row],[Date]], K:K, Table6[[#This Row],[Hour]])</f>
        <v>6</v>
      </c>
    </row>
    <row r="3057" spans="1:13" hidden="1" x14ac:dyDescent="0.25">
      <c r="A3057" t="s">
        <v>7</v>
      </c>
      <c r="B3057" t="s">
        <v>3844</v>
      </c>
      <c r="C3057" t="s">
        <v>3845</v>
      </c>
      <c r="D3057" t="s">
        <v>6963</v>
      </c>
      <c r="E3057" t="s">
        <v>100</v>
      </c>
      <c r="F3057" t="s">
        <v>42</v>
      </c>
      <c r="G3057" t="s">
        <v>6964</v>
      </c>
      <c r="H3057" t="s">
        <v>6942</v>
      </c>
      <c r="I3057" s="1">
        <v>45431.534722222219</v>
      </c>
      <c r="J3057" s="2">
        <f>DATE(YEAR(Table6[[#This Row],[Time]]), MONTH(Table6[[#This Row],[Time]]), DAY(Table6[[#This Row],[Time]]))</f>
        <v>45431</v>
      </c>
      <c r="K3057" s="5">
        <f>TIMEVALUE((HOUR(Table6[[#This Row],[Time]])) &amp; ":00")</f>
        <v>0.5</v>
      </c>
      <c r="L3057" t="str">
        <f>TEXT(Table6[[#This Row],[Date]], "dddd")</f>
        <v>Sunday</v>
      </c>
      <c r="M3057">
        <f>COUNTIFS(J:J, Table6[[#This Row],[Date]], K:K, Table6[[#This Row],[Hour]])</f>
        <v>3</v>
      </c>
    </row>
    <row r="3058" spans="1:13" hidden="1" x14ac:dyDescent="0.25">
      <c r="A3058" t="s">
        <v>7</v>
      </c>
      <c r="B3058" t="s">
        <v>1095</v>
      </c>
      <c r="C3058" t="s">
        <v>1096</v>
      </c>
      <c r="D3058" t="s">
        <v>6965</v>
      </c>
      <c r="E3058" t="s">
        <v>18</v>
      </c>
      <c r="F3058" t="s">
        <v>12</v>
      </c>
      <c r="G3058" t="s">
        <v>576</v>
      </c>
      <c r="H3058" t="s">
        <v>6960</v>
      </c>
      <c r="I3058" s="1">
        <v>45431.53402777778</v>
      </c>
      <c r="J3058" s="2">
        <f>DATE(YEAR(Table6[[#This Row],[Time]]), MONTH(Table6[[#This Row],[Time]]), DAY(Table6[[#This Row],[Time]]))</f>
        <v>45431</v>
      </c>
      <c r="K3058" s="5">
        <f>TIMEVALUE((HOUR(Table6[[#This Row],[Time]])) &amp; ":00")</f>
        <v>0.5</v>
      </c>
      <c r="L3058" t="str">
        <f>TEXT(Table6[[#This Row],[Date]], "dddd")</f>
        <v>Sunday</v>
      </c>
      <c r="M3058">
        <f>COUNTIFS(J:J, Table6[[#This Row],[Date]], K:K, Table6[[#This Row],[Hour]])</f>
        <v>3</v>
      </c>
    </row>
    <row r="3059" spans="1:13" hidden="1" x14ac:dyDescent="0.25">
      <c r="A3059" t="s">
        <v>7</v>
      </c>
      <c r="B3059" t="s">
        <v>1628</v>
      </c>
      <c r="C3059" t="s">
        <v>1629</v>
      </c>
      <c r="D3059" t="s">
        <v>6979</v>
      </c>
      <c r="E3059" t="s">
        <v>18</v>
      </c>
      <c r="F3059" t="s">
        <v>12</v>
      </c>
      <c r="G3059" t="s">
        <v>6980</v>
      </c>
      <c r="H3059" t="s">
        <v>6932</v>
      </c>
      <c r="I3059" s="1">
        <v>45431.522916666669</v>
      </c>
      <c r="J3059" s="2">
        <f>DATE(YEAR(Table6[[#This Row],[Time]]), MONTH(Table6[[#This Row],[Time]]), DAY(Table6[[#This Row],[Time]]))</f>
        <v>45431</v>
      </c>
      <c r="K3059" s="5">
        <f>TIMEVALUE((HOUR(Table6[[#This Row],[Time]])) &amp; ":00")</f>
        <v>0.5</v>
      </c>
      <c r="L3059" t="str">
        <f>TEXT(Table6[[#This Row],[Date]], "dddd")</f>
        <v>Sunday</v>
      </c>
      <c r="M3059">
        <f>COUNTIFS(J:J, Table6[[#This Row],[Date]], K:K, Table6[[#This Row],[Hour]])</f>
        <v>3</v>
      </c>
    </row>
    <row r="3060" spans="1:13" hidden="1" x14ac:dyDescent="0.25">
      <c r="A3060" t="s">
        <v>7</v>
      </c>
      <c r="B3060" t="s">
        <v>890</v>
      </c>
      <c r="C3060" t="s">
        <v>891</v>
      </c>
      <c r="D3060" t="s">
        <v>6970</v>
      </c>
      <c r="E3060" t="s">
        <v>41</v>
      </c>
      <c r="F3060" t="s">
        <v>12</v>
      </c>
      <c r="G3060" t="s">
        <v>136</v>
      </c>
      <c r="H3060" t="s">
        <v>6971</v>
      </c>
      <c r="I3060" s="1">
        <v>45431.49722222222</v>
      </c>
      <c r="J3060" s="2">
        <f>DATE(YEAR(Table6[[#This Row],[Time]]), MONTH(Table6[[#This Row],[Time]]), DAY(Table6[[#This Row],[Time]]))</f>
        <v>45431</v>
      </c>
      <c r="K3060" s="5">
        <f>TIMEVALUE((HOUR(Table6[[#This Row],[Time]])) &amp; ":00")</f>
        <v>0.45833333333333331</v>
      </c>
      <c r="L3060" t="str">
        <f>TEXT(Table6[[#This Row],[Date]], "dddd")</f>
        <v>Sunday</v>
      </c>
      <c r="M3060">
        <f>COUNTIFS(J:J, Table6[[#This Row],[Date]], K:K, Table6[[#This Row],[Hour]])</f>
        <v>7</v>
      </c>
    </row>
    <row r="3061" spans="1:13" hidden="1" x14ac:dyDescent="0.25">
      <c r="A3061" t="s">
        <v>7</v>
      </c>
      <c r="B3061" t="s">
        <v>798</v>
      </c>
      <c r="C3061" t="s">
        <v>799</v>
      </c>
      <c r="D3061" t="s">
        <v>6972</v>
      </c>
      <c r="E3061" t="s">
        <v>41</v>
      </c>
      <c r="F3061" t="s">
        <v>12</v>
      </c>
      <c r="G3061" t="s">
        <v>6973</v>
      </c>
      <c r="H3061" t="s">
        <v>6960</v>
      </c>
      <c r="I3061" s="1">
        <v>45431.495833333334</v>
      </c>
      <c r="J3061" s="2">
        <f>DATE(YEAR(Table6[[#This Row],[Time]]), MONTH(Table6[[#This Row],[Time]]), DAY(Table6[[#This Row],[Time]]))</f>
        <v>45431</v>
      </c>
      <c r="K3061" s="5">
        <f>TIMEVALUE((HOUR(Table6[[#This Row],[Time]])) &amp; ":00")</f>
        <v>0.45833333333333331</v>
      </c>
      <c r="L3061" t="str">
        <f>TEXT(Table6[[#This Row],[Date]], "dddd")</f>
        <v>Sunday</v>
      </c>
      <c r="M3061">
        <f>COUNTIFS(J:J, Table6[[#This Row],[Date]], K:K, Table6[[#This Row],[Hour]])</f>
        <v>7</v>
      </c>
    </row>
    <row r="3062" spans="1:13" hidden="1" x14ac:dyDescent="0.25">
      <c r="A3062" t="s">
        <v>7</v>
      </c>
      <c r="B3062" t="s">
        <v>972</v>
      </c>
      <c r="C3062" t="s">
        <v>973</v>
      </c>
      <c r="D3062" t="s">
        <v>6974</v>
      </c>
      <c r="E3062" t="s">
        <v>47</v>
      </c>
      <c r="F3062" t="s">
        <v>12</v>
      </c>
      <c r="G3062" t="s">
        <v>6975</v>
      </c>
      <c r="H3062" t="s">
        <v>6932</v>
      </c>
      <c r="I3062" s="1">
        <v>45431.495138888888</v>
      </c>
      <c r="J3062" s="2">
        <f>DATE(YEAR(Table6[[#This Row],[Time]]), MONTH(Table6[[#This Row],[Time]]), DAY(Table6[[#This Row],[Time]]))</f>
        <v>45431</v>
      </c>
      <c r="K3062" s="5">
        <f>TIMEVALUE((HOUR(Table6[[#This Row],[Time]])) &amp; ":00")</f>
        <v>0.45833333333333331</v>
      </c>
      <c r="L3062" t="str">
        <f>TEXT(Table6[[#This Row],[Date]], "dddd")</f>
        <v>Sunday</v>
      </c>
      <c r="M3062">
        <f>COUNTIFS(J:J, Table6[[#This Row],[Date]], K:K, Table6[[#This Row],[Hour]])</f>
        <v>7</v>
      </c>
    </row>
    <row r="3063" spans="1:13" hidden="1" x14ac:dyDescent="0.25">
      <c r="A3063" t="s">
        <v>7</v>
      </c>
      <c r="B3063" t="s">
        <v>866</v>
      </c>
      <c r="C3063" t="s">
        <v>867</v>
      </c>
      <c r="D3063" t="s">
        <v>6976</v>
      </c>
      <c r="E3063" t="s">
        <v>41</v>
      </c>
      <c r="F3063" t="s">
        <v>12</v>
      </c>
      <c r="G3063" t="s">
        <v>6977</v>
      </c>
      <c r="H3063" t="s">
        <v>6942</v>
      </c>
      <c r="I3063" s="1">
        <v>45431.495138888888</v>
      </c>
      <c r="J3063" s="2">
        <f>DATE(YEAR(Table6[[#This Row],[Time]]), MONTH(Table6[[#This Row],[Time]]), DAY(Table6[[#This Row],[Time]]))</f>
        <v>45431</v>
      </c>
      <c r="K3063" s="5">
        <f>TIMEVALUE((HOUR(Table6[[#This Row],[Time]])) &amp; ":00")</f>
        <v>0.45833333333333331</v>
      </c>
      <c r="L3063" t="str">
        <f>TEXT(Table6[[#This Row],[Date]], "dddd")</f>
        <v>Sunday</v>
      </c>
      <c r="M3063">
        <f>COUNTIFS(J:J, Table6[[#This Row],[Date]], K:K, Table6[[#This Row],[Hour]])</f>
        <v>7</v>
      </c>
    </row>
    <row r="3064" spans="1:13" hidden="1" x14ac:dyDescent="0.25">
      <c r="A3064" t="s">
        <v>7</v>
      </c>
      <c r="B3064" t="s">
        <v>4275</v>
      </c>
      <c r="C3064" t="s">
        <v>592</v>
      </c>
      <c r="D3064" t="s">
        <v>6981</v>
      </c>
      <c r="E3064" t="s">
        <v>60</v>
      </c>
      <c r="F3064" t="s">
        <v>12</v>
      </c>
      <c r="G3064" t="s">
        <v>13</v>
      </c>
      <c r="H3064" t="s">
        <v>6971</v>
      </c>
      <c r="I3064" s="1">
        <v>45431.466666666667</v>
      </c>
      <c r="J3064" s="2">
        <f>DATE(YEAR(Table6[[#This Row],[Time]]), MONTH(Table6[[#This Row],[Time]]), DAY(Table6[[#This Row],[Time]]))</f>
        <v>45431</v>
      </c>
      <c r="K3064" s="5">
        <f>TIMEVALUE((HOUR(Table6[[#This Row],[Time]])) &amp; ":00")</f>
        <v>0.45833333333333331</v>
      </c>
      <c r="L3064" t="str">
        <f>TEXT(Table6[[#This Row],[Date]], "dddd")</f>
        <v>Sunday</v>
      </c>
      <c r="M3064">
        <f>COUNTIFS(J:J, Table6[[#This Row],[Date]], K:K, Table6[[#This Row],[Hour]])</f>
        <v>7</v>
      </c>
    </row>
    <row r="3065" spans="1:13" hidden="1" x14ac:dyDescent="0.25">
      <c r="A3065" t="s">
        <v>7</v>
      </c>
      <c r="B3065" t="s">
        <v>6810</v>
      </c>
      <c r="C3065" t="s">
        <v>6811</v>
      </c>
      <c r="D3065" t="s">
        <v>6982</v>
      </c>
      <c r="E3065" t="s">
        <v>41</v>
      </c>
      <c r="F3065" t="s">
        <v>108</v>
      </c>
      <c r="G3065" t="s">
        <v>6983</v>
      </c>
      <c r="H3065" t="s">
        <v>6960</v>
      </c>
      <c r="I3065" s="1">
        <v>45431.490972222222</v>
      </c>
      <c r="J3065" s="2">
        <f>DATE(YEAR(Table6[[#This Row],[Time]]), MONTH(Table6[[#This Row],[Time]]), DAY(Table6[[#This Row],[Time]]))</f>
        <v>45431</v>
      </c>
      <c r="K3065" s="5">
        <f>TIMEVALUE((HOUR(Table6[[#This Row],[Time]])) &amp; ":00")</f>
        <v>0.45833333333333331</v>
      </c>
      <c r="L3065" t="str">
        <f>TEXT(Table6[[#This Row],[Date]], "dddd")</f>
        <v>Sunday</v>
      </c>
      <c r="M3065">
        <f>COUNTIFS(J:J, Table6[[#This Row],[Date]], K:K, Table6[[#This Row],[Hour]])</f>
        <v>7</v>
      </c>
    </row>
    <row r="3066" spans="1:13" hidden="1" x14ac:dyDescent="0.25">
      <c r="A3066" t="s">
        <v>7</v>
      </c>
      <c r="B3066" t="s">
        <v>5044</v>
      </c>
      <c r="C3066" t="s">
        <v>5045</v>
      </c>
      <c r="D3066" t="s">
        <v>6984</v>
      </c>
      <c r="E3066" t="s">
        <v>18</v>
      </c>
      <c r="F3066" t="s">
        <v>12</v>
      </c>
      <c r="G3066" t="s">
        <v>6985</v>
      </c>
      <c r="H3066" t="s">
        <v>6960</v>
      </c>
      <c r="I3066" s="1">
        <v>45431.469444444447</v>
      </c>
      <c r="J3066" s="2">
        <f>DATE(YEAR(Table6[[#This Row],[Time]]), MONTH(Table6[[#This Row],[Time]]), DAY(Table6[[#This Row],[Time]]))</f>
        <v>45431</v>
      </c>
      <c r="K3066" s="5">
        <f>TIMEVALUE((HOUR(Table6[[#This Row],[Time]])) &amp; ":00")</f>
        <v>0.45833333333333331</v>
      </c>
      <c r="L3066" t="str">
        <f>TEXT(Table6[[#This Row],[Date]], "dddd")</f>
        <v>Sunday</v>
      </c>
      <c r="M3066">
        <f>COUNTIFS(J:J, Table6[[#This Row],[Date]], K:K, Table6[[#This Row],[Hour]])</f>
        <v>7</v>
      </c>
    </row>
    <row r="3067" spans="1:13" hidden="1" x14ac:dyDescent="0.25">
      <c r="A3067" t="s">
        <v>7</v>
      </c>
      <c r="B3067" t="s">
        <v>5334</v>
      </c>
      <c r="C3067" t="s">
        <v>698</v>
      </c>
      <c r="D3067" t="s">
        <v>6986</v>
      </c>
      <c r="E3067" t="s">
        <v>380</v>
      </c>
      <c r="F3067" t="s">
        <v>12</v>
      </c>
      <c r="G3067" t="s">
        <v>6987</v>
      </c>
      <c r="H3067" t="s">
        <v>6988</v>
      </c>
      <c r="I3067" s="1">
        <v>45431.414583333331</v>
      </c>
      <c r="J3067" s="2">
        <f>DATE(YEAR(Table6[[#This Row],[Time]]), MONTH(Table6[[#This Row],[Time]]), DAY(Table6[[#This Row],[Time]]))</f>
        <v>45431</v>
      </c>
      <c r="K3067" s="5">
        <f>TIMEVALUE((HOUR(Table6[[#This Row],[Time]])) &amp; ":00")</f>
        <v>0.375</v>
      </c>
      <c r="L3067" t="str">
        <f>TEXT(Table6[[#This Row],[Date]], "dddd")</f>
        <v>Sunday</v>
      </c>
      <c r="M3067">
        <f>COUNTIFS(J:J, Table6[[#This Row],[Date]], K:K, Table6[[#This Row],[Hour]])</f>
        <v>3</v>
      </c>
    </row>
    <row r="3068" spans="1:13" hidden="1" x14ac:dyDescent="0.25">
      <c r="A3068" t="s">
        <v>7</v>
      </c>
      <c r="B3068" t="s">
        <v>624</v>
      </c>
      <c r="C3068" t="s">
        <v>625</v>
      </c>
      <c r="D3068" t="s">
        <v>6989</v>
      </c>
      <c r="E3068" t="s">
        <v>100</v>
      </c>
      <c r="F3068" t="s">
        <v>42</v>
      </c>
      <c r="G3068" t="s">
        <v>6990</v>
      </c>
      <c r="H3068" t="s">
        <v>6991</v>
      </c>
      <c r="I3068" s="1">
        <v>45431.388888888891</v>
      </c>
      <c r="J3068" s="2">
        <f>DATE(YEAR(Table6[[#This Row],[Time]]), MONTH(Table6[[#This Row],[Time]]), DAY(Table6[[#This Row],[Time]]))</f>
        <v>45431</v>
      </c>
      <c r="K3068" s="5">
        <f>TIMEVALUE((HOUR(Table6[[#This Row],[Time]])) &amp; ":00")</f>
        <v>0.375</v>
      </c>
      <c r="L3068" t="str">
        <f>TEXT(Table6[[#This Row],[Date]], "dddd")</f>
        <v>Sunday</v>
      </c>
      <c r="M3068">
        <f>COUNTIFS(J:J, Table6[[#This Row],[Date]], K:K, Table6[[#This Row],[Hour]])</f>
        <v>3</v>
      </c>
    </row>
    <row r="3069" spans="1:13" hidden="1" x14ac:dyDescent="0.25">
      <c r="A3069" t="s">
        <v>7</v>
      </c>
      <c r="B3069" t="s">
        <v>4954</v>
      </c>
      <c r="C3069" t="s">
        <v>4955</v>
      </c>
      <c r="D3069" t="s">
        <v>6992</v>
      </c>
      <c r="E3069" t="s">
        <v>60</v>
      </c>
      <c r="F3069" t="s">
        <v>660</v>
      </c>
      <c r="G3069" t="s">
        <v>6993</v>
      </c>
      <c r="H3069" t="s">
        <v>6960</v>
      </c>
      <c r="I3069" s="1">
        <v>45431.386111111111</v>
      </c>
      <c r="J3069" s="2">
        <f>DATE(YEAR(Table6[[#This Row],[Time]]), MONTH(Table6[[#This Row],[Time]]), DAY(Table6[[#This Row],[Time]]))</f>
        <v>45431</v>
      </c>
      <c r="K3069" s="5">
        <f>TIMEVALUE((HOUR(Table6[[#This Row],[Time]])) &amp; ":00")</f>
        <v>0.375</v>
      </c>
      <c r="L3069" t="str">
        <f>TEXT(Table6[[#This Row],[Date]], "dddd")</f>
        <v>Sunday</v>
      </c>
      <c r="M3069">
        <f>COUNTIFS(J:J, Table6[[#This Row],[Date]], K:K, Table6[[#This Row],[Hour]])</f>
        <v>3</v>
      </c>
    </row>
    <row r="3070" spans="1:13" hidden="1" x14ac:dyDescent="0.25">
      <c r="A3070" t="s">
        <v>7</v>
      </c>
      <c r="B3070" t="s">
        <v>954</v>
      </c>
      <c r="C3070" t="s">
        <v>955</v>
      </c>
      <c r="D3070" t="s">
        <v>6994</v>
      </c>
      <c r="E3070" t="s">
        <v>41</v>
      </c>
      <c r="F3070" t="s">
        <v>12</v>
      </c>
      <c r="G3070" t="s">
        <v>6995</v>
      </c>
      <c r="H3070" t="s">
        <v>6988</v>
      </c>
      <c r="I3070" s="1">
        <v>45431.341666666667</v>
      </c>
      <c r="J3070" s="2">
        <f>DATE(YEAR(Table6[[#This Row],[Time]]), MONTH(Table6[[#This Row],[Time]]), DAY(Table6[[#This Row],[Time]]))</f>
        <v>45431</v>
      </c>
      <c r="K3070" s="5">
        <f>TIMEVALUE((HOUR(Table6[[#This Row],[Time]])) &amp; ":00")</f>
        <v>0.33333333333333331</v>
      </c>
      <c r="L3070" t="str">
        <f>TEXT(Table6[[#This Row],[Date]], "dddd")</f>
        <v>Sunday</v>
      </c>
      <c r="M3070">
        <f>COUNTIFS(J:J, Table6[[#This Row],[Date]], K:K, Table6[[#This Row],[Hour]])</f>
        <v>2</v>
      </c>
    </row>
    <row r="3071" spans="1:13" hidden="1" x14ac:dyDescent="0.25">
      <c r="A3071" t="s">
        <v>7</v>
      </c>
      <c r="B3071" t="s">
        <v>4456</v>
      </c>
      <c r="C3071" t="s">
        <v>4457</v>
      </c>
      <c r="D3071" t="s">
        <v>6996</v>
      </c>
      <c r="E3071" t="s">
        <v>41</v>
      </c>
      <c r="F3071" t="s">
        <v>12</v>
      </c>
      <c r="G3071" t="s">
        <v>274</v>
      </c>
      <c r="H3071" t="s">
        <v>6991</v>
      </c>
      <c r="I3071" s="1">
        <v>45431.366666666669</v>
      </c>
      <c r="J3071" s="2">
        <f>DATE(YEAR(Table6[[#This Row],[Time]]), MONTH(Table6[[#This Row],[Time]]), DAY(Table6[[#This Row],[Time]]))</f>
        <v>45431</v>
      </c>
      <c r="K3071" s="5">
        <f>TIMEVALUE((HOUR(Table6[[#This Row],[Time]])) &amp; ":00")</f>
        <v>0.33333333333333331</v>
      </c>
      <c r="L3071" t="str">
        <f>TEXT(Table6[[#This Row],[Date]], "dddd")</f>
        <v>Sunday</v>
      </c>
      <c r="M3071">
        <f>COUNTIFS(J:J, Table6[[#This Row],[Date]], K:K, Table6[[#This Row],[Hour]])</f>
        <v>2</v>
      </c>
    </row>
    <row r="3072" spans="1:13" hidden="1" x14ac:dyDescent="0.25">
      <c r="A3072" t="s">
        <v>7</v>
      </c>
      <c r="B3072" t="s">
        <v>2214</v>
      </c>
      <c r="C3072" t="s">
        <v>2215</v>
      </c>
      <c r="D3072" t="s">
        <v>6997</v>
      </c>
      <c r="E3072" t="s">
        <v>380</v>
      </c>
      <c r="F3072" t="s">
        <v>108</v>
      </c>
      <c r="G3072" t="s">
        <v>6998</v>
      </c>
      <c r="H3072" t="s">
        <v>6988</v>
      </c>
      <c r="I3072" s="1">
        <v>45431.313194444447</v>
      </c>
      <c r="J3072" s="2">
        <f>DATE(YEAR(Table6[[#This Row],[Time]]), MONTH(Table6[[#This Row],[Time]]), DAY(Table6[[#This Row],[Time]]))</f>
        <v>45431</v>
      </c>
      <c r="K3072" s="5">
        <f>TIMEVALUE((HOUR(Table6[[#This Row],[Time]])) &amp; ":00")</f>
        <v>0.29166666666666669</v>
      </c>
      <c r="L3072" t="str">
        <f>TEXT(Table6[[#This Row],[Date]], "dddd")</f>
        <v>Sunday</v>
      </c>
      <c r="M3072">
        <f>COUNTIFS(J:J, Table6[[#This Row],[Date]], K:K, Table6[[#This Row],[Hour]])</f>
        <v>1</v>
      </c>
    </row>
    <row r="3073" spans="1:13" hidden="1" x14ac:dyDescent="0.25">
      <c r="A3073" t="s">
        <v>7</v>
      </c>
      <c r="B3073" t="s">
        <v>769</v>
      </c>
      <c r="C3073" t="s">
        <v>45</v>
      </c>
      <c r="D3073" t="s">
        <v>7002</v>
      </c>
      <c r="E3073" t="s">
        <v>47</v>
      </c>
      <c r="F3073" t="s">
        <v>12</v>
      </c>
      <c r="G3073" t="s">
        <v>7003</v>
      </c>
      <c r="H3073" t="s">
        <v>7004</v>
      </c>
      <c r="I3073" s="1">
        <v>45430.761111111111</v>
      </c>
      <c r="J3073" s="2">
        <f>DATE(YEAR(Table6[[#This Row],[Time]]), MONTH(Table6[[#This Row],[Time]]), DAY(Table6[[#This Row],[Time]]))</f>
        <v>45430</v>
      </c>
      <c r="K3073" s="5">
        <f>TIMEVALUE((HOUR(Table6[[#This Row],[Time]])) &amp; ":00")</f>
        <v>0.75</v>
      </c>
      <c r="L3073" t="str">
        <f>TEXT(Table6[[#This Row],[Date]], "dddd")</f>
        <v>Saturday</v>
      </c>
      <c r="M3073">
        <f>COUNTIFS(J:J, Table6[[#This Row],[Date]], K:K, Table6[[#This Row],[Hour]])</f>
        <v>1</v>
      </c>
    </row>
    <row r="3074" spans="1:13" hidden="1" x14ac:dyDescent="0.25">
      <c r="A3074" t="s">
        <v>7</v>
      </c>
      <c r="B3074" t="s">
        <v>4585</v>
      </c>
      <c r="C3074" t="s">
        <v>558</v>
      </c>
      <c r="D3074" t="s">
        <v>6999</v>
      </c>
      <c r="E3074" t="s">
        <v>41</v>
      </c>
      <c r="F3074" t="s">
        <v>19</v>
      </c>
      <c r="G3074" t="s">
        <v>7000</v>
      </c>
      <c r="H3074" t="s">
        <v>7001</v>
      </c>
      <c r="I3074" s="1">
        <v>45430.732638888891</v>
      </c>
      <c r="J3074" s="2">
        <f>DATE(YEAR(Table6[[#This Row],[Time]]), MONTH(Table6[[#This Row],[Time]]), DAY(Table6[[#This Row],[Time]]))</f>
        <v>45430</v>
      </c>
      <c r="K3074" s="5">
        <f>TIMEVALUE((HOUR(Table6[[#This Row],[Time]])) &amp; ":00")</f>
        <v>0.70833333333333337</v>
      </c>
      <c r="L3074" t="str">
        <f>TEXT(Table6[[#This Row],[Date]], "dddd")</f>
        <v>Saturday</v>
      </c>
      <c r="M3074">
        <f>COUNTIFS(J:J, Table6[[#This Row],[Date]], K:K, Table6[[#This Row],[Hour]])</f>
        <v>4</v>
      </c>
    </row>
    <row r="3075" spans="1:13" hidden="1" x14ac:dyDescent="0.25">
      <c r="A3075" t="s">
        <v>7</v>
      </c>
      <c r="B3075" t="s">
        <v>6583</v>
      </c>
      <c r="C3075" t="s">
        <v>6584</v>
      </c>
      <c r="D3075" t="s">
        <v>7005</v>
      </c>
      <c r="E3075" t="s">
        <v>18</v>
      </c>
      <c r="F3075" t="s">
        <v>42</v>
      </c>
      <c r="G3075" t="s">
        <v>7006</v>
      </c>
      <c r="H3075" t="s">
        <v>7007</v>
      </c>
      <c r="I3075" s="1">
        <v>45430.722222222219</v>
      </c>
      <c r="J3075" s="2">
        <f>DATE(YEAR(Table6[[#This Row],[Time]]), MONTH(Table6[[#This Row],[Time]]), DAY(Table6[[#This Row],[Time]]))</f>
        <v>45430</v>
      </c>
      <c r="K3075" s="5">
        <f>TIMEVALUE((HOUR(Table6[[#This Row],[Time]])) &amp; ":00")</f>
        <v>0.70833333333333337</v>
      </c>
      <c r="L3075" t="str">
        <f>TEXT(Table6[[#This Row],[Date]], "dddd")</f>
        <v>Saturday</v>
      </c>
      <c r="M3075">
        <f>COUNTIFS(J:J, Table6[[#This Row],[Date]], K:K, Table6[[#This Row],[Hour]])</f>
        <v>4</v>
      </c>
    </row>
    <row r="3076" spans="1:13" hidden="1" x14ac:dyDescent="0.25">
      <c r="A3076" t="s">
        <v>7</v>
      </c>
      <c r="B3076" t="s">
        <v>769</v>
      </c>
      <c r="C3076" t="s">
        <v>45</v>
      </c>
      <c r="D3076" t="s">
        <v>7008</v>
      </c>
      <c r="E3076" t="s">
        <v>2539</v>
      </c>
      <c r="F3076" t="s">
        <v>12</v>
      </c>
      <c r="G3076" t="s">
        <v>7009</v>
      </c>
      <c r="H3076" t="s">
        <v>7007</v>
      </c>
      <c r="I3076" s="1">
        <v>45430.717361111114</v>
      </c>
      <c r="J3076" s="2">
        <f>DATE(YEAR(Table6[[#This Row],[Time]]), MONTH(Table6[[#This Row],[Time]]), DAY(Table6[[#This Row],[Time]]))</f>
        <v>45430</v>
      </c>
      <c r="K3076" s="5">
        <f>TIMEVALUE((HOUR(Table6[[#This Row],[Time]])) &amp; ":00")</f>
        <v>0.70833333333333337</v>
      </c>
      <c r="L3076" t="str">
        <f>TEXT(Table6[[#This Row],[Date]], "dddd")</f>
        <v>Saturday</v>
      </c>
      <c r="M3076">
        <f>COUNTIFS(J:J, Table6[[#This Row],[Date]], K:K, Table6[[#This Row],[Hour]])</f>
        <v>4</v>
      </c>
    </row>
    <row r="3077" spans="1:13" hidden="1" x14ac:dyDescent="0.25">
      <c r="A3077" t="s">
        <v>7</v>
      </c>
      <c r="B3077" t="s">
        <v>701</v>
      </c>
      <c r="C3077" t="s">
        <v>702</v>
      </c>
      <c r="D3077" t="s">
        <v>7010</v>
      </c>
      <c r="E3077" t="s">
        <v>100</v>
      </c>
      <c r="F3077" t="s">
        <v>42</v>
      </c>
      <c r="G3077" t="s">
        <v>7011</v>
      </c>
      <c r="H3077" t="s">
        <v>7012</v>
      </c>
      <c r="I3077" s="1">
        <v>45430.713888888888</v>
      </c>
      <c r="J3077" s="2">
        <f>DATE(YEAR(Table6[[#This Row],[Time]]), MONTH(Table6[[#This Row],[Time]]), DAY(Table6[[#This Row],[Time]]))</f>
        <v>45430</v>
      </c>
      <c r="K3077" s="5">
        <f>TIMEVALUE((HOUR(Table6[[#This Row],[Time]])) &amp; ":00")</f>
        <v>0.70833333333333337</v>
      </c>
      <c r="L3077" t="str">
        <f>TEXT(Table6[[#This Row],[Date]], "dddd")</f>
        <v>Saturday</v>
      </c>
      <c r="M3077">
        <f>COUNTIFS(J:J, Table6[[#This Row],[Date]], K:K, Table6[[#This Row],[Hour]])</f>
        <v>4</v>
      </c>
    </row>
    <row r="3078" spans="1:13" hidden="1" x14ac:dyDescent="0.25">
      <c r="A3078" t="s">
        <v>7</v>
      </c>
      <c r="B3078" t="s">
        <v>528</v>
      </c>
      <c r="C3078" t="s">
        <v>529</v>
      </c>
      <c r="D3078" t="s">
        <v>7027</v>
      </c>
      <c r="E3078" t="s">
        <v>11</v>
      </c>
      <c r="F3078" t="s">
        <v>12</v>
      </c>
      <c r="G3078" t="s">
        <v>7028</v>
      </c>
      <c r="H3078" t="s">
        <v>7001</v>
      </c>
      <c r="I3078" s="1">
        <v>45430.676388888889</v>
      </c>
      <c r="J3078" s="2">
        <f>DATE(YEAR(Table6[[#This Row],[Time]]), MONTH(Table6[[#This Row],[Time]]), DAY(Table6[[#This Row],[Time]]))</f>
        <v>45430</v>
      </c>
      <c r="K3078" s="5">
        <f>TIMEVALUE((HOUR(Table6[[#This Row],[Time]])) &amp; ":00")</f>
        <v>0.66666666666666663</v>
      </c>
      <c r="L3078" t="str">
        <f>TEXT(Table6[[#This Row],[Date]], "dddd")</f>
        <v>Saturday</v>
      </c>
      <c r="M3078">
        <f>COUNTIFS(J:J, Table6[[#This Row],[Date]], K:K, Table6[[#This Row],[Hour]])</f>
        <v>1</v>
      </c>
    </row>
    <row r="3079" spans="1:13" hidden="1" x14ac:dyDescent="0.25">
      <c r="A3079" t="s">
        <v>7</v>
      </c>
      <c r="B3079" t="s">
        <v>6448</v>
      </c>
      <c r="C3079" t="s">
        <v>1715</v>
      </c>
      <c r="D3079" t="s">
        <v>7013</v>
      </c>
      <c r="E3079" t="s">
        <v>41</v>
      </c>
      <c r="F3079" t="s">
        <v>42</v>
      </c>
      <c r="G3079" t="s">
        <v>7014</v>
      </c>
      <c r="H3079" t="s">
        <v>7015</v>
      </c>
      <c r="I3079" s="1">
        <v>45430.65902777778</v>
      </c>
      <c r="J3079" s="2">
        <f>DATE(YEAR(Table6[[#This Row],[Time]]), MONTH(Table6[[#This Row],[Time]]), DAY(Table6[[#This Row],[Time]]))</f>
        <v>45430</v>
      </c>
      <c r="K3079" s="5">
        <f>TIMEVALUE((HOUR(Table6[[#This Row],[Time]])) &amp; ":00")</f>
        <v>0.625</v>
      </c>
      <c r="L3079" t="str">
        <f>TEXT(Table6[[#This Row],[Date]], "dddd")</f>
        <v>Saturday</v>
      </c>
      <c r="M3079">
        <f>COUNTIFS(J:J, Table6[[#This Row],[Date]], K:K, Table6[[#This Row],[Hour]])</f>
        <v>11</v>
      </c>
    </row>
    <row r="3080" spans="1:13" hidden="1" x14ac:dyDescent="0.25">
      <c r="A3080" t="s">
        <v>7</v>
      </c>
      <c r="B3080" t="s">
        <v>352</v>
      </c>
      <c r="C3080" t="s">
        <v>353</v>
      </c>
      <c r="D3080" t="s">
        <v>7016</v>
      </c>
      <c r="E3080" t="s">
        <v>11</v>
      </c>
      <c r="F3080" t="s">
        <v>12</v>
      </c>
      <c r="G3080" t="s">
        <v>7017</v>
      </c>
      <c r="H3080" t="s">
        <v>7018</v>
      </c>
      <c r="I3080" s="1">
        <v>45430.658333333333</v>
      </c>
      <c r="J3080" s="2">
        <f>DATE(YEAR(Table6[[#This Row],[Time]]), MONTH(Table6[[#This Row],[Time]]), DAY(Table6[[#This Row],[Time]]))</f>
        <v>45430</v>
      </c>
      <c r="K3080" s="5">
        <f>TIMEVALUE((HOUR(Table6[[#This Row],[Time]])) &amp; ":00")</f>
        <v>0.625</v>
      </c>
      <c r="L3080" t="str">
        <f>TEXT(Table6[[#This Row],[Date]], "dddd")</f>
        <v>Saturday</v>
      </c>
      <c r="M3080">
        <f>COUNTIFS(J:J, Table6[[#This Row],[Date]], K:K, Table6[[#This Row],[Hour]])</f>
        <v>11</v>
      </c>
    </row>
    <row r="3081" spans="1:13" hidden="1" x14ac:dyDescent="0.25">
      <c r="A3081" t="s">
        <v>7</v>
      </c>
      <c r="B3081" t="s">
        <v>225</v>
      </c>
      <c r="C3081" t="s">
        <v>226</v>
      </c>
      <c r="D3081" t="s">
        <v>7019</v>
      </c>
      <c r="E3081" t="s">
        <v>60</v>
      </c>
      <c r="F3081" t="s">
        <v>108</v>
      </c>
      <c r="G3081" t="s">
        <v>7020</v>
      </c>
      <c r="H3081" t="s">
        <v>7015</v>
      </c>
      <c r="I3081" s="1">
        <v>45430.643055555556</v>
      </c>
      <c r="J3081" s="2">
        <f>DATE(YEAR(Table6[[#This Row],[Time]]), MONTH(Table6[[#This Row],[Time]]), DAY(Table6[[#This Row],[Time]]))</f>
        <v>45430</v>
      </c>
      <c r="K3081" s="5">
        <f>TIMEVALUE((HOUR(Table6[[#This Row],[Time]])) &amp; ":00")</f>
        <v>0.625</v>
      </c>
      <c r="L3081" t="str">
        <f>TEXT(Table6[[#This Row],[Date]], "dddd")</f>
        <v>Saturday</v>
      </c>
      <c r="M3081">
        <f>COUNTIFS(J:J, Table6[[#This Row],[Date]], K:K, Table6[[#This Row],[Hour]])</f>
        <v>11</v>
      </c>
    </row>
    <row r="3082" spans="1:13" hidden="1" x14ac:dyDescent="0.25">
      <c r="A3082" t="s">
        <v>7</v>
      </c>
      <c r="B3082" t="s">
        <v>1393</v>
      </c>
      <c r="C3082" t="s">
        <v>414</v>
      </c>
      <c r="D3082" t="s">
        <v>7021</v>
      </c>
      <c r="E3082" t="s">
        <v>41</v>
      </c>
      <c r="F3082" t="s">
        <v>12</v>
      </c>
      <c r="G3082" t="s">
        <v>7022</v>
      </c>
      <c r="H3082" t="s">
        <v>7001</v>
      </c>
      <c r="I3082" s="1">
        <v>45430.64166666667</v>
      </c>
      <c r="J3082" s="2">
        <f>DATE(YEAR(Table6[[#This Row],[Time]]), MONTH(Table6[[#This Row],[Time]]), DAY(Table6[[#This Row],[Time]]))</f>
        <v>45430</v>
      </c>
      <c r="K3082" s="5">
        <f>TIMEVALUE((HOUR(Table6[[#This Row],[Time]])) &amp; ":00")</f>
        <v>0.625</v>
      </c>
      <c r="L3082" t="str">
        <f>TEXT(Table6[[#This Row],[Date]], "dddd")</f>
        <v>Saturday</v>
      </c>
      <c r="M3082">
        <f>COUNTIFS(J:J, Table6[[#This Row],[Date]], K:K, Table6[[#This Row],[Hour]])</f>
        <v>11</v>
      </c>
    </row>
    <row r="3083" spans="1:13" hidden="1" x14ac:dyDescent="0.25">
      <c r="A3083" t="s">
        <v>7</v>
      </c>
      <c r="B3083" t="s">
        <v>7023</v>
      </c>
      <c r="C3083" t="s">
        <v>7024</v>
      </c>
      <c r="D3083" t="s">
        <v>7025</v>
      </c>
      <c r="E3083" t="s">
        <v>41</v>
      </c>
      <c r="F3083" t="s">
        <v>12</v>
      </c>
      <c r="G3083" t="s">
        <v>7026</v>
      </c>
      <c r="H3083" t="s">
        <v>7015</v>
      </c>
      <c r="I3083" s="1">
        <v>45430.63958333333</v>
      </c>
      <c r="J3083" s="2">
        <f>DATE(YEAR(Table6[[#This Row],[Time]]), MONTH(Table6[[#This Row],[Time]]), DAY(Table6[[#This Row],[Time]]))</f>
        <v>45430</v>
      </c>
      <c r="K3083" s="5">
        <f>TIMEVALUE((HOUR(Table6[[#This Row],[Time]])) &amp; ":00")</f>
        <v>0.625</v>
      </c>
      <c r="L3083" t="str">
        <f>TEXT(Table6[[#This Row],[Date]], "dddd")</f>
        <v>Saturday</v>
      </c>
      <c r="M3083">
        <f>COUNTIFS(J:J, Table6[[#This Row],[Date]], K:K, Table6[[#This Row],[Hour]])</f>
        <v>11</v>
      </c>
    </row>
    <row r="3084" spans="1:13" hidden="1" x14ac:dyDescent="0.25">
      <c r="A3084" t="s">
        <v>7</v>
      </c>
      <c r="B3084" t="s">
        <v>1138</v>
      </c>
      <c r="C3084" t="s">
        <v>1139</v>
      </c>
      <c r="D3084" t="s">
        <v>7029</v>
      </c>
      <c r="E3084" t="s">
        <v>18</v>
      </c>
      <c r="F3084" t="s">
        <v>42</v>
      </c>
      <c r="G3084" t="s">
        <v>7030</v>
      </c>
      <c r="H3084" t="s">
        <v>7001</v>
      </c>
      <c r="I3084" s="1">
        <v>45430.633333333331</v>
      </c>
      <c r="J3084" s="2">
        <f>DATE(YEAR(Table6[[#This Row],[Time]]), MONTH(Table6[[#This Row],[Time]]), DAY(Table6[[#This Row],[Time]]))</f>
        <v>45430</v>
      </c>
      <c r="K3084" s="5">
        <f>TIMEVALUE((HOUR(Table6[[#This Row],[Time]])) &amp; ":00")</f>
        <v>0.625</v>
      </c>
      <c r="L3084" t="str">
        <f>TEXT(Table6[[#This Row],[Date]], "dddd")</f>
        <v>Saturday</v>
      </c>
      <c r="M3084">
        <f>COUNTIFS(J:J, Table6[[#This Row],[Date]], K:K, Table6[[#This Row],[Hour]])</f>
        <v>11</v>
      </c>
    </row>
    <row r="3085" spans="1:13" hidden="1" x14ac:dyDescent="0.25">
      <c r="A3085" t="s">
        <v>7</v>
      </c>
      <c r="B3085" t="s">
        <v>3367</v>
      </c>
      <c r="C3085" t="s">
        <v>3368</v>
      </c>
      <c r="D3085" t="s">
        <v>7031</v>
      </c>
      <c r="E3085" t="s">
        <v>41</v>
      </c>
      <c r="F3085" t="s">
        <v>12</v>
      </c>
      <c r="G3085" t="s">
        <v>7032</v>
      </c>
      <c r="H3085" t="s">
        <v>7001</v>
      </c>
      <c r="I3085" s="1">
        <v>45430.62777777778</v>
      </c>
      <c r="J3085" s="2">
        <f>DATE(YEAR(Table6[[#This Row],[Time]]), MONTH(Table6[[#This Row],[Time]]), DAY(Table6[[#This Row],[Time]]))</f>
        <v>45430</v>
      </c>
      <c r="K3085" s="5">
        <f>TIMEVALUE((HOUR(Table6[[#This Row],[Time]])) &amp; ":00")</f>
        <v>0.625</v>
      </c>
      <c r="L3085" t="str">
        <f>TEXT(Table6[[#This Row],[Date]], "dddd")</f>
        <v>Saturday</v>
      </c>
      <c r="M3085">
        <f>COUNTIFS(J:J, Table6[[#This Row],[Date]], K:K, Table6[[#This Row],[Hour]])</f>
        <v>11</v>
      </c>
    </row>
    <row r="3086" spans="1:13" hidden="1" x14ac:dyDescent="0.25">
      <c r="A3086" t="s">
        <v>7</v>
      </c>
      <c r="B3086" t="s">
        <v>7023</v>
      </c>
      <c r="C3086" t="s">
        <v>7024</v>
      </c>
      <c r="D3086" t="s">
        <v>7025</v>
      </c>
      <c r="E3086" t="s">
        <v>41</v>
      </c>
      <c r="F3086" t="s">
        <v>12</v>
      </c>
      <c r="G3086" t="s">
        <v>7033</v>
      </c>
      <c r="H3086" t="s">
        <v>7015</v>
      </c>
      <c r="I3086" s="1">
        <v>45430.627083333333</v>
      </c>
      <c r="J3086" s="2">
        <f>DATE(YEAR(Table6[[#This Row],[Time]]), MONTH(Table6[[#This Row],[Time]]), DAY(Table6[[#This Row],[Time]]))</f>
        <v>45430</v>
      </c>
      <c r="K3086" s="5">
        <f>TIMEVALUE((HOUR(Table6[[#This Row],[Time]])) &amp; ":00")</f>
        <v>0.625</v>
      </c>
      <c r="L3086" t="str">
        <f>TEXT(Table6[[#This Row],[Date]], "dddd")</f>
        <v>Saturday</v>
      </c>
      <c r="M3086">
        <f>COUNTIFS(J:J, Table6[[#This Row],[Date]], K:K, Table6[[#This Row],[Hour]])</f>
        <v>11</v>
      </c>
    </row>
    <row r="3087" spans="1:13" hidden="1" x14ac:dyDescent="0.25">
      <c r="A3087" t="s">
        <v>7</v>
      </c>
      <c r="B3087" t="s">
        <v>701</v>
      </c>
      <c r="C3087" t="s">
        <v>702</v>
      </c>
      <c r="D3087" t="s">
        <v>7040</v>
      </c>
      <c r="E3087" t="s">
        <v>100</v>
      </c>
      <c r="F3087" t="s">
        <v>42</v>
      </c>
      <c r="G3087" t="s">
        <v>7041</v>
      </c>
      <c r="H3087" t="s">
        <v>7004</v>
      </c>
      <c r="I3087" s="1">
        <v>45430.647222222222</v>
      </c>
      <c r="J3087" s="2">
        <f>DATE(YEAR(Table6[[#This Row],[Time]]), MONTH(Table6[[#This Row],[Time]]), DAY(Table6[[#This Row],[Time]]))</f>
        <v>45430</v>
      </c>
      <c r="K3087" s="5">
        <f>TIMEVALUE((HOUR(Table6[[#This Row],[Time]])) &amp; ":00")</f>
        <v>0.625</v>
      </c>
      <c r="L3087" t="str">
        <f>TEXT(Table6[[#This Row],[Date]], "dddd")</f>
        <v>Saturday</v>
      </c>
      <c r="M3087">
        <f>COUNTIFS(J:J, Table6[[#This Row],[Date]], K:K, Table6[[#This Row],[Hour]])</f>
        <v>11</v>
      </c>
    </row>
    <row r="3088" spans="1:13" hidden="1" x14ac:dyDescent="0.25">
      <c r="A3088" t="s">
        <v>7</v>
      </c>
      <c r="B3088" t="s">
        <v>5669</v>
      </c>
      <c r="C3088" t="s">
        <v>54</v>
      </c>
      <c r="D3088" t="s">
        <v>7061</v>
      </c>
      <c r="E3088" t="s">
        <v>60</v>
      </c>
      <c r="F3088" t="s">
        <v>12</v>
      </c>
      <c r="G3088" t="s">
        <v>7062</v>
      </c>
      <c r="H3088" t="s">
        <v>7015</v>
      </c>
      <c r="I3088" s="1">
        <v>45430.647222222222</v>
      </c>
      <c r="J3088" s="2">
        <f>DATE(YEAR(Table6[[#This Row],[Time]]), MONTH(Table6[[#This Row],[Time]]), DAY(Table6[[#This Row],[Time]]))</f>
        <v>45430</v>
      </c>
      <c r="K3088" s="5">
        <f>TIMEVALUE((HOUR(Table6[[#This Row],[Time]])) &amp; ":00")</f>
        <v>0.625</v>
      </c>
      <c r="L3088" t="str">
        <f>TEXT(Table6[[#This Row],[Date]], "dddd")</f>
        <v>Saturday</v>
      </c>
      <c r="M3088">
        <f>COUNTIFS(J:J, Table6[[#This Row],[Date]], K:K, Table6[[#This Row],[Hour]])</f>
        <v>11</v>
      </c>
    </row>
    <row r="3089" spans="1:13" hidden="1" x14ac:dyDescent="0.25">
      <c r="A3089" t="s">
        <v>7</v>
      </c>
      <c r="B3089" t="s">
        <v>1287</v>
      </c>
      <c r="C3089" t="s">
        <v>1288</v>
      </c>
      <c r="D3089" t="s">
        <v>7066</v>
      </c>
      <c r="E3089" t="s">
        <v>41</v>
      </c>
      <c r="F3089" t="s">
        <v>12</v>
      </c>
      <c r="G3089" t="s">
        <v>7067</v>
      </c>
      <c r="H3089" t="s">
        <v>7004</v>
      </c>
      <c r="I3089" s="1">
        <v>45430.645138888889</v>
      </c>
      <c r="J3089" s="2">
        <f>DATE(YEAR(Table6[[#This Row],[Time]]), MONTH(Table6[[#This Row],[Time]]), DAY(Table6[[#This Row],[Time]]))</f>
        <v>45430</v>
      </c>
      <c r="K3089" s="5">
        <f>TIMEVALUE((HOUR(Table6[[#This Row],[Time]])) &amp; ":00")</f>
        <v>0.625</v>
      </c>
      <c r="L3089" t="str">
        <f>TEXT(Table6[[#This Row],[Date]], "dddd")</f>
        <v>Saturday</v>
      </c>
      <c r="M3089">
        <f>COUNTIFS(J:J, Table6[[#This Row],[Date]], K:K, Table6[[#This Row],[Hour]])</f>
        <v>11</v>
      </c>
    </row>
    <row r="3090" spans="1:13" hidden="1" x14ac:dyDescent="0.25">
      <c r="A3090" t="s">
        <v>7</v>
      </c>
      <c r="B3090" t="s">
        <v>4275</v>
      </c>
      <c r="C3090" t="s">
        <v>592</v>
      </c>
      <c r="D3090" t="s">
        <v>7031</v>
      </c>
      <c r="E3090" t="s">
        <v>41</v>
      </c>
      <c r="F3090" t="s">
        <v>12</v>
      </c>
      <c r="G3090" t="s">
        <v>7034</v>
      </c>
      <c r="H3090" t="s">
        <v>7001</v>
      </c>
      <c r="I3090" s="1">
        <v>45430.620833333334</v>
      </c>
      <c r="J3090" s="2">
        <f>DATE(YEAR(Table6[[#This Row],[Time]]), MONTH(Table6[[#This Row],[Time]]), DAY(Table6[[#This Row],[Time]]))</f>
        <v>45430</v>
      </c>
      <c r="K3090" s="5">
        <f>TIMEVALUE((HOUR(Table6[[#This Row],[Time]])) &amp; ":00")</f>
        <v>0.58333333333333337</v>
      </c>
      <c r="L3090" t="str">
        <f>TEXT(Table6[[#This Row],[Date]], "dddd")</f>
        <v>Saturday</v>
      </c>
      <c r="M3090">
        <f>COUNTIFS(J:J, Table6[[#This Row],[Date]], K:K, Table6[[#This Row],[Hour]])</f>
        <v>14</v>
      </c>
    </row>
    <row r="3091" spans="1:13" hidden="1" x14ac:dyDescent="0.25">
      <c r="A3091" t="s">
        <v>7</v>
      </c>
      <c r="B3091" t="s">
        <v>517</v>
      </c>
      <c r="C3091" t="s">
        <v>518</v>
      </c>
      <c r="D3091" t="s">
        <v>7025</v>
      </c>
      <c r="E3091" t="s">
        <v>41</v>
      </c>
      <c r="F3091" t="s">
        <v>12</v>
      </c>
      <c r="G3091" t="s">
        <v>7033</v>
      </c>
      <c r="H3091" t="s">
        <v>7015</v>
      </c>
      <c r="I3091" s="1">
        <v>45430.617361111108</v>
      </c>
      <c r="J3091" s="2">
        <f>DATE(YEAR(Table6[[#This Row],[Time]]), MONTH(Table6[[#This Row],[Time]]), DAY(Table6[[#This Row],[Time]]))</f>
        <v>45430</v>
      </c>
      <c r="K3091" s="5">
        <f>TIMEVALUE((HOUR(Table6[[#This Row],[Time]])) &amp; ":00")</f>
        <v>0.58333333333333337</v>
      </c>
      <c r="L3091" t="str">
        <f>TEXT(Table6[[#This Row],[Date]], "dddd")</f>
        <v>Saturday</v>
      </c>
      <c r="M3091">
        <f>COUNTIFS(J:J, Table6[[#This Row],[Date]], K:K, Table6[[#This Row],[Hour]])</f>
        <v>14</v>
      </c>
    </row>
    <row r="3092" spans="1:13" hidden="1" x14ac:dyDescent="0.25">
      <c r="A3092" t="s">
        <v>7</v>
      </c>
      <c r="B3092" t="s">
        <v>7023</v>
      </c>
      <c r="C3092" t="s">
        <v>7024</v>
      </c>
      <c r="D3092" t="s">
        <v>7035</v>
      </c>
      <c r="E3092" t="s">
        <v>11</v>
      </c>
      <c r="F3092" t="s">
        <v>12</v>
      </c>
      <c r="G3092" t="s">
        <v>7036</v>
      </c>
      <c r="H3092" t="s">
        <v>7037</v>
      </c>
      <c r="I3092" s="1">
        <v>45430.611805555556</v>
      </c>
      <c r="J3092" s="2">
        <f>DATE(YEAR(Table6[[#This Row],[Time]]), MONTH(Table6[[#This Row],[Time]]), DAY(Table6[[#This Row],[Time]]))</f>
        <v>45430</v>
      </c>
      <c r="K3092" s="5">
        <f>TIMEVALUE((HOUR(Table6[[#This Row],[Time]])) &amp; ":00")</f>
        <v>0.58333333333333337</v>
      </c>
      <c r="L3092" t="str">
        <f>TEXT(Table6[[#This Row],[Date]], "dddd")</f>
        <v>Saturday</v>
      </c>
      <c r="M3092">
        <f>COUNTIFS(J:J, Table6[[#This Row],[Date]], K:K, Table6[[#This Row],[Hour]])</f>
        <v>14</v>
      </c>
    </row>
    <row r="3093" spans="1:13" hidden="1" x14ac:dyDescent="0.25">
      <c r="A3093" t="s">
        <v>7</v>
      </c>
      <c r="B3093" t="s">
        <v>83</v>
      </c>
      <c r="C3093" t="s">
        <v>84</v>
      </c>
      <c r="D3093" t="s">
        <v>7038</v>
      </c>
      <c r="E3093" t="s">
        <v>100</v>
      </c>
      <c r="F3093" t="s">
        <v>42</v>
      </c>
      <c r="G3093" t="s">
        <v>7039</v>
      </c>
      <c r="H3093" t="s">
        <v>7015</v>
      </c>
      <c r="I3093" s="1">
        <v>45430.609027777777</v>
      </c>
      <c r="J3093" s="2">
        <f>DATE(YEAR(Table6[[#This Row],[Time]]), MONTH(Table6[[#This Row],[Time]]), DAY(Table6[[#This Row],[Time]]))</f>
        <v>45430</v>
      </c>
      <c r="K3093" s="5">
        <f>TIMEVALUE((HOUR(Table6[[#This Row],[Time]])) &amp; ":00")</f>
        <v>0.58333333333333337</v>
      </c>
      <c r="L3093" t="str">
        <f>TEXT(Table6[[#This Row],[Date]], "dddd")</f>
        <v>Saturday</v>
      </c>
      <c r="M3093">
        <f>COUNTIFS(J:J, Table6[[#This Row],[Date]], K:K, Table6[[#This Row],[Hour]])</f>
        <v>14</v>
      </c>
    </row>
    <row r="3094" spans="1:13" hidden="1" x14ac:dyDescent="0.25">
      <c r="A3094" t="s">
        <v>7</v>
      </c>
      <c r="B3094" t="s">
        <v>1399</v>
      </c>
      <c r="C3094" t="s">
        <v>1400</v>
      </c>
      <c r="D3094" t="s">
        <v>7042</v>
      </c>
      <c r="E3094" t="s">
        <v>41</v>
      </c>
      <c r="F3094" t="s">
        <v>12</v>
      </c>
      <c r="G3094" t="s">
        <v>13</v>
      </c>
      <c r="H3094" t="s">
        <v>7037</v>
      </c>
      <c r="I3094" s="1">
        <v>45430.6</v>
      </c>
      <c r="J3094" s="2">
        <f>DATE(YEAR(Table6[[#This Row],[Time]]), MONTH(Table6[[#This Row],[Time]]), DAY(Table6[[#This Row],[Time]]))</f>
        <v>45430</v>
      </c>
      <c r="K3094" s="5">
        <f>TIMEVALUE((HOUR(Table6[[#This Row],[Time]])) &amp; ":00")</f>
        <v>0.58333333333333337</v>
      </c>
      <c r="L3094" t="str">
        <f>TEXT(Table6[[#This Row],[Date]], "dddd")</f>
        <v>Saturday</v>
      </c>
      <c r="M3094">
        <f>COUNTIFS(J:J, Table6[[#This Row],[Date]], K:K, Table6[[#This Row],[Hour]])</f>
        <v>14</v>
      </c>
    </row>
    <row r="3095" spans="1:13" hidden="1" x14ac:dyDescent="0.25">
      <c r="A3095" t="s">
        <v>7</v>
      </c>
      <c r="B3095" t="s">
        <v>7043</v>
      </c>
      <c r="C3095" t="s">
        <v>1665</v>
      </c>
      <c r="D3095" t="s">
        <v>7044</v>
      </c>
      <c r="E3095" t="s">
        <v>11</v>
      </c>
      <c r="F3095" t="s">
        <v>12</v>
      </c>
      <c r="G3095" t="s">
        <v>7045</v>
      </c>
      <c r="H3095" t="s">
        <v>7046</v>
      </c>
      <c r="I3095" s="1">
        <v>45430.597222222219</v>
      </c>
      <c r="J3095" s="2">
        <f>DATE(YEAR(Table6[[#This Row],[Time]]), MONTH(Table6[[#This Row],[Time]]), DAY(Table6[[#This Row],[Time]]))</f>
        <v>45430</v>
      </c>
      <c r="K3095" s="5">
        <f>TIMEVALUE((HOUR(Table6[[#This Row],[Time]])) &amp; ":00")</f>
        <v>0.58333333333333337</v>
      </c>
      <c r="L3095" t="str">
        <f>TEXT(Table6[[#This Row],[Date]], "dddd")</f>
        <v>Saturday</v>
      </c>
      <c r="M3095">
        <f>COUNTIFS(J:J, Table6[[#This Row],[Date]], K:K, Table6[[#This Row],[Hour]])</f>
        <v>14</v>
      </c>
    </row>
    <row r="3096" spans="1:13" hidden="1" x14ac:dyDescent="0.25">
      <c r="A3096" t="s">
        <v>7</v>
      </c>
      <c r="B3096" t="s">
        <v>7047</v>
      </c>
      <c r="C3096" t="s">
        <v>7048</v>
      </c>
      <c r="D3096" t="s">
        <v>7042</v>
      </c>
      <c r="E3096" t="s">
        <v>41</v>
      </c>
      <c r="F3096" t="s">
        <v>12</v>
      </c>
      <c r="G3096" t="s">
        <v>7049</v>
      </c>
      <c r="H3096" t="s">
        <v>7037</v>
      </c>
      <c r="I3096" s="1">
        <v>45430.594444444447</v>
      </c>
      <c r="J3096" s="2">
        <f>DATE(YEAR(Table6[[#This Row],[Time]]), MONTH(Table6[[#This Row],[Time]]), DAY(Table6[[#This Row],[Time]]))</f>
        <v>45430</v>
      </c>
      <c r="K3096" s="5">
        <f>TIMEVALUE((HOUR(Table6[[#This Row],[Time]])) &amp; ":00")</f>
        <v>0.58333333333333337</v>
      </c>
      <c r="L3096" t="str">
        <f>TEXT(Table6[[#This Row],[Date]], "dddd")</f>
        <v>Saturday</v>
      </c>
      <c r="M3096">
        <f>COUNTIFS(J:J, Table6[[#This Row],[Date]], K:K, Table6[[#This Row],[Hour]])</f>
        <v>14</v>
      </c>
    </row>
    <row r="3097" spans="1:13" hidden="1" x14ac:dyDescent="0.25">
      <c r="A3097" t="s">
        <v>7</v>
      </c>
      <c r="B3097" t="s">
        <v>620</v>
      </c>
      <c r="C3097" t="s">
        <v>621</v>
      </c>
      <c r="D3097" t="s">
        <v>7050</v>
      </c>
      <c r="E3097" t="s">
        <v>41</v>
      </c>
      <c r="F3097" t="s">
        <v>12</v>
      </c>
      <c r="G3097" t="s">
        <v>7051</v>
      </c>
      <c r="H3097" t="s">
        <v>7001</v>
      </c>
      <c r="I3097" s="1">
        <v>45430.593055555553</v>
      </c>
      <c r="J3097" s="2">
        <f>DATE(YEAR(Table6[[#This Row],[Time]]), MONTH(Table6[[#This Row],[Time]]), DAY(Table6[[#This Row],[Time]]))</f>
        <v>45430</v>
      </c>
      <c r="K3097" s="5">
        <f>TIMEVALUE((HOUR(Table6[[#This Row],[Time]])) &amp; ":00")</f>
        <v>0.58333333333333337</v>
      </c>
      <c r="L3097" t="str">
        <f>TEXT(Table6[[#This Row],[Date]], "dddd")</f>
        <v>Saturday</v>
      </c>
      <c r="M3097">
        <f>COUNTIFS(J:J, Table6[[#This Row],[Date]], K:K, Table6[[#This Row],[Hour]])</f>
        <v>14</v>
      </c>
    </row>
    <row r="3098" spans="1:13" hidden="1" x14ac:dyDescent="0.25">
      <c r="A3098" t="s">
        <v>7</v>
      </c>
      <c r="B3098" t="s">
        <v>4585</v>
      </c>
      <c r="C3098" t="s">
        <v>558</v>
      </c>
      <c r="D3098" t="s">
        <v>7052</v>
      </c>
      <c r="E3098" t="s">
        <v>41</v>
      </c>
      <c r="F3098" t="s">
        <v>12</v>
      </c>
      <c r="G3098" t="s">
        <v>7053</v>
      </c>
      <c r="H3098" t="s">
        <v>7015</v>
      </c>
      <c r="I3098" s="1">
        <v>45430.584722222222</v>
      </c>
      <c r="J3098" s="2">
        <f>DATE(YEAR(Table6[[#This Row],[Time]]), MONTH(Table6[[#This Row],[Time]]), DAY(Table6[[#This Row],[Time]]))</f>
        <v>45430</v>
      </c>
      <c r="K3098" s="5">
        <f>TIMEVALUE((HOUR(Table6[[#This Row],[Time]])) &amp; ":00")</f>
        <v>0.58333333333333337</v>
      </c>
      <c r="L3098" t="str">
        <f>TEXT(Table6[[#This Row],[Date]], "dddd")</f>
        <v>Saturday</v>
      </c>
      <c r="M3098">
        <f>COUNTIFS(J:J, Table6[[#This Row],[Date]], K:K, Table6[[#This Row],[Hour]])</f>
        <v>14</v>
      </c>
    </row>
    <row r="3099" spans="1:13" hidden="1" x14ac:dyDescent="0.25">
      <c r="A3099" t="s">
        <v>7</v>
      </c>
      <c r="B3099" t="s">
        <v>4783</v>
      </c>
      <c r="C3099" t="s">
        <v>938</v>
      </c>
      <c r="D3099" t="s">
        <v>7059</v>
      </c>
      <c r="E3099" t="s">
        <v>47</v>
      </c>
      <c r="F3099" t="s">
        <v>12</v>
      </c>
      <c r="G3099" t="s">
        <v>7060</v>
      </c>
      <c r="H3099" t="s">
        <v>7037</v>
      </c>
      <c r="I3099" s="1">
        <v>45430.606249999997</v>
      </c>
      <c r="J3099" s="2">
        <f>DATE(YEAR(Table6[[#This Row],[Time]]), MONTH(Table6[[#This Row],[Time]]), DAY(Table6[[#This Row],[Time]]))</f>
        <v>45430</v>
      </c>
      <c r="K3099" s="5">
        <f>TIMEVALUE((HOUR(Table6[[#This Row],[Time]])) &amp; ":00")</f>
        <v>0.58333333333333337</v>
      </c>
      <c r="L3099" t="str">
        <f>TEXT(Table6[[#This Row],[Date]], "dddd")</f>
        <v>Saturday</v>
      </c>
      <c r="M3099">
        <f>COUNTIFS(J:J, Table6[[#This Row],[Date]], K:K, Table6[[#This Row],[Hour]])</f>
        <v>14</v>
      </c>
    </row>
    <row r="3100" spans="1:13" hidden="1" x14ac:dyDescent="0.25">
      <c r="A3100" t="s">
        <v>7</v>
      </c>
      <c r="B3100" t="s">
        <v>769</v>
      </c>
      <c r="C3100" t="s">
        <v>45</v>
      </c>
      <c r="D3100" t="s">
        <v>7068</v>
      </c>
      <c r="E3100" t="s">
        <v>100</v>
      </c>
      <c r="F3100" t="s">
        <v>12</v>
      </c>
      <c r="G3100" t="s">
        <v>7069</v>
      </c>
      <c r="H3100" t="s">
        <v>7037</v>
      </c>
      <c r="I3100" s="1">
        <v>45430.589583333334</v>
      </c>
      <c r="J3100" s="2">
        <f>DATE(YEAR(Table6[[#This Row],[Time]]), MONTH(Table6[[#This Row],[Time]]), DAY(Table6[[#This Row],[Time]]))</f>
        <v>45430</v>
      </c>
      <c r="K3100" s="5">
        <f>TIMEVALUE((HOUR(Table6[[#This Row],[Time]])) &amp; ":00")</f>
        <v>0.58333333333333337</v>
      </c>
      <c r="L3100" t="str">
        <f>TEXT(Table6[[#This Row],[Date]], "dddd")</f>
        <v>Saturday</v>
      </c>
      <c r="M3100">
        <f>COUNTIFS(J:J, Table6[[#This Row],[Date]], K:K, Table6[[#This Row],[Hour]])</f>
        <v>14</v>
      </c>
    </row>
    <row r="3101" spans="1:13" hidden="1" x14ac:dyDescent="0.25">
      <c r="A3101" t="s">
        <v>7</v>
      </c>
      <c r="B3101" t="s">
        <v>541</v>
      </c>
      <c r="C3101" t="s">
        <v>542</v>
      </c>
      <c r="D3101" t="s">
        <v>7074</v>
      </c>
      <c r="E3101" t="s">
        <v>60</v>
      </c>
      <c r="F3101" t="s">
        <v>12</v>
      </c>
      <c r="G3101" t="s">
        <v>7075</v>
      </c>
      <c r="H3101" t="s">
        <v>7015</v>
      </c>
      <c r="I3101" s="1">
        <v>45430.604166666664</v>
      </c>
      <c r="J3101" s="2">
        <f>DATE(YEAR(Table6[[#This Row],[Time]]), MONTH(Table6[[#This Row],[Time]]), DAY(Table6[[#This Row],[Time]]))</f>
        <v>45430</v>
      </c>
      <c r="K3101" s="5">
        <f>TIMEVALUE((HOUR(Table6[[#This Row],[Time]])) &amp; ":00")</f>
        <v>0.58333333333333337</v>
      </c>
      <c r="L3101" t="str">
        <f>TEXT(Table6[[#This Row],[Date]], "dddd")</f>
        <v>Saturday</v>
      </c>
      <c r="M3101">
        <f>COUNTIFS(J:J, Table6[[#This Row],[Date]], K:K, Table6[[#This Row],[Hour]])</f>
        <v>14</v>
      </c>
    </row>
    <row r="3102" spans="1:13" hidden="1" x14ac:dyDescent="0.25">
      <c r="A3102" t="s">
        <v>7</v>
      </c>
      <c r="B3102" t="s">
        <v>732</v>
      </c>
      <c r="C3102" t="s">
        <v>733</v>
      </c>
      <c r="D3102" t="s">
        <v>7076</v>
      </c>
      <c r="E3102" t="s">
        <v>11</v>
      </c>
      <c r="F3102" t="s">
        <v>12</v>
      </c>
      <c r="G3102" t="s">
        <v>7077</v>
      </c>
      <c r="H3102" t="s">
        <v>7015</v>
      </c>
      <c r="I3102" s="1">
        <v>45430.595833333333</v>
      </c>
      <c r="J3102" s="2">
        <f>DATE(YEAR(Table6[[#This Row],[Time]]), MONTH(Table6[[#This Row],[Time]]), DAY(Table6[[#This Row],[Time]]))</f>
        <v>45430</v>
      </c>
      <c r="K3102" s="5">
        <f>TIMEVALUE((HOUR(Table6[[#This Row],[Time]])) &amp; ":00")</f>
        <v>0.58333333333333337</v>
      </c>
      <c r="L3102" t="str">
        <f>TEXT(Table6[[#This Row],[Date]], "dddd")</f>
        <v>Saturday</v>
      </c>
      <c r="M3102">
        <f>COUNTIFS(J:J, Table6[[#This Row],[Date]], K:K, Table6[[#This Row],[Hour]])</f>
        <v>14</v>
      </c>
    </row>
    <row r="3103" spans="1:13" hidden="1" x14ac:dyDescent="0.25">
      <c r="A3103" t="s">
        <v>7</v>
      </c>
      <c r="B3103" t="s">
        <v>4977</v>
      </c>
      <c r="C3103" t="s">
        <v>833</v>
      </c>
      <c r="D3103" t="s">
        <v>7085</v>
      </c>
      <c r="E3103" t="s">
        <v>566</v>
      </c>
      <c r="F3103" t="s">
        <v>42</v>
      </c>
      <c r="G3103" t="s">
        <v>7086</v>
      </c>
      <c r="H3103" t="s">
        <v>7037</v>
      </c>
      <c r="I3103" s="1">
        <v>45430.583333333336</v>
      </c>
      <c r="J3103" s="2">
        <f>DATE(YEAR(Table6[[#This Row],[Time]]), MONTH(Table6[[#This Row],[Time]]), DAY(Table6[[#This Row],[Time]]))</f>
        <v>45430</v>
      </c>
      <c r="K3103" s="5">
        <f>TIMEVALUE((HOUR(Table6[[#This Row],[Time]])) &amp; ":00")</f>
        <v>0.58333333333333337</v>
      </c>
      <c r="L3103" t="str">
        <f>TEXT(Table6[[#This Row],[Date]], "dddd")</f>
        <v>Saturday</v>
      </c>
      <c r="M3103">
        <f>COUNTIFS(J:J, Table6[[#This Row],[Date]], K:K, Table6[[#This Row],[Hour]])</f>
        <v>14</v>
      </c>
    </row>
    <row r="3104" spans="1:13" hidden="1" x14ac:dyDescent="0.25">
      <c r="A3104" t="s">
        <v>7</v>
      </c>
      <c r="B3104" t="s">
        <v>352</v>
      </c>
      <c r="C3104" t="s">
        <v>353</v>
      </c>
      <c r="D3104" t="s">
        <v>7054</v>
      </c>
      <c r="E3104" t="s">
        <v>41</v>
      </c>
      <c r="F3104" t="s">
        <v>12</v>
      </c>
      <c r="G3104" t="s">
        <v>7055</v>
      </c>
      <c r="H3104" t="s">
        <v>7001</v>
      </c>
      <c r="I3104" s="1">
        <v>45430.582638888889</v>
      </c>
      <c r="J3104" s="2">
        <f>DATE(YEAR(Table6[[#This Row],[Time]]), MONTH(Table6[[#This Row],[Time]]), DAY(Table6[[#This Row],[Time]]))</f>
        <v>45430</v>
      </c>
      <c r="K3104" s="5">
        <f>TIMEVALUE((HOUR(Table6[[#This Row],[Time]])) &amp; ":00")</f>
        <v>0.54166666666666663</v>
      </c>
      <c r="L3104" t="str">
        <f>TEXT(Table6[[#This Row],[Date]], "dddd")</f>
        <v>Saturday</v>
      </c>
      <c r="M3104">
        <f>COUNTIFS(J:J, Table6[[#This Row],[Date]], K:K, Table6[[#This Row],[Hour]])</f>
        <v>8</v>
      </c>
    </row>
    <row r="3105" spans="1:13" hidden="1" x14ac:dyDescent="0.25">
      <c r="A3105" t="s">
        <v>7</v>
      </c>
      <c r="B3105" t="s">
        <v>4088</v>
      </c>
      <c r="C3105" t="s">
        <v>4089</v>
      </c>
      <c r="D3105" t="s">
        <v>7056</v>
      </c>
      <c r="E3105" t="s">
        <v>47</v>
      </c>
      <c r="F3105" t="s">
        <v>42</v>
      </c>
      <c r="G3105" t="s">
        <v>7057</v>
      </c>
      <c r="H3105" t="s">
        <v>7015</v>
      </c>
      <c r="I3105" s="1">
        <v>45430.568749999999</v>
      </c>
      <c r="J3105" s="2">
        <f>DATE(YEAR(Table6[[#This Row],[Time]]), MONTH(Table6[[#This Row],[Time]]), DAY(Table6[[#This Row],[Time]]))</f>
        <v>45430</v>
      </c>
      <c r="K3105" s="5">
        <f>TIMEVALUE((HOUR(Table6[[#This Row],[Time]])) &amp; ":00")</f>
        <v>0.54166666666666663</v>
      </c>
      <c r="L3105" t="str">
        <f>TEXT(Table6[[#This Row],[Date]], "dddd")</f>
        <v>Saturday</v>
      </c>
      <c r="M3105">
        <f>COUNTIFS(J:J, Table6[[#This Row],[Date]], K:K, Table6[[#This Row],[Hour]])</f>
        <v>8</v>
      </c>
    </row>
    <row r="3106" spans="1:13" hidden="1" x14ac:dyDescent="0.25">
      <c r="A3106" t="s">
        <v>7</v>
      </c>
      <c r="B3106" t="s">
        <v>517</v>
      </c>
      <c r="C3106" t="s">
        <v>518</v>
      </c>
      <c r="D3106" t="s">
        <v>7050</v>
      </c>
      <c r="E3106" t="s">
        <v>41</v>
      </c>
      <c r="F3106" t="s">
        <v>12</v>
      </c>
      <c r="G3106" t="s">
        <v>7058</v>
      </c>
      <c r="H3106" t="s">
        <v>7001</v>
      </c>
      <c r="I3106" s="1">
        <v>45430.566666666666</v>
      </c>
      <c r="J3106" s="2">
        <f>DATE(YEAR(Table6[[#This Row],[Time]]), MONTH(Table6[[#This Row],[Time]]), DAY(Table6[[#This Row],[Time]]))</f>
        <v>45430</v>
      </c>
      <c r="K3106" s="5">
        <f>TIMEVALUE((HOUR(Table6[[#This Row],[Time]])) &amp; ":00")</f>
        <v>0.54166666666666663</v>
      </c>
      <c r="L3106" t="str">
        <f>TEXT(Table6[[#This Row],[Date]], "dddd")</f>
        <v>Saturday</v>
      </c>
      <c r="M3106">
        <f>COUNTIFS(J:J, Table6[[#This Row],[Date]], K:K, Table6[[#This Row],[Hour]])</f>
        <v>8</v>
      </c>
    </row>
    <row r="3107" spans="1:13" hidden="1" x14ac:dyDescent="0.25">
      <c r="A3107" t="s">
        <v>7</v>
      </c>
      <c r="B3107" t="s">
        <v>1393</v>
      </c>
      <c r="C3107" t="s">
        <v>414</v>
      </c>
      <c r="D3107" t="s">
        <v>7063</v>
      </c>
      <c r="E3107" t="s">
        <v>18</v>
      </c>
      <c r="F3107" t="s">
        <v>12</v>
      </c>
      <c r="G3107" t="s">
        <v>7064</v>
      </c>
      <c r="H3107" t="s">
        <v>7065</v>
      </c>
      <c r="I3107" s="1">
        <v>45430.5625</v>
      </c>
      <c r="J3107" s="2">
        <f>DATE(YEAR(Table6[[#This Row],[Time]]), MONTH(Table6[[#This Row],[Time]]), DAY(Table6[[#This Row],[Time]]))</f>
        <v>45430</v>
      </c>
      <c r="K3107" s="5">
        <f>TIMEVALUE((HOUR(Table6[[#This Row],[Time]])) &amp; ":00")</f>
        <v>0.54166666666666663</v>
      </c>
      <c r="L3107" t="str">
        <f>TEXT(Table6[[#This Row],[Date]], "dddd")</f>
        <v>Saturday</v>
      </c>
      <c r="M3107">
        <f>COUNTIFS(J:J, Table6[[#This Row],[Date]], K:K, Table6[[#This Row],[Hour]])</f>
        <v>8</v>
      </c>
    </row>
    <row r="3108" spans="1:13" hidden="1" x14ac:dyDescent="0.25">
      <c r="A3108" t="s">
        <v>7</v>
      </c>
      <c r="B3108" t="s">
        <v>322</v>
      </c>
      <c r="C3108" t="s">
        <v>323</v>
      </c>
      <c r="D3108" t="s">
        <v>7072</v>
      </c>
      <c r="E3108" t="s">
        <v>41</v>
      </c>
      <c r="F3108" t="s">
        <v>12</v>
      </c>
      <c r="G3108" t="s">
        <v>7073</v>
      </c>
      <c r="H3108" t="s">
        <v>7065</v>
      </c>
      <c r="I3108" s="1">
        <v>45430.565972222219</v>
      </c>
      <c r="J3108" s="2">
        <f>DATE(YEAR(Table6[[#This Row],[Time]]), MONTH(Table6[[#This Row],[Time]]), DAY(Table6[[#This Row],[Time]]))</f>
        <v>45430</v>
      </c>
      <c r="K3108" s="5">
        <f>TIMEVALUE((HOUR(Table6[[#This Row],[Time]])) &amp; ":00")</f>
        <v>0.54166666666666663</v>
      </c>
      <c r="L3108" t="str">
        <f>TEXT(Table6[[#This Row],[Date]], "dddd")</f>
        <v>Saturday</v>
      </c>
      <c r="M3108">
        <f>COUNTIFS(J:J, Table6[[#This Row],[Date]], K:K, Table6[[#This Row],[Hour]])</f>
        <v>8</v>
      </c>
    </row>
    <row r="3109" spans="1:13" hidden="1" x14ac:dyDescent="0.25">
      <c r="A3109" t="s">
        <v>7</v>
      </c>
      <c r="B3109" t="s">
        <v>7081</v>
      </c>
      <c r="C3109" t="s">
        <v>7082</v>
      </c>
      <c r="D3109" t="s">
        <v>7083</v>
      </c>
      <c r="E3109" t="s">
        <v>41</v>
      </c>
      <c r="F3109" t="s">
        <v>12</v>
      </c>
      <c r="G3109" t="s">
        <v>7084</v>
      </c>
      <c r="H3109" t="s">
        <v>7065</v>
      </c>
      <c r="I3109" s="1">
        <v>45430.542361111111</v>
      </c>
      <c r="J3109" s="2">
        <f>DATE(YEAR(Table6[[#This Row],[Time]]), MONTH(Table6[[#This Row],[Time]]), DAY(Table6[[#This Row],[Time]]))</f>
        <v>45430</v>
      </c>
      <c r="K3109" s="5">
        <f>TIMEVALUE((HOUR(Table6[[#This Row],[Time]])) &amp; ":00")</f>
        <v>0.54166666666666663</v>
      </c>
      <c r="L3109" t="str">
        <f>TEXT(Table6[[#This Row],[Date]], "dddd")</f>
        <v>Saturday</v>
      </c>
      <c r="M3109">
        <f>COUNTIFS(J:J, Table6[[#This Row],[Date]], K:K, Table6[[#This Row],[Hour]])</f>
        <v>8</v>
      </c>
    </row>
    <row r="3110" spans="1:13" hidden="1" x14ac:dyDescent="0.25">
      <c r="A3110" t="s">
        <v>7</v>
      </c>
      <c r="B3110" t="s">
        <v>3828</v>
      </c>
      <c r="C3110" t="s">
        <v>3829</v>
      </c>
      <c r="D3110" t="s">
        <v>7087</v>
      </c>
      <c r="E3110" t="s">
        <v>41</v>
      </c>
      <c r="F3110" t="s">
        <v>108</v>
      </c>
      <c r="G3110" t="s">
        <v>7088</v>
      </c>
      <c r="H3110" t="s">
        <v>7004</v>
      </c>
      <c r="I3110" s="1">
        <v>45430.575694444444</v>
      </c>
      <c r="J3110" s="2">
        <f>DATE(YEAR(Table6[[#This Row],[Time]]), MONTH(Table6[[#This Row],[Time]]), DAY(Table6[[#This Row],[Time]]))</f>
        <v>45430</v>
      </c>
      <c r="K3110" s="5">
        <f>TIMEVALUE((HOUR(Table6[[#This Row],[Time]])) &amp; ":00")</f>
        <v>0.54166666666666663</v>
      </c>
      <c r="L3110" t="str">
        <f>TEXT(Table6[[#This Row],[Date]], "dddd")</f>
        <v>Saturday</v>
      </c>
      <c r="M3110">
        <f>COUNTIFS(J:J, Table6[[#This Row],[Date]], K:K, Table6[[#This Row],[Hour]])</f>
        <v>8</v>
      </c>
    </row>
    <row r="3111" spans="1:13" hidden="1" x14ac:dyDescent="0.25">
      <c r="A3111" t="s">
        <v>7</v>
      </c>
      <c r="B3111" t="s">
        <v>541</v>
      </c>
      <c r="C3111" t="s">
        <v>542</v>
      </c>
      <c r="D3111" t="s">
        <v>7105</v>
      </c>
      <c r="E3111" t="s">
        <v>18</v>
      </c>
      <c r="F3111" t="s">
        <v>12</v>
      </c>
      <c r="G3111" t="s">
        <v>7106</v>
      </c>
      <c r="H3111" t="s">
        <v>7065</v>
      </c>
      <c r="I3111" s="1">
        <v>45430.541666666664</v>
      </c>
      <c r="J3111" s="2">
        <f>DATE(YEAR(Table6[[#This Row],[Time]]), MONTH(Table6[[#This Row],[Time]]), DAY(Table6[[#This Row],[Time]]))</f>
        <v>45430</v>
      </c>
      <c r="K3111" s="5">
        <f>TIMEVALUE((HOUR(Table6[[#This Row],[Time]])) &amp; ":00")</f>
        <v>0.54166666666666663</v>
      </c>
      <c r="L3111" t="str">
        <f>TEXT(Table6[[#This Row],[Date]], "dddd")</f>
        <v>Saturday</v>
      </c>
      <c r="M3111">
        <f>COUNTIFS(J:J, Table6[[#This Row],[Date]], K:K, Table6[[#This Row],[Hour]])</f>
        <v>8</v>
      </c>
    </row>
    <row r="3112" spans="1:13" hidden="1" x14ac:dyDescent="0.25">
      <c r="A3112" t="s">
        <v>7</v>
      </c>
      <c r="B3112" t="s">
        <v>1718</v>
      </c>
      <c r="C3112" t="s">
        <v>611</v>
      </c>
      <c r="D3112" t="s">
        <v>7070</v>
      </c>
      <c r="E3112" t="s">
        <v>18</v>
      </c>
      <c r="F3112" t="s">
        <v>12</v>
      </c>
      <c r="G3112" t="s">
        <v>7071</v>
      </c>
      <c r="H3112" t="s">
        <v>7065</v>
      </c>
      <c r="I3112" s="1">
        <v>45430.538888888892</v>
      </c>
      <c r="J3112" s="2">
        <f>DATE(YEAR(Table6[[#This Row],[Time]]), MONTH(Table6[[#This Row],[Time]]), DAY(Table6[[#This Row],[Time]]))</f>
        <v>45430</v>
      </c>
      <c r="K3112" s="5">
        <f>TIMEVALUE((HOUR(Table6[[#This Row],[Time]])) &amp; ":00")</f>
        <v>0.5</v>
      </c>
      <c r="L3112" t="str">
        <f>TEXT(Table6[[#This Row],[Date]], "dddd")</f>
        <v>Saturday</v>
      </c>
      <c r="M3112">
        <f>COUNTIFS(J:J, Table6[[#This Row],[Date]], K:K, Table6[[#This Row],[Hour]])</f>
        <v>6</v>
      </c>
    </row>
    <row r="3113" spans="1:13" hidden="1" x14ac:dyDescent="0.25">
      <c r="A3113" t="s">
        <v>7</v>
      </c>
      <c r="B3113" t="s">
        <v>149</v>
      </c>
      <c r="C3113" t="s">
        <v>150</v>
      </c>
      <c r="D3113" t="s">
        <v>7078</v>
      </c>
      <c r="E3113" t="s">
        <v>18</v>
      </c>
      <c r="F3113" t="s">
        <v>12</v>
      </c>
      <c r="G3113" t="s">
        <v>7079</v>
      </c>
      <c r="H3113" t="s">
        <v>7080</v>
      </c>
      <c r="I3113" s="1">
        <v>45430.509722222225</v>
      </c>
      <c r="J3113" s="2">
        <f>DATE(YEAR(Table6[[#This Row],[Time]]), MONTH(Table6[[#This Row],[Time]]), DAY(Table6[[#This Row],[Time]]))</f>
        <v>45430</v>
      </c>
      <c r="K3113" s="5">
        <f>TIMEVALUE((HOUR(Table6[[#This Row],[Time]])) &amp; ":00")</f>
        <v>0.5</v>
      </c>
      <c r="L3113" t="str">
        <f>TEXT(Table6[[#This Row],[Date]], "dddd")</f>
        <v>Saturday</v>
      </c>
      <c r="M3113">
        <f>COUNTIFS(J:J, Table6[[#This Row],[Date]], K:K, Table6[[#This Row],[Hour]])</f>
        <v>6</v>
      </c>
    </row>
    <row r="3114" spans="1:13" hidden="1" x14ac:dyDescent="0.25">
      <c r="A3114" t="s">
        <v>7</v>
      </c>
      <c r="B3114" t="s">
        <v>1904</v>
      </c>
      <c r="C3114" t="s">
        <v>1905</v>
      </c>
      <c r="D3114" t="s">
        <v>7040</v>
      </c>
      <c r="E3114" t="s">
        <v>100</v>
      </c>
      <c r="F3114" t="s">
        <v>12</v>
      </c>
      <c r="G3114" t="s">
        <v>7092</v>
      </c>
      <c r="H3114" t="s">
        <v>7004</v>
      </c>
      <c r="I3114" s="1">
        <v>45430.530555555553</v>
      </c>
      <c r="J3114" s="2">
        <f>DATE(YEAR(Table6[[#This Row],[Time]]), MONTH(Table6[[#This Row],[Time]]), DAY(Table6[[#This Row],[Time]]))</f>
        <v>45430</v>
      </c>
      <c r="K3114" s="5">
        <f>TIMEVALUE((HOUR(Table6[[#This Row],[Time]])) &amp; ":00")</f>
        <v>0.5</v>
      </c>
      <c r="L3114" t="str">
        <f>TEXT(Table6[[#This Row],[Date]], "dddd")</f>
        <v>Saturday</v>
      </c>
      <c r="M3114">
        <f>COUNTIFS(J:J, Table6[[#This Row],[Date]], K:K, Table6[[#This Row],[Hour]])</f>
        <v>6</v>
      </c>
    </row>
    <row r="3115" spans="1:13" hidden="1" x14ac:dyDescent="0.25">
      <c r="A3115" t="s">
        <v>7</v>
      </c>
      <c r="B3115" t="s">
        <v>1956</v>
      </c>
      <c r="C3115" t="s">
        <v>1957</v>
      </c>
      <c r="D3115" t="s">
        <v>7095</v>
      </c>
      <c r="E3115" t="s">
        <v>18</v>
      </c>
      <c r="F3115" t="s">
        <v>12</v>
      </c>
      <c r="G3115" t="s">
        <v>3279</v>
      </c>
      <c r="H3115" t="s">
        <v>7037</v>
      </c>
      <c r="I3115" s="1">
        <v>45430.519444444442</v>
      </c>
      <c r="J3115" s="2">
        <f>DATE(YEAR(Table6[[#This Row],[Time]]), MONTH(Table6[[#This Row],[Time]]), DAY(Table6[[#This Row],[Time]]))</f>
        <v>45430</v>
      </c>
      <c r="K3115" s="5">
        <f>TIMEVALUE((HOUR(Table6[[#This Row],[Time]])) &amp; ":00")</f>
        <v>0.5</v>
      </c>
      <c r="L3115" t="str">
        <f>TEXT(Table6[[#This Row],[Date]], "dddd")</f>
        <v>Saturday</v>
      </c>
      <c r="M3115">
        <f>COUNTIFS(J:J, Table6[[#This Row],[Date]], K:K, Table6[[#This Row],[Hour]])</f>
        <v>6</v>
      </c>
    </row>
    <row r="3116" spans="1:13" hidden="1" x14ac:dyDescent="0.25">
      <c r="A3116" t="s">
        <v>7</v>
      </c>
      <c r="B3116" t="s">
        <v>701</v>
      </c>
      <c r="C3116" t="s">
        <v>702</v>
      </c>
      <c r="D3116" t="s">
        <v>7098</v>
      </c>
      <c r="E3116" t="s">
        <v>11</v>
      </c>
      <c r="F3116" t="s">
        <v>42</v>
      </c>
      <c r="G3116" t="s">
        <v>7099</v>
      </c>
      <c r="H3116" t="s">
        <v>7007</v>
      </c>
      <c r="I3116" s="1">
        <v>45430.509027777778</v>
      </c>
      <c r="J3116" s="2">
        <f>DATE(YEAR(Table6[[#This Row],[Time]]), MONTH(Table6[[#This Row],[Time]]), DAY(Table6[[#This Row],[Time]]))</f>
        <v>45430</v>
      </c>
      <c r="K3116" s="5">
        <f>TIMEVALUE((HOUR(Table6[[#This Row],[Time]])) &amp; ":00")</f>
        <v>0.5</v>
      </c>
      <c r="L3116" t="str">
        <f>TEXT(Table6[[#This Row],[Date]], "dddd")</f>
        <v>Saturday</v>
      </c>
      <c r="M3116">
        <f>COUNTIFS(J:J, Table6[[#This Row],[Date]], K:K, Table6[[#This Row],[Hour]])</f>
        <v>6</v>
      </c>
    </row>
    <row r="3117" spans="1:13" hidden="1" x14ac:dyDescent="0.25">
      <c r="A3117" t="s">
        <v>7</v>
      </c>
      <c r="B3117" t="s">
        <v>71</v>
      </c>
      <c r="C3117" t="s">
        <v>72</v>
      </c>
      <c r="D3117" t="s">
        <v>7100</v>
      </c>
      <c r="E3117" t="s">
        <v>41</v>
      </c>
      <c r="F3117" t="s">
        <v>12</v>
      </c>
      <c r="G3117" t="s">
        <v>7101</v>
      </c>
      <c r="H3117" t="s">
        <v>7015</v>
      </c>
      <c r="I3117" s="1">
        <v>45430.508333333331</v>
      </c>
      <c r="J3117" s="2">
        <f>DATE(YEAR(Table6[[#This Row],[Time]]), MONTH(Table6[[#This Row],[Time]]), DAY(Table6[[#This Row],[Time]]))</f>
        <v>45430</v>
      </c>
      <c r="K3117" s="5">
        <f>TIMEVALUE((HOUR(Table6[[#This Row],[Time]])) &amp; ":00")</f>
        <v>0.5</v>
      </c>
      <c r="L3117" t="str">
        <f>TEXT(Table6[[#This Row],[Date]], "dddd")</f>
        <v>Saturday</v>
      </c>
      <c r="M3117">
        <f>COUNTIFS(J:J, Table6[[#This Row],[Date]], K:K, Table6[[#This Row],[Hour]])</f>
        <v>6</v>
      </c>
    </row>
    <row r="3118" spans="1:13" hidden="1" x14ac:dyDescent="0.25">
      <c r="A3118" t="s">
        <v>7</v>
      </c>
      <c r="B3118" t="s">
        <v>7043</v>
      </c>
      <c r="C3118" t="s">
        <v>1665</v>
      </c>
      <c r="D3118" t="s">
        <v>7089</v>
      </c>
      <c r="E3118" t="s">
        <v>100</v>
      </c>
      <c r="F3118" t="s">
        <v>108</v>
      </c>
      <c r="G3118" t="s">
        <v>7090</v>
      </c>
      <c r="H3118" t="s">
        <v>7091</v>
      </c>
      <c r="I3118" s="1">
        <v>45430.489583333336</v>
      </c>
      <c r="J3118" s="2">
        <f>DATE(YEAR(Table6[[#This Row],[Time]]), MONTH(Table6[[#This Row],[Time]]), DAY(Table6[[#This Row],[Time]]))</f>
        <v>45430</v>
      </c>
      <c r="K3118" s="5">
        <f>TIMEVALUE((HOUR(Table6[[#This Row],[Time]])) &amp; ":00")</f>
        <v>0.45833333333333331</v>
      </c>
      <c r="L3118" t="str">
        <f>TEXT(Table6[[#This Row],[Date]], "dddd")</f>
        <v>Saturday</v>
      </c>
      <c r="M3118">
        <f>COUNTIFS(J:J, Table6[[#This Row],[Date]], K:K, Table6[[#This Row],[Hour]])</f>
        <v>5</v>
      </c>
    </row>
    <row r="3119" spans="1:13" hidden="1" x14ac:dyDescent="0.25">
      <c r="A3119" t="s">
        <v>7</v>
      </c>
      <c r="B3119" t="s">
        <v>1198</v>
      </c>
      <c r="C3119" t="s">
        <v>1199</v>
      </c>
      <c r="D3119" t="s">
        <v>7093</v>
      </c>
      <c r="E3119" t="s">
        <v>41</v>
      </c>
      <c r="F3119" t="s">
        <v>12</v>
      </c>
      <c r="G3119" t="s">
        <v>7094</v>
      </c>
      <c r="H3119" t="s">
        <v>7037</v>
      </c>
      <c r="I3119" s="1">
        <v>45430.484027777777</v>
      </c>
      <c r="J3119" s="2">
        <f>DATE(YEAR(Table6[[#This Row],[Time]]), MONTH(Table6[[#This Row],[Time]]), DAY(Table6[[#This Row],[Time]]))</f>
        <v>45430</v>
      </c>
      <c r="K3119" s="5">
        <f>TIMEVALUE((HOUR(Table6[[#This Row],[Time]])) &amp; ":00")</f>
        <v>0.45833333333333331</v>
      </c>
      <c r="L3119" t="str">
        <f>TEXT(Table6[[#This Row],[Date]], "dddd")</f>
        <v>Saturday</v>
      </c>
      <c r="M3119">
        <f>COUNTIFS(J:J, Table6[[#This Row],[Date]], K:K, Table6[[#This Row],[Hour]])</f>
        <v>5</v>
      </c>
    </row>
    <row r="3120" spans="1:13" hidden="1" x14ac:dyDescent="0.25">
      <c r="A3120" t="s">
        <v>7</v>
      </c>
      <c r="B3120" t="s">
        <v>6654</v>
      </c>
      <c r="C3120" t="s">
        <v>6655</v>
      </c>
      <c r="D3120" t="s">
        <v>7096</v>
      </c>
      <c r="E3120" t="s">
        <v>380</v>
      </c>
      <c r="F3120" t="s">
        <v>108</v>
      </c>
      <c r="G3120" t="s">
        <v>7097</v>
      </c>
      <c r="H3120" t="s">
        <v>7018</v>
      </c>
      <c r="I3120" s="1">
        <v>45430.473611111112</v>
      </c>
      <c r="J3120" s="2">
        <f>DATE(YEAR(Table6[[#This Row],[Time]]), MONTH(Table6[[#This Row],[Time]]), DAY(Table6[[#This Row],[Time]]))</f>
        <v>45430</v>
      </c>
      <c r="K3120" s="5">
        <f>TIMEVALUE((HOUR(Table6[[#This Row],[Time]])) &amp; ":00")</f>
        <v>0.45833333333333331</v>
      </c>
      <c r="L3120" t="str">
        <f>TEXT(Table6[[#This Row],[Date]], "dddd")</f>
        <v>Saturday</v>
      </c>
      <c r="M3120">
        <f>COUNTIFS(J:J, Table6[[#This Row],[Date]], K:K, Table6[[#This Row],[Hour]])</f>
        <v>5</v>
      </c>
    </row>
    <row r="3121" spans="1:13" hidden="1" x14ac:dyDescent="0.25">
      <c r="A3121" t="s">
        <v>7</v>
      </c>
      <c r="B3121" t="s">
        <v>293</v>
      </c>
      <c r="C3121" t="s">
        <v>294</v>
      </c>
      <c r="D3121" t="s">
        <v>7102</v>
      </c>
      <c r="E3121" t="s">
        <v>41</v>
      </c>
      <c r="F3121" t="s">
        <v>12</v>
      </c>
      <c r="G3121" t="s">
        <v>7103</v>
      </c>
      <c r="H3121" t="s">
        <v>7104</v>
      </c>
      <c r="I3121" s="1">
        <v>45430.459027777775</v>
      </c>
      <c r="J3121" s="2">
        <f>DATE(YEAR(Table6[[#This Row],[Time]]), MONTH(Table6[[#This Row],[Time]]), DAY(Table6[[#This Row],[Time]]))</f>
        <v>45430</v>
      </c>
      <c r="K3121" s="5">
        <f>TIMEVALUE((HOUR(Table6[[#This Row],[Time]])) &amp; ":00")</f>
        <v>0.45833333333333331</v>
      </c>
      <c r="L3121" t="str">
        <f>TEXT(Table6[[#This Row],[Date]], "dddd")</f>
        <v>Saturday</v>
      </c>
      <c r="M3121">
        <f>COUNTIFS(J:J, Table6[[#This Row],[Date]], K:K, Table6[[#This Row],[Hour]])</f>
        <v>5</v>
      </c>
    </row>
    <row r="3122" spans="1:13" hidden="1" x14ac:dyDescent="0.25">
      <c r="A3122" t="s">
        <v>7</v>
      </c>
      <c r="B3122" t="s">
        <v>5952</v>
      </c>
      <c r="C3122" t="s">
        <v>5953</v>
      </c>
      <c r="D3122" t="s">
        <v>7112</v>
      </c>
      <c r="E3122" t="s">
        <v>11</v>
      </c>
      <c r="F3122" t="s">
        <v>12</v>
      </c>
      <c r="G3122" t="s">
        <v>7113</v>
      </c>
      <c r="H3122" t="s">
        <v>7080</v>
      </c>
      <c r="I3122" s="1">
        <v>45430.482638888891</v>
      </c>
      <c r="J3122" s="2">
        <f>DATE(YEAR(Table6[[#This Row],[Time]]), MONTH(Table6[[#This Row],[Time]]), DAY(Table6[[#This Row],[Time]]))</f>
        <v>45430</v>
      </c>
      <c r="K3122" s="5">
        <f>TIMEVALUE((HOUR(Table6[[#This Row],[Time]])) &amp; ":00")</f>
        <v>0.45833333333333331</v>
      </c>
      <c r="L3122" t="str">
        <f>TEXT(Table6[[#This Row],[Date]], "dddd")</f>
        <v>Saturday</v>
      </c>
      <c r="M3122">
        <f>COUNTIFS(J:J, Table6[[#This Row],[Date]], K:K, Table6[[#This Row],[Hour]])</f>
        <v>5</v>
      </c>
    </row>
    <row r="3123" spans="1:13" hidden="1" x14ac:dyDescent="0.25">
      <c r="A3123" t="s">
        <v>7</v>
      </c>
      <c r="B3123" t="s">
        <v>1393</v>
      </c>
      <c r="C3123" t="s">
        <v>414</v>
      </c>
      <c r="D3123" t="s">
        <v>7038</v>
      </c>
      <c r="E3123" t="s">
        <v>100</v>
      </c>
      <c r="F3123" t="s">
        <v>12</v>
      </c>
      <c r="G3123" t="s">
        <v>176</v>
      </c>
      <c r="H3123" t="s">
        <v>7107</v>
      </c>
      <c r="I3123" s="1">
        <v>45430.454861111109</v>
      </c>
      <c r="J3123" s="2">
        <f>DATE(YEAR(Table6[[#This Row],[Time]]), MONTH(Table6[[#This Row],[Time]]), DAY(Table6[[#This Row],[Time]]))</f>
        <v>45430</v>
      </c>
      <c r="K3123" s="5">
        <f>TIMEVALUE((HOUR(Table6[[#This Row],[Time]])) &amp; ":00")</f>
        <v>0.41666666666666669</v>
      </c>
      <c r="L3123" t="str">
        <f>TEXT(Table6[[#This Row],[Date]], "dddd")</f>
        <v>Saturday</v>
      </c>
      <c r="M3123">
        <f>COUNTIFS(J:J, Table6[[#This Row],[Date]], K:K, Table6[[#This Row],[Hour]])</f>
        <v>8</v>
      </c>
    </row>
    <row r="3124" spans="1:13" hidden="1" x14ac:dyDescent="0.25">
      <c r="A3124" t="s">
        <v>7</v>
      </c>
      <c r="B3124" t="s">
        <v>3140</v>
      </c>
      <c r="C3124" t="s">
        <v>1799</v>
      </c>
      <c r="D3124" t="s">
        <v>7108</v>
      </c>
      <c r="E3124" t="s">
        <v>100</v>
      </c>
      <c r="F3124" t="s">
        <v>12</v>
      </c>
      <c r="G3124" t="s">
        <v>7109</v>
      </c>
      <c r="H3124" t="s">
        <v>7065</v>
      </c>
      <c r="I3124" s="1">
        <v>45430.450694444444</v>
      </c>
      <c r="J3124" s="2">
        <f>DATE(YEAR(Table6[[#This Row],[Time]]), MONTH(Table6[[#This Row],[Time]]), DAY(Table6[[#This Row],[Time]]))</f>
        <v>45430</v>
      </c>
      <c r="K3124" s="5">
        <f>TIMEVALUE((HOUR(Table6[[#This Row],[Time]])) &amp; ":00")</f>
        <v>0.41666666666666669</v>
      </c>
      <c r="L3124" t="str">
        <f>TEXT(Table6[[#This Row],[Date]], "dddd")</f>
        <v>Saturday</v>
      </c>
      <c r="M3124">
        <f>COUNTIFS(J:J, Table6[[#This Row],[Date]], K:K, Table6[[#This Row],[Hour]])</f>
        <v>8</v>
      </c>
    </row>
    <row r="3125" spans="1:13" hidden="1" x14ac:dyDescent="0.25">
      <c r="A3125" t="s">
        <v>7</v>
      </c>
      <c r="B3125" t="s">
        <v>3156</v>
      </c>
      <c r="C3125" t="s">
        <v>202</v>
      </c>
      <c r="D3125" t="s">
        <v>7110</v>
      </c>
      <c r="E3125" t="s">
        <v>100</v>
      </c>
      <c r="F3125" t="s">
        <v>12</v>
      </c>
      <c r="G3125" t="s">
        <v>7111</v>
      </c>
      <c r="H3125" t="s">
        <v>7015</v>
      </c>
      <c r="I3125" s="1">
        <v>45430.442361111112</v>
      </c>
      <c r="J3125" s="2">
        <f>DATE(YEAR(Table6[[#This Row],[Time]]), MONTH(Table6[[#This Row],[Time]]), DAY(Table6[[#This Row],[Time]]))</f>
        <v>45430</v>
      </c>
      <c r="K3125" s="5">
        <f>TIMEVALUE((HOUR(Table6[[#This Row],[Time]])) &amp; ":00")</f>
        <v>0.41666666666666669</v>
      </c>
      <c r="L3125" t="str">
        <f>TEXT(Table6[[#This Row],[Date]], "dddd")</f>
        <v>Saturday</v>
      </c>
      <c r="M3125">
        <f>COUNTIFS(J:J, Table6[[#This Row],[Date]], K:K, Table6[[#This Row],[Hour]])</f>
        <v>8</v>
      </c>
    </row>
    <row r="3126" spans="1:13" hidden="1" x14ac:dyDescent="0.25">
      <c r="A3126" t="s">
        <v>7</v>
      </c>
      <c r="B3126" t="s">
        <v>890</v>
      </c>
      <c r="C3126" t="s">
        <v>891</v>
      </c>
      <c r="D3126" t="s">
        <v>7114</v>
      </c>
      <c r="E3126" t="s">
        <v>60</v>
      </c>
      <c r="F3126" t="s">
        <v>42</v>
      </c>
      <c r="G3126" t="s">
        <v>7115</v>
      </c>
      <c r="H3126" t="s">
        <v>7107</v>
      </c>
      <c r="I3126" s="1">
        <v>45430.429861111108</v>
      </c>
      <c r="J3126" s="2">
        <f>DATE(YEAR(Table6[[#This Row],[Time]]), MONTH(Table6[[#This Row],[Time]]), DAY(Table6[[#This Row],[Time]]))</f>
        <v>45430</v>
      </c>
      <c r="K3126" s="5">
        <f>TIMEVALUE((HOUR(Table6[[#This Row],[Time]])) &amp; ":00")</f>
        <v>0.41666666666666669</v>
      </c>
      <c r="L3126" t="str">
        <f>TEXT(Table6[[#This Row],[Date]], "dddd")</f>
        <v>Saturday</v>
      </c>
      <c r="M3126">
        <f>COUNTIFS(J:J, Table6[[#This Row],[Date]], K:K, Table6[[#This Row],[Hour]])</f>
        <v>8</v>
      </c>
    </row>
    <row r="3127" spans="1:13" hidden="1" x14ac:dyDescent="0.25">
      <c r="A3127" t="s">
        <v>7</v>
      </c>
      <c r="B3127" t="s">
        <v>1198</v>
      </c>
      <c r="C3127" t="s">
        <v>1199</v>
      </c>
      <c r="D3127" t="s">
        <v>7089</v>
      </c>
      <c r="E3127" t="s">
        <v>100</v>
      </c>
      <c r="F3127" t="s">
        <v>12</v>
      </c>
      <c r="G3127" t="s">
        <v>7116</v>
      </c>
      <c r="H3127" t="s">
        <v>7107</v>
      </c>
      <c r="I3127" s="1">
        <v>45430.422222222223</v>
      </c>
      <c r="J3127" s="2">
        <f>DATE(YEAR(Table6[[#This Row],[Time]]), MONTH(Table6[[#This Row],[Time]]), DAY(Table6[[#This Row],[Time]]))</f>
        <v>45430</v>
      </c>
      <c r="K3127" s="5">
        <f>TIMEVALUE((HOUR(Table6[[#This Row],[Time]])) &amp; ":00")</f>
        <v>0.41666666666666669</v>
      </c>
      <c r="L3127" t="str">
        <f>TEXT(Table6[[#This Row],[Date]], "dddd")</f>
        <v>Saturday</v>
      </c>
      <c r="M3127">
        <f>COUNTIFS(J:J, Table6[[#This Row],[Date]], K:K, Table6[[#This Row],[Hour]])</f>
        <v>8</v>
      </c>
    </row>
    <row r="3128" spans="1:13" hidden="1" x14ac:dyDescent="0.25">
      <c r="A3128" t="s">
        <v>7</v>
      </c>
      <c r="B3128" t="s">
        <v>91</v>
      </c>
      <c r="C3128" t="s">
        <v>92</v>
      </c>
      <c r="D3128" t="s">
        <v>7117</v>
      </c>
      <c r="E3128" t="s">
        <v>100</v>
      </c>
      <c r="F3128" t="s">
        <v>12</v>
      </c>
      <c r="G3128" t="s">
        <v>7118</v>
      </c>
      <c r="H3128" t="s">
        <v>7080</v>
      </c>
      <c r="I3128" s="1">
        <v>45430.455555555556</v>
      </c>
      <c r="J3128" s="2">
        <f>DATE(YEAR(Table6[[#This Row],[Time]]), MONTH(Table6[[#This Row],[Time]]), DAY(Table6[[#This Row],[Time]]))</f>
        <v>45430</v>
      </c>
      <c r="K3128" s="5">
        <f>TIMEVALUE((HOUR(Table6[[#This Row],[Time]])) &amp; ":00")</f>
        <v>0.41666666666666669</v>
      </c>
      <c r="L3128" t="str">
        <f>TEXT(Table6[[#This Row],[Date]], "dddd")</f>
        <v>Saturday</v>
      </c>
      <c r="M3128">
        <f>COUNTIFS(J:J, Table6[[#This Row],[Date]], K:K, Table6[[#This Row],[Hour]])</f>
        <v>8</v>
      </c>
    </row>
    <row r="3129" spans="1:13" hidden="1" x14ac:dyDescent="0.25">
      <c r="A3129" t="s">
        <v>7</v>
      </c>
      <c r="B3129" t="s">
        <v>5946</v>
      </c>
      <c r="C3129" t="s">
        <v>68</v>
      </c>
      <c r="D3129" t="s">
        <v>7119</v>
      </c>
      <c r="E3129" t="s">
        <v>41</v>
      </c>
      <c r="F3129" t="s">
        <v>12</v>
      </c>
      <c r="G3129" t="s">
        <v>7120</v>
      </c>
      <c r="H3129" t="s">
        <v>7104</v>
      </c>
      <c r="I3129" s="1">
        <v>45430.45416666667</v>
      </c>
      <c r="J3129" s="2">
        <f>DATE(YEAR(Table6[[#This Row],[Time]]), MONTH(Table6[[#This Row],[Time]]), DAY(Table6[[#This Row],[Time]]))</f>
        <v>45430</v>
      </c>
      <c r="K3129" s="5">
        <f>TIMEVALUE((HOUR(Table6[[#This Row],[Time]])) &amp; ":00")</f>
        <v>0.41666666666666669</v>
      </c>
      <c r="L3129" t="str">
        <f>TEXT(Table6[[#This Row],[Date]], "dddd")</f>
        <v>Saturday</v>
      </c>
      <c r="M3129">
        <f>COUNTIFS(J:J, Table6[[#This Row],[Date]], K:K, Table6[[#This Row],[Hour]])</f>
        <v>8</v>
      </c>
    </row>
    <row r="3130" spans="1:13" hidden="1" x14ac:dyDescent="0.25">
      <c r="A3130" t="s">
        <v>7</v>
      </c>
      <c r="B3130" t="s">
        <v>1287</v>
      </c>
      <c r="C3130" t="s">
        <v>1288</v>
      </c>
      <c r="D3130" t="s">
        <v>7105</v>
      </c>
      <c r="E3130" t="s">
        <v>18</v>
      </c>
      <c r="F3130" t="s">
        <v>660</v>
      </c>
      <c r="G3130" t="s">
        <v>7129</v>
      </c>
      <c r="H3130" t="s">
        <v>7065</v>
      </c>
      <c r="I3130" s="1">
        <v>45430.425000000003</v>
      </c>
      <c r="J3130" s="2">
        <f>DATE(YEAR(Table6[[#This Row],[Time]]), MONTH(Table6[[#This Row],[Time]]), DAY(Table6[[#This Row],[Time]]))</f>
        <v>45430</v>
      </c>
      <c r="K3130" s="5">
        <f>TIMEVALUE((HOUR(Table6[[#This Row],[Time]])) &amp; ":00")</f>
        <v>0.41666666666666669</v>
      </c>
      <c r="L3130" t="str">
        <f>TEXT(Table6[[#This Row],[Date]], "dddd")</f>
        <v>Saturday</v>
      </c>
      <c r="M3130">
        <f>COUNTIFS(J:J, Table6[[#This Row],[Date]], K:K, Table6[[#This Row],[Hour]])</f>
        <v>8</v>
      </c>
    </row>
    <row r="3131" spans="1:13" hidden="1" x14ac:dyDescent="0.25">
      <c r="A3131" t="s">
        <v>7</v>
      </c>
      <c r="B3131" t="s">
        <v>517</v>
      </c>
      <c r="C3131" t="s">
        <v>518</v>
      </c>
      <c r="D3131" t="s">
        <v>7121</v>
      </c>
      <c r="E3131" t="s">
        <v>18</v>
      </c>
      <c r="F3131" t="s">
        <v>42</v>
      </c>
      <c r="G3131" t="s">
        <v>7122</v>
      </c>
      <c r="H3131" t="s">
        <v>7080</v>
      </c>
      <c r="I3131" s="1">
        <v>45430.40347222222</v>
      </c>
      <c r="J3131" s="2">
        <f>DATE(YEAR(Table6[[#This Row],[Time]]), MONTH(Table6[[#This Row],[Time]]), DAY(Table6[[#This Row],[Time]]))</f>
        <v>45430</v>
      </c>
      <c r="K3131" s="5">
        <f>TIMEVALUE((HOUR(Table6[[#This Row],[Time]])) &amp; ":00")</f>
        <v>0.375</v>
      </c>
      <c r="L3131" t="str">
        <f>TEXT(Table6[[#This Row],[Date]], "dddd")</f>
        <v>Saturday</v>
      </c>
      <c r="M3131">
        <f>COUNTIFS(J:J, Table6[[#This Row],[Date]], K:K, Table6[[#This Row],[Hour]])</f>
        <v>5</v>
      </c>
    </row>
    <row r="3132" spans="1:13" hidden="1" x14ac:dyDescent="0.25">
      <c r="A3132" t="s">
        <v>7</v>
      </c>
      <c r="B3132" t="s">
        <v>517</v>
      </c>
      <c r="C3132" t="s">
        <v>518</v>
      </c>
      <c r="D3132" t="s">
        <v>7123</v>
      </c>
      <c r="E3132" t="s">
        <v>41</v>
      </c>
      <c r="F3132" t="s">
        <v>12</v>
      </c>
      <c r="G3132" t="s">
        <v>7124</v>
      </c>
      <c r="H3132" t="s">
        <v>7125</v>
      </c>
      <c r="I3132" s="1">
        <v>45430.402777777781</v>
      </c>
      <c r="J3132" s="2">
        <f>DATE(YEAR(Table6[[#This Row],[Time]]), MONTH(Table6[[#This Row],[Time]]), DAY(Table6[[#This Row],[Time]]))</f>
        <v>45430</v>
      </c>
      <c r="K3132" s="5">
        <f>TIMEVALUE((HOUR(Table6[[#This Row],[Time]])) &amp; ":00")</f>
        <v>0.375</v>
      </c>
      <c r="L3132" t="str">
        <f>TEXT(Table6[[#This Row],[Date]], "dddd")</f>
        <v>Saturday</v>
      </c>
      <c r="M3132">
        <f>COUNTIFS(J:J, Table6[[#This Row],[Date]], K:K, Table6[[#This Row],[Hour]])</f>
        <v>5</v>
      </c>
    </row>
    <row r="3133" spans="1:13" hidden="1" x14ac:dyDescent="0.25">
      <c r="A3133" t="s">
        <v>7</v>
      </c>
      <c r="B3133" t="s">
        <v>1854</v>
      </c>
      <c r="C3133" t="s">
        <v>927</v>
      </c>
      <c r="D3133" t="s">
        <v>7126</v>
      </c>
      <c r="E3133" t="s">
        <v>41</v>
      </c>
      <c r="F3133" t="s">
        <v>12</v>
      </c>
      <c r="G3133" t="s">
        <v>7127</v>
      </c>
      <c r="H3133" t="s">
        <v>7125</v>
      </c>
      <c r="I3133" s="1">
        <v>45430.375</v>
      </c>
      <c r="J3133" s="2">
        <f>DATE(YEAR(Table6[[#This Row],[Time]]), MONTH(Table6[[#This Row],[Time]]), DAY(Table6[[#This Row],[Time]]))</f>
        <v>45430</v>
      </c>
      <c r="K3133" s="5">
        <f>TIMEVALUE((HOUR(Table6[[#This Row],[Time]])) &amp; ":00")</f>
        <v>0.375</v>
      </c>
      <c r="L3133" t="str">
        <f>TEXT(Table6[[#This Row],[Date]], "dddd")</f>
        <v>Saturday</v>
      </c>
      <c r="M3133">
        <f>COUNTIFS(J:J, Table6[[#This Row],[Date]], K:K, Table6[[#This Row],[Hour]])</f>
        <v>5</v>
      </c>
    </row>
    <row r="3134" spans="1:13" hidden="1" x14ac:dyDescent="0.25">
      <c r="A3134" t="s">
        <v>7</v>
      </c>
      <c r="B3134" t="s">
        <v>106</v>
      </c>
      <c r="C3134" t="s">
        <v>107</v>
      </c>
      <c r="D3134" t="s">
        <v>7128</v>
      </c>
      <c r="E3134" t="s">
        <v>18</v>
      </c>
      <c r="F3134" t="s">
        <v>12</v>
      </c>
      <c r="G3134" t="s">
        <v>105</v>
      </c>
      <c r="H3134" t="s">
        <v>7104</v>
      </c>
      <c r="I3134" s="1">
        <v>45430.402083333334</v>
      </c>
      <c r="J3134" s="2">
        <f>DATE(YEAR(Table6[[#This Row],[Time]]), MONTH(Table6[[#This Row],[Time]]), DAY(Table6[[#This Row],[Time]]))</f>
        <v>45430</v>
      </c>
      <c r="K3134" s="5">
        <f>TIMEVALUE((HOUR(Table6[[#This Row],[Time]])) &amp; ":00")</f>
        <v>0.375</v>
      </c>
      <c r="L3134" t="str">
        <f>TEXT(Table6[[#This Row],[Date]], "dddd")</f>
        <v>Saturday</v>
      </c>
      <c r="M3134">
        <f>COUNTIFS(J:J, Table6[[#This Row],[Date]], K:K, Table6[[#This Row],[Hour]])</f>
        <v>5</v>
      </c>
    </row>
    <row r="3135" spans="1:13" hidden="1" x14ac:dyDescent="0.25">
      <c r="A3135" t="s">
        <v>7</v>
      </c>
      <c r="B3135" t="s">
        <v>777</v>
      </c>
      <c r="C3135" t="s">
        <v>778</v>
      </c>
      <c r="D3135" t="s">
        <v>7130</v>
      </c>
      <c r="E3135" t="s">
        <v>11</v>
      </c>
      <c r="F3135" t="s">
        <v>12</v>
      </c>
      <c r="G3135" t="s">
        <v>7131</v>
      </c>
      <c r="H3135" t="s">
        <v>7104</v>
      </c>
      <c r="I3135" s="1">
        <v>45430.415972222225</v>
      </c>
      <c r="J3135" s="2">
        <f>DATE(YEAR(Table6[[#This Row],[Time]]), MONTH(Table6[[#This Row],[Time]]), DAY(Table6[[#This Row],[Time]]))</f>
        <v>45430</v>
      </c>
      <c r="K3135" s="5">
        <f>TIMEVALUE((HOUR(Table6[[#This Row],[Time]])) &amp; ":00")</f>
        <v>0.375</v>
      </c>
      <c r="L3135" t="str">
        <f>TEXT(Table6[[#This Row],[Date]], "dddd")</f>
        <v>Saturday</v>
      </c>
      <c r="M3135">
        <f>COUNTIFS(J:J, Table6[[#This Row],[Date]], K:K, Table6[[#This Row],[Hour]])</f>
        <v>5</v>
      </c>
    </row>
    <row r="3136" spans="1:13" hidden="1" x14ac:dyDescent="0.25">
      <c r="A3136" t="s">
        <v>7</v>
      </c>
      <c r="B3136" t="s">
        <v>943</v>
      </c>
      <c r="C3136" t="s">
        <v>944</v>
      </c>
      <c r="D3136" t="s">
        <v>7132</v>
      </c>
      <c r="E3136" t="s">
        <v>41</v>
      </c>
      <c r="F3136" t="s">
        <v>660</v>
      </c>
      <c r="G3136" t="s">
        <v>7133</v>
      </c>
      <c r="H3136" t="s">
        <v>7037</v>
      </c>
      <c r="I3136" s="1">
        <v>45430.295138888891</v>
      </c>
      <c r="J3136" s="2">
        <f>DATE(YEAR(Table6[[#This Row],[Time]]), MONTH(Table6[[#This Row],[Time]]), DAY(Table6[[#This Row],[Time]]))</f>
        <v>45430</v>
      </c>
      <c r="K3136" s="5">
        <f>TIMEVALUE((HOUR(Table6[[#This Row],[Time]])) &amp; ":00")</f>
        <v>0.29166666666666669</v>
      </c>
      <c r="L3136" t="str">
        <f>TEXT(Table6[[#This Row],[Date]], "dddd")</f>
        <v>Saturday</v>
      </c>
      <c r="M3136">
        <f>COUNTIFS(J:J, Table6[[#This Row],[Date]], K:K, Table6[[#This Row],[Hour]])</f>
        <v>6</v>
      </c>
    </row>
    <row r="3137" spans="1:13" hidden="1" x14ac:dyDescent="0.25">
      <c r="A3137" t="s">
        <v>7</v>
      </c>
      <c r="B3137" t="s">
        <v>943</v>
      </c>
      <c r="C3137" t="s">
        <v>944</v>
      </c>
      <c r="D3137" t="s">
        <v>7134</v>
      </c>
      <c r="E3137" t="s">
        <v>41</v>
      </c>
      <c r="F3137" t="s">
        <v>660</v>
      </c>
      <c r="G3137" t="s">
        <v>7133</v>
      </c>
      <c r="H3137" t="s">
        <v>7037</v>
      </c>
      <c r="I3137" s="1">
        <v>45430.295138888891</v>
      </c>
      <c r="J3137" s="2">
        <f>DATE(YEAR(Table6[[#This Row],[Time]]), MONTH(Table6[[#This Row],[Time]]), DAY(Table6[[#This Row],[Time]]))</f>
        <v>45430</v>
      </c>
      <c r="K3137" s="5">
        <f>TIMEVALUE((HOUR(Table6[[#This Row],[Time]])) &amp; ":00")</f>
        <v>0.29166666666666669</v>
      </c>
      <c r="L3137" t="str">
        <f>TEXT(Table6[[#This Row],[Date]], "dddd")</f>
        <v>Saturday</v>
      </c>
      <c r="M3137">
        <f>COUNTIFS(J:J, Table6[[#This Row],[Date]], K:K, Table6[[#This Row],[Hour]])</f>
        <v>6</v>
      </c>
    </row>
    <row r="3138" spans="1:13" hidden="1" x14ac:dyDescent="0.25">
      <c r="A3138" t="s">
        <v>7</v>
      </c>
      <c r="B3138" t="s">
        <v>943</v>
      </c>
      <c r="C3138" t="s">
        <v>944</v>
      </c>
      <c r="D3138" t="s">
        <v>7135</v>
      </c>
      <c r="E3138" t="s">
        <v>41</v>
      </c>
      <c r="F3138" t="s">
        <v>660</v>
      </c>
      <c r="G3138" t="s">
        <v>7133</v>
      </c>
      <c r="H3138" t="s">
        <v>7015</v>
      </c>
      <c r="I3138" s="1">
        <v>45430.295138888891</v>
      </c>
      <c r="J3138" s="2">
        <f>DATE(YEAR(Table6[[#This Row],[Time]]), MONTH(Table6[[#This Row],[Time]]), DAY(Table6[[#This Row],[Time]]))</f>
        <v>45430</v>
      </c>
      <c r="K3138" s="5">
        <f>TIMEVALUE((HOUR(Table6[[#This Row],[Time]])) &amp; ":00")</f>
        <v>0.29166666666666669</v>
      </c>
      <c r="L3138" t="str">
        <f>TEXT(Table6[[#This Row],[Date]], "dddd")</f>
        <v>Saturday</v>
      </c>
      <c r="M3138">
        <f>COUNTIFS(J:J, Table6[[#This Row],[Date]], K:K, Table6[[#This Row],[Hour]])</f>
        <v>6</v>
      </c>
    </row>
    <row r="3139" spans="1:13" hidden="1" x14ac:dyDescent="0.25">
      <c r="A3139" t="s">
        <v>7</v>
      </c>
      <c r="B3139" t="s">
        <v>943</v>
      </c>
      <c r="C3139" t="s">
        <v>944</v>
      </c>
      <c r="D3139" t="s">
        <v>7136</v>
      </c>
      <c r="E3139" t="s">
        <v>380</v>
      </c>
      <c r="F3139" t="s">
        <v>660</v>
      </c>
      <c r="G3139" t="s">
        <v>7133</v>
      </c>
      <c r="H3139" t="s">
        <v>7107</v>
      </c>
      <c r="I3139" s="1">
        <v>45430.294444444444</v>
      </c>
      <c r="J3139" s="2">
        <f>DATE(YEAR(Table6[[#This Row],[Time]]), MONTH(Table6[[#This Row],[Time]]), DAY(Table6[[#This Row],[Time]]))</f>
        <v>45430</v>
      </c>
      <c r="K3139" s="5">
        <f>TIMEVALUE((HOUR(Table6[[#This Row],[Time]])) &amp; ":00")</f>
        <v>0.29166666666666669</v>
      </c>
      <c r="L3139" t="str">
        <f>TEXT(Table6[[#This Row],[Date]], "dddd")</f>
        <v>Saturday</v>
      </c>
      <c r="M3139">
        <f>COUNTIFS(J:J, Table6[[#This Row],[Date]], K:K, Table6[[#This Row],[Hour]])</f>
        <v>6</v>
      </c>
    </row>
    <row r="3140" spans="1:13" hidden="1" x14ac:dyDescent="0.25">
      <c r="A3140" t="s">
        <v>7</v>
      </c>
      <c r="B3140" t="s">
        <v>943</v>
      </c>
      <c r="C3140" t="s">
        <v>944</v>
      </c>
      <c r="D3140" t="s">
        <v>7137</v>
      </c>
      <c r="E3140" t="s">
        <v>41</v>
      </c>
      <c r="F3140" t="s">
        <v>660</v>
      </c>
      <c r="G3140" t="s">
        <v>7133</v>
      </c>
      <c r="H3140" t="s">
        <v>7107</v>
      </c>
      <c r="I3140" s="1">
        <v>45430.294444444444</v>
      </c>
      <c r="J3140" s="2">
        <f>DATE(YEAR(Table6[[#This Row],[Time]]), MONTH(Table6[[#This Row],[Time]]), DAY(Table6[[#This Row],[Time]]))</f>
        <v>45430</v>
      </c>
      <c r="K3140" s="5">
        <f>TIMEVALUE((HOUR(Table6[[#This Row],[Time]])) &amp; ":00")</f>
        <v>0.29166666666666669</v>
      </c>
      <c r="L3140" t="str">
        <f>TEXT(Table6[[#This Row],[Date]], "dddd")</f>
        <v>Saturday</v>
      </c>
      <c r="M3140">
        <f>COUNTIFS(J:J, Table6[[#This Row],[Date]], K:K, Table6[[#This Row],[Hour]])</f>
        <v>6</v>
      </c>
    </row>
    <row r="3141" spans="1:13" hidden="1" x14ac:dyDescent="0.25">
      <c r="A3141" t="s">
        <v>7</v>
      </c>
      <c r="B3141" t="s">
        <v>943</v>
      </c>
      <c r="C3141" t="s">
        <v>944</v>
      </c>
      <c r="D3141" t="s">
        <v>7138</v>
      </c>
      <c r="E3141" t="s">
        <v>18</v>
      </c>
      <c r="F3141" t="s">
        <v>660</v>
      </c>
      <c r="G3141" t="s">
        <v>7133</v>
      </c>
      <c r="H3141" t="s">
        <v>7125</v>
      </c>
      <c r="I3141" s="1">
        <v>45430.294444444444</v>
      </c>
      <c r="J3141" s="2">
        <f>DATE(YEAR(Table6[[#This Row],[Time]]), MONTH(Table6[[#This Row],[Time]]), DAY(Table6[[#This Row],[Time]]))</f>
        <v>45430</v>
      </c>
      <c r="K3141" s="5">
        <f>TIMEVALUE((HOUR(Table6[[#This Row],[Time]])) &amp; ":00")</f>
        <v>0.29166666666666669</v>
      </c>
      <c r="L3141" t="str">
        <f>TEXT(Table6[[#This Row],[Date]], "dddd")</f>
        <v>Saturday</v>
      </c>
      <c r="M3141">
        <f>COUNTIFS(J:J, Table6[[#This Row],[Date]], K:K, Table6[[#This Row],[Hour]])</f>
        <v>6</v>
      </c>
    </row>
    <row r="3142" spans="1:13" hidden="1" x14ac:dyDescent="0.25">
      <c r="A3142" t="s">
        <v>7</v>
      </c>
      <c r="B3142" t="s">
        <v>769</v>
      </c>
      <c r="C3142" t="s">
        <v>45</v>
      </c>
      <c r="D3142" t="s">
        <v>7142</v>
      </c>
      <c r="E3142" t="s">
        <v>18</v>
      </c>
      <c r="F3142" t="s">
        <v>12</v>
      </c>
      <c r="G3142" t="s">
        <v>7143</v>
      </c>
      <c r="H3142" t="s">
        <v>7144</v>
      </c>
      <c r="I3142" s="1">
        <v>45429.770138888889</v>
      </c>
      <c r="J3142" s="2">
        <f>DATE(YEAR(Table6[[#This Row],[Time]]), MONTH(Table6[[#This Row],[Time]]), DAY(Table6[[#This Row],[Time]]))</f>
        <v>45429</v>
      </c>
      <c r="K3142" s="5">
        <f>TIMEVALUE((HOUR(Table6[[#This Row],[Time]])) &amp; ":00")</f>
        <v>0.75</v>
      </c>
      <c r="L3142" t="str">
        <f>TEXT(Table6[[#This Row],[Date]], "dddd")</f>
        <v>Friday</v>
      </c>
      <c r="M3142">
        <f>COUNTIFS(J:J, Table6[[#This Row],[Date]], K:K, Table6[[#This Row],[Hour]])</f>
        <v>2</v>
      </c>
    </row>
    <row r="3143" spans="1:13" hidden="1" x14ac:dyDescent="0.25">
      <c r="A3143" t="s">
        <v>7</v>
      </c>
      <c r="B3143" t="s">
        <v>3803</v>
      </c>
      <c r="C3143" t="s">
        <v>3804</v>
      </c>
      <c r="D3143" t="s">
        <v>7160</v>
      </c>
      <c r="E3143" t="s">
        <v>100</v>
      </c>
      <c r="F3143" t="s">
        <v>12</v>
      </c>
      <c r="G3143" t="s">
        <v>7161</v>
      </c>
      <c r="H3143" t="s">
        <v>7141</v>
      </c>
      <c r="I3143" s="1">
        <v>45429.752083333333</v>
      </c>
      <c r="J3143" s="2">
        <f>DATE(YEAR(Table6[[#This Row],[Time]]), MONTH(Table6[[#This Row],[Time]]), DAY(Table6[[#This Row],[Time]]))</f>
        <v>45429</v>
      </c>
      <c r="K3143" s="5">
        <f>TIMEVALUE((HOUR(Table6[[#This Row],[Time]])) &amp; ":00")</f>
        <v>0.75</v>
      </c>
      <c r="L3143" t="str">
        <f>TEXT(Table6[[#This Row],[Date]], "dddd")</f>
        <v>Friday</v>
      </c>
      <c r="M3143">
        <f>COUNTIFS(J:J, Table6[[#This Row],[Date]], K:K, Table6[[#This Row],[Hour]])</f>
        <v>2</v>
      </c>
    </row>
    <row r="3144" spans="1:13" hidden="1" x14ac:dyDescent="0.25">
      <c r="A3144" t="s">
        <v>7</v>
      </c>
      <c r="B3144" t="s">
        <v>32</v>
      </c>
      <c r="C3144" t="s">
        <v>33</v>
      </c>
      <c r="D3144" t="s">
        <v>7139</v>
      </c>
      <c r="E3144" t="s">
        <v>11</v>
      </c>
      <c r="F3144" t="s">
        <v>12</v>
      </c>
      <c r="G3144" t="s">
        <v>7140</v>
      </c>
      <c r="H3144" t="s">
        <v>7141</v>
      </c>
      <c r="I3144" s="1">
        <v>45429.743750000001</v>
      </c>
      <c r="J3144" s="2">
        <f>DATE(YEAR(Table6[[#This Row],[Time]]), MONTH(Table6[[#This Row],[Time]]), DAY(Table6[[#This Row],[Time]]))</f>
        <v>45429</v>
      </c>
      <c r="K3144" s="5">
        <f>TIMEVALUE((HOUR(Table6[[#This Row],[Time]])) &amp; ":00")</f>
        <v>0.70833333333333337</v>
      </c>
      <c r="L3144" t="str">
        <f>TEXT(Table6[[#This Row],[Date]], "dddd")</f>
        <v>Friday</v>
      </c>
      <c r="M3144">
        <f>COUNTIFS(J:J, Table6[[#This Row],[Date]], K:K, Table6[[#This Row],[Hour]])</f>
        <v>8</v>
      </c>
    </row>
    <row r="3145" spans="1:13" hidden="1" x14ac:dyDescent="0.25">
      <c r="A3145" t="s">
        <v>7</v>
      </c>
      <c r="B3145" t="s">
        <v>7145</v>
      </c>
      <c r="C3145" t="s">
        <v>7146</v>
      </c>
      <c r="D3145" t="s">
        <v>7147</v>
      </c>
      <c r="E3145" t="s">
        <v>1476</v>
      </c>
      <c r="F3145" t="s">
        <v>108</v>
      </c>
      <c r="G3145" t="s">
        <v>7148</v>
      </c>
      <c r="H3145" t="s">
        <v>7149</v>
      </c>
      <c r="I3145" s="1">
        <v>45429.715277777781</v>
      </c>
      <c r="J3145" s="2">
        <f>DATE(YEAR(Table6[[#This Row],[Time]]), MONTH(Table6[[#This Row],[Time]]), DAY(Table6[[#This Row],[Time]]))</f>
        <v>45429</v>
      </c>
      <c r="K3145" s="5">
        <f>TIMEVALUE((HOUR(Table6[[#This Row],[Time]])) &amp; ":00")</f>
        <v>0.70833333333333337</v>
      </c>
      <c r="L3145" t="str">
        <f>TEXT(Table6[[#This Row],[Date]], "dddd")</f>
        <v>Friday</v>
      </c>
      <c r="M3145">
        <f>COUNTIFS(J:J, Table6[[#This Row],[Date]], K:K, Table6[[#This Row],[Hour]])</f>
        <v>8</v>
      </c>
    </row>
    <row r="3146" spans="1:13" hidden="1" x14ac:dyDescent="0.25">
      <c r="A3146" t="s">
        <v>7</v>
      </c>
      <c r="B3146" t="s">
        <v>7145</v>
      </c>
      <c r="C3146" t="s">
        <v>7146</v>
      </c>
      <c r="D3146" t="s">
        <v>7150</v>
      </c>
      <c r="E3146" t="s">
        <v>1476</v>
      </c>
      <c r="F3146" t="s">
        <v>108</v>
      </c>
      <c r="G3146" t="s">
        <v>7151</v>
      </c>
      <c r="H3146" t="s">
        <v>7149</v>
      </c>
      <c r="I3146" s="1">
        <v>45429.715277777781</v>
      </c>
      <c r="J3146" s="2">
        <f>DATE(YEAR(Table6[[#This Row],[Time]]), MONTH(Table6[[#This Row],[Time]]), DAY(Table6[[#This Row],[Time]]))</f>
        <v>45429</v>
      </c>
      <c r="K3146" s="5">
        <f>TIMEVALUE((HOUR(Table6[[#This Row],[Time]])) &amp; ":00")</f>
        <v>0.70833333333333337</v>
      </c>
      <c r="L3146" t="str">
        <f>TEXT(Table6[[#This Row],[Date]], "dddd")</f>
        <v>Friday</v>
      </c>
      <c r="M3146">
        <f>COUNTIFS(J:J, Table6[[#This Row],[Date]], K:K, Table6[[#This Row],[Hour]])</f>
        <v>8</v>
      </c>
    </row>
    <row r="3147" spans="1:13" hidden="1" x14ac:dyDescent="0.25">
      <c r="A3147" t="s">
        <v>7</v>
      </c>
      <c r="B3147" t="s">
        <v>4762</v>
      </c>
      <c r="C3147" t="s">
        <v>4763</v>
      </c>
      <c r="D3147" t="s">
        <v>7155</v>
      </c>
      <c r="E3147" t="s">
        <v>41</v>
      </c>
      <c r="F3147" t="s">
        <v>12</v>
      </c>
      <c r="G3147" t="s">
        <v>7156</v>
      </c>
      <c r="H3147" t="s">
        <v>7144</v>
      </c>
      <c r="I3147" s="1">
        <v>45429.727777777778</v>
      </c>
      <c r="J3147" s="2">
        <f>DATE(YEAR(Table6[[#This Row],[Time]]), MONTH(Table6[[#This Row],[Time]]), DAY(Table6[[#This Row],[Time]]))</f>
        <v>45429</v>
      </c>
      <c r="K3147" s="5">
        <f>TIMEVALUE((HOUR(Table6[[#This Row],[Time]])) &amp; ":00")</f>
        <v>0.70833333333333337</v>
      </c>
      <c r="L3147" t="str">
        <f>TEXT(Table6[[#This Row],[Date]], "dddd")</f>
        <v>Friday</v>
      </c>
      <c r="M3147">
        <f>COUNTIFS(J:J, Table6[[#This Row],[Date]], K:K, Table6[[#This Row],[Hour]])</f>
        <v>8</v>
      </c>
    </row>
    <row r="3148" spans="1:13" hidden="1" x14ac:dyDescent="0.25">
      <c r="A3148" t="s">
        <v>7</v>
      </c>
      <c r="B3148" t="s">
        <v>1956</v>
      </c>
      <c r="C3148" t="s">
        <v>1957</v>
      </c>
      <c r="D3148" t="s">
        <v>7157</v>
      </c>
      <c r="E3148" t="s">
        <v>41</v>
      </c>
      <c r="F3148" t="s">
        <v>12</v>
      </c>
      <c r="G3148" t="s">
        <v>3279</v>
      </c>
      <c r="H3148" t="s">
        <v>7144</v>
      </c>
      <c r="I3148" s="1">
        <v>45429.726388888892</v>
      </c>
      <c r="J3148" s="2">
        <f>DATE(YEAR(Table6[[#This Row],[Time]]), MONTH(Table6[[#This Row],[Time]]), DAY(Table6[[#This Row],[Time]]))</f>
        <v>45429</v>
      </c>
      <c r="K3148" s="5">
        <f>TIMEVALUE((HOUR(Table6[[#This Row],[Time]])) &amp; ":00")</f>
        <v>0.70833333333333337</v>
      </c>
      <c r="L3148" t="str">
        <f>TEXT(Table6[[#This Row],[Date]], "dddd")</f>
        <v>Friday</v>
      </c>
      <c r="M3148">
        <f>COUNTIFS(J:J, Table6[[#This Row],[Date]], K:K, Table6[[#This Row],[Hour]])</f>
        <v>8</v>
      </c>
    </row>
    <row r="3149" spans="1:13" hidden="1" x14ac:dyDescent="0.25">
      <c r="A3149" t="s">
        <v>7</v>
      </c>
      <c r="B3149" t="s">
        <v>6810</v>
      </c>
      <c r="C3149" t="s">
        <v>6811</v>
      </c>
      <c r="D3149" t="s">
        <v>7164</v>
      </c>
      <c r="E3149" t="s">
        <v>37</v>
      </c>
      <c r="F3149" t="s">
        <v>42</v>
      </c>
      <c r="G3149" t="s">
        <v>7165</v>
      </c>
      <c r="H3149" t="s">
        <v>7141</v>
      </c>
      <c r="I3149" s="1">
        <v>45429.709722222222</v>
      </c>
      <c r="J3149" s="2">
        <f>DATE(YEAR(Table6[[#This Row],[Time]]), MONTH(Table6[[#This Row],[Time]]), DAY(Table6[[#This Row],[Time]]))</f>
        <v>45429</v>
      </c>
      <c r="K3149" s="5">
        <f>TIMEVALUE((HOUR(Table6[[#This Row],[Time]])) &amp; ":00")</f>
        <v>0.70833333333333337</v>
      </c>
      <c r="L3149" t="str">
        <f>TEXT(Table6[[#This Row],[Date]], "dddd")</f>
        <v>Friday</v>
      </c>
      <c r="M3149">
        <f>COUNTIFS(J:J, Table6[[#This Row],[Date]], K:K, Table6[[#This Row],[Hour]])</f>
        <v>8</v>
      </c>
    </row>
    <row r="3150" spans="1:13" hidden="1" x14ac:dyDescent="0.25">
      <c r="A3150" t="s">
        <v>7</v>
      </c>
      <c r="B3150" t="s">
        <v>732</v>
      </c>
      <c r="C3150" t="s">
        <v>733</v>
      </c>
      <c r="D3150" t="s">
        <v>7174</v>
      </c>
      <c r="E3150" t="s">
        <v>41</v>
      </c>
      <c r="F3150" t="s">
        <v>12</v>
      </c>
      <c r="G3150" t="s">
        <v>7175</v>
      </c>
      <c r="H3150" t="s">
        <v>7141</v>
      </c>
      <c r="I3150" s="1">
        <v>45429.726388888892</v>
      </c>
      <c r="J3150" s="2">
        <f>DATE(YEAR(Table6[[#This Row],[Time]]), MONTH(Table6[[#This Row],[Time]]), DAY(Table6[[#This Row],[Time]]))</f>
        <v>45429</v>
      </c>
      <c r="K3150" s="5">
        <f>TIMEVALUE((HOUR(Table6[[#This Row],[Time]])) &amp; ":00")</f>
        <v>0.70833333333333337</v>
      </c>
      <c r="L3150" t="str">
        <f>TEXT(Table6[[#This Row],[Date]], "dddd")</f>
        <v>Friday</v>
      </c>
      <c r="M3150">
        <f>COUNTIFS(J:J, Table6[[#This Row],[Date]], K:K, Table6[[#This Row],[Hour]])</f>
        <v>8</v>
      </c>
    </row>
    <row r="3151" spans="1:13" hidden="1" x14ac:dyDescent="0.25">
      <c r="A3151" t="s">
        <v>7</v>
      </c>
      <c r="B3151" t="s">
        <v>1726</v>
      </c>
      <c r="C3151" t="s">
        <v>1727</v>
      </c>
      <c r="D3151" t="s">
        <v>7178</v>
      </c>
      <c r="E3151" t="s">
        <v>41</v>
      </c>
      <c r="F3151" t="s">
        <v>12</v>
      </c>
      <c r="G3151" t="s">
        <v>504</v>
      </c>
      <c r="H3151" t="s">
        <v>7170</v>
      </c>
      <c r="I3151" s="1">
        <v>45429.719444444447</v>
      </c>
      <c r="J3151" s="2">
        <f>DATE(YEAR(Table6[[#This Row],[Time]]), MONTH(Table6[[#This Row],[Time]]), DAY(Table6[[#This Row],[Time]]))</f>
        <v>45429</v>
      </c>
      <c r="K3151" s="5">
        <f>TIMEVALUE((HOUR(Table6[[#This Row],[Time]])) &amp; ":00")</f>
        <v>0.70833333333333337</v>
      </c>
      <c r="L3151" t="str">
        <f>TEXT(Table6[[#This Row],[Date]], "dddd")</f>
        <v>Friday</v>
      </c>
      <c r="M3151">
        <f>COUNTIFS(J:J, Table6[[#This Row],[Date]], K:K, Table6[[#This Row],[Hour]])</f>
        <v>8</v>
      </c>
    </row>
    <row r="3152" spans="1:13" hidden="1" x14ac:dyDescent="0.25">
      <c r="A3152" t="s">
        <v>7</v>
      </c>
      <c r="B3152" t="s">
        <v>2026</v>
      </c>
      <c r="C3152" t="s">
        <v>2027</v>
      </c>
      <c r="D3152" t="s">
        <v>7152</v>
      </c>
      <c r="E3152" t="s">
        <v>60</v>
      </c>
      <c r="F3152" t="s">
        <v>12</v>
      </c>
      <c r="G3152" t="s">
        <v>7153</v>
      </c>
      <c r="H3152" t="s">
        <v>7154</v>
      </c>
      <c r="I3152" s="1">
        <v>45429.693055555559</v>
      </c>
      <c r="J3152" s="2">
        <f>DATE(YEAR(Table6[[#This Row],[Time]]), MONTH(Table6[[#This Row],[Time]]), DAY(Table6[[#This Row],[Time]]))</f>
        <v>45429</v>
      </c>
      <c r="K3152" s="5">
        <f>TIMEVALUE((HOUR(Table6[[#This Row],[Time]])) &amp; ":00")</f>
        <v>0.66666666666666663</v>
      </c>
      <c r="L3152" t="str">
        <f>TEXT(Table6[[#This Row],[Date]], "dddd")</f>
        <v>Friday</v>
      </c>
      <c r="M3152">
        <f>COUNTIFS(J:J, Table6[[#This Row],[Date]], K:K, Table6[[#This Row],[Hour]])</f>
        <v>8</v>
      </c>
    </row>
    <row r="3153" spans="1:13" hidden="1" x14ac:dyDescent="0.25">
      <c r="A3153" t="s">
        <v>7</v>
      </c>
      <c r="B3153" t="s">
        <v>1167</v>
      </c>
      <c r="C3153" t="s">
        <v>1168</v>
      </c>
      <c r="D3153" t="s">
        <v>7158</v>
      </c>
      <c r="E3153" t="s">
        <v>1476</v>
      </c>
      <c r="F3153" t="s">
        <v>108</v>
      </c>
      <c r="G3153" t="s">
        <v>7159</v>
      </c>
      <c r="H3153" t="s">
        <v>7149</v>
      </c>
      <c r="I3153" s="1">
        <v>45429.681250000001</v>
      </c>
      <c r="J3153" s="2">
        <f>DATE(YEAR(Table6[[#This Row],[Time]]), MONTH(Table6[[#This Row],[Time]]), DAY(Table6[[#This Row],[Time]]))</f>
        <v>45429</v>
      </c>
      <c r="K3153" s="5">
        <f>TIMEVALUE((HOUR(Table6[[#This Row],[Time]])) &amp; ":00")</f>
        <v>0.66666666666666663</v>
      </c>
      <c r="L3153" t="str">
        <f>TEXT(Table6[[#This Row],[Date]], "dddd")</f>
        <v>Friday</v>
      </c>
      <c r="M3153">
        <f>COUNTIFS(J:J, Table6[[#This Row],[Date]], K:K, Table6[[#This Row],[Hour]])</f>
        <v>8</v>
      </c>
    </row>
    <row r="3154" spans="1:13" hidden="1" x14ac:dyDescent="0.25">
      <c r="A3154" t="s">
        <v>7</v>
      </c>
      <c r="B3154" t="s">
        <v>114</v>
      </c>
      <c r="C3154" t="s">
        <v>115</v>
      </c>
      <c r="D3154" t="s">
        <v>7162</v>
      </c>
      <c r="E3154" t="s">
        <v>60</v>
      </c>
      <c r="F3154" t="s">
        <v>12</v>
      </c>
      <c r="G3154" t="s">
        <v>7163</v>
      </c>
      <c r="H3154" t="s">
        <v>7141</v>
      </c>
      <c r="I3154" s="1">
        <v>45429.668749999997</v>
      </c>
      <c r="J3154" s="2">
        <f>DATE(YEAR(Table6[[#This Row],[Time]]), MONTH(Table6[[#This Row],[Time]]), DAY(Table6[[#This Row],[Time]]))</f>
        <v>45429</v>
      </c>
      <c r="K3154" s="5">
        <f>TIMEVALUE((HOUR(Table6[[#This Row],[Time]])) &amp; ":00")</f>
        <v>0.66666666666666663</v>
      </c>
      <c r="L3154" t="str">
        <f>TEXT(Table6[[#This Row],[Date]], "dddd")</f>
        <v>Friday</v>
      </c>
      <c r="M3154">
        <f>COUNTIFS(J:J, Table6[[#This Row],[Date]], K:K, Table6[[#This Row],[Hour]])</f>
        <v>8</v>
      </c>
    </row>
    <row r="3155" spans="1:13" hidden="1" x14ac:dyDescent="0.25">
      <c r="A3155" t="s">
        <v>7</v>
      </c>
      <c r="B3155" t="s">
        <v>4241</v>
      </c>
      <c r="C3155" t="s">
        <v>4242</v>
      </c>
      <c r="D3155" t="s">
        <v>7166</v>
      </c>
      <c r="E3155" t="s">
        <v>18</v>
      </c>
      <c r="F3155" t="s">
        <v>12</v>
      </c>
      <c r="G3155" t="s">
        <v>7167</v>
      </c>
      <c r="H3155" t="s">
        <v>7141</v>
      </c>
      <c r="I3155" s="1">
        <v>45429.702777777777</v>
      </c>
      <c r="J3155" s="2">
        <f>DATE(YEAR(Table6[[#This Row],[Time]]), MONTH(Table6[[#This Row],[Time]]), DAY(Table6[[#This Row],[Time]]))</f>
        <v>45429</v>
      </c>
      <c r="K3155" s="5">
        <f>TIMEVALUE((HOUR(Table6[[#This Row],[Time]])) &amp; ":00")</f>
        <v>0.66666666666666663</v>
      </c>
      <c r="L3155" t="str">
        <f>TEXT(Table6[[#This Row],[Date]], "dddd")</f>
        <v>Friday</v>
      </c>
      <c r="M3155">
        <f>COUNTIFS(J:J, Table6[[#This Row],[Date]], K:K, Table6[[#This Row],[Hour]])</f>
        <v>8</v>
      </c>
    </row>
    <row r="3156" spans="1:13" hidden="1" x14ac:dyDescent="0.25">
      <c r="A3156" t="s">
        <v>7</v>
      </c>
      <c r="B3156" t="s">
        <v>238</v>
      </c>
      <c r="C3156" t="s">
        <v>239</v>
      </c>
      <c r="D3156" t="s">
        <v>7192</v>
      </c>
      <c r="E3156" t="s">
        <v>11</v>
      </c>
      <c r="F3156" t="s">
        <v>12</v>
      </c>
      <c r="G3156" t="s">
        <v>7193</v>
      </c>
      <c r="H3156" t="s">
        <v>7141</v>
      </c>
      <c r="I3156" s="1">
        <v>45429.676388888889</v>
      </c>
      <c r="J3156" s="2">
        <f>DATE(YEAR(Table6[[#This Row],[Time]]), MONTH(Table6[[#This Row],[Time]]), DAY(Table6[[#This Row],[Time]]))</f>
        <v>45429</v>
      </c>
      <c r="K3156" s="5">
        <f>TIMEVALUE((HOUR(Table6[[#This Row],[Time]])) &amp; ":00")</f>
        <v>0.66666666666666663</v>
      </c>
      <c r="L3156" t="str">
        <f>TEXT(Table6[[#This Row],[Date]], "dddd")</f>
        <v>Friday</v>
      </c>
      <c r="M3156">
        <f>COUNTIFS(J:J, Table6[[#This Row],[Date]], K:K, Table6[[#This Row],[Hour]])</f>
        <v>8</v>
      </c>
    </row>
    <row r="3157" spans="1:13" hidden="1" x14ac:dyDescent="0.25">
      <c r="A3157" t="s">
        <v>7</v>
      </c>
      <c r="B3157" t="s">
        <v>1073</v>
      </c>
      <c r="C3157" t="s">
        <v>1074</v>
      </c>
      <c r="D3157" t="s">
        <v>7194</v>
      </c>
      <c r="E3157" t="s">
        <v>273</v>
      </c>
      <c r="F3157" t="s">
        <v>12</v>
      </c>
      <c r="G3157" t="s">
        <v>7195</v>
      </c>
      <c r="H3157" t="s">
        <v>7196</v>
      </c>
      <c r="I3157" s="1">
        <v>45429.675694444442</v>
      </c>
      <c r="J3157" s="2">
        <f>DATE(YEAR(Table6[[#This Row],[Time]]), MONTH(Table6[[#This Row],[Time]]), DAY(Table6[[#This Row],[Time]]))</f>
        <v>45429</v>
      </c>
      <c r="K3157" s="5">
        <f>TIMEVALUE((HOUR(Table6[[#This Row],[Time]])) &amp; ":00")</f>
        <v>0.66666666666666663</v>
      </c>
      <c r="L3157" t="str">
        <f>TEXT(Table6[[#This Row],[Date]], "dddd")</f>
        <v>Friday</v>
      </c>
      <c r="M3157">
        <f>COUNTIFS(J:J, Table6[[#This Row],[Date]], K:K, Table6[[#This Row],[Hour]])</f>
        <v>8</v>
      </c>
    </row>
    <row r="3158" spans="1:13" hidden="1" x14ac:dyDescent="0.25">
      <c r="A3158" t="s">
        <v>7</v>
      </c>
      <c r="B3158" t="s">
        <v>87</v>
      </c>
      <c r="C3158" t="s">
        <v>88</v>
      </c>
      <c r="D3158" t="s">
        <v>7199</v>
      </c>
      <c r="E3158" t="s">
        <v>41</v>
      </c>
      <c r="F3158" t="s">
        <v>12</v>
      </c>
      <c r="G3158" t="s">
        <v>7200</v>
      </c>
      <c r="H3158" t="s">
        <v>7170</v>
      </c>
      <c r="I3158" s="1">
        <v>45429.668749999997</v>
      </c>
      <c r="J3158" s="2">
        <f>DATE(YEAR(Table6[[#This Row],[Time]]), MONTH(Table6[[#This Row],[Time]]), DAY(Table6[[#This Row],[Time]]))</f>
        <v>45429</v>
      </c>
      <c r="K3158" s="5">
        <f>TIMEVALUE((HOUR(Table6[[#This Row],[Time]])) &amp; ":00")</f>
        <v>0.66666666666666663</v>
      </c>
      <c r="L3158" t="str">
        <f>TEXT(Table6[[#This Row],[Date]], "dddd")</f>
        <v>Friday</v>
      </c>
      <c r="M3158">
        <f>COUNTIFS(J:J, Table6[[#This Row],[Date]], K:K, Table6[[#This Row],[Hour]])</f>
        <v>8</v>
      </c>
    </row>
    <row r="3159" spans="1:13" hidden="1" x14ac:dyDescent="0.25">
      <c r="A3159" t="s">
        <v>7</v>
      </c>
      <c r="B3159" t="s">
        <v>4514</v>
      </c>
      <c r="C3159" t="s">
        <v>80</v>
      </c>
      <c r="D3159" t="s">
        <v>7215</v>
      </c>
      <c r="E3159" t="s">
        <v>18</v>
      </c>
      <c r="F3159" t="s">
        <v>19</v>
      </c>
      <c r="G3159" t="s">
        <v>7216</v>
      </c>
      <c r="H3159" t="s">
        <v>7170</v>
      </c>
      <c r="I3159" s="1">
        <v>45429.695138888892</v>
      </c>
      <c r="J3159" s="2">
        <f>DATE(YEAR(Table6[[#This Row],[Time]]), MONTH(Table6[[#This Row],[Time]]), DAY(Table6[[#This Row],[Time]]))</f>
        <v>45429</v>
      </c>
      <c r="K3159" s="5">
        <f>TIMEVALUE((HOUR(Table6[[#This Row],[Time]])) &amp; ":00")</f>
        <v>0.66666666666666663</v>
      </c>
      <c r="L3159" t="str">
        <f>TEXT(Table6[[#This Row],[Date]], "dddd")</f>
        <v>Friday</v>
      </c>
      <c r="M3159">
        <f>COUNTIFS(J:J, Table6[[#This Row],[Date]], K:K, Table6[[#This Row],[Hour]])</f>
        <v>8</v>
      </c>
    </row>
    <row r="3160" spans="1:13" hidden="1" x14ac:dyDescent="0.25">
      <c r="A3160" t="s">
        <v>7</v>
      </c>
      <c r="B3160" t="s">
        <v>717</v>
      </c>
      <c r="C3160" t="s">
        <v>718</v>
      </c>
      <c r="D3160" t="s">
        <v>7168</v>
      </c>
      <c r="E3160" t="s">
        <v>11</v>
      </c>
      <c r="F3160" t="s">
        <v>12</v>
      </c>
      <c r="G3160" t="s">
        <v>7169</v>
      </c>
      <c r="H3160" t="s">
        <v>7170</v>
      </c>
      <c r="I3160" s="1">
        <v>45429.659722222219</v>
      </c>
      <c r="J3160" s="2">
        <f>DATE(YEAR(Table6[[#This Row],[Time]]), MONTH(Table6[[#This Row],[Time]]), DAY(Table6[[#This Row],[Time]]))</f>
        <v>45429</v>
      </c>
      <c r="K3160" s="5">
        <f>TIMEVALUE((HOUR(Table6[[#This Row],[Time]])) &amp; ":00")</f>
        <v>0.625</v>
      </c>
      <c r="L3160" t="str">
        <f>TEXT(Table6[[#This Row],[Date]], "dddd")</f>
        <v>Friday</v>
      </c>
      <c r="M3160">
        <f>COUNTIFS(J:J, Table6[[#This Row],[Date]], K:K, Table6[[#This Row],[Hour]])</f>
        <v>10</v>
      </c>
    </row>
    <row r="3161" spans="1:13" hidden="1" x14ac:dyDescent="0.25">
      <c r="A3161" t="s">
        <v>7</v>
      </c>
      <c r="B3161" t="s">
        <v>3919</v>
      </c>
      <c r="C3161" t="s">
        <v>134</v>
      </c>
      <c r="D3161" t="s">
        <v>7171</v>
      </c>
      <c r="E3161" t="s">
        <v>41</v>
      </c>
      <c r="F3161" t="s">
        <v>12</v>
      </c>
      <c r="G3161" t="s">
        <v>136</v>
      </c>
      <c r="H3161" t="s">
        <v>7170</v>
      </c>
      <c r="I3161" s="1">
        <v>45429.65625</v>
      </c>
      <c r="J3161" s="2">
        <f>DATE(YEAR(Table6[[#This Row],[Time]]), MONTH(Table6[[#This Row],[Time]]), DAY(Table6[[#This Row],[Time]]))</f>
        <v>45429</v>
      </c>
      <c r="K3161" s="5">
        <f>TIMEVALUE((HOUR(Table6[[#This Row],[Time]])) &amp; ":00")</f>
        <v>0.625</v>
      </c>
      <c r="L3161" t="str">
        <f>TEXT(Table6[[#This Row],[Date]], "dddd")</f>
        <v>Friday</v>
      </c>
      <c r="M3161">
        <f>COUNTIFS(J:J, Table6[[#This Row],[Date]], K:K, Table6[[#This Row],[Hour]])</f>
        <v>10</v>
      </c>
    </row>
    <row r="3162" spans="1:13" hidden="1" x14ac:dyDescent="0.25">
      <c r="A3162" t="s">
        <v>7</v>
      </c>
      <c r="B3162" t="s">
        <v>4088</v>
      </c>
      <c r="C3162" t="s">
        <v>4089</v>
      </c>
      <c r="D3162" t="s">
        <v>7172</v>
      </c>
      <c r="E3162" t="s">
        <v>1545</v>
      </c>
      <c r="F3162" t="s">
        <v>42</v>
      </c>
      <c r="G3162" t="s">
        <v>7173</v>
      </c>
      <c r="H3162" t="s">
        <v>7170</v>
      </c>
      <c r="I3162" s="1">
        <v>45429.650694444441</v>
      </c>
      <c r="J3162" s="2">
        <f>DATE(YEAR(Table6[[#This Row],[Time]]), MONTH(Table6[[#This Row],[Time]]), DAY(Table6[[#This Row],[Time]]))</f>
        <v>45429</v>
      </c>
      <c r="K3162" s="5">
        <f>TIMEVALUE((HOUR(Table6[[#This Row],[Time]])) &amp; ":00")</f>
        <v>0.625</v>
      </c>
      <c r="L3162" t="str">
        <f>TEXT(Table6[[#This Row],[Date]], "dddd")</f>
        <v>Friday</v>
      </c>
      <c r="M3162">
        <f>COUNTIFS(J:J, Table6[[#This Row],[Date]], K:K, Table6[[#This Row],[Hour]])</f>
        <v>10</v>
      </c>
    </row>
    <row r="3163" spans="1:13" hidden="1" x14ac:dyDescent="0.25">
      <c r="A3163" t="s">
        <v>7</v>
      </c>
      <c r="B3163" t="s">
        <v>63</v>
      </c>
      <c r="C3163" t="s">
        <v>64</v>
      </c>
      <c r="D3163" t="s">
        <v>7176</v>
      </c>
      <c r="E3163" t="s">
        <v>41</v>
      </c>
      <c r="F3163" t="s">
        <v>12</v>
      </c>
      <c r="G3163" t="s">
        <v>25</v>
      </c>
      <c r="H3163" t="s">
        <v>7177</v>
      </c>
      <c r="I3163" s="1">
        <v>45429.643055555556</v>
      </c>
      <c r="J3163" s="2">
        <f>DATE(YEAR(Table6[[#This Row],[Time]]), MONTH(Table6[[#This Row],[Time]]), DAY(Table6[[#This Row],[Time]]))</f>
        <v>45429</v>
      </c>
      <c r="K3163" s="5">
        <f>TIMEVALUE((HOUR(Table6[[#This Row],[Time]])) &amp; ":00")</f>
        <v>0.625</v>
      </c>
      <c r="L3163" t="str">
        <f>TEXT(Table6[[#This Row],[Date]], "dddd")</f>
        <v>Friday</v>
      </c>
      <c r="M3163">
        <f>COUNTIFS(J:J, Table6[[#This Row],[Date]], K:K, Table6[[#This Row],[Hour]])</f>
        <v>10</v>
      </c>
    </row>
    <row r="3164" spans="1:13" hidden="1" x14ac:dyDescent="0.25">
      <c r="A3164" t="s">
        <v>7</v>
      </c>
      <c r="B3164" t="s">
        <v>145</v>
      </c>
      <c r="C3164" t="s">
        <v>146</v>
      </c>
      <c r="D3164" t="s">
        <v>7164</v>
      </c>
      <c r="E3164" t="s">
        <v>37</v>
      </c>
      <c r="F3164" t="s">
        <v>12</v>
      </c>
      <c r="G3164" t="s">
        <v>7181</v>
      </c>
      <c r="H3164" t="s">
        <v>7141</v>
      </c>
      <c r="I3164" s="1">
        <v>45429.654861111114</v>
      </c>
      <c r="J3164" s="2">
        <f>DATE(YEAR(Table6[[#This Row],[Time]]), MONTH(Table6[[#This Row],[Time]]), DAY(Table6[[#This Row],[Time]]))</f>
        <v>45429</v>
      </c>
      <c r="K3164" s="5">
        <f>TIMEVALUE((HOUR(Table6[[#This Row],[Time]])) &amp; ":00")</f>
        <v>0.625</v>
      </c>
      <c r="L3164" t="str">
        <f>TEXT(Table6[[#This Row],[Date]], "dddd")</f>
        <v>Friday</v>
      </c>
      <c r="M3164">
        <f>COUNTIFS(J:J, Table6[[#This Row],[Date]], K:K, Table6[[#This Row],[Hour]])</f>
        <v>10</v>
      </c>
    </row>
    <row r="3165" spans="1:13" hidden="1" x14ac:dyDescent="0.25">
      <c r="A3165" t="s">
        <v>7</v>
      </c>
      <c r="B3165" t="s">
        <v>1875</v>
      </c>
      <c r="C3165" t="s">
        <v>1876</v>
      </c>
      <c r="D3165" t="s">
        <v>7182</v>
      </c>
      <c r="E3165" t="s">
        <v>100</v>
      </c>
      <c r="F3165" t="s">
        <v>42</v>
      </c>
      <c r="G3165" t="s">
        <v>7183</v>
      </c>
      <c r="H3165" t="s">
        <v>7154</v>
      </c>
      <c r="I3165" s="1">
        <v>45429.654861111114</v>
      </c>
      <c r="J3165" s="2">
        <f>DATE(YEAR(Table6[[#This Row],[Time]]), MONTH(Table6[[#This Row],[Time]]), DAY(Table6[[#This Row],[Time]]))</f>
        <v>45429</v>
      </c>
      <c r="K3165" s="5">
        <f>TIMEVALUE((HOUR(Table6[[#This Row],[Time]])) &amp; ":00")</f>
        <v>0.625</v>
      </c>
      <c r="L3165" t="str">
        <f>TEXT(Table6[[#This Row],[Date]], "dddd")</f>
        <v>Friday</v>
      </c>
      <c r="M3165">
        <f>COUNTIFS(J:J, Table6[[#This Row],[Date]], K:K, Table6[[#This Row],[Hour]])</f>
        <v>10</v>
      </c>
    </row>
    <row r="3166" spans="1:13" hidden="1" x14ac:dyDescent="0.25">
      <c r="A3166" t="s">
        <v>7</v>
      </c>
      <c r="B3166" t="s">
        <v>2853</v>
      </c>
      <c r="C3166" t="s">
        <v>2854</v>
      </c>
      <c r="D3166" t="s">
        <v>7184</v>
      </c>
      <c r="E3166" t="s">
        <v>41</v>
      </c>
      <c r="F3166" t="s">
        <v>108</v>
      </c>
      <c r="G3166" t="s">
        <v>7185</v>
      </c>
      <c r="H3166" t="s">
        <v>7170</v>
      </c>
      <c r="I3166" s="1">
        <v>45429.654861111114</v>
      </c>
      <c r="J3166" s="2">
        <f>DATE(YEAR(Table6[[#This Row],[Time]]), MONTH(Table6[[#This Row],[Time]]), DAY(Table6[[#This Row],[Time]]))</f>
        <v>45429</v>
      </c>
      <c r="K3166" s="5">
        <f>TIMEVALUE((HOUR(Table6[[#This Row],[Time]])) &amp; ":00")</f>
        <v>0.625</v>
      </c>
      <c r="L3166" t="str">
        <f>TEXT(Table6[[#This Row],[Date]], "dddd")</f>
        <v>Friday</v>
      </c>
      <c r="M3166">
        <f>COUNTIFS(J:J, Table6[[#This Row],[Date]], K:K, Table6[[#This Row],[Hour]])</f>
        <v>10</v>
      </c>
    </row>
    <row r="3167" spans="1:13" hidden="1" x14ac:dyDescent="0.25">
      <c r="A3167" t="s">
        <v>7</v>
      </c>
      <c r="B3167" t="s">
        <v>2340</v>
      </c>
      <c r="C3167" t="s">
        <v>2341</v>
      </c>
      <c r="D3167" t="s">
        <v>7186</v>
      </c>
      <c r="E3167" t="s">
        <v>100</v>
      </c>
      <c r="F3167" t="s">
        <v>12</v>
      </c>
      <c r="G3167" t="s">
        <v>7187</v>
      </c>
      <c r="H3167" t="s">
        <v>7177</v>
      </c>
      <c r="I3167" s="1">
        <v>45429.652777777781</v>
      </c>
      <c r="J3167" s="2">
        <f>DATE(YEAR(Table6[[#This Row],[Time]]), MONTH(Table6[[#This Row],[Time]]), DAY(Table6[[#This Row],[Time]]))</f>
        <v>45429</v>
      </c>
      <c r="K3167" s="5">
        <f>TIMEVALUE((HOUR(Table6[[#This Row],[Time]])) &amp; ":00")</f>
        <v>0.625</v>
      </c>
      <c r="L3167" t="str">
        <f>TEXT(Table6[[#This Row],[Date]], "dddd")</f>
        <v>Friday</v>
      </c>
      <c r="M3167">
        <f>COUNTIFS(J:J, Table6[[#This Row],[Date]], K:K, Table6[[#This Row],[Hour]])</f>
        <v>10</v>
      </c>
    </row>
    <row r="3168" spans="1:13" hidden="1" x14ac:dyDescent="0.25">
      <c r="A3168" t="s">
        <v>7</v>
      </c>
      <c r="B3168" t="s">
        <v>2756</v>
      </c>
      <c r="C3168" t="s">
        <v>2757</v>
      </c>
      <c r="D3168" t="s">
        <v>7197</v>
      </c>
      <c r="E3168" t="s">
        <v>41</v>
      </c>
      <c r="F3168" t="s">
        <v>12</v>
      </c>
      <c r="G3168" t="s">
        <v>7198</v>
      </c>
      <c r="H3168" t="s">
        <v>7177</v>
      </c>
      <c r="I3168" s="1">
        <v>45429.633333333331</v>
      </c>
      <c r="J3168" s="2">
        <f>DATE(YEAR(Table6[[#This Row],[Time]]), MONTH(Table6[[#This Row],[Time]]), DAY(Table6[[#This Row],[Time]]))</f>
        <v>45429</v>
      </c>
      <c r="K3168" s="5">
        <f>TIMEVALUE((HOUR(Table6[[#This Row],[Time]])) &amp; ":00")</f>
        <v>0.625</v>
      </c>
      <c r="L3168" t="str">
        <f>TEXT(Table6[[#This Row],[Date]], "dddd")</f>
        <v>Friday</v>
      </c>
      <c r="M3168">
        <f>COUNTIFS(J:J, Table6[[#This Row],[Date]], K:K, Table6[[#This Row],[Hour]])</f>
        <v>10</v>
      </c>
    </row>
    <row r="3169" spans="1:13" hidden="1" x14ac:dyDescent="0.25">
      <c r="A3169" t="s">
        <v>7</v>
      </c>
      <c r="B3169" t="s">
        <v>3803</v>
      </c>
      <c r="C3169" t="s">
        <v>3804</v>
      </c>
      <c r="D3169" t="s">
        <v>7222</v>
      </c>
      <c r="E3169" t="s">
        <v>4400</v>
      </c>
      <c r="F3169" t="s">
        <v>12</v>
      </c>
      <c r="G3169" t="s">
        <v>7223</v>
      </c>
      <c r="H3169" t="s">
        <v>7170</v>
      </c>
      <c r="I3169" s="1">
        <v>45429.644444444442</v>
      </c>
      <c r="J3169" s="2">
        <f>DATE(YEAR(Table6[[#This Row],[Time]]), MONTH(Table6[[#This Row],[Time]]), DAY(Table6[[#This Row],[Time]]))</f>
        <v>45429</v>
      </c>
      <c r="K3169" s="5">
        <f>TIMEVALUE((HOUR(Table6[[#This Row],[Time]])) &amp; ":00")</f>
        <v>0.625</v>
      </c>
      <c r="L3169" t="str">
        <f>TEXT(Table6[[#This Row],[Date]], "dddd")</f>
        <v>Friday</v>
      </c>
      <c r="M3169">
        <f>COUNTIFS(J:J, Table6[[#This Row],[Date]], K:K, Table6[[#This Row],[Hour]])</f>
        <v>10</v>
      </c>
    </row>
    <row r="3170" spans="1:13" hidden="1" x14ac:dyDescent="0.25">
      <c r="A3170" t="s">
        <v>7</v>
      </c>
      <c r="B3170" t="s">
        <v>1340</v>
      </c>
      <c r="C3170" t="s">
        <v>1341</v>
      </c>
      <c r="D3170" t="s">
        <v>7179</v>
      </c>
      <c r="E3170" t="s">
        <v>41</v>
      </c>
      <c r="F3170" t="s">
        <v>12</v>
      </c>
      <c r="G3170" t="s">
        <v>7180</v>
      </c>
      <c r="H3170" t="s">
        <v>7170</v>
      </c>
      <c r="I3170" s="1">
        <v>45429.618750000001</v>
      </c>
      <c r="J3170" s="2">
        <f>DATE(YEAR(Table6[[#This Row],[Time]]), MONTH(Table6[[#This Row],[Time]]), DAY(Table6[[#This Row],[Time]]))</f>
        <v>45429</v>
      </c>
      <c r="K3170" s="5">
        <f>TIMEVALUE((HOUR(Table6[[#This Row],[Time]])) &amp; ":00")</f>
        <v>0.58333333333333337</v>
      </c>
      <c r="L3170" t="str">
        <f>TEXT(Table6[[#This Row],[Date]], "dddd")</f>
        <v>Friday</v>
      </c>
      <c r="M3170">
        <f>COUNTIFS(J:J, Table6[[#This Row],[Date]], K:K, Table6[[#This Row],[Hour]])</f>
        <v>8</v>
      </c>
    </row>
    <row r="3171" spans="1:13" hidden="1" x14ac:dyDescent="0.25">
      <c r="A3171" t="s">
        <v>7</v>
      </c>
      <c r="B3171" t="s">
        <v>7188</v>
      </c>
      <c r="C3171" t="s">
        <v>927</v>
      </c>
      <c r="D3171" t="s">
        <v>7189</v>
      </c>
      <c r="E3171" t="s">
        <v>47</v>
      </c>
      <c r="F3171" t="s">
        <v>12</v>
      </c>
      <c r="G3171" t="s">
        <v>7190</v>
      </c>
      <c r="H3171" t="s">
        <v>7191</v>
      </c>
      <c r="I3171" s="1">
        <v>45429.598611111112</v>
      </c>
      <c r="J3171" s="2">
        <f>DATE(YEAR(Table6[[#This Row],[Time]]), MONTH(Table6[[#This Row],[Time]]), DAY(Table6[[#This Row],[Time]]))</f>
        <v>45429</v>
      </c>
      <c r="K3171" s="5">
        <f>TIMEVALUE((HOUR(Table6[[#This Row],[Time]])) &amp; ":00")</f>
        <v>0.58333333333333337</v>
      </c>
      <c r="L3171" t="str">
        <f>TEXT(Table6[[#This Row],[Date]], "dddd")</f>
        <v>Friday</v>
      </c>
      <c r="M3171">
        <f>COUNTIFS(J:J, Table6[[#This Row],[Date]], K:K, Table6[[#This Row],[Hour]])</f>
        <v>8</v>
      </c>
    </row>
    <row r="3172" spans="1:13" hidden="1" x14ac:dyDescent="0.25">
      <c r="A3172" t="s">
        <v>7</v>
      </c>
      <c r="B3172" t="s">
        <v>894</v>
      </c>
      <c r="C3172" t="s">
        <v>895</v>
      </c>
      <c r="D3172" t="s">
        <v>7201</v>
      </c>
      <c r="E3172" t="s">
        <v>18</v>
      </c>
      <c r="F3172" t="s">
        <v>12</v>
      </c>
      <c r="G3172" t="s">
        <v>7202</v>
      </c>
      <c r="H3172" t="s">
        <v>7203</v>
      </c>
      <c r="I3172" s="1">
        <v>45429.584027777775</v>
      </c>
      <c r="J3172" s="2">
        <f>DATE(YEAR(Table6[[#This Row],[Time]]), MONTH(Table6[[#This Row],[Time]]), DAY(Table6[[#This Row],[Time]]))</f>
        <v>45429</v>
      </c>
      <c r="K3172" s="5">
        <f>TIMEVALUE((HOUR(Table6[[#This Row],[Time]])) &amp; ":00")</f>
        <v>0.58333333333333337</v>
      </c>
      <c r="L3172" t="str">
        <f>TEXT(Table6[[#This Row],[Date]], "dddd")</f>
        <v>Friday</v>
      </c>
      <c r="M3172">
        <f>COUNTIFS(J:J, Table6[[#This Row],[Date]], K:K, Table6[[#This Row],[Hour]])</f>
        <v>8</v>
      </c>
    </row>
    <row r="3173" spans="1:13" hidden="1" x14ac:dyDescent="0.25">
      <c r="A3173" t="s">
        <v>7</v>
      </c>
      <c r="B3173" t="s">
        <v>578</v>
      </c>
      <c r="C3173" t="s">
        <v>579</v>
      </c>
      <c r="D3173" t="s">
        <v>7204</v>
      </c>
      <c r="E3173" t="s">
        <v>100</v>
      </c>
      <c r="F3173" t="s">
        <v>12</v>
      </c>
      <c r="G3173" t="s">
        <v>136</v>
      </c>
      <c r="H3173" t="s">
        <v>7177</v>
      </c>
      <c r="I3173" s="1">
        <v>45429.583333333336</v>
      </c>
      <c r="J3173" s="2">
        <f>DATE(YEAR(Table6[[#This Row],[Time]]), MONTH(Table6[[#This Row],[Time]]), DAY(Table6[[#This Row],[Time]]))</f>
        <v>45429</v>
      </c>
      <c r="K3173" s="5">
        <f>TIMEVALUE((HOUR(Table6[[#This Row],[Time]])) &amp; ":00")</f>
        <v>0.58333333333333337</v>
      </c>
      <c r="L3173" t="str">
        <f>TEXT(Table6[[#This Row],[Date]], "dddd")</f>
        <v>Friday</v>
      </c>
      <c r="M3173">
        <f>COUNTIFS(J:J, Table6[[#This Row],[Date]], K:K, Table6[[#This Row],[Hour]])</f>
        <v>8</v>
      </c>
    </row>
    <row r="3174" spans="1:13" hidden="1" x14ac:dyDescent="0.25">
      <c r="A3174" t="s">
        <v>7</v>
      </c>
      <c r="B3174" t="s">
        <v>5952</v>
      </c>
      <c r="C3174" t="s">
        <v>5953</v>
      </c>
      <c r="D3174" t="s">
        <v>7207</v>
      </c>
      <c r="E3174" t="s">
        <v>100</v>
      </c>
      <c r="F3174" t="s">
        <v>42</v>
      </c>
      <c r="G3174" t="s">
        <v>7208</v>
      </c>
      <c r="H3174" t="s">
        <v>7154</v>
      </c>
      <c r="I3174" s="1">
        <v>45429.620138888888</v>
      </c>
      <c r="J3174" s="2">
        <f>DATE(YEAR(Table6[[#This Row],[Time]]), MONTH(Table6[[#This Row],[Time]]), DAY(Table6[[#This Row],[Time]]))</f>
        <v>45429</v>
      </c>
      <c r="K3174" s="5">
        <f>TIMEVALUE((HOUR(Table6[[#This Row],[Time]])) &amp; ":00")</f>
        <v>0.58333333333333337</v>
      </c>
      <c r="L3174" t="str">
        <f>TEXT(Table6[[#This Row],[Date]], "dddd")</f>
        <v>Friday</v>
      </c>
      <c r="M3174">
        <f>COUNTIFS(J:J, Table6[[#This Row],[Date]], K:K, Table6[[#This Row],[Hour]])</f>
        <v>8</v>
      </c>
    </row>
    <row r="3175" spans="1:13" hidden="1" x14ac:dyDescent="0.25">
      <c r="A3175" t="s">
        <v>7</v>
      </c>
      <c r="B3175" t="s">
        <v>106</v>
      </c>
      <c r="C3175" t="s">
        <v>107</v>
      </c>
      <c r="D3175" t="s">
        <v>7224</v>
      </c>
      <c r="E3175" t="s">
        <v>41</v>
      </c>
      <c r="F3175" t="s">
        <v>12</v>
      </c>
      <c r="G3175" t="s">
        <v>105</v>
      </c>
      <c r="H3175" t="s">
        <v>7154</v>
      </c>
      <c r="I3175" s="1">
        <v>45429.602083333331</v>
      </c>
      <c r="J3175" s="2">
        <f>DATE(YEAR(Table6[[#This Row],[Time]]), MONTH(Table6[[#This Row],[Time]]), DAY(Table6[[#This Row],[Time]]))</f>
        <v>45429</v>
      </c>
      <c r="K3175" s="5">
        <f>TIMEVALUE((HOUR(Table6[[#This Row],[Time]])) &amp; ":00")</f>
        <v>0.58333333333333337</v>
      </c>
      <c r="L3175" t="str">
        <f>TEXT(Table6[[#This Row],[Date]], "dddd")</f>
        <v>Friday</v>
      </c>
      <c r="M3175">
        <f>COUNTIFS(J:J, Table6[[#This Row],[Date]], K:K, Table6[[#This Row],[Hour]])</f>
        <v>8</v>
      </c>
    </row>
    <row r="3176" spans="1:13" hidden="1" x14ac:dyDescent="0.25">
      <c r="A3176" t="s">
        <v>7</v>
      </c>
      <c r="B3176" t="s">
        <v>4762</v>
      </c>
      <c r="C3176" t="s">
        <v>4763</v>
      </c>
      <c r="D3176" t="s">
        <v>7230</v>
      </c>
      <c r="E3176" t="s">
        <v>60</v>
      </c>
      <c r="F3176" t="s">
        <v>12</v>
      </c>
      <c r="G3176" t="s">
        <v>7231</v>
      </c>
      <c r="H3176" t="s">
        <v>7203</v>
      </c>
      <c r="I3176" s="1">
        <v>45429.59097222222</v>
      </c>
      <c r="J3176" s="2">
        <f>DATE(YEAR(Table6[[#This Row],[Time]]), MONTH(Table6[[#This Row],[Time]]), DAY(Table6[[#This Row],[Time]]))</f>
        <v>45429</v>
      </c>
      <c r="K3176" s="5">
        <f>TIMEVALUE((HOUR(Table6[[#This Row],[Time]])) &amp; ":00")</f>
        <v>0.58333333333333337</v>
      </c>
      <c r="L3176" t="str">
        <f>TEXT(Table6[[#This Row],[Date]], "dddd")</f>
        <v>Friday</v>
      </c>
      <c r="M3176">
        <f>COUNTIFS(J:J, Table6[[#This Row],[Date]], K:K, Table6[[#This Row],[Hour]])</f>
        <v>8</v>
      </c>
    </row>
    <row r="3177" spans="1:13" hidden="1" x14ac:dyDescent="0.25">
      <c r="A3177" t="s">
        <v>7</v>
      </c>
      <c r="B3177" t="s">
        <v>769</v>
      </c>
      <c r="C3177" t="s">
        <v>45</v>
      </c>
      <c r="D3177" t="s">
        <v>7232</v>
      </c>
      <c r="E3177" t="s">
        <v>1756</v>
      </c>
      <c r="F3177" t="s">
        <v>12</v>
      </c>
      <c r="G3177" t="s">
        <v>7233</v>
      </c>
      <c r="H3177" t="s">
        <v>7203</v>
      </c>
      <c r="I3177" s="1">
        <v>45429.586111111108</v>
      </c>
      <c r="J3177" s="2">
        <f>DATE(YEAR(Table6[[#This Row],[Time]]), MONTH(Table6[[#This Row],[Time]]), DAY(Table6[[#This Row],[Time]]))</f>
        <v>45429</v>
      </c>
      <c r="K3177" s="5">
        <f>TIMEVALUE((HOUR(Table6[[#This Row],[Time]])) &amp; ":00")</f>
        <v>0.58333333333333337</v>
      </c>
      <c r="L3177" t="str">
        <f>TEXT(Table6[[#This Row],[Date]], "dddd")</f>
        <v>Friday</v>
      </c>
      <c r="M3177">
        <f>COUNTIFS(J:J, Table6[[#This Row],[Date]], K:K, Table6[[#This Row],[Hour]])</f>
        <v>8</v>
      </c>
    </row>
    <row r="3178" spans="1:13" hidden="1" x14ac:dyDescent="0.25">
      <c r="A3178" t="s">
        <v>7</v>
      </c>
      <c r="B3178" t="s">
        <v>460</v>
      </c>
      <c r="C3178" t="s">
        <v>461</v>
      </c>
      <c r="D3178" t="s">
        <v>7205</v>
      </c>
      <c r="E3178" t="s">
        <v>18</v>
      </c>
      <c r="F3178" t="s">
        <v>12</v>
      </c>
      <c r="G3178" t="s">
        <v>7206</v>
      </c>
      <c r="H3178" t="s">
        <v>7191</v>
      </c>
      <c r="I3178" s="1">
        <v>45429.580555555556</v>
      </c>
      <c r="J3178" s="2">
        <f>DATE(YEAR(Table6[[#This Row],[Time]]), MONTH(Table6[[#This Row],[Time]]), DAY(Table6[[#This Row],[Time]]))</f>
        <v>45429</v>
      </c>
      <c r="K3178" s="5">
        <f>TIMEVALUE((HOUR(Table6[[#This Row],[Time]])) &amp; ":00")</f>
        <v>0.54166666666666663</v>
      </c>
      <c r="L3178" t="str">
        <f>TEXT(Table6[[#This Row],[Date]], "dddd")</f>
        <v>Friday</v>
      </c>
      <c r="M3178">
        <f>COUNTIFS(J:J, Table6[[#This Row],[Date]], K:K, Table6[[#This Row],[Hour]])</f>
        <v>18</v>
      </c>
    </row>
    <row r="3179" spans="1:13" hidden="1" x14ac:dyDescent="0.25">
      <c r="A3179" t="s">
        <v>7</v>
      </c>
      <c r="B3179" t="s">
        <v>586</v>
      </c>
      <c r="C3179" t="s">
        <v>587</v>
      </c>
      <c r="D3179" t="s">
        <v>7209</v>
      </c>
      <c r="E3179" t="s">
        <v>18</v>
      </c>
      <c r="F3179" t="s">
        <v>12</v>
      </c>
      <c r="G3179" t="s">
        <v>7210</v>
      </c>
      <c r="H3179" t="s">
        <v>7191</v>
      </c>
      <c r="I3179" s="1">
        <v>45429.573611111111</v>
      </c>
      <c r="J3179" s="2">
        <f>DATE(YEAR(Table6[[#This Row],[Time]]), MONTH(Table6[[#This Row],[Time]]), DAY(Table6[[#This Row],[Time]]))</f>
        <v>45429</v>
      </c>
      <c r="K3179" s="5">
        <f>TIMEVALUE((HOUR(Table6[[#This Row],[Time]])) &amp; ":00")</f>
        <v>0.54166666666666663</v>
      </c>
      <c r="L3179" t="str">
        <f>TEXT(Table6[[#This Row],[Date]], "dddd")</f>
        <v>Friday</v>
      </c>
      <c r="M3179">
        <f>COUNTIFS(J:J, Table6[[#This Row],[Date]], K:K, Table6[[#This Row],[Hour]])</f>
        <v>18</v>
      </c>
    </row>
    <row r="3180" spans="1:13" hidden="1" x14ac:dyDescent="0.25">
      <c r="A3180" t="s">
        <v>7</v>
      </c>
      <c r="B3180" t="s">
        <v>450</v>
      </c>
      <c r="C3180" t="s">
        <v>451</v>
      </c>
      <c r="D3180" t="s">
        <v>7211</v>
      </c>
      <c r="E3180" t="s">
        <v>18</v>
      </c>
      <c r="F3180" t="s">
        <v>42</v>
      </c>
      <c r="G3180" t="s">
        <v>1081</v>
      </c>
      <c r="H3180" t="s">
        <v>7191</v>
      </c>
      <c r="I3180" s="1">
        <v>45429.572222222225</v>
      </c>
      <c r="J3180" s="2">
        <f>DATE(YEAR(Table6[[#This Row],[Time]]), MONTH(Table6[[#This Row],[Time]]), DAY(Table6[[#This Row],[Time]]))</f>
        <v>45429</v>
      </c>
      <c r="K3180" s="5">
        <f>TIMEVALUE((HOUR(Table6[[#This Row],[Time]])) &amp; ":00")</f>
        <v>0.54166666666666663</v>
      </c>
      <c r="L3180" t="str">
        <f>TEXT(Table6[[#This Row],[Date]], "dddd")</f>
        <v>Friday</v>
      </c>
      <c r="M3180">
        <f>COUNTIFS(J:J, Table6[[#This Row],[Date]], K:K, Table6[[#This Row],[Hour]])</f>
        <v>18</v>
      </c>
    </row>
    <row r="3181" spans="1:13" hidden="1" x14ac:dyDescent="0.25">
      <c r="A3181" t="s">
        <v>7</v>
      </c>
      <c r="B3181" t="s">
        <v>894</v>
      </c>
      <c r="C3181" t="s">
        <v>895</v>
      </c>
      <c r="D3181" t="s">
        <v>7212</v>
      </c>
      <c r="E3181" t="s">
        <v>60</v>
      </c>
      <c r="F3181" t="s">
        <v>12</v>
      </c>
      <c r="G3181" t="s">
        <v>7213</v>
      </c>
      <c r="H3181" t="s">
        <v>7154</v>
      </c>
      <c r="I3181" s="1">
        <v>45429.572222222225</v>
      </c>
      <c r="J3181" s="2">
        <f>DATE(YEAR(Table6[[#This Row],[Time]]), MONTH(Table6[[#This Row],[Time]]), DAY(Table6[[#This Row],[Time]]))</f>
        <v>45429</v>
      </c>
      <c r="K3181" s="5">
        <f>TIMEVALUE((HOUR(Table6[[#This Row],[Time]])) &amp; ":00")</f>
        <v>0.54166666666666663</v>
      </c>
      <c r="L3181" t="str">
        <f>TEXT(Table6[[#This Row],[Date]], "dddd")</f>
        <v>Friday</v>
      </c>
      <c r="M3181">
        <f>COUNTIFS(J:J, Table6[[#This Row],[Date]], K:K, Table6[[#This Row],[Hour]])</f>
        <v>18</v>
      </c>
    </row>
    <row r="3182" spans="1:13" hidden="1" x14ac:dyDescent="0.25">
      <c r="A3182" t="s">
        <v>7</v>
      </c>
      <c r="B3182" t="s">
        <v>373</v>
      </c>
      <c r="C3182" t="s">
        <v>374</v>
      </c>
      <c r="D3182" t="s">
        <v>7214</v>
      </c>
      <c r="E3182" t="s">
        <v>47</v>
      </c>
      <c r="F3182" t="s">
        <v>42</v>
      </c>
      <c r="G3182" t="s">
        <v>351</v>
      </c>
      <c r="H3182" t="s">
        <v>7177</v>
      </c>
      <c r="I3182" s="1">
        <v>45429.570138888892</v>
      </c>
      <c r="J3182" s="2">
        <f>DATE(YEAR(Table6[[#This Row],[Time]]), MONTH(Table6[[#This Row],[Time]]), DAY(Table6[[#This Row],[Time]]))</f>
        <v>45429</v>
      </c>
      <c r="K3182" s="5">
        <f>TIMEVALUE((HOUR(Table6[[#This Row],[Time]])) &amp; ":00")</f>
        <v>0.54166666666666663</v>
      </c>
      <c r="L3182" t="str">
        <f>TEXT(Table6[[#This Row],[Date]], "dddd")</f>
        <v>Friday</v>
      </c>
      <c r="M3182">
        <f>COUNTIFS(J:J, Table6[[#This Row],[Date]], K:K, Table6[[#This Row],[Hour]])</f>
        <v>18</v>
      </c>
    </row>
    <row r="3183" spans="1:13" hidden="1" x14ac:dyDescent="0.25">
      <c r="A3183" t="s">
        <v>7</v>
      </c>
      <c r="B3183" t="s">
        <v>517</v>
      </c>
      <c r="C3183" t="s">
        <v>518</v>
      </c>
      <c r="D3183" t="s">
        <v>7217</v>
      </c>
      <c r="E3183" t="s">
        <v>60</v>
      </c>
      <c r="F3183" t="s">
        <v>12</v>
      </c>
      <c r="G3183" t="s">
        <v>7218</v>
      </c>
      <c r="H3183" t="s">
        <v>7203</v>
      </c>
      <c r="I3183" s="1">
        <v>45429.568749999999</v>
      </c>
      <c r="J3183" s="2">
        <f>DATE(YEAR(Table6[[#This Row],[Time]]), MONTH(Table6[[#This Row],[Time]]), DAY(Table6[[#This Row],[Time]]))</f>
        <v>45429</v>
      </c>
      <c r="K3183" s="5">
        <f>TIMEVALUE((HOUR(Table6[[#This Row],[Time]])) &amp; ":00")</f>
        <v>0.54166666666666663</v>
      </c>
      <c r="L3183" t="str">
        <f>TEXT(Table6[[#This Row],[Date]], "dddd")</f>
        <v>Friday</v>
      </c>
      <c r="M3183">
        <f>COUNTIFS(J:J, Table6[[#This Row],[Date]], K:K, Table6[[#This Row],[Hour]])</f>
        <v>18</v>
      </c>
    </row>
    <row r="3184" spans="1:13" hidden="1" x14ac:dyDescent="0.25">
      <c r="A3184" t="s">
        <v>7</v>
      </c>
      <c r="B3184" t="s">
        <v>894</v>
      </c>
      <c r="C3184" t="s">
        <v>895</v>
      </c>
      <c r="D3184" t="s">
        <v>7219</v>
      </c>
      <c r="E3184" t="s">
        <v>2146</v>
      </c>
      <c r="F3184" t="s">
        <v>108</v>
      </c>
      <c r="G3184" t="s">
        <v>7220</v>
      </c>
      <c r="H3184" t="s">
        <v>7191</v>
      </c>
      <c r="I3184" s="1">
        <v>45429.565972222219</v>
      </c>
      <c r="J3184" s="2">
        <f>DATE(YEAR(Table6[[#This Row],[Time]]), MONTH(Table6[[#This Row],[Time]]), DAY(Table6[[#This Row],[Time]]))</f>
        <v>45429</v>
      </c>
      <c r="K3184" s="5">
        <f>TIMEVALUE((HOUR(Table6[[#This Row],[Time]])) &amp; ":00")</f>
        <v>0.54166666666666663</v>
      </c>
      <c r="L3184" t="str">
        <f>TEXT(Table6[[#This Row],[Date]], "dddd")</f>
        <v>Friday</v>
      </c>
      <c r="M3184">
        <f>COUNTIFS(J:J, Table6[[#This Row],[Date]], K:K, Table6[[#This Row],[Hour]])</f>
        <v>18</v>
      </c>
    </row>
    <row r="3185" spans="1:13" hidden="1" x14ac:dyDescent="0.25">
      <c r="A3185" t="s">
        <v>7</v>
      </c>
      <c r="B3185" t="s">
        <v>110</v>
      </c>
      <c r="C3185" t="s">
        <v>111</v>
      </c>
      <c r="D3185" t="s">
        <v>7212</v>
      </c>
      <c r="E3185" t="s">
        <v>60</v>
      </c>
      <c r="F3185" t="s">
        <v>12</v>
      </c>
      <c r="G3185" t="s">
        <v>7213</v>
      </c>
      <c r="H3185" t="s">
        <v>7154</v>
      </c>
      <c r="I3185" s="1">
        <v>45429.56527777778</v>
      </c>
      <c r="J3185" s="2">
        <f>DATE(YEAR(Table6[[#This Row],[Time]]), MONTH(Table6[[#This Row],[Time]]), DAY(Table6[[#This Row],[Time]]))</f>
        <v>45429</v>
      </c>
      <c r="K3185" s="5">
        <f>TIMEVALUE((HOUR(Table6[[#This Row],[Time]])) &amp; ":00")</f>
        <v>0.54166666666666663</v>
      </c>
      <c r="L3185" t="str">
        <f>TEXT(Table6[[#This Row],[Date]], "dddd")</f>
        <v>Friday</v>
      </c>
      <c r="M3185">
        <f>COUNTIFS(J:J, Table6[[#This Row],[Date]], K:K, Table6[[#This Row],[Hour]])</f>
        <v>18</v>
      </c>
    </row>
    <row r="3186" spans="1:13" hidden="1" x14ac:dyDescent="0.25">
      <c r="A3186" t="s">
        <v>7</v>
      </c>
      <c r="B3186" t="s">
        <v>894</v>
      </c>
      <c r="C3186" t="s">
        <v>895</v>
      </c>
      <c r="D3186" t="s">
        <v>7221</v>
      </c>
      <c r="E3186" t="s">
        <v>60</v>
      </c>
      <c r="F3186" t="s">
        <v>12</v>
      </c>
      <c r="G3186" t="s">
        <v>858</v>
      </c>
      <c r="H3186" t="s">
        <v>7177</v>
      </c>
      <c r="I3186" s="1">
        <v>45429.561805555553</v>
      </c>
      <c r="J3186" s="2">
        <f>DATE(YEAR(Table6[[#This Row],[Time]]), MONTH(Table6[[#This Row],[Time]]), DAY(Table6[[#This Row],[Time]]))</f>
        <v>45429</v>
      </c>
      <c r="K3186" s="5">
        <f>TIMEVALUE((HOUR(Table6[[#This Row],[Time]])) &amp; ":00")</f>
        <v>0.54166666666666663</v>
      </c>
      <c r="L3186" t="str">
        <f>TEXT(Table6[[#This Row],[Date]], "dddd")</f>
        <v>Friday</v>
      </c>
      <c r="M3186">
        <f>COUNTIFS(J:J, Table6[[#This Row],[Date]], K:K, Table6[[#This Row],[Hour]])</f>
        <v>18</v>
      </c>
    </row>
    <row r="3187" spans="1:13" hidden="1" x14ac:dyDescent="0.25">
      <c r="A3187" t="s">
        <v>7</v>
      </c>
      <c r="B3187" t="s">
        <v>110</v>
      </c>
      <c r="C3187" t="s">
        <v>111</v>
      </c>
      <c r="D3187" t="s">
        <v>7219</v>
      </c>
      <c r="E3187" t="s">
        <v>2146</v>
      </c>
      <c r="F3187" t="s">
        <v>108</v>
      </c>
      <c r="G3187" t="s">
        <v>7220</v>
      </c>
      <c r="H3187" t="s">
        <v>7191</v>
      </c>
      <c r="I3187" s="1">
        <v>45429.556944444441</v>
      </c>
      <c r="J3187" s="2">
        <f>DATE(YEAR(Table6[[#This Row],[Time]]), MONTH(Table6[[#This Row],[Time]]), DAY(Table6[[#This Row],[Time]]))</f>
        <v>45429</v>
      </c>
      <c r="K3187" s="5">
        <f>TIMEVALUE((HOUR(Table6[[#This Row],[Time]])) &amp; ":00")</f>
        <v>0.54166666666666663</v>
      </c>
      <c r="L3187" t="str">
        <f>TEXT(Table6[[#This Row],[Date]], "dddd")</f>
        <v>Friday</v>
      </c>
      <c r="M3187">
        <f>COUNTIFS(J:J, Table6[[#This Row],[Date]], K:K, Table6[[#This Row],[Hour]])</f>
        <v>18</v>
      </c>
    </row>
    <row r="3188" spans="1:13" hidden="1" x14ac:dyDescent="0.25">
      <c r="A3188" t="s">
        <v>7</v>
      </c>
      <c r="B3188" t="s">
        <v>7225</v>
      </c>
      <c r="C3188" t="s">
        <v>6007</v>
      </c>
      <c r="D3188" t="s">
        <v>7226</v>
      </c>
      <c r="E3188" t="s">
        <v>513</v>
      </c>
      <c r="F3188" t="s">
        <v>12</v>
      </c>
      <c r="G3188" t="s">
        <v>7227</v>
      </c>
      <c r="H3188" t="s">
        <v>7177</v>
      </c>
      <c r="I3188" s="1">
        <v>45429.556250000001</v>
      </c>
      <c r="J3188" s="2">
        <f>DATE(YEAR(Table6[[#This Row],[Time]]), MONTH(Table6[[#This Row],[Time]]), DAY(Table6[[#This Row],[Time]]))</f>
        <v>45429</v>
      </c>
      <c r="K3188" s="5">
        <f>TIMEVALUE((HOUR(Table6[[#This Row],[Time]])) &amp; ":00")</f>
        <v>0.54166666666666663</v>
      </c>
      <c r="L3188" t="str">
        <f>TEXT(Table6[[#This Row],[Date]], "dddd")</f>
        <v>Friday</v>
      </c>
      <c r="M3188">
        <f>COUNTIFS(J:J, Table6[[#This Row],[Date]], K:K, Table6[[#This Row],[Hour]])</f>
        <v>18</v>
      </c>
    </row>
    <row r="3189" spans="1:13" hidden="1" x14ac:dyDescent="0.25">
      <c r="A3189" t="s">
        <v>7</v>
      </c>
      <c r="B3189" t="s">
        <v>149</v>
      </c>
      <c r="C3189" t="s">
        <v>150</v>
      </c>
      <c r="D3189" t="s">
        <v>7228</v>
      </c>
      <c r="E3189" t="s">
        <v>273</v>
      </c>
      <c r="F3189" t="s">
        <v>12</v>
      </c>
      <c r="G3189" t="s">
        <v>7229</v>
      </c>
      <c r="H3189" t="s">
        <v>7154</v>
      </c>
      <c r="I3189" s="1">
        <v>45429.552777777775</v>
      </c>
      <c r="J3189" s="2">
        <f>DATE(YEAR(Table6[[#This Row],[Time]]), MONTH(Table6[[#This Row],[Time]]), DAY(Table6[[#This Row],[Time]]))</f>
        <v>45429</v>
      </c>
      <c r="K3189" s="5">
        <f>TIMEVALUE((HOUR(Table6[[#This Row],[Time]])) &amp; ":00")</f>
        <v>0.54166666666666663</v>
      </c>
      <c r="L3189" t="str">
        <f>TEXT(Table6[[#This Row],[Date]], "dddd")</f>
        <v>Friday</v>
      </c>
      <c r="M3189">
        <f>COUNTIFS(J:J, Table6[[#This Row],[Date]], K:K, Table6[[#This Row],[Hour]])</f>
        <v>18</v>
      </c>
    </row>
    <row r="3190" spans="1:13" hidden="1" x14ac:dyDescent="0.25">
      <c r="A3190" t="s">
        <v>7</v>
      </c>
      <c r="B3190" t="s">
        <v>5755</v>
      </c>
      <c r="C3190" t="s">
        <v>5756</v>
      </c>
      <c r="D3190" t="s">
        <v>7219</v>
      </c>
      <c r="E3190" t="s">
        <v>2146</v>
      </c>
      <c r="F3190" t="s">
        <v>108</v>
      </c>
      <c r="G3190" t="s">
        <v>7220</v>
      </c>
      <c r="H3190" t="s">
        <v>7191</v>
      </c>
      <c r="I3190" s="1">
        <v>45429.550694444442</v>
      </c>
      <c r="J3190" s="2">
        <f>DATE(YEAR(Table6[[#This Row],[Time]]), MONTH(Table6[[#This Row],[Time]]), DAY(Table6[[#This Row],[Time]]))</f>
        <v>45429</v>
      </c>
      <c r="K3190" s="5">
        <f>TIMEVALUE((HOUR(Table6[[#This Row],[Time]])) &amp; ":00")</f>
        <v>0.54166666666666663</v>
      </c>
      <c r="L3190" t="str">
        <f>TEXT(Table6[[#This Row],[Date]], "dddd")</f>
        <v>Friday</v>
      </c>
      <c r="M3190">
        <f>COUNTIFS(J:J, Table6[[#This Row],[Date]], K:K, Table6[[#This Row],[Hour]])</f>
        <v>18</v>
      </c>
    </row>
    <row r="3191" spans="1:13" hidden="1" x14ac:dyDescent="0.25">
      <c r="A3191" t="s">
        <v>7</v>
      </c>
      <c r="B3191" t="s">
        <v>460</v>
      </c>
      <c r="C3191" t="s">
        <v>461</v>
      </c>
      <c r="D3191" t="s">
        <v>7234</v>
      </c>
      <c r="E3191" t="s">
        <v>41</v>
      </c>
      <c r="F3191" t="s">
        <v>12</v>
      </c>
      <c r="G3191" t="s">
        <v>7235</v>
      </c>
      <c r="H3191" t="s">
        <v>7203</v>
      </c>
      <c r="I3191" s="1">
        <v>45429.542361111111</v>
      </c>
      <c r="J3191" s="2">
        <f>DATE(YEAR(Table6[[#This Row],[Time]]), MONTH(Table6[[#This Row],[Time]]), DAY(Table6[[#This Row],[Time]]))</f>
        <v>45429</v>
      </c>
      <c r="K3191" s="5">
        <f>TIMEVALUE((HOUR(Table6[[#This Row],[Time]])) &amp; ":00")</f>
        <v>0.54166666666666663</v>
      </c>
      <c r="L3191" t="str">
        <f>TEXT(Table6[[#This Row],[Date]], "dddd")</f>
        <v>Friday</v>
      </c>
      <c r="M3191">
        <f>COUNTIFS(J:J, Table6[[#This Row],[Date]], K:K, Table6[[#This Row],[Hour]])</f>
        <v>18</v>
      </c>
    </row>
    <row r="3192" spans="1:13" hidden="1" x14ac:dyDescent="0.25">
      <c r="A3192" t="s">
        <v>7</v>
      </c>
      <c r="B3192" t="s">
        <v>5619</v>
      </c>
      <c r="C3192" t="s">
        <v>5620</v>
      </c>
      <c r="D3192" t="s">
        <v>7236</v>
      </c>
      <c r="E3192" t="s">
        <v>18</v>
      </c>
      <c r="F3192" t="s">
        <v>12</v>
      </c>
      <c r="G3192" t="s">
        <v>274</v>
      </c>
      <c r="H3192" t="s">
        <v>7203</v>
      </c>
      <c r="I3192" s="1">
        <v>45429.582638888889</v>
      </c>
      <c r="J3192" s="2">
        <f>DATE(YEAR(Table6[[#This Row],[Time]]), MONTH(Table6[[#This Row],[Time]]), DAY(Table6[[#This Row],[Time]]))</f>
        <v>45429</v>
      </c>
      <c r="K3192" s="5">
        <f>TIMEVALUE((HOUR(Table6[[#This Row],[Time]])) &amp; ":00")</f>
        <v>0.54166666666666663</v>
      </c>
      <c r="L3192" t="str">
        <f>TEXT(Table6[[#This Row],[Date]], "dddd")</f>
        <v>Friday</v>
      </c>
      <c r="M3192">
        <f>COUNTIFS(J:J, Table6[[#This Row],[Date]], K:K, Table6[[#This Row],[Hour]])</f>
        <v>18</v>
      </c>
    </row>
    <row r="3193" spans="1:13" hidden="1" x14ac:dyDescent="0.25">
      <c r="A3193" t="s">
        <v>7</v>
      </c>
      <c r="B3193" t="s">
        <v>1566</v>
      </c>
      <c r="C3193" t="s">
        <v>1567</v>
      </c>
      <c r="D3193" t="s">
        <v>7252</v>
      </c>
      <c r="E3193" t="s">
        <v>60</v>
      </c>
      <c r="F3193" t="s">
        <v>12</v>
      </c>
      <c r="G3193" t="s">
        <v>7253</v>
      </c>
      <c r="H3193" t="s">
        <v>7141</v>
      </c>
      <c r="I3193" s="1">
        <v>45429.567361111112</v>
      </c>
      <c r="J3193" s="2">
        <f>DATE(YEAR(Table6[[#This Row],[Time]]), MONTH(Table6[[#This Row],[Time]]), DAY(Table6[[#This Row],[Time]]))</f>
        <v>45429</v>
      </c>
      <c r="K3193" s="5">
        <f>TIMEVALUE((HOUR(Table6[[#This Row],[Time]])) &amp; ":00")</f>
        <v>0.54166666666666663</v>
      </c>
      <c r="L3193" t="str">
        <f>TEXT(Table6[[#This Row],[Date]], "dddd")</f>
        <v>Friday</v>
      </c>
      <c r="M3193">
        <f>COUNTIFS(J:J, Table6[[#This Row],[Date]], K:K, Table6[[#This Row],[Hour]])</f>
        <v>18</v>
      </c>
    </row>
    <row r="3194" spans="1:13" hidden="1" x14ac:dyDescent="0.25">
      <c r="A3194" t="s">
        <v>7</v>
      </c>
      <c r="B3194" t="s">
        <v>1566</v>
      </c>
      <c r="C3194" t="s">
        <v>1567</v>
      </c>
      <c r="D3194" t="s">
        <v>7254</v>
      </c>
      <c r="E3194" t="s">
        <v>41</v>
      </c>
      <c r="F3194" t="s">
        <v>12</v>
      </c>
      <c r="G3194" t="s">
        <v>7255</v>
      </c>
      <c r="H3194" t="s">
        <v>7191</v>
      </c>
      <c r="I3194" s="1">
        <v>45429.567361111112</v>
      </c>
      <c r="J3194" s="2">
        <f>DATE(YEAR(Table6[[#This Row],[Time]]), MONTH(Table6[[#This Row],[Time]]), DAY(Table6[[#This Row],[Time]]))</f>
        <v>45429</v>
      </c>
      <c r="K3194" s="5">
        <f>TIMEVALUE((HOUR(Table6[[#This Row],[Time]])) &amp; ":00")</f>
        <v>0.54166666666666663</v>
      </c>
      <c r="L3194" t="str">
        <f>TEXT(Table6[[#This Row],[Date]], "dddd")</f>
        <v>Friday</v>
      </c>
      <c r="M3194">
        <f>COUNTIFS(J:J, Table6[[#This Row],[Date]], K:K, Table6[[#This Row],[Hour]])</f>
        <v>18</v>
      </c>
    </row>
    <row r="3195" spans="1:13" hidden="1" x14ac:dyDescent="0.25">
      <c r="A3195" t="s">
        <v>7</v>
      </c>
      <c r="B3195" t="s">
        <v>87</v>
      </c>
      <c r="C3195" t="s">
        <v>88</v>
      </c>
      <c r="D3195" t="s">
        <v>7256</v>
      </c>
      <c r="E3195" t="s">
        <v>60</v>
      </c>
      <c r="F3195" t="s">
        <v>12</v>
      </c>
      <c r="G3195" t="s">
        <v>7257</v>
      </c>
      <c r="H3195" t="s">
        <v>7177</v>
      </c>
      <c r="I3195" s="1">
        <v>45429.5625</v>
      </c>
      <c r="J3195" s="2">
        <f>DATE(YEAR(Table6[[#This Row],[Time]]), MONTH(Table6[[#This Row],[Time]]), DAY(Table6[[#This Row],[Time]]))</f>
        <v>45429</v>
      </c>
      <c r="K3195" s="5">
        <f>TIMEVALUE((HOUR(Table6[[#This Row],[Time]])) &amp; ":00")</f>
        <v>0.54166666666666663</v>
      </c>
      <c r="L3195" t="str">
        <f>TEXT(Table6[[#This Row],[Date]], "dddd")</f>
        <v>Friday</v>
      </c>
      <c r="M3195">
        <f>COUNTIFS(J:J, Table6[[#This Row],[Date]], K:K, Table6[[#This Row],[Hour]])</f>
        <v>18</v>
      </c>
    </row>
    <row r="3196" spans="1:13" hidden="1" x14ac:dyDescent="0.25">
      <c r="A3196" t="s">
        <v>7</v>
      </c>
      <c r="B3196" t="s">
        <v>122</v>
      </c>
      <c r="C3196" t="s">
        <v>123</v>
      </c>
      <c r="D3196" t="s">
        <v>7237</v>
      </c>
      <c r="E3196" t="s">
        <v>18</v>
      </c>
      <c r="F3196" t="s">
        <v>12</v>
      </c>
      <c r="G3196" t="s">
        <v>125</v>
      </c>
      <c r="H3196" t="s">
        <v>7177</v>
      </c>
      <c r="I3196" s="1">
        <v>45429.530555555553</v>
      </c>
      <c r="J3196" s="2">
        <f>DATE(YEAR(Table6[[#This Row],[Time]]), MONTH(Table6[[#This Row],[Time]]), DAY(Table6[[#This Row],[Time]]))</f>
        <v>45429</v>
      </c>
      <c r="K3196" s="5">
        <f>TIMEVALUE((HOUR(Table6[[#This Row],[Time]])) &amp; ":00")</f>
        <v>0.5</v>
      </c>
      <c r="L3196" t="str">
        <f>TEXT(Table6[[#This Row],[Date]], "dddd")</f>
        <v>Friday</v>
      </c>
      <c r="M3196">
        <f>COUNTIFS(J:J, Table6[[#This Row],[Date]], K:K, Table6[[#This Row],[Hour]])</f>
        <v>6</v>
      </c>
    </row>
    <row r="3197" spans="1:13" hidden="1" x14ac:dyDescent="0.25">
      <c r="A3197" t="s">
        <v>7</v>
      </c>
      <c r="B3197" t="s">
        <v>6654</v>
      </c>
      <c r="C3197" t="s">
        <v>6655</v>
      </c>
      <c r="D3197" t="s">
        <v>7238</v>
      </c>
      <c r="E3197" t="s">
        <v>18</v>
      </c>
      <c r="F3197" t="s">
        <v>12</v>
      </c>
      <c r="G3197" t="s">
        <v>7239</v>
      </c>
      <c r="H3197" t="s">
        <v>7203</v>
      </c>
      <c r="I3197" s="1">
        <v>45429.522222222222</v>
      </c>
      <c r="J3197" s="2">
        <f>DATE(YEAR(Table6[[#This Row],[Time]]), MONTH(Table6[[#This Row],[Time]]), DAY(Table6[[#This Row],[Time]]))</f>
        <v>45429</v>
      </c>
      <c r="K3197" s="5">
        <f>TIMEVALUE((HOUR(Table6[[#This Row],[Time]])) &amp; ":00")</f>
        <v>0.5</v>
      </c>
      <c r="L3197" t="str">
        <f>TEXT(Table6[[#This Row],[Date]], "dddd")</f>
        <v>Friday</v>
      </c>
      <c r="M3197">
        <f>COUNTIFS(J:J, Table6[[#This Row],[Date]], K:K, Table6[[#This Row],[Hour]])</f>
        <v>6</v>
      </c>
    </row>
    <row r="3198" spans="1:13" hidden="1" x14ac:dyDescent="0.25">
      <c r="A3198" t="s">
        <v>7</v>
      </c>
      <c r="B3198" t="s">
        <v>586</v>
      </c>
      <c r="C3198" t="s">
        <v>587</v>
      </c>
      <c r="D3198" t="s">
        <v>7240</v>
      </c>
      <c r="E3198" t="s">
        <v>37</v>
      </c>
      <c r="F3198" t="s">
        <v>108</v>
      </c>
      <c r="G3198" t="s">
        <v>7241</v>
      </c>
      <c r="H3198" t="s">
        <v>7242</v>
      </c>
      <c r="I3198" s="1">
        <v>45429.51666666667</v>
      </c>
      <c r="J3198" s="2">
        <f>DATE(YEAR(Table6[[#This Row],[Time]]), MONTH(Table6[[#This Row],[Time]]), DAY(Table6[[#This Row],[Time]]))</f>
        <v>45429</v>
      </c>
      <c r="K3198" s="5">
        <f>TIMEVALUE((HOUR(Table6[[#This Row],[Time]])) &amp; ":00")</f>
        <v>0.5</v>
      </c>
      <c r="L3198" t="str">
        <f>TEXT(Table6[[#This Row],[Date]], "dddd")</f>
        <v>Friday</v>
      </c>
      <c r="M3198">
        <f>COUNTIFS(J:J, Table6[[#This Row],[Date]], K:K, Table6[[#This Row],[Hour]])</f>
        <v>6</v>
      </c>
    </row>
    <row r="3199" spans="1:13" hidden="1" x14ac:dyDescent="0.25">
      <c r="A3199" t="s">
        <v>7</v>
      </c>
      <c r="B3199" t="s">
        <v>460</v>
      </c>
      <c r="C3199" t="s">
        <v>461</v>
      </c>
      <c r="D3199" t="s">
        <v>7243</v>
      </c>
      <c r="E3199" t="s">
        <v>60</v>
      </c>
      <c r="F3199" t="s">
        <v>12</v>
      </c>
      <c r="G3199" t="s">
        <v>7244</v>
      </c>
      <c r="H3199" t="s">
        <v>7242</v>
      </c>
      <c r="I3199" s="1">
        <v>45429.500694444447</v>
      </c>
      <c r="J3199" s="2">
        <f>DATE(YEAR(Table6[[#This Row],[Time]]), MONTH(Table6[[#This Row],[Time]]), DAY(Table6[[#This Row],[Time]]))</f>
        <v>45429</v>
      </c>
      <c r="K3199" s="5">
        <f>TIMEVALUE((HOUR(Table6[[#This Row],[Time]])) &amp; ":00")</f>
        <v>0.5</v>
      </c>
      <c r="L3199" t="str">
        <f>TEXT(Table6[[#This Row],[Date]], "dddd")</f>
        <v>Friday</v>
      </c>
      <c r="M3199">
        <f>COUNTIFS(J:J, Table6[[#This Row],[Date]], K:K, Table6[[#This Row],[Hour]])</f>
        <v>6</v>
      </c>
    </row>
    <row r="3200" spans="1:13" hidden="1" x14ac:dyDescent="0.25">
      <c r="A3200" t="s">
        <v>7</v>
      </c>
      <c r="B3200" t="s">
        <v>387</v>
      </c>
      <c r="C3200" t="s">
        <v>388</v>
      </c>
      <c r="D3200" t="s">
        <v>7245</v>
      </c>
      <c r="E3200" t="s">
        <v>41</v>
      </c>
      <c r="F3200" t="s">
        <v>12</v>
      </c>
      <c r="G3200" t="s">
        <v>5331</v>
      </c>
      <c r="H3200" t="s">
        <v>7246</v>
      </c>
      <c r="I3200" s="1">
        <v>45429.5</v>
      </c>
      <c r="J3200" s="2">
        <f>DATE(YEAR(Table6[[#This Row],[Time]]), MONTH(Table6[[#This Row],[Time]]), DAY(Table6[[#This Row],[Time]]))</f>
        <v>45429</v>
      </c>
      <c r="K3200" s="5">
        <f>TIMEVALUE((HOUR(Table6[[#This Row],[Time]])) &amp; ":00")</f>
        <v>0.5</v>
      </c>
      <c r="L3200" t="str">
        <f>TEXT(Table6[[#This Row],[Date]], "dddd")</f>
        <v>Friday</v>
      </c>
      <c r="M3200">
        <f>COUNTIFS(J:J, Table6[[#This Row],[Date]], K:K, Table6[[#This Row],[Hour]])</f>
        <v>6</v>
      </c>
    </row>
    <row r="3201" spans="1:13" hidden="1" x14ac:dyDescent="0.25">
      <c r="A3201" t="s">
        <v>7</v>
      </c>
      <c r="B3201" t="s">
        <v>1875</v>
      </c>
      <c r="C3201" t="s">
        <v>1876</v>
      </c>
      <c r="D3201" t="s">
        <v>7247</v>
      </c>
      <c r="E3201" t="s">
        <v>11</v>
      </c>
      <c r="F3201" t="s">
        <v>12</v>
      </c>
      <c r="G3201" t="s">
        <v>7248</v>
      </c>
      <c r="H3201" t="s">
        <v>7177</v>
      </c>
      <c r="I3201" s="1">
        <v>45429.540277777778</v>
      </c>
      <c r="J3201" s="2">
        <f>DATE(YEAR(Table6[[#This Row],[Time]]), MONTH(Table6[[#This Row],[Time]]), DAY(Table6[[#This Row],[Time]]))</f>
        <v>45429</v>
      </c>
      <c r="K3201" s="5">
        <f>TIMEVALUE((HOUR(Table6[[#This Row],[Time]])) &amp; ":00")</f>
        <v>0.5</v>
      </c>
      <c r="L3201" t="str">
        <f>TEXT(Table6[[#This Row],[Date]], "dddd")</f>
        <v>Friday</v>
      </c>
      <c r="M3201">
        <f>COUNTIFS(J:J, Table6[[#This Row],[Date]], K:K, Table6[[#This Row],[Hour]])</f>
        <v>6</v>
      </c>
    </row>
    <row r="3202" spans="1:13" hidden="1" x14ac:dyDescent="0.25">
      <c r="A3202" t="s">
        <v>7</v>
      </c>
      <c r="B3202" t="s">
        <v>3708</v>
      </c>
      <c r="C3202" t="s">
        <v>3709</v>
      </c>
      <c r="D3202" t="s">
        <v>7249</v>
      </c>
      <c r="E3202" t="s">
        <v>100</v>
      </c>
      <c r="F3202" t="s">
        <v>12</v>
      </c>
      <c r="G3202" t="s">
        <v>7250</v>
      </c>
      <c r="H3202" t="s">
        <v>7251</v>
      </c>
      <c r="I3202" s="1">
        <v>45429.497916666667</v>
      </c>
      <c r="J3202" s="2">
        <f>DATE(YEAR(Table6[[#This Row],[Time]]), MONTH(Table6[[#This Row],[Time]]), DAY(Table6[[#This Row],[Time]]))</f>
        <v>45429</v>
      </c>
      <c r="K3202" s="5">
        <f>TIMEVALUE((HOUR(Table6[[#This Row],[Time]])) &amp; ":00")</f>
        <v>0.45833333333333331</v>
      </c>
      <c r="L3202" t="str">
        <f>TEXT(Table6[[#This Row],[Date]], "dddd")</f>
        <v>Friday</v>
      </c>
      <c r="M3202">
        <f>COUNTIFS(J:J, Table6[[#This Row],[Date]], K:K, Table6[[#This Row],[Hour]])</f>
        <v>5</v>
      </c>
    </row>
    <row r="3203" spans="1:13" hidden="1" x14ac:dyDescent="0.25">
      <c r="A3203" t="s">
        <v>7</v>
      </c>
      <c r="B3203" t="s">
        <v>463</v>
      </c>
      <c r="C3203" t="s">
        <v>464</v>
      </c>
      <c r="D3203" t="s">
        <v>7258</v>
      </c>
      <c r="E3203" t="s">
        <v>41</v>
      </c>
      <c r="F3203" t="s">
        <v>12</v>
      </c>
      <c r="G3203" t="s">
        <v>7259</v>
      </c>
      <c r="H3203" t="s">
        <v>7242</v>
      </c>
      <c r="I3203" s="1">
        <v>45429.460416666669</v>
      </c>
      <c r="J3203" s="2">
        <f>DATE(YEAR(Table6[[#This Row],[Time]]), MONTH(Table6[[#This Row],[Time]]), DAY(Table6[[#This Row],[Time]]))</f>
        <v>45429</v>
      </c>
      <c r="K3203" s="5">
        <f>TIMEVALUE((HOUR(Table6[[#This Row],[Time]])) &amp; ":00")</f>
        <v>0.45833333333333331</v>
      </c>
      <c r="L3203" t="str">
        <f>TEXT(Table6[[#This Row],[Date]], "dddd")</f>
        <v>Friday</v>
      </c>
      <c r="M3203">
        <f>COUNTIFS(J:J, Table6[[#This Row],[Date]], K:K, Table6[[#This Row],[Hour]])</f>
        <v>5</v>
      </c>
    </row>
    <row r="3204" spans="1:13" hidden="1" x14ac:dyDescent="0.25">
      <c r="A3204" t="s">
        <v>7</v>
      </c>
      <c r="B3204" t="s">
        <v>7262</v>
      </c>
      <c r="C3204" t="s">
        <v>1629</v>
      </c>
      <c r="D3204" t="s">
        <v>7263</v>
      </c>
      <c r="E3204" t="s">
        <v>41</v>
      </c>
      <c r="F3204" t="s">
        <v>12</v>
      </c>
      <c r="G3204" t="s">
        <v>7264</v>
      </c>
      <c r="H3204" t="s">
        <v>7203</v>
      </c>
      <c r="I3204" s="1">
        <v>45429.490277777775</v>
      </c>
      <c r="J3204" s="2">
        <f>DATE(YEAR(Table6[[#This Row],[Time]]), MONTH(Table6[[#This Row],[Time]]), DAY(Table6[[#This Row],[Time]]))</f>
        <v>45429</v>
      </c>
      <c r="K3204" s="5">
        <f>TIMEVALUE((HOUR(Table6[[#This Row],[Time]])) &amp; ":00")</f>
        <v>0.45833333333333331</v>
      </c>
      <c r="L3204" t="str">
        <f>TEXT(Table6[[#This Row],[Date]], "dddd")</f>
        <v>Friday</v>
      </c>
      <c r="M3204">
        <f>COUNTIFS(J:J, Table6[[#This Row],[Date]], K:K, Table6[[#This Row],[Hour]])</f>
        <v>5</v>
      </c>
    </row>
    <row r="3205" spans="1:13" hidden="1" x14ac:dyDescent="0.25">
      <c r="A3205" t="s">
        <v>7</v>
      </c>
      <c r="B3205" t="s">
        <v>173</v>
      </c>
      <c r="C3205" t="s">
        <v>174</v>
      </c>
      <c r="D3205" t="s">
        <v>7275</v>
      </c>
      <c r="E3205" t="s">
        <v>11</v>
      </c>
      <c r="F3205" t="s">
        <v>12</v>
      </c>
      <c r="G3205" t="s">
        <v>176</v>
      </c>
      <c r="H3205" t="s">
        <v>7242</v>
      </c>
      <c r="I3205" s="1">
        <v>45429.48333333333</v>
      </c>
      <c r="J3205" s="2">
        <f>DATE(YEAR(Table6[[#This Row],[Time]]), MONTH(Table6[[#This Row],[Time]]), DAY(Table6[[#This Row],[Time]]))</f>
        <v>45429</v>
      </c>
      <c r="K3205" s="5">
        <f>TIMEVALUE((HOUR(Table6[[#This Row],[Time]])) &amp; ":00")</f>
        <v>0.45833333333333331</v>
      </c>
      <c r="L3205" t="str">
        <f>TEXT(Table6[[#This Row],[Date]], "dddd")</f>
        <v>Friday</v>
      </c>
      <c r="M3205">
        <f>COUNTIFS(J:J, Table6[[#This Row],[Date]], K:K, Table6[[#This Row],[Hour]])</f>
        <v>5</v>
      </c>
    </row>
    <row r="3206" spans="1:13" hidden="1" x14ac:dyDescent="0.25">
      <c r="A3206" t="s">
        <v>7</v>
      </c>
      <c r="B3206" t="s">
        <v>7280</v>
      </c>
      <c r="C3206" t="s">
        <v>7281</v>
      </c>
      <c r="D3206" t="s">
        <v>7282</v>
      </c>
      <c r="E3206" t="s">
        <v>41</v>
      </c>
      <c r="F3206" t="s">
        <v>12</v>
      </c>
      <c r="G3206" t="s">
        <v>7283</v>
      </c>
      <c r="H3206" t="s">
        <v>7242</v>
      </c>
      <c r="I3206" s="1">
        <v>45429.475694444445</v>
      </c>
      <c r="J3206" s="2">
        <f>DATE(YEAR(Table6[[#This Row],[Time]]), MONTH(Table6[[#This Row],[Time]]), DAY(Table6[[#This Row],[Time]]))</f>
        <v>45429</v>
      </c>
      <c r="K3206" s="5">
        <f>TIMEVALUE((HOUR(Table6[[#This Row],[Time]])) &amp; ":00")</f>
        <v>0.45833333333333331</v>
      </c>
      <c r="L3206" t="str">
        <f>TEXT(Table6[[#This Row],[Date]], "dddd")</f>
        <v>Friday</v>
      </c>
      <c r="M3206">
        <f>COUNTIFS(J:J, Table6[[#This Row],[Date]], K:K, Table6[[#This Row],[Hour]])</f>
        <v>5</v>
      </c>
    </row>
    <row r="3207" spans="1:13" hidden="1" x14ac:dyDescent="0.25">
      <c r="A3207" t="s">
        <v>7</v>
      </c>
      <c r="B3207" t="s">
        <v>3649</v>
      </c>
      <c r="C3207" t="s">
        <v>3650</v>
      </c>
      <c r="D3207" t="s">
        <v>7260</v>
      </c>
      <c r="E3207" t="s">
        <v>18</v>
      </c>
      <c r="F3207" t="s">
        <v>42</v>
      </c>
      <c r="G3207" t="s">
        <v>7261</v>
      </c>
      <c r="H3207" t="s">
        <v>7242</v>
      </c>
      <c r="I3207" s="1">
        <v>45429.451388888891</v>
      </c>
      <c r="J3207" s="2">
        <f>DATE(YEAR(Table6[[#This Row],[Time]]), MONTH(Table6[[#This Row],[Time]]), DAY(Table6[[#This Row],[Time]]))</f>
        <v>45429</v>
      </c>
      <c r="K3207" s="5">
        <f>TIMEVALUE((HOUR(Table6[[#This Row],[Time]])) &amp; ":00")</f>
        <v>0.41666666666666669</v>
      </c>
      <c r="L3207" t="str">
        <f>TEXT(Table6[[#This Row],[Date]], "dddd")</f>
        <v>Friday</v>
      </c>
      <c r="M3207">
        <f>COUNTIFS(J:J, Table6[[#This Row],[Date]], K:K, Table6[[#This Row],[Hour]])</f>
        <v>8</v>
      </c>
    </row>
    <row r="3208" spans="1:13" hidden="1" x14ac:dyDescent="0.25">
      <c r="A3208" t="s">
        <v>7</v>
      </c>
      <c r="B3208" t="s">
        <v>6683</v>
      </c>
      <c r="C3208" t="s">
        <v>4811</v>
      </c>
      <c r="D3208" t="s">
        <v>7265</v>
      </c>
      <c r="E3208" t="s">
        <v>407</v>
      </c>
      <c r="F3208" t="s">
        <v>12</v>
      </c>
      <c r="G3208" t="s">
        <v>136</v>
      </c>
      <c r="H3208" t="s">
        <v>7246</v>
      </c>
      <c r="I3208" s="1">
        <v>45429.445138888892</v>
      </c>
      <c r="J3208" s="2">
        <f>DATE(YEAR(Table6[[#This Row],[Time]]), MONTH(Table6[[#This Row],[Time]]), DAY(Table6[[#This Row],[Time]]))</f>
        <v>45429</v>
      </c>
      <c r="K3208" s="5">
        <f>TIMEVALUE((HOUR(Table6[[#This Row],[Time]])) &amp; ":00")</f>
        <v>0.41666666666666669</v>
      </c>
      <c r="L3208" t="str">
        <f>TEXT(Table6[[#This Row],[Date]], "dddd")</f>
        <v>Friday</v>
      </c>
      <c r="M3208">
        <f>COUNTIFS(J:J, Table6[[#This Row],[Date]], K:K, Table6[[#This Row],[Hour]])</f>
        <v>8</v>
      </c>
    </row>
    <row r="3209" spans="1:13" hidden="1" x14ac:dyDescent="0.25">
      <c r="A3209" t="s">
        <v>7</v>
      </c>
      <c r="B3209" t="s">
        <v>1700</v>
      </c>
      <c r="C3209" t="s">
        <v>1701</v>
      </c>
      <c r="D3209" t="s">
        <v>7266</v>
      </c>
      <c r="E3209" t="s">
        <v>41</v>
      </c>
      <c r="F3209" t="s">
        <v>12</v>
      </c>
      <c r="G3209" t="s">
        <v>7267</v>
      </c>
      <c r="H3209" t="s">
        <v>7246</v>
      </c>
      <c r="I3209" s="1">
        <v>45429.444444444445</v>
      </c>
      <c r="J3209" s="2">
        <f>DATE(YEAR(Table6[[#This Row],[Time]]), MONTH(Table6[[#This Row],[Time]]), DAY(Table6[[#This Row],[Time]]))</f>
        <v>45429</v>
      </c>
      <c r="K3209" s="5">
        <f>TIMEVALUE((HOUR(Table6[[#This Row],[Time]])) &amp; ":00")</f>
        <v>0.41666666666666669</v>
      </c>
      <c r="L3209" t="str">
        <f>TEXT(Table6[[#This Row],[Date]], "dddd")</f>
        <v>Friday</v>
      </c>
      <c r="M3209">
        <f>COUNTIFS(J:J, Table6[[#This Row],[Date]], K:K, Table6[[#This Row],[Hour]])</f>
        <v>8</v>
      </c>
    </row>
    <row r="3210" spans="1:13" hidden="1" x14ac:dyDescent="0.25">
      <c r="A3210" t="s">
        <v>7</v>
      </c>
      <c r="B3210" t="s">
        <v>586</v>
      </c>
      <c r="C3210" t="s">
        <v>587</v>
      </c>
      <c r="D3210" t="s">
        <v>6562</v>
      </c>
      <c r="E3210" t="s">
        <v>60</v>
      </c>
      <c r="F3210" t="s">
        <v>108</v>
      </c>
      <c r="G3210" t="s">
        <v>7268</v>
      </c>
      <c r="H3210" t="s">
        <v>7251</v>
      </c>
      <c r="I3210" s="1">
        <v>45429.442361111112</v>
      </c>
      <c r="J3210" s="2">
        <f>DATE(YEAR(Table6[[#This Row],[Time]]), MONTH(Table6[[#This Row],[Time]]), DAY(Table6[[#This Row],[Time]]))</f>
        <v>45429</v>
      </c>
      <c r="K3210" s="5">
        <f>TIMEVALUE((HOUR(Table6[[#This Row],[Time]])) &amp; ":00")</f>
        <v>0.41666666666666669</v>
      </c>
      <c r="L3210" t="str">
        <f>TEXT(Table6[[#This Row],[Date]], "dddd")</f>
        <v>Friday</v>
      </c>
      <c r="M3210">
        <f>COUNTIFS(J:J, Table6[[#This Row],[Date]], K:K, Table6[[#This Row],[Hour]])</f>
        <v>8</v>
      </c>
    </row>
    <row r="3211" spans="1:13" hidden="1" x14ac:dyDescent="0.25">
      <c r="A3211" t="s">
        <v>7</v>
      </c>
      <c r="B3211" t="s">
        <v>418</v>
      </c>
      <c r="C3211" t="s">
        <v>419</v>
      </c>
      <c r="D3211" t="s">
        <v>7269</v>
      </c>
      <c r="E3211" t="s">
        <v>100</v>
      </c>
      <c r="F3211" t="s">
        <v>12</v>
      </c>
      <c r="G3211" t="s">
        <v>7270</v>
      </c>
      <c r="H3211" t="s">
        <v>7251</v>
      </c>
      <c r="I3211" s="1">
        <v>45429.435416666667</v>
      </c>
      <c r="J3211" s="2">
        <f>DATE(YEAR(Table6[[#This Row],[Time]]), MONTH(Table6[[#This Row],[Time]]), DAY(Table6[[#This Row],[Time]]))</f>
        <v>45429</v>
      </c>
      <c r="K3211" s="5">
        <f>TIMEVALUE((HOUR(Table6[[#This Row],[Time]])) &amp; ":00")</f>
        <v>0.41666666666666669</v>
      </c>
      <c r="L3211" t="str">
        <f>TEXT(Table6[[#This Row],[Date]], "dddd")</f>
        <v>Friday</v>
      </c>
      <c r="M3211">
        <f>COUNTIFS(J:J, Table6[[#This Row],[Date]], K:K, Table6[[#This Row],[Hour]])</f>
        <v>8</v>
      </c>
    </row>
    <row r="3212" spans="1:13" hidden="1" x14ac:dyDescent="0.25">
      <c r="A3212" t="s">
        <v>7</v>
      </c>
      <c r="B3212" t="s">
        <v>7271</v>
      </c>
      <c r="C3212" t="s">
        <v>7272</v>
      </c>
      <c r="D3212" t="s">
        <v>7273</v>
      </c>
      <c r="E3212" t="s">
        <v>18</v>
      </c>
      <c r="F3212" t="s">
        <v>12</v>
      </c>
      <c r="G3212" t="s">
        <v>7274</v>
      </c>
      <c r="H3212" t="s">
        <v>7251</v>
      </c>
      <c r="I3212" s="1">
        <v>45429.429861111108</v>
      </c>
      <c r="J3212" s="2">
        <f>DATE(YEAR(Table6[[#This Row],[Time]]), MONTH(Table6[[#This Row],[Time]]), DAY(Table6[[#This Row],[Time]]))</f>
        <v>45429</v>
      </c>
      <c r="K3212" s="5">
        <f>TIMEVALUE((HOUR(Table6[[#This Row],[Time]])) &amp; ":00")</f>
        <v>0.41666666666666669</v>
      </c>
      <c r="L3212" t="str">
        <f>TEXT(Table6[[#This Row],[Date]], "dddd")</f>
        <v>Friday</v>
      </c>
      <c r="M3212">
        <f>COUNTIFS(J:J, Table6[[#This Row],[Date]], K:K, Table6[[#This Row],[Hour]])</f>
        <v>8</v>
      </c>
    </row>
    <row r="3213" spans="1:13" hidden="1" x14ac:dyDescent="0.25">
      <c r="A3213" t="s">
        <v>7</v>
      </c>
      <c r="B3213" t="s">
        <v>7276</v>
      </c>
      <c r="C3213" t="s">
        <v>7277</v>
      </c>
      <c r="D3213" t="s">
        <v>7278</v>
      </c>
      <c r="E3213" t="s">
        <v>1476</v>
      </c>
      <c r="F3213" t="s">
        <v>108</v>
      </c>
      <c r="G3213" t="s">
        <v>7279</v>
      </c>
      <c r="H3213" t="s">
        <v>7149</v>
      </c>
      <c r="I3213" s="1">
        <v>45429.438194444447</v>
      </c>
      <c r="J3213" s="2">
        <f>DATE(YEAR(Table6[[#This Row],[Time]]), MONTH(Table6[[#This Row],[Time]]), DAY(Table6[[#This Row],[Time]]))</f>
        <v>45429</v>
      </c>
      <c r="K3213" s="5">
        <f>TIMEVALUE((HOUR(Table6[[#This Row],[Time]])) &amp; ":00")</f>
        <v>0.41666666666666669</v>
      </c>
      <c r="L3213" t="str">
        <f>TEXT(Table6[[#This Row],[Date]], "dddd")</f>
        <v>Friday</v>
      </c>
      <c r="M3213">
        <f>COUNTIFS(J:J, Table6[[#This Row],[Date]], K:K, Table6[[#This Row],[Hour]])</f>
        <v>8</v>
      </c>
    </row>
    <row r="3214" spans="1:13" hidden="1" x14ac:dyDescent="0.25">
      <c r="A3214" t="s">
        <v>7</v>
      </c>
      <c r="B3214" t="s">
        <v>943</v>
      </c>
      <c r="C3214" t="s">
        <v>944</v>
      </c>
      <c r="D3214" t="s">
        <v>7292</v>
      </c>
      <c r="E3214" t="s">
        <v>41</v>
      </c>
      <c r="F3214" t="s">
        <v>42</v>
      </c>
      <c r="G3214" t="s">
        <v>7293</v>
      </c>
      <c r="H3214" t="s">
        <v>7177</v>
      </c>
      <c r="I3214" s="1">
        <v>45429.456944444442</v>
      </c>
      <c r="J3214" s="2">
        <f>DATE(YEAR(Table6[[#This Row],[Time]]), MONTH(Table6[[#This Row],[Time]]), DAY(Table6[[#This Row],[Time]]))</f>
        <v>45429</v>
      </c>
      <c r="K3214" s="5">
        <f>TIMEVALUE((HOUR(Table6[[#This Row],[Time]])) &amp; ":00")</f>
        <v>0.41666666666666669</v>
      </c>
      <c r="L3214" t="str">
        <f>TEXT(Table6[[#This Row],[Date]], "dddd")</f>
        <v>Friday</v>
      </c>
      <c r="M3214">
        <f>COUNTIFS(J:J, Table6[[#This Row],[Date]], K:K, Table6[[#This Row],[Hour]])</f>
        <v>8</v>
      </c>
    </row>
    <row r="3215" spans="1:13" hidden="1" x14ac:dyDescent="0.25">
      <c r="A3215" t="s">
        <v>7</v>
      </c>
      <c r="B3215" t="s">
        <v>463</v>
      </c>
      <c r="C3215" t="s">
        <v>464</v>
      </c>
      <c r="D3215" t="s">
        <v>7284</v>
      </c>
      <c r="E3215" t="s">
        <v>37</v>
      </c>
      <c r="F3215" t="s">
        <v>12</v>
      </c>
      <c r="G3215" t="s">
        <v>7285</v>
      </c>
      <c r="H3215" t="s">
        <v>7286</v>
      </c>
      <c r="I3215" s="1">
        <v>45429.375694444447</v>
      </c>
      <c r="J3215" s="2">
        <f>DATE(YEAR(Table6[[#This Row],[Time]]), MONTH(Table6[[#This Row],[Time]]), DAY(Table6[[#This Row],[Time]]))</f>
        <v>45429</v>
      </c>
      <c r="K3215" s="5">
        <f>TIMEVALUE((HOUR(Table6[[#This Row],[Time]])) &amp; ":00")</f>
        <v>0.375</v>
      </c>
      <c r="L3215" t="str">
        <f>TEXT(Table6[[#This Row],[Date]], "dddd")</f>
        <v>Friday</v>
      </c>
      <c r="M3215">
        <f>COUNTIFS(J:J, Table6[[#This Row],[Date]], K:K, Table6[[#This Row],[Hour]])</f>
        <v>3</v>
      </c>
    </row>
    <row r="3216" spans="1:13" hidden="1" x14ac:dyDescent="0.25">
      <c r="A3216" t="s">
        <v>7</v>
      </c>
      <c r="B3216" t="s">
        <v>6886</v>
      </c>
      <c r="C3216" t="s">
        <v>6170</v>
      </c>
      <c r="D3216" t="s">
        <v>7288</v>
      </c>
      <c r="E3216" t="s">
        <v>407</v>
      </c>
      <c r="F3216" t="s">
        <v>12</v>
      </c>
      <c r="G3216" t="s">
        <v>7289</v>
      </c>
      <c r="H3216" t="s">
        <v>7286</v>
      </c>
      <c r="I3216" s="1">
        <v>45429.399305555555</v>
      </c>
      <c r="J3216" s="2">
        <f>DATE(YEAR(Table6[[#This Row],[Time]]), MONTH(Table6[[#This Row],[Time]]), DAY(Table6[[#This Row],[Time]]))</f>
        <v>45429</v>
      </c>
      <c r="K3216" s="5">
        <f>TIMEVALUE((HOUR(Table6[[#This Row],[Time]])) &amp; ":00")</f>
        <v>0.375</v>
      </c>
      <c r="L3216" t="str">
        <f>TEXT(Table6[[#This Row],[Date]], "dddd")</f>
        <v>Friday</v>
      </c>
      <c r="M3216">
        <f>COUNTIFS(J:J, Table6[[#This Row],[Date]], K:K, Table6[[#This Row],[Hour]])</f>
        <v>3</v>
      </c>
    </row>
    <row r="3217" spans="1:13" hidden="1" x14ac:dyDescent="0.25">
      <c r="A3217" t="s">
        <v>7</v>
      </c>
      <c r="B3217" t="s">
        <v>71</v>
      </c>
      <c r="C3217" t="s">
        <v>72</v>
      </c>
      <c r="D3217" t="s">
        <v>7290</v>
      </c>
      <c r="E3217" t="s">
        <v>60</v>
      </c>
      <c r="F3217" t="s">
        <v>108</v>
      </c>
      <c r="G3217" t="s">
        <v>7291</v>
      </c>
      <c r="H3217" t="s">
        <v>7251</v>
      </c>
      <c r="I3217" s="1">
        <v>45429.399305555555</v>
      </c>
      <c r="J3217" s="2">
        <f>DATE(YEAR(Table6[[#This Row],[Time]]), MONTH(Table6[[#This Row],[Time]]), DAY(Table6[[#This Row],[Time]]))</f>
        <v>45429</v>
      </c>
      <c r="K3217" s="5">
        <f>TIMEVALUE((HOUR(Table6[[#This Row],[Time]])) &amp; ":00")</f>
        <v>0.375</v>
      </c>
      <c r="L3217" t="str">
        <f>TEXT(Table6[[#This Row],[Date]], "dddd")</f>
        <v>Friday</v>
      </c>
      <c r="M3217">
        <f>COUNTIFS(J:J, Table6[[#This Row],[Date]], K:K, Table6[[#This Row],[Hour]])</f>
        <v>3</v>
      </c>
    </row>
    <row r="3218" spans="1:13" hidden="1" x14ac:dyDescent="0.25">
      <c r="A3218" t="s">
        <v>7</v>
      </c>
      <c r="B3218" t="s">
        <v>7225</v>
      </c>
      <c r="C3218" t="s">
        <v>6007</v>
      </c>
      <c r="D3218" t="s">
        <v>7287</v>
      </c>
      <c r="E3218" t="s">
        <v>41</v>
      </c>
      <c r="F3218" t="s">
        <v>12</v>
      </c>
      <c r="G3218" t="s">
        <v>1983</v>
      </c>
      <c r="H3218" t="s">
        <v>7286</v>
      </c>
      <c r="I3218" s="1">
        <v>45429.370138888888</v>
      </c>
      <c r="J3218" s="2">
        <f>DATE(YEAR(Table6[[#This Row],[Time]]), MONTH(Table6[[#This Row],[Time]]), DAY(Table6[[#This Row],[Time]]))</f>
        <v>45429</v>
      </c>
      <c r="K3218" s="5">
        <f>TIMEVALUE((HOUR(Table6[[#This Row],[Time]])) &amp; ":00")</f>
        <v>0.33333333333333331</v>
      </c>
      <c r="L3218" t="str">
        <f>TEXT(Table6[[#This Row],[Date]], "dddd")</f>
        <v>Friday</v>
      </c>
      <c r="M3218">
        <f>COUNTIFS(J:J, Table6[[#This Row],[Date]], K:K, Table6[[#This Row],[Hour]])</f>
        <v>3</v>
      </c>
    </row>
    <row r="3219" spans="1:13" hidden="1" x14ac:dyDescent="0.25">
      <c r="A3219" t="s">
        <v>7</v>
      </c>
      <c r="B3219" t="s">
        <v>5442</v>
      </c>
      <c r="C3219" t="s">
        <v>525</v>
      </c>
      <c r="D3219" t="s">
        <v>7297</v>
      </c>
      <c r="E3219" t="s">
        <v>41</v>
      </c>
      <c r="F3219" t="s">
        <v>42</v>
      </c>
      <c r="G3219" t="s">
        <v>7298</v>
      </c>
      <c r="H3219" t="s">
        <v>7203</v>
      </c>
      <c r="I3219" s="1">
        <v>45429.338194444441</v>
      </c>
      <c r="J3219" s="2">
        <f>DATE(YEAR(Table6[[#This Row],[Time]]), MONTH(Table6[[#This Row],[Time]]), DAY(Table6[[#This Row],[Time]]))</f>
        <v>45429</v>
      </c>
      <c r="K3219" s="5">
        <f>TIMEVALUE((HOUR(Table6[[#This Row],[Time]])) &amp; ":00")</f>
        <v>0.33333333333333331</v>
      </c>
      <c r="L3219" t="str">
        <f>TEXT(Table6[[#This Row],[Date]], "dddd")</f>
        <v>Friday</v>
      </c>
      <c r="M3219">
        <f>COUNTIFS(J:J, Table6[[#This Row],[Date]], K:K, Table6[[#This Row],[Hour]])</f>
        <v>3</v>
      </c>
    </row>
    <row r="3220" spans="1:13" hidden="1" x14ac:dyDescent="0.25">
      <c r="A3220" t="s">
        <v>7</v>
      </c>
      <c r="B3220" t="s">
        <v>5442</v>
      </c>
      <c r="C3220" t="s">
        <v>525</v>
      </c>
      <c r="D3220" t="s">
        <v>7299</v>
      </c>
      <c r="E3220" t="s">
        <v>60</v>
      </c>
      <c r="F3220" t="s">
        <v>42</v>
      </c>
      <c r="G3220" t="s">
        <v>7300</v>
      </c>
      <c r="H3220" t="s">
        <v>7242</v>
      </c>
      <c r="I3220" s="1">
        <v>45429.337500000001</v>
      </c>
      <c r="J3220" s="2">
        <f>DATE(YEAR(Table6[[#This Row],[Time]]), MONTH(Table6[[#This Row],[Time]]), DAY(Table6[[#This Row],[Time]]))</f>
        <v>45429</v>
      </c>
      <c r="K3220" s="5">
        <f>TIMEVALUE((HOUR(Table6[[#This Row],[Time]])) &amp; ":00")</f>
        <v>0.33333333333333331</v>
      </c>
      <c r="L3220" t="str">
        <f>TEXT(Table6[[#This Row],[Date]], "dddd")</f>
        <v>Friday</v>
      </c>
      <c r="M3220">
        <f>COUNTIFS(J:J, Table6[[#This Row],[Date]], K:K, Table6[[#This Row],[Hour]])</f>
        <v>3</v>
      </c>
    </row>
    <row r="3221" spans="1:13" hidden="1" x14ac:dyDescent="0.25">
      <c r="A3221" t="s">
        <v>7</v>
      </c>
      <c r="B3221" t="s">
        <v>398</v>
      </c>
      <c r="C3221" t="s">
        <v>399</v>
      </c>
      <c r="D3221" t="s">
        <v>7294</v>
      </c>
      <c r="E3221" t="s">
        <v>7295</v>
      </c>
      <c r="F3221" t="s">
        <v>660</v>
      </c>
      <c r="G3221" t="s">
        <v>7296</v>
      </c>
      <c r="H3221" t="s">
        <v>7242</v>
      </c>
      <c r="I3221" s="1">
        <v>45429.327777777777</v>
      </c>
      <c r="J3221" s="2">
        <f>DATE(YEAR(Table6[[#This Row],[Time]]), MONTH(Table6[[#This Row],[Time]]), DAY(Table6[[#This Row],[Time]]))</f>
        <v>45429</v>
      </c>
      <c r="K3221" s="5">
        <f>TIMEVALUE((HOUR(Table6[[#This Row],[Time]])) &amp; ":00")</f>
        <v>0.29166666666666669</v>
      </c>
      <c r="L3221" t="str">
        <f>TEXT(Table6[[#This Row],[Date]], "dddd")</f>
        <v>Friday</v>
      </c>
      <c r="M3221">
        <f>COUNTIFS(J:J, Table6[[#This Row],[Date]], K:K, Table6[[#This Row],[Hour]])</f>
        <v>3</v>
      </c>
    </row>
    <row r="3222" spans="1:13" hidden="1" x14ac:dyDescent="0.25">
      <c r="A3222" t="s">
        <v>7</v>
      </c>
      <c r="B3222" t="s">
        <v>4526</v>
      </c>
      <c r="C3222" t="s">
        <v>1987</v>
      </c>
      <c r="D3222" t="s">
        <v>7303</v>
      </c>
      <c r="E3222" t="s">
        <v>2170</v>
      </c>
      <c r="F3222" t="s">
        <v>42</v>
      </c>
      <c r="G3222" t="s">
        <v>7304</v>
      </c>
      <c r="H3222" t="s">
        <v>7242</v>
      </c>
      <c r="I3222" s="1">
        <v>45429.317361111112</v>
      </c>
      <c r="J3222" s="2">
        <f>DATE(YEAR(Table6[[#This Row],[Time]]), MONTH(Table6[[#This Row],[Time]]), DAY(Table6[[#This Row],[Time]]))</f>
        <v>45429</v>
      </c>
      <c r="K3222" s="5">
        <f>TIMEVALUE((HOUR(Table6[[#This Row],[Time]])) &amp; ":00")</f>
        <v>0.29166666666666669</v>
      </c>
      <c r="L3222" t="str">
        <f>TEXT(Table6[[#This Row],[Date]], "dddd")</f>
        <v>Friday</v>
      </c>
      <c r="M3222">
        <f>COUNTIFS(J:J, Table6[[#This Row],[Date]], K:K, Table6[[#This Row],[Hour]])</f>
        <v>3</v>
      </c>
    </row>
    <row r="3223" spans="1:13" hidden="1" x14ac:dyDescent="0.25">
      <c r="A3223" t="s">
        <v>7</v>
      </c>
      <c r="B3223" t="s">
        <v>238</v>
      </c>
      <c r="C3223" t="s">
        <v>239</v>
      </c>
      <c r="D3223" t="s">
        <v>7307</v>
      </c>
      <c r="E3223" t="s">
        <v>41</v>
      </c>
      <c r="F3223" t="s">
        <v>12</v>
      </c>
      <c r="G3223" t="s">
        <v>7308</v>
      </c>
      <c r="H3223" t="s">
        <v>7251</v>
      </c>
      <c r="I3223" s="1">
        <v>45429.300694444442</v>
      </c>
      <c r="J3223" s="2">
        <f>DATE(YEAR(Table6[[#This Row],[Time]]), MONTH(Table6[[#This Row],[Time]]), DAY(Table6[[#This Row],[Time]]))</f>
        <v>45429</v>
      </c>
      <c r="K3223" s="5">
        <f>TIMEVALUE((HOUR(Table6[[#This Row],[Time]])) &amp; ":00")</f>
        <v>0.29166666666666669</v>
      </c>
      <c r="L3223" t="str">
        <f>TEXT(Table6[[#This Row],[Date]], "dddd")</f>
        <v>Friday</v>
      </c>
      <c r="M3223">
        <f>COUNTIFS(J:J, Table6[[#This Row],[Date]], K:K, Table6[[#This Row],[Hour]])</f>
        <v>3</v>
      </c>
    </row>
    <row r="3224" spans="1:13" hidden="1" x14ac:dyDescent="0.25">
      <c r="A3224" t="s">
        <v>7</v>
      </c>
      <c r="B3224" t="s">
        <v>2600</v>
      </c>
      <c r="C3224" t="s">
        <v>2601</v>
      </c>
      <c r="D3224" t="s">
        <v>7301</v>
      </c>
      <c r="E3224" t="s">
        <v>60</v>
      </c>
      <c r="F3224" t="s">
        <v>660</v>
      </c>
      <c r="G3224" t="s">
        <v>7302</v>
      </c>
      <c r="H3224" t="s">
        <v>7170</v>
      </c>
      <c r="I3224" s="1">
        <v>45429.287499999999</v>
      </c>
      <c r="J3224" s="2">
        <f>DATE(YEAR(Table6[[#This Row],[Time]]), MONTH(Table6[[#This Row],[Time]]), DAY(Table6[[#This Row],[Time]]))</f>
        <v>45429</v>
      </c>
      <c r="K3224" s="5">
        <f>TIMEVALUE((HOUR(Table6[[#This Row],[Time]])) &amp; ":00")</f>
        <v>0.25</v>
      </c>
      <c r="L3224" t="str">
        <f>TEXT(Table6[[#This Row],[Date]], "dddd")</f>
        <v>Friday</v>
      </c>
      <c r="M3224">
        <f>COUNTIFS(J:J, Table6[[#This Row],[Date]], K:K, Table6[[#This Row],[Hour]])</f>
        <v>2</v>
      </c>
    </row>
    <row r="3225" spans="1:13" hidden="1" x14ac:dyDescent="0.25">
      <c r="A3225" t="s">
        <v>7</v>
      </c>
      <c r="B3225" t="s">
        <v>1962</v>
      </c>
      <c r="C3225" t="s">
        <v>1963</v>
      </c>
      <c r="D3225" t="s">
        <v>7305</v>
      </c>
      <c r="E3225" t="s">
        <v>60</v>
      </c>
      <c r="F3225" t="s">
        <v>660</v>
      </c>
      <c r="G3225" t="s">
        <v>7306</v>
      </c>
      <c r="H3225" t="s">
        <v>7251</v>
      </c>
      <c r="I3225" s="1">
        <v>45429.290972222225</v>
      </c>
      <c r="J3225" s="2">
        <f>DATE(YEAR(Table6[[#This Row],[Time]]), MONTH(Table6[[#This Row],[Time]]), DAY(Table6[[#This Row],[Time]]))</f>
        <v>45429</v>
      </c>
      <c r="K3225" s="5">
        <f>TIMEVALUE((HOUR(Table6[[#This Row],[Time]])) &amp; ":00")</f>
        <v>0.25</v>
      </c>
      <c r="L3225" t="str">
        <f>TEXT(Table6[[#This Row],[Date]], "dddd")</f>
        <v>Friday</v>
      </c>
      <c r="M3225">
        <f>COUNTIFS(J:J, Table6[[#This Row],[Date]], K:K, Table6[[#This Row],[Hour]])</f>
        <v>2</v>
      </c>
    </row>
    <row r="3226" spans="1:13" hidden="1" x14ac:dyDescent="0.25">
      <c r="A3226" t="s">
        <v>7</v>
      </c>
      <c r="B3226" t="s">
        <v>894</v>
      </c>
      <c r="C3226" t="s">
        <v>895</v>
      </c>
      <c r="D3226" t="s">
        <v>7309</v>
      </c>
      <c r="E3226" t="s">
        <v>41</v>
      </c>
      <c r="F3226" t="s">
        <v>12</v>
      </c>
      <c r="G3226" t="s">
        <v>858</v>
      </c>
      <c r="H3226" t="s">
        <v>7310</v>
      </c>
      <c r="I3226" s="1">
        <v>45428.765277777777</v>
      </c>
      <c r="J3226" s="2">
        <f>DATE(YEAR(Table6[[#This Row],[Time]]), MONTH(Table6[[#This Row],[Time]]), DAY(Table6[[#This Row],[Time]]))</f>
        <v>45428</v>
      </c>
      <c r="K3226" s="5">
        <f>TIMEVALUE((HOUR(Table6[[#This Row],[Time]])) &amp; ":00")</f>
        <v>0.75</v>
      </c>
      <c r="L3226" t="str">
        <f>TEXT(Table6[[#This Row],[Date]], "dddd")</f>
        <v>Thursday</v>
      </c>
      <c r="M3226">
        <f>COUNTIFS(J:J, Table6[[#This Row],[Date]], K:K, Table6[[#This Row],[Hour]])</f>
        <v>4</v>
      </c>
    </row>
    <row r="3227" spans="1:13" hidden="1" x14ac:dyDescent="0.25">
      <c r="A3227" t="s">
        <v>7</v>
      </c>
      <c r="B3227" t="s">
        <v>894</v>
      </c>
      <c r="C3227" t="s">
        <v>895</v>
      </c>
      <c r="D3227" t="s">
        <v>7311</v>
      </c>
      <c r="E3227" t="s">
        <v>11</v>
      </c>
      <c r="F3227" t="s">
        <v>12</v>
      </c>
      <c r="G3227" t="s">
        <v>7312</v>
      </c>
      <c r="H3227" t="s">
        <v>7310</v>
      </c>
      <c r="I3227" s="1">
        <v>45428.761111111111</v>
      </c>
      <c r="J3227" s="2">
        <f>DATE(YEAR(Table6[[#This Row],[Time]]), MONTH(Table6[[#This Row],[Time]]), DAY(Table6[[#This Row],[Time]]))</f>
        <v>45428</v>
      </c>
      <c r="K3227" s="5">
        <f>TIMEVALUE((HOUR(Table6[[#This Row],[Time]])) &amp; ":00")</f>
        <v>0.75</v>
      </c>
      <c r="L3227" t="str">
        <f>TEXT(Table6[[#This Row],[Date]], "dddd")</f>
        <v>Thursday</v>
      </c>
      <c r="M3227">
        <f>COUNTIFS(J:J, Table6[[#This Row],[Date]], K:K, Table6[[#This Row],[Hour]])</f>
        <v>4</v>
      </c>
    </row>
    <row r="3228" spans="1:13" hidden="1" x14ac:dyDescent="0.25">
      <c r="A3228" t="s">
        <v>7</v>
      </c>
      <c r="B3228" t="s">
        <v>44</v>
      </c>
      <c r="C3228" t="s">
        <v>45</v>
      </c>
      <c r="D3228" t="s">
        <v>7318</v>
      </c>
      <c r="E3228" t="s">
        <v>41</v>
      </c>
      <c r="F3228" t="s">
        <v>12</v>
      </c>
      <c r="G3228" t="s">
        <v>7319</v>
      </c>
      <c r="H3228" t="s">
        <v>7310</v>
      </c>
      <c r="I3228" s="1">
        <v>45428.779166666667</v>
      </c>
      <c r="J3228" s="2">
        <f>DATE(YEAR(Table6[[#This Row],[Time]]), MONTH(Table6[[#This Row],[Time]]), DAY(Table6[[#This Row],[Time]]))</f>
        <v>45428</v>
      </c>
      <c r="K3228" s="5">
        <f>TIMEVALUE((HOUR(Table6[[#This Row],[Time]])) &amp; ":00")</f>
        <v>0.75</v>
      </c>
      <c r="L3228" t="str">
        <f>TEXT(Table6[[#This Row],[Date]], "dddd")</f>
        <v>Thursday</v>
      </c>
      <c r="M3228">
        <f>COUNTIFS(J:J, Table6[[#This Row],[Date]], K:K, Table6[[#This Row],[Hour]])</f>
        <v>4</v>
      </c>
    </row>
    <row r="3229" spans="1:13" hidden="1" x14ac:dyDescent="0.25">
      <c r="A3229" t="s">
        <v>7</v>
      </c>
      <c r="B3229" t="s">
        <v>4456</v>
      </c>
      <c r="C3229" t="s">
        <v>4457</v>
      </c>
      <c r="D3229" t="s">
        <v>7326</v>
      </c>
      <c r="E3229" t="s">
        <v>41</v>
      </c>
      <c r="F3229" t="s">
        <v>12</v>
      </c>
      <c r="G3229" t="s">
        <v>7327</v>
      </c>
      <c r="H3229" t="s">
        <v>7328</v>
      </c>
      <c r="I3229" s="1">
        <v>45428.75277777778</v>
      </c>
      <c r="J3229" s="2">
        <f>DATE(YEAR(Table6[[#This Row],[Time]]), MONTH(Table6[[#This Row],[Time]]), DAY(Table6[[#This Row],[Time]]))</f>
        <v>45428</v>
      </c>
      <c r="K3229" s="5">
        <f>TIMEVALUE((HOUR(Table6[[#This Row],[Time]])) &amp; ":00")</f>
        <v>0.75</v>
      </c>
      <c r="L3229" t="str">
        <f>TEXT(Table6[[#This Row],[Date]], "dddd")</f>
        <v>Thursday</v>
      </c>
      <c r="M3229">
        <f>COUNTIFS(J:J, Table6[[#This Row],[Date]], K:K, Table6[[#This Row],[Hour]])</f>
        <v>4</v>
      </c>
    </row>
    <row r="3230" spans="1:13" hidden="1" x14ac:dyDescent="0.25">
      <c r="A3230" t="s">
        <v>7</v>
      </c>
      <c r="B3230" t="s">
        <v>7313</v>
      </c>
      <c r="C3230" t="s">
        <v>7314</v>
      </c>
      <c r="D3230" t="s">
        <v>7315</v>
      </c>
      <c r="E3230" t="s">
        <v>60</v>
      </c>
      <c r="F3230" t="s">
        <v>12</v>
      </c>
      <c r="G3230" t="s">
        <v>7316</v>
      </c>
      <c r="H3230" t="s">
        <v>7317</v>
      </c>
      <c r="I3230" s="1">
        <v>45428.742361111108</v>
      </c>
      <c r="J3230" s="2">
        <f>DATE(YEAR(Table6[[#This Row],[Time]]), MONTH(Table6[[#This Row],[Time]]), DAY(Table6[[#This Row],[Time]]))</f>
        <v>45428</v>
      </c>
      <c r="K3230" s="5">
        <f>TIMEVALUE((HOUR(Table6[[#This Row],[Time]])) &amp; ":00")</f>
        <v>0.70833333333333337</v>
      </c>
      <c r="L3230" t="str">
        <f>TEXT(Table6[[#This Row],[Date]], "dddd")</f>
        <v>Thursday</v>
      </c>
      <c r="M3230">
        <f>COUNTIFS(J:J, Table6[[#This Row],[Date]], K:K, Table6[[#This Row],[Hour]])</f>
        <v>6</v>
      </c>
    </row>
    <row r="3231" spans="1:13" hidden="1" x14ac:dyDescent="0.25">
      <c r="A3231" t="s">
        <v>7</v>
      </c>
      <c r="B3231" t="s">
        <v>15</v>
      </c>
      <c r="C3231" t="s">
        <v>16</v>
      </c>
      <c r="D3231" t="s">
        <v>7320</v>
      </c>
      <c r="E3231" t="s">
        <v>41</v>
      </c>
      <c r="F3231" t="s">
        <v>42</v>
      </c>
      <c r="G3231" t="s">
        <v>7321</v>
      </c>
      <c r="H3231" t="s">
        <v>7310</v>
      </c>
      <c r="I3231" s="1">
        <v>45428.729861111111</v>
      </c>
      <c r="J3231" s="2">
        <f>DATE(YEAR(Table6[[#This Row],[Time]]), MONTH(Table6[[#This Row],[Time]]), DAY(Table6[[#This Row],[Time]]))</f>
        <v>45428</v>
      </c>
      <c r="K3231" s="5">
        <f>TIMEVALUE((HOUR(Table6[[#This Row],[Time]])) &amp; ":00")</f>
        <v>0.70833333333333337</v>
      </c>
      <c r="L3231" t="str">
        <f>TEXT(Table6[[#This Row],[Date]], "dddd")</f>
        <v>Thursday</v>
      </c>
      <c r="M3231">
        <f>COUNTIFS(J:J, Table6[[#This Row],[Date]], K:K, Table6[[#This Row],[Hour]])</f>
        <v>6</v>
      </c>
    </row>
    <row r="3232" spans="1:13" hidden="1" x14ac:dyDescent="0.25">
      <c r="A3232" t="s">
        <v>7</v>
      </c>
      <c r="B3232" t="s">
        <v>1810</v>
      </c>
      <c r="C3232" t="s">
        <v>1811</v>
      </c>
      <c r="D3232" t="s">
        <v>7322</v>
      </c>
      <c r="E3232" t="s">
        <v>41</v>
      </c>
      <c r="F3232" t="s">
        <v>660</v>
      </c>
      <c r="G3232" t="s">
        <v>7323</v>
      </c>
      <c r="H3232" t="s">
        <v>7310</v>
      </c>
      <c r="I3232" s="1">
        <v>45428.72152777778</v>
      </c>
      <c r="J3232" s="2">
        <f>DATE(YEAR(Table6[[#This Row],[Time]]), MONTH(Table6[[#This Row],[Time]]), DAY(Table6[[#This Row],[Time]]))</f>
        <v>45428</v>
      </c>
      <c r="K3232" s="5">
        <f>TIMEVALUE((HOUR(Table6[[#This Row],[Time]])) &amp; ":00")</f>
        <v>0.70833333333333337</v>
      </c>
      <c r="L3232" t="str">
        <f>TEXT(Table6[[#This Row],[Date]], "dddd")</f>
        <v>Thursday</v>
      </c>
      <c r="M3232">
        <f>COUNTIFS(J:J, Table6[[#This Row],[Date]], K:K, Table6[[#This Row],[Hour]])</f>
        <v>6</v>
      </c>
    </row>
    <row r="3233" spans="1:13" hidden="1" x14ac:dyDescent="0.25">
      <c r="A3233" t="s">
        <v>7</v>
      </c>
      <c r="B3233" t="s">
        <v>27</v>
      </c>
      <c r="C3233" t="s">
        <v>28</v>
      </c>
      <c r="D3233" t="s">
        <v>7324</v>
      </c>
      <c r="E3233" t="s">
        <v>18</v>
      </c>
      <c r="F3233" t="s">
        <v>12</v>
      </c>
      <c r="G3233" t="s">
        <v>7325</v>
      </c>
      <c r="H3233" t="s">
        <v>7310</v>
      </c>
      <c r="I3233" s="1">
        <v>45428.719444444447</v>
      </c>
      <c r="J3233" s="2">
        <f>DATE(YEAR(Table6[[#This Row],[Time]]), MONTH(Table6[[#This Row],[Time]]), DAY(Table6[[#This Row],[Time]]))</f>
        <v>45428</v>
      </c>
      <c r="K3233" s="5">
        <f>TIMEVALUE((HOUR(Table6[[#This Row],[Time]])) &amp; ":00")</f>
        <v>0.70833333333333337</v>
      </c>
      <c r="L3233" t="str">
        <f>TEXT(Table6[[#This Row],[Date]], "dddd")</f>
        <v>Thursday</v>
      </c>
      <c r="M3233">
        <f>COUNTIFS(J:J, Table6[[#This Row],[Date]], K:K, Table6[[#This Row],[Hour]])</f>
        <v>6</v>
      </c>
    </row>
    <row r="3234" spans="1:13" hidden="1" x14ac:dyDescent="0.25">
      <c r="A3234" t="s">
        <v>7</v>
      </c>
      <c r="B3234" t="s">
        <v>5276</v>
      </c>
      <c r="C3234" t="s">
        <v>548</v>
      </c>
      <c r="D3234" t="s">
        <v>7358</v>
      </c>
      <c r="E3234" t="s">
        <v>100</v>
      </c>
      <c r="F3234" t="s">
        <v>42</v>
      </c>
      <c r="G3234" t="s">
        <v>274</v>
      </c>
      <c r="H3234" t="s">
        <v>7310</v>
      </c>
      <c r="I3234" s="1">
        <v>45428.731944444444</v>
      </c>
      <c r="J3234" s="2">
        <f>DATE(YEAR(Table6[[#This Row],[Time]]), MONTH(Table6[[#This Row],[Time]]), DAY(Table6[[#This Row],[Time]]))</f>
        <v>45428</v>
      </c>
      <c r="K3234" s="5">
        <f>TIMEVALUE((HOUR(Table6[[#This Row],[Time]])) &amp; ":00")</f>
        <v>0.70833333333333337</v>
      </c>
      <c r="L3234" t="str">
        <f>TEXT(Table6[[#This Row],[Date]], "dddd")</f>
        <v>Thursday</v>
      </c>
      <c r="M3234">
        <f>COUNTIFS(J:J, Table6[[#This Row],[Date]], K:K, Table6[[#This Row],[Hour]])</f>
        <v>6</v>
      </c>
    </row>
    <row r="3235" spans="1:13" hidden="1" x14ac:dyDescent="0.25">
      <c r="A3235" t="s">
        <v>7</v>
      </c>
      <c r="B3235" t="s">
        <v>4122</v>
      </c>
      <c r="C3235" t="s">
        <v>426</v>
      </c>
      <c r="D3235" t="s">
        <v>7361</v>
      </c>
      <c r="E3235" t="s">
        <v>41</v>
      </c>
      <c r="F3235" t="s">
        <v>12</v>
      </c>
      <c r="G3235" t="s">
        <v>7362</v>
      </c>
      <c r="H3235" t="s">
        <v>7328</v>
      </c>
      <c r="I3235" s="1">
        <v>45428.727777777778</v>
      </c>
      <c r="J3235" s="2">
        <f>DATE(YEAR(Table6[[#This Row],[Time]]), MONTH(Table6[[#This Row],[Time]]), DAY(Table6[[#This Row],[Time]]))</f>
        <v>45428</v>
      </c>
      <c r="K3235" s="5">
        <f>TIMEVALUE((HOUR(Table6[[#This Row],[Time]])) &amp; ":00")</f>
        <v>0.70833333333333337</v>
      </c>
      <c r="L3235" t="str">
        <f>TEXT(Table6[[#This Row],[Date]], "dddd")</f>
        <v>Thursday</v>
      </c>
      <c r="M3235">
        <f>COUNTIFS(J:J, Table6[[#This Row],[Date]], K:K, Table6[[#This Row],[Hour]])</f>
        <v>6</v>
      </c>
    </row>
    <row r="3236" spans="1:13" hidden="1" x14ac:dyDescent="0.25">
      <c r="A3236" t="s">
        <v>7</v>
      </c>
      <c r="B3236" t="s">
        <v>32</v>
      </c>
      <c r="C3236" t="s">
        <v>33</v>
      </c>
      <c r="D3236" t="s">
        <v>7309</v>
      </c>
      <c r="E3236" t="s">
        <v>41</v>
      </c>
      <c r="F3236" t="s">
        <v>12</v>
      </c>
      <c r="G3236" t="s">
        <v>7329</v>
      </c>
      <c r="H3236" t="s">
        <v>7310</v>
      </c>
      <c r="I3236" s="1">
        <v>45428.707638888889</v>
      </c>
      <c r="J3236" s="2">
        <f>DATE(YEAR(Table6[[#This Row],[Time]]), MONTH(Table6[[#This Row],[Time]]), DAY(Table6[[#This Row],[Time]]))</f>
        <v>45428</v>
      </c>
      <c r="K3236" s="5">
        <f>TIMEVALUE((HOUR(Table6[[#This Row],[Time]])) &amp; ":00")</f>
        <v>0.66666666666666663</v>
      </c>
      <c r="L3236" t="str">
        <f>TEXT(Table6[[#This Row],[Date]], "dddd")</f>
        <v>Thursday</v>
      </c>
      <c r="M3236">
        <f>COUNTIFS(J:J, Table6[[#This Row],[Date]], K:K, Table6[[#This Row],[Hour]])</f>
        <v>13</v>
      </c>
    </row>
    <row r="3237" spans="1:13" hidden="1" x14ac:dyDescent="0.25">
      <c r="A3237" t="s">
        <v>7</v>
      </c>
      <c r="B3237" t="s">
        <v>32</v>
      </c>
      <c r="C3237" t="s">
        <v>33</v>
      </c>
      <c r="D3237" t="s">
        <v>7330</v>
      </c>
      <c r="E3237" t="s">
        <v>223</v>
      </c>
      <c r="F3237" t="s">
        <v>12</v>
      </c>
      <c r="G3237" t="s">
        <v>7331</v>
      </c>
      <c r="H3237" t="s">
        <v>7332</v>
      </c>
      <c r="I3237" s="1">
        <v>45428.703472222223</v>
      </c>
      <c r="J3237" s="2">
        <f>DATE(YEAR(Table6[[#This Row],[Time]]), MONTH(Table6[[#This Row],[Time]]), DAY(Table6[[#This Row],[Time]]))</f>
        <v>45428</v>
      </c>
      <c r="K3237" s="5">
        <f>TIMEVALUE((HOUR(Table6[[#This Row],[Time]])) &amp; ":00")</f>
        <v>0.66666666666666663</v>
      </c>
      <c r="L3237" t="str">
        <f>TEXT(Table6[[#This Row],[Date]], "dddd")</f>
        <v>Thursday</v>
      </c>
      <c r="M3237">
        <f>COUNTIFS(J:J, Table6[[#This Row],[Date]], K:K, Table6[[#This Row],[Hour]])</f>
        <v>13</v>
      </c>
    </row>
    <row r="3238" spans="1:13" hidden="1" x14ac:dyDescent="0.25">
      <c r="A3238" t="s">
        <v>7</v>
      </c>
      <c r="B3238" t="s">
        <v>693</v>
      </c>
      <c r="C3238" t="s">
        <v>694</v>
      </c>
      <c r="D3238" t="s">
        <v>7333</v>
      </c>
      <c r="E3238" t="s">
        <v>41</v>
      </c>
      <c r="F3238" t="s">
        <v>12</v>
      </c>
      <c r="G3238" t="s">
        <v>7334</v>
      </c>
      <c r="H3238" t="s">
        <v>7332</v>
      </c>
      <c r="I3238" s="1">
        <v>45428.688888888886</v>
      </c>
      <c r="J3238" s="2">
        <f>DATE(YEAR(Table6[[#This Row],[Time]]), MONTH(Table6[[#This Row],[Time]]), DAY(Table6[[#This Row],[Time]]))</f>
        <v>45428</v>
      </c>
      <c r="K3238" s="5">
        <f>TIMEVALUE((HOUR(Table6[[#This Row],[Time]])) &amp; ":00")</f>
        <v>0.66666666666666663</v>
      </c>
      <c r="L3238" t="str">
        <f>TEXT(Table6[[#This Row],[Date]], "dddd")</f>
        <v>Thursday</v>
      </c>
      <c r="M3238">
        <f>COUNTIFS(J:J, Table6[[#This Row],[Date]], K:K, Table6[[#This Row],[Hour]])</f>
        <v>13</v>
      </c>
    </row>
    <row r="3239" spans="1:13" hidden="1" x14ac:dyDescent="0.25">
      <c r="A3239" t="s">
        <v>7</v>
      </c>
      <c r="B3239" t="s">
        <v>7335</v>
      </c>
      <c r="C3239" t="s">
        <v>7336</v>
      </c>
      <c r="D3239" t="s">
        <v>7337</v>
      </c>
      <c r="E3239" t="s">
        <v>407</v>
      </c>
      <c r="F3239" t="s">
        <v>42</v>
      </c>
      <c r="G3239" t="s">
        <v>7338</v>
      </c>
      <c r="H3239" t="s">
        <v>7332</v>
      </c>
      <c r="I3239" s="1">
        <v>45428.6875</v>
      </c>
      <c r="J3239" s="2">
        <f>DATE(YEAR(Table6[[#This Row],[Time]]), MONTH(Table6[[#This Row],[Time]]), DAY(Table6[[#This Row],[Time]]))</f>
        <v>45428</v>
      </c>
      <c r="K3239" s="5">
        <f>TIMEVALUE((HOUR(Table6[[#This Row],[Time]])) &amp; ":00")</f>
        <v>0.66666666666666663</v>
      </c>
      <c r="L3239" t="str">
        <f>TEXT(Table6[[#This Row],[Date]], "dddd")</f>
        <v>Thursday</v>
      </c>
      <c r="M3239">
        <f>COUNTIFS(J:J, Table6[[#This Row],[Date]], K:K, Table6[[#This Row],[Hour]])</f>
        <v>13</v>
      </c>
    </row>
    <row r="3240" spans="1:13" hidden="1" x14ac:dyDescent="0.25">
      <c r="A3240" t="s">
        <v>7</v>
      </c>
      <c r="B3240" t="s">
        <v>717</v>
      </c>
      <c r="C3240" t="s">
        <v>718</v>
      </c>
      <c r="D3240" t="s">
        <v>7339</v>
      </c>
      <c r="E3240" t="s">
        <v>100</v>
      </c>
      <c r="F3240" t="s">
        <v>12</v>
      </c>
      <c r="G3240" t="s">
        <v>7340</v>
      </c>
      <c r="H3240" t="s">
        <v>7332</v>
      </c>
      <c r="I3240" s="1">
        <v>45428.68472222222</v>
      </c>
      <c r="J3240" s="2">
        <f>DATE(YEAR(Table6[[#This Row],[Time]]), MONTH(Table6[[#This Row],[Time]]), DAY(Table6[[#This Row],[Time]]))</f>
        <v>45428</v>
      </c>
      <c r="K3240" s="5">
        <f>TIMEVALUE((HOUR(Table6[[#This Row],[Time]])) &amp; ":00")</f>
        <v>0.66666666666666663</v>
      </c>
      <c r="L3240" t="str">
        <f>TEXT(Table6[[#This Row],[Date]], "dddd")</f>
        <v>Thursday</v>
      </c>
      <c r="M3240">
        <f>COUNTIFS(J:J, Table6[[#This Row],[Date]], K:K, Table6[[#This Row],[Hour]])</f>
        <v>13</v>
      </c>
    </row>
    <row r="3241" spans="1:13" hidden="1" x14ac:dyDescent="0.25">
      <c r="A3241" t="s">
        <v>7</v>
      </c>
      <c r="B3241" t="s">
        <v>360</v>
      </c>
      <c r="C3241" t="s">
        <v>361</v>
      </c>
      <c r="D3241" t="s">
        <v>7341</v>
      </c>
      <c r="E3241" t="s">
        <v>60</v>
      </c>
      <c r="F3241" t="s">
        <v>12</v>
      </c>
      <c r="G3241" t="s">
        <v>7342</v>
      </c>
      <c r="H3241" t="s">
        <v>7343</v>
      </c>
      <c r="I3241" s="1">
        <v>45428.677777777775</v>
      </c>
      <c r="J3241" s="2">
        <f>DATE(YEAR(Table6[[#This Row],[Time]]), MONTH(Table6[[#This Row],[Time]]), DAY(Table6[[#This Row],[Time]]))</f>
        <v>45428</v>
      </c>
      <c r="K3241" s="5">
        <f>TIMEVALUE((HOUR(Table6[[#This Row],[Time]])) &amp; ":00")</f>
        <v>0.66666666666666663</v>
      </c>
      <c r="L3241" t="str">
        <f>TEXT(Table6[[#This Row],[Date]], "dddd")</f>
        <v>Thursday</v>
      </c>
      <c r="M3241">
        <f>COUNTIFS(J:J, Table6[[#This Row],[Date]], K:K, Table6[[#This Row],[Hour]])</f>
        <v>13</v>
      </c>
    </row>
    <row r="3242" spans="1:13" hidden="1" x14ac:dyDescent="0.25">
      <c r="A3242" t="s">
        <v>7</v>
      </c>
      <c r="B3242" t="s">
        <v>7345</v>
      </c>
      <c r="C3242" t="s">
        <v>4387</v>
      </c>
      <c r="D3242" t="s">
        <v>7346</v>
      </c>
      <c r="E3242" t="s">
        <v>41</v>
      </c>
      <c r="F3242" t="s">
        <v>12</v>
      </c>
      <c r="G3242" t="s">
        <v>7347</v>
      </c>
      <c r="H3242" t="s">
        <v>7328</v>
      </c>
      <c r="I3242" s="1">
        <v>45428.668749999997</v>
      </c>
      <c r="J3242" s="2">
        <f>DATE(YEAR(Table6[[#This Row],[Time]]), MONTH(Table6[[#This Row],[Time]]), DAY(Table6[[#This Row],[Time]]))</f>
        <v>45428</v>
      </c>
      <c r="K3242" s="5">
        <f>TIMEVALUE((HOUR(Table6[[#This Row],[Time]])) &amp; ":00")</f>
        <v>0.66666666666666663</v>
      </c>
      <c r="L3242" t="str">
        <f>TEXT(Table6[[#This Row],[Date]], "dddd")</f>
        <v>Thursday</v>
      </c>
      <c r="M3242">
        <f>COUNTIFS(J:J, Table6[[#This Row],[Date]], K:K, Table6[[#This Row],[Hour]])</f>
        <v>13</v>
      </c>
    </row>
    <row r="3243" spans="1:13" hidden="1" x14ac:dyDescent="0.25">
      <c r="A3243" t="s">
        <v>7</v>
      </c>
      <c r="B3243" t="s">
        <v>7262</v>
      </c>
      <c r="C3243" t="s">
        <v>1629</v>
      </c>
      <c r="D3243" t="s">
        <v>7349</v>
      </c>
      <c r="E3243" t="s">
        <v>18</v>
      </c>
      <c r="F3243" t="s">
        <v>12</v>
      </c>
      <c r="G3243" t="s">
        <v>7350</v>
      </c>
      <c r="H3243" t="s">
        <v>7332</v>
      </c>
      <c r="I3243" s="1">
        <v>45428.703472222223</v>
      </c>
      <c r="J3243" s="2">
        <f>DATE(YEAR(Table6[[#This Row],[Time]]), MONTH(Table6[[#This Row],[Time]]), DAY(Table6[[#This Row],[Time]]))</f>
        <v>45428</v>
      </c>
      <c r="K3243" s="5">
        <f>TIMEVALUE((HOUR(Table6[[#This Row],[Time]])) &amp; ":00")</f>
        <v>0.66666666666666663</v>
      </c>
      <c r="L3243" t="str">
        <f>TEXT(Table6[[#This Row],[Date]], "dddd")</f>
        <v>Thursday</v>
      </c>
      <c r="M3243">
        <f>COUNTIFS(J:J, Table6[[#This Row],[Date]], K:K, Table6[[#This Row],[Hour]])</f>
        <v>13</v>
      </c>
    </row>
    <row r="3244" spans="1:13" hidden="1" x14ac:dyDescent="0.25">
      <c r="A3244" t="s">
        <v>7</v>
      </c>
      <c r="B3244" t="s">
        <v>3190</v>
      </c>
      <c r="C3244" t="s">
        <v>3191</v>
      </c>
      <c r="D3244" t="s">
        <v>7353</v>
      </c>
      <c r="E3244" t="s">
        <v>41</v>
      </c>
      <c r="F3244" t="s">
        <v>42</v>
      </c>
      <c r="G3244" t="s">
        <v>7354</v>
      </c>
      <c r="H3244" t="s">
        <v>7343</v>
      </c>
      <c r="I3244" s="1">
        <v>45428.697916666664</v>
      </c>
      <c r="J3244" s="2">
        <f>DATE(YEAR(Table6[[#This Row],[Time]]), MONTH(Table6[[#This Row],[Time]]), DAY(Table6[[#This Row],[Time]]))</f>
        <v>45428</v>
      </c>
      <c r="K3244" s="5">
        <f>TIMEVALUE((HOUR(Table6[[#This Row],[Time]])) &amp; ":00")</f>
        <v>0.66666666666666663</v>
      </c>
      <c r="L3244" t="str">
        <f>TEXT(Table6[[#This Row],[Date]], "dddd")</f>
        <v>Thursday</v>
      </c>
      <c r="M3244">
        <f>COUNTIFS(J:J, Table6[[#This Row],[Date]], K:K, Table6[[#This Row],[Hour]])</f>
        <v>13</v>
      </c>
    </row>
    <row r="3245" spans="1:13" hidden="1" x14ac:dyDescent="0.25">
      <c r="A3245" t="s">
        <v>7</v>
      </c>
      <c r="B3245" t="s">
        <v>91</v>
      </c>
      <c r="C3245" t="s">
        <v>92</v>
      </c>
      <c r="D3245" t="s">
        <v>7367</v>
      </c>
      <c r="E3245" t="s">
        <v>41</v>
      </c>
      <c r="F3245" t="s">
        <v>12</v>
      </c>
      <c r="G3245" t="s">
        <v>7368</v>
      </c>
      <c r="H3245" t="s">
        <v>7310</v>
      </c>
      <c r="I3245" s="1">
        <v>45428.677777777775</v>
      </c>
      <c r="J3245" s="2">
        <f>DATE(YEAR(Table6[[#This Row],[Time]]), MONTH(Table6[[#This Row],[Time]]), DAY(Table6[[#This Row],[Time]]))</f>
        <v>45428</v>
      </c>
      <c r="K3245" s="5">
        <f>TIMEVALUE((HOUR(Table6[[#This Row],[Time]])) &amp; ":00")</f>
        <v>0.66666666666666663</v>
      </c>
      <c r="L3245" t="str">
        <f>TEXT(Table6[[#This Row],[Date]], "dddd")</f>
        <v>Thursday</v>
      </c>
      <c r="M3245">
        <f>COUNTIFS(J:J, Table6[[#This Row],[Date]], K:K, Table6[[#This Row],[Hour]])</f>
        <v>13</v>
      </c>
    </row>
    <row r="3246" spans="1:13" hidden="1" x14ac:dyDescent="0.25">
      <c r="A3246" t="s">
        <v>7</v>
      </c>
      <c r="B3246" t="s">
        <v>4456</v>
      </c>
      <c r="C3246" t="s">
        <v>4457</v>
      </c>
      <c r="D3246" t="s">
        <v>7372</v>
      </c>
      <c r="E3246" t="s">
        <v>41</v>
      </c>
      <c r="F3246" t="s">
        <v>42</v>
      </c>
      <c r="G3246" t="s">
        <v>7373</v>
      </c>
      <c r="H3246" t="s">
        <v>7328</v>
      </c>
      <c r="I3246" s="1">
        <v>45428.676388888889</v>
      </c>
      <c r="J3246" s="2">
        <f>DATE(YEAR(Table6[[#This Row],[Time]]), MONTH(Table6[[#This Row],[Time]]), DAY(Table6[[#This Row],[Time]]))</f>
        <v>45428</v>
      </c>
      <c r="K3246" s="5">
        <f>TIMEVALUE((HOUR(Table6[[#This Row],[Time]])) &amp; ":00")</f>
        <v>0.66666666666666663</v>
      </c>
      <c r="L3246" t="str">
        <f>TEXT(Table6[[#This Row],[Date]], "dddd")</f>
        <v>Thursday</v>
      </c>
      <c r="M3246">
        <f>COUNTIFS(J:J, Table6[[#This Row],[Date]], K:K, Table6[[#This Row],[Hour]])</f>
        <v>13</v>
      </c>
    </row>
    <row r="3247" spans="1:13" hidden="1" x14ac:dyDescent="0.25">
      <c r="A3247" t="s">
        <v>7</v>
      </c>
      <c r="B3247" t="s">
        <v>4320</v>
      </c>
      <c r="C3247" t="s">
        <v>646</v>
      </c>
      <c r="D3247" t="s">
        <v>7401</v>
      </c>
      <c r="E3247" t="s">
        <v>41</v>
      </c>
      <c r="F3247" t="s">
        <v>12</v>
      </c>
      <c r="G3247" t="s">
        <v>7402</v>
      </c>
      <c r="H3247" t="s">
        <v>7343</v>
      </c>
      <c r="I3247" s="1">
        <v>45428.67083333333</v>
      </c>
      <c r="J3247" s="2">
        <f>DATE(YEAR(Table6[[#This Row],[Time]]), MONTH(Table6[[#This Row],[Time]]), DAY(Table6[[#This Row],[Time]]))</f>
        <v>45428</v>
      </c>
      <c r="K3247" s="5">
        <f>TIMEVALUE((HOUR(Table6[[#This Row],[Time]])) &amp; ":00")</f>
        <v>0.66666666666666663</v>
      </c>
      <c r="L3247" t="str">
        <f>TEXT(Table6[[#This Row],[Date]], "dddd")</f>
        <v>Thursday</v>
      </c>
      <c r="M3247">
        <f>COUNTIFS(J:J, Table6[[#This Row],[Date]], K:K, Table6[[#This Row],[Hour]])</f>
        <v>13</v>
      </c>
    </row>
    <row r="3248" spans="1:13" hidden="1" x14ac:dyDescent="0.25">
      <c r="A3248" t="s">
        <v>7</v>
      </c>
      <c r="B3248" t="s">
        <v>7433</v>
      </c>
      <c r="C3248" t="s">
        <v>7434</v>
      </c>
      <c r="D3248" t="s">
        <v>7435</v>
      </c>
      <c r="E3248" t="s">
        <v>18</v>
      </c>
      <c r="F3248" t="s">
        <v>12</v>
      </c>
      <c r="G3248" t="s">
        <v>7436</v>
      </c>
      <c r="H3248" t="s">
        <v>7310</v>
      </c>
      <c r="I3248" s="1">
        <v>45428.674305555556</v>
      </c>
      <c r="J3248" s="2">
        <f>DATE(YEAR(Table6[[#This Row],[Time]]), MONTH(Table6[[#This Row],[Time]]), DAY(Table6[[#This Row],[Time]]))</f>
        <v>45428</v>
      </c>
      <c r="K3248" s="5">
        <f>TIMEVALUE((HOUR(Table6[[#This Row],[Time]])) &amp; ":00")</f>
        <v>0.66666666666666663</v>
      </c>
      <c r="L3248" t="str">
        <f>TEXT(Table6[[#This Row],[Date]], "dddd")</f>
        <v>Thursday</v>
      </c>
      <c r="M3248">
        <f>COUNTIFS(J:J, Table6[[#This Row],[Date]], K:K, Table6[[#This Row],[Hour]])</f>
        <v>13</v>
      </c>
    </row>
    <row r="3249" spans="1:13" hidden="1" x14ac:dyDescent="0.25">
      <c r="A3249" t="s">
        <v>7</v>
      </c>
      <c r="B3249" t="s">
        <v>450</v>
      </c>
      <c r="C3249" t="s">
        <v>451</v>
      </c>
      <c r="D3249" t="s">
        <v>7348</v>
      </c>
      <c r="E3249" t="s">
        <v>41</v>
      </c>
      <c r="F3249" t="s">
        <v>42</v>
      </c>
      <c r="G3249" t="s">
        <v>1081</v>
      </c>
      <c r="H3249" t="s">
        <v>7343</v>
      </c>
      <c r="I3249" s="1">
        <v>45428.663888888892</v>
      </c>
      <c r="J3249" s="2">
        <f>DATE(YEAR(Table6[[#This Row],[Time]]), MONTH(Table6[[#This Row],[Time]]), DAY(Table6[[#This Row],[Time]]))</f>
        <v>45428</v>
      </c>
      <c r="K3249" s="5">
        <f>TIMEVALUE((HOUR(Table6[[#This Row],[Time]])) &amp; ":00")</f>
        <v>0.625</v>
      </c>
      <c r="L3249" t="str">
        <f>TEXT(Table6[[#This Row],[Date]], "dddd")</f>
        <v>Thursday</v>
      </c>
      <c r="M3249">
        <f>COUNTIFS(J:J, Table6[[#This Row],[Date]], K:K, Table6[[#This Row],[Hour]])</f>
        <v>16</v>
      </c>
    </row>
    <row r="3250" spans="1:13" hidden="1" x14ac:dyDescent="0.25">
      <c r="A3250" t="s">
        <v>7</v>
      </c>
      <c r="B3250" t="s">
        <v>49</v>
      </c>
      <c r="C3250" t="s">
        <v>50</v>
      </c>
      <c r="D3250" t="s">
        <v>7351</v>
      </c>
      <c r="E3250" t="s">
        <v>18</v>
      </c>
      <c r="F3250" t="s">
        <v>12</v>
      </c>
      <c r="G3250" t="s">
        <v>7352</v>
      </c>
      <c r="H3250" t="s">
        <v>7332</v>
      </c>
      <c r="I3250" s="1">
        <v>45428.660416666666</v>
      </c>
      <c r="J3250" s="2">
        <f>DATE(YEAR(Table6[[#This Row],[Time]]), MONTH(Table6[[#This Row],[Time]]), DAY(Table6[[#This Row],[Time]]))</f>
        <v>45428</v>
      </c>
      <c r="K3250" s="5">
        <f>TIMEVALUE((HOUR(Table6[[#This Row],[Time]])) &amp; ":00")</f>
        <v>0.625</v>
      </c>
      <c r="L3250" t="str">
        <f>TEXT(Table6[[#This Row],[Date]], "dddd")</f>
        <v>Thursday</v>
      </c>
      <c r="M3250">
        <f>COUNTIFS(J:J, Table6[[#This Row],[Date]], K:K, Table6[[#This Row],[Hour]])</f>
        <v>16</v>
      </c>
    </row>
    <row r="3251" spans="1:13" hidden="1" x14ac:dyDescent="0.25">
      <c r="A3251" t="s">
        <v>7</v>
      </c>
      <c r="B3251" t="s">
        <v>7355</v>
      </c>
      <c r="C3251" t="s">
        <v>608</v>
      </c>
      <c r="D3251" t="s">
        <v>7356</v>
      </c>
      <c r="E3251" t="s">
        <v>41</v>
      </c>
      <c r="F3251" t="s">
        <v>12</v>
      </c>
      <c r="G3251" t="s">
        <v>351</v>
      </c>
      <c r="H3251" t="s">
        <v>7343</v>
      </c>
      <c r="I3251" s="1">
        <v>45428.65</v>
      </c>
      <c r="J3251" s="2">
        <f>DATE(YEAR(Table6[[#This Row],[Time]]), MONTH(Table6[[#This Row],[Time]]), DAY(Table6[[#This Row],[Time]]))</f>
        <v>45428</v>
      </c>
      <c r="K3251" s="5">
        <f>TIMEVALUE((HOUR(Table6[[#This Row],[Time]])) &amp; ":00")</f>
        <v>0.625</v>
      </c>
      <c r="L3251" t="str">
        <f>TEXT(Table6[[#This Row],[Date]], "dddd")</f>
        <v>Thursday</v>
      </c>
      <c r="M3251">
        <f>COUNTIFS(J:J, Table6[[#This Row],[Date]], K:K, Table6[[#This Row],[Hour]])</f>
        <v>16</v>
      </c>
    </row>
    <row r="3252" spans="1:13" hidden="1" x14ac:dyDescent="0.25">
      <c r="A3252" t="s">
        <v>7</v>
      </c>
      <c r="B3252" t="s">
        <v>32</v>
      </c>
      <c r="C3252" t="s">
        <v>33</v>
      </c>
      <c r="D3252" t="s">
        <v>7357</v>
      </c>
      <c r="E3252" t="s">
        <v>41</v>
      </c>
      <c r="F3252" t="s">
        <v>42</v>
      </c>
      <c r="G3252" t="s">
        <v>13</v>
      </c>
      <c r="H3252" t="s">
        <v>7332</v>
      </c>
      <c r="I3252" s="1">
        <v>45428.649305555555</v>
      </c>
      <c r="J3252" s="2">
        <f>DATE(YEAR(Table6[[#This Row],[Time]]), MONTH(Table6[[#This Row],[Time]]), DAY(Table6[[#This Row],[Time]]))</f>
        <v>45428</v>
      </c>
      <c r="K3252" s="5">
        <f>TIMEVALUE((HOUR(Table6[[#This Row],[Time]])) &amp; ":00")</f>
        <v>0.625</v>
      </c>
      <c r="L3252" t="str">
        <f>TEXT(Table6[[#This Row],[Date]], "dddd")</f>
        <v>Thursday</v>
      </c>
      <c r="M3252">
        <f>COUNTIFS(J:J, Table6[[#This Row],[Date]], K:K, Table6[[#This Row],[Hour]])</f>
        <v>16</v>
      </c>
    </row>
    <row r="3253" spans="1:13" hidden="1" x14ac:dyDescent="0.25">
      <c r="A3253" t="s">
        <v>7</v>
      </c>
      <c r="B3253" t="s">
        <v>365</v>
      </c>
      <c r="C3253" t="s">
        <v>366</v>
      </c>
      <c r="D3253" t="s">
        <v>7359</v>
      </c>
      <c r="E3253" t="s">
        <v>60</v>
      </c>
      <c r="F3253" t="s">
        <v>12</v>
      </c>
      <c r="G3253" t="s">
        <v>351</v>
      </c>
      <c r="H3253" t="s">
        <v>7360</v>
      </c>
      <c r="I3253" s="1">
        <v>45428.645138888889</v>
      </c>
      <c r="J3253" s="2">
        <f>DATE(YEAR(Table6[[#This Row],[Time]]), MONTH(Table6[[#This Row],[Time]]), DAY(Table6[[#This Row],[Time]]))</f>
        <v>45428</v>
      </c>
      <c r="K3253" s="5">
        <f>TIMEVALUE((HOUR(Table6[[#This Row],[Time]])) &amp; ":00")</f>
        <v>0.625</v>
      </c>
      <c r="L3253" t="str">
        <f>TEXT(Table6[[#This Row],[Date]], "dddd")</f>
        <v>Thursday</v>
      </c>
      <c r="M3253">
        <f>COUNTIFS(J:J, Table6[[#This Row],[Date]], K:K, Table6[[#This Row],[Hour]])</f>
        <v>16</v>
      </c>
    </row>
    <row r="3254" spans="1:13" hidden="1" x14ac:dyDescent="0.25">
      <c r="A3254" t="s">
        <v>7</v>
      </c>
      <c r="B3254" t="s">
        <v>63</v>
      </c>
      <c r="C3254" t="s">
        <v>64</v>
      </c>
      <c r="D3254" t="s">
        <v>7363</v>
      </c>
      <c r="E3254" t="s">
        <v>41</v>
      </c>
      <c r="F3254" t="s">
        <v>12</v>
      </c>
      <c r="G3254" t="s">
        <v>7364</v>
      </c>
      <c r="H3254" t="s">
        <v>7344</v>
      </c>
      <c r="I3254" s="1">
        <v>45428.643750000003</v>
      </c>
      <c r="J3254" s="2">
        <f>DATE(YEAR(Table6[[#This Row],[Time]]), MONTH(Table6[[#This Row],[Time]]), DAY(Table6[[#This Row],[Time]]))</f>
        <v>45428</v>
      </c>
      <c r="K3254" s="5">
        <f>TIMEVALUE((HOUR(Table6[[#This Row],[Time]])) &amp; ":00")</f>
        <v>0.625</v>
      </c>
      <c r="L3254" t="str">
        <f>TEXT(Table6[[#This Row],[Date]], "dddd")</f>
        <v>Thursday</v>
      </c>
      <c r="M3254">
        <f>COUNTIFS(J:J, Table6[[#This Row],[Date]], K:K, Table6[[#This Row],[Hour]])</f>
        <v>16</v>
      </c>
    </row>
    <row r="3255" spans="1:13" hidden="1" x14ac:dyDescent="0.25">
      <c r="A3255" t="s">
        <v>7</v>
      </c>
      <c r="B3255" t="s">
        <v>4088</v>
      </c>
      <c r="C3255" t="s">
        <v>4089</v>
      </c>
      <c r="D3255" t="s">
        <v>7365</v>
      </c>
      <c r="E3255" t="s">
        <v>60</v>
      </c>
      <c r="F3255" t="s">
        <v>42</v>
      </c>
      <c r="G3255" t="s">
        <v>7366</v>
      </c>
      <c r="H3255" t="s">
        <v>7332</v>
      </c>
      <c r="I3255" s="1">
        <v>45428.636111111111</v>
      </c>
      <c r="J3255" s="2">
        <f>DATE(YEAR(Table6[[#This Row],[Time]]), MONTH(Table6[[#This Row],[Time]]), DAY(Table6[[#This Row],[Time]]))</f>
        <v>45428</v>
      </c>
      <c r="K3255" s="5">
        <f>TIMEVALUE((HOUR(Table6[[#This Row],[Time]])) &amp; ":00")</f>
        <v>0.625</v>
      </c>
      <c r="L3255" t="str">
        <f>TEXT(Table6[[#This Row],[Date]], "dddd")</f>
        <v>Thursday</v>
      </c>
      <c r="M3255">
        <f>COUNTIFS(J:J, Table6[[#This Row],[Date]], K:K, Table6[[#This Row],[Hour]])</f>
        <v>16</v>
      </c>
    </row>
    <row r="3256" spans="1:13" hidden="1" x14ac:dyDescent="0.25">
      <c r="A3256" t="s">
        <v>7</v>
      </c>
      <c r="B3256" t="s">
        <v>7369</v>
      </c>
      <c r="C3256" t="s">
        <v>5065</v>
      </c>
      <c r="D3256" t="s">
        <v>7370</v>
      </c>
      <c r="E3256" t="s">
        <v>41</v>
      </c>
      <c r="F3256" t="s">
        <v>42</v>
      </c>
      <c r="G3256" t="s">
        <v>7371</v>
      </c>
      <c r="H3256" t="s">
        <v>7344</v>
      </c>
      <c r="I3256" s="1">
        <v>45428.634722222225</v>
      </c>
      <c r="J3256" s="2">
        <f>DATE(YEAR(Table6[[#This Row],[Time]]), MONTH(Table6[[#This Row],[Time]]), DAY(Table6[[#This Row],[Time]]))</f>
        <v>45428</v>
      </c>
      <c r="K3256" s="5">
        <f>TIMEVALUE((HOUR(Table6[[#This Row],[Time]])) &amp; ":00")</f>
        <v>0.625</v>
      </c>
      <c r="L3256" t="str">
        <f>TEXT(Table6[[#This Row],[Date]], "dddd")</f>
        <v>Thursday</v>
      </c>
      <c r="M3256">
        <f>COUNTIFS(J:J, Table6[[#This Row],[Date]], K:K, Table6[[#This Row],[Hour]])</f>
        <v>16</v>
      </c>
    </row>
    <row r="3257" spans="1:13" hidden="1" x14ac:dyDescent="0.25">
      <c r="A3257" t="s">
        <v>7</v>
      </c>
      <c r="B3257" t="s">
        <v>2853</v>
      </c>
      <c r="C3257" t="s">
        <v>2854</v>
      </c>
      <c r="D3257" t="s">
        <v>7372</v>
      </c>
      <c r="E3257" t="s">
        <v>41</v>
      </c>
      <c r="F3257" t="s">
        <v>12</v>
      </c>
      <c r="G3257" t="s">
        <v>7386</v>
      </c>
      <c r="H3257" t="s">
        <v>7328</v>
      </c>
      <c r="I3257" s="1">
        <v>45428.650694444441</v>
      </c>
      <c r="J3257" s="2">
        <f>DATE(YEAR(Table6[[#This Row],[Time]]), MONTH(Table6[[#This Row],[Time]]), DAY(Table6[[#This Row],[Time]]))</f>
        <v>45428</v>
      </c>
      <c r="K3257" s="5">
        <f>TIMEVALUE((HOUR(Table6[[#This Row],[Time]])) &amp; ":00")</f>
        <v>0.625</v>
      </c>
      <c r="L3257" t="str">
        <f>TEXT(Table6[[#This Row],[Date]], "dddd")</f>
        <v>Thursday</v>
      </c>
      <c r="M3257">
        <f>COUNTIFS(J:J, Table6[[#This Row],[Date]], K:K, Table6[[#This Row],[Hour]])</f>
        <v>16</v>
      </c>
    </row>
    <row r="3258" spans="1:13" hidden="1" x14ac:dyDescent="0.25">
      <c r="A3258" t="s">
        <v>7</v>
      </c>
      <c r="B3258" t="s">
        <v>7389</v>
      </c>
      <c r="C3258" t="s">
        <v>1979</v>
      </c>
      <c r="D3258" t="s">
        <v>7390</v>
      </c>
      <c r="E3258" t="s">
        <v>100</v>
      </c>
      <c r="F3258" t="s">
        <v>12</v>
      </c>
      <c r="G3258" t="s">
        <v>7391</v>
      </c>
      <c r="H3258" t="s">
        <v>7360</v>
      </c>
      <c r="I3258" s="1">
        <v>45428.646527777775</v>
      </c>
      <c r="J3258" s="2">
        <f>DATE(YEAR(Table6[[#This Row],[Time]]), MONTH(Table6[[#This Row],[Time]]), DAY(Table6[[#This Row],[Time]]))</f>
        <v>45428</v>
      </c>
      <c r="K3258" s="5">
        <f>TIMEVALUE((HOUR(Table6[[#This Row],[Time]])) &amp; ":00")</f>
        <v>0.625</v>
      </c>
      <c r="L3258" t="str">
        <f>TEXT(Table6[[#This Row],[Date]], "dddd")</f>
        <v>Thursday</v>
      </c>
      <c r="M3258">
        <f>COUNTIFS(J:J, Table6[[#This Row],[Date]], K:K, Table6[[#This Row],[Hour]])</f>
        <v>16</v>
      </c>
    </row>
    <row r="3259" spans="1:13" hidden="1" x14ac:dyDescent="0.25">
      <c r="A3259" t="s">
        <v>7</v>
      </c>
      <c r="B3259" t="s">
        <v>106</v>
      </c>
      <c r="C3259" t="s">
        <v>107</v>
      </c>
      <c r="D3259" t="s">
        <v>7392</v>
      </c>
      <c r="E3259" t="s">
        <v>41</v>
      </c>
      <c r="F3259" t="s">
        <v>12</v>
      </c>
      <c r="G3259" t="s">
        <v>105</v>
      </c>
      <c r="H3259" t="s">
        <v>7332</v>
      </c>
      <c r="I3259" s="1">
        <v>45428.643750000003</v>
      </c>
      <c r="J3259" s="2">
        <f>DATE(YEAR(Table6[[#This Row],[Time]]), MONTH(Table6[[#This Row],[Time]]), DAY(Table6[[#This Row],[Time]]))</f>
        <v>45428</v>
      </c>
      <c r="K3259" s="5">
        <f>TIMEVALUE((HOUR(Table6[[#This Row],[Time]])) &amp; ":00")</f>
        <v>0.625</v>
      </c>
      <c r="L3259" t="str">
        <f>TEXT(Table6[[#This Row],[Date]], "dddd")</f>
        <v>Thursday</v>
      </c>
      <c r="M3259">
        <f>COUNTIFS(J:J, Table6[[#This Row],[Date]], K:K, Table6[[#This Row],[Hour]])</f>
        <v>16</v>
      </c>
    </row>
    <row r="3260" spans="1:13" hidden="1" x14ac:dyDescent="0.25">
      <c r="A3260" t="s">
        <v>7</v>
      </c>
      <c r="B3260" t="s">
        <v>7393</v>
      </c>
      <c r="C3260" t="s">
        <v>3240</v>
      </c>
      <c r="D3260" t="s">
        <v>7394</v>
      </c>
      <c r="E3260" t="s">
        <v>18</v>
      </c>
      <c r="F3260" t="s">
        <v>12</v>
      </c>
      <c r="G3260" t="s">
        <v>475</v>
      </c>
      <c r="H3260" t="s">
        <v>7360</v>
      </c>
      <c r="I3260" s="1">
        <v>45428.640277777777</v>
      </c>
      <c r="J3260" s="2">
        <f>DATE(YEAR(Table6[[#This Row],[Time]]), MONTH(Table6[[#This Row],[Time]]), DAY(Table6[[#This Row],[Time]]))</f>
        <v>45428</v>
      </c>
      <c r="K3260" s="5">
        <f>TIMEVALUE((HOUR(Table6[[#This Row],[Time]])) &amp; ":00")</f>
        <v>0.625</v>
      </c>
      <c r="L3260" t="str">
        <f>TEXT(Table6[[#This Row],[Date]], "dddd")</f>
        <v>Thursday</v>
      </c>
      <c r="M3260">
        <f>COUNTIFS(J:J, Table6[[#This Row],[Date]], K:K, Table6[[#This Row],[Hour]])</f>
        <v>16</v>
      </c>
    </row>
    <row r="3261" spans="1:13" hidden="1" x14ac:dyDescent="0.25">
      <c r="A3261" t="s">
        <v>7</v>
      </c>
      <c r="B3261" t="s">
        <v>1962</v>
      </c>
      <c r="C3261" t="s">
        <v>1963</v>
      </c>
      <c r="D3261" t="s">
        <v>7398</v>
      </c>
      <c r="E3261" t="s">
        <v>41</v>
      </c>
      <c r="F3261" t="s">
        <v>12</v>
      </c>
      <c r="G3261" t="s">
        <v>7399</v>
      </c>
      <c r="H3261" t="s">
        <v>7343</v>
      </c>
      <c r="I3261" s="1">
        <v>45428.632638888892</v>
      </c>
      <c r="J3261" s="2">
        <f>DATE(YEAR(Table6[[#This Row],[Time]]), MONTH(Table6[[#This Row],[Time]]), DAY(Table6[[#This Row],[Time]]))</f>
        <v>45428</v>
      </c>
      <c r="K3261" s="5">
        <f>TIMEVALUE((HOUR(Table6[[#This Row],[Time]])) &amp; ":00")</f>
        <v>0.625</v>
      </c>
      <c r="L3261" t="str">
        <f>TEXT(Table6[[#This Row],[Date]], "dddd")</f>
        <v>Thursday</v>
      </c>
      <c r="M3261">
        <f>COUNTIFS(J:J, Table6[[#This Row],[Date]], K:K, Table6[[#This Row],[Hour]])</f>
        <v>16</v>
      </c>
    </row>
    <row r="3262" spans="1:13" hidden="1" x14ac:dyDescent="0.25">
      <c r="A3262" t="s">
        <v>7</v>
      </c>
      <c r="B3262" t="s">
        <v>3190</v>
      </c>
      <c r="C3262" t="s">
        <v>3191</v>
      </c>
      <c r="D3262" t="s">
        <v>7353</v>
      </c>
      <c r="E3262" t="s">
        <v>41</v>
      </c>
      <c r="F3262" t="s">
        <v>42</v>
      </c>
      <c r="G3262" t="s">
        <v>7354</v>
      </c>
      <c r="H3262" t="s">
        <v>7343</v>
      </c>
      <c r="I3262" s="1">
        <v>45428.631249999999</v>
      </c>
      <c r="J3262" s="2">
        <f>DATE(YEAR(Table6[[#This Row],[Time]]), MONTH(Table6[[#This Row],[Time]]), DAY(Table6[[#This Row],[Time]]))</f>
        <v>45428</v>
      </c>
      <c r="K3262" s="5">
        <f>TIMEVALUE((HOUR(Table6[[#This Row],[Time]])) &amp; ":00")</f>
        <v>0.625</v>
      </c>
      <c r="L3262" t="str">
        <f>TEXT(Table6[[#This Row],[Date]], "dddd")</f>
        <v>Thursday</v>
      </c>
      <c r="M3262">
        <f>COUNTIFS(J:J, Table6[[#This Row],[Date]], K:K, Table6[[#This Row],[Hour]])</f>
        <v>16</v>
      </c>
    </row>
    <row r="3263" spans="1:13" hidden="1" x14ac:dyDescent="0.25">
      <c r="A3263" t="s">
        <v>7</v>
      </c>
      <c r="B3263" t="s">
        <v>977</v>
      </c>
      <c r="C3263" t="s">
        <v>978</v>
      </c>
      <c r="D3263" t="s">
        <v>7418</v>
      </c>
      <c r="E3263" t="s">
        <v>18</v>
      </c>
      <c r="F3263" t="s">
        <v>42</v>
      </c>
      <c r="G3263" t="s">
        <v>7419</v>
      </c>
      <c r="H3263" t="s">
        <v>7332</v>
      </c>
      <c r="I3263" s="1">
        <v>45428.652777777781</v>
      </c>
      <c r="J3263" s="2">
        <f>DATE(YEAR(Table6[[#This Row],[Time]]), MONTH(Table6[[#This Row],[Time]]), DAY(Table6[[#This Row],[Time]]))</f>
        <v>45428</v>
      </c>
      <c r="K3263" s="5">
        <f>TIMEVALUE((HOUR(Table6[[#This Row],[Time]])) &amp; ":00")</f>
        <v>0.625</v>
      </c>
      <c r="L3263" t="str">
        <f>TEXT(Table6[[#This Row],[Date]], "dddd")</f>
        <v>Thursday</v>
      </c>
      <c r="M3263">
        <f>COUNTIFS(J:J, Table6[[#This Row],[Date]], K:K, Table6[[#This Row],[Hour]])</f>
        <v>16</v>
      </c>
    </row>
    <row r="3264" spans="1:13" hidden="1" x14ac:dyDescent="0.25">
      <c r="A3264" t="s">
        <v>7</v>
      </c>
      <c r="B3264" t="s">
        <v>732</v>
      </c>
      <c r="C3264" t="s">
        <v>733</v>
      </c>
      <c r="D3264" t="s">
        <v>7425</v>
      </c>
      <c r="E3264" t="s">
        <v>18</v>
      </c>
      <c r="F3264" t="s">
        <v>12</v>
      </c>
      <c r="G3264" t="s">
        <v>7426</v>
      </c>
      <c r="H3264" t="s">
        <v>7332</v>
      </c>
      <c r="I3264" s="1">
        <v>45428.640972222223</v>
      </c>
      <c r="J3264" s="2">
        <f>DATE(YEAR(Table6[[#This Row],[Time]]), MONTH(Table6[[#This Row],[Time]]), DAY(Table6[[#This Row],[Time]]))</f>
        <v>45428</v>
      </c>
      <c r="K3264" s="5">
        <f>TIMEVALUE((HOUR(Table6[[#This Row],[Time]])) &amp; ":00")</f>
        <v>0.625</v>
      </c>
      <c r="L3264" t="str">
        <f>TEXT(Table6[[#This Row],[Date]], "dddd")</f>
        <v>Thursday</v>
      </c>
      <c r="M3264">
        <f>COUNTIFS(J:J, Table6[[#This Row],[Date]], K:K, Table6[[#This Row],[Hour]])</f>
        <v>16</v>
      </c>
    </row>
    <row r="3265" spans="1:13" hidden="1" x14ac:dyDescent="0.25">
      <c r="A3265" t="s">
        <v>7</v>
      </c>
      <c r="B3265" t="s">
        <v>7374</v>
      </c>
      <c r="C3265" t="s">
        <v>7375</v>
      </c>
      <c r="D3265" t="s">
        <v>7376</v>
      </c>
      <c r="E3265" t="s">
        <v>100</v>
      </c>
      <c r="F3265" t="s">
        <v>12</v>
      </c>
      <c r="G3265" t="s">
        <v>7377</v>
      </c>
      <c r="H3265" t="s">
        <v>7360</v>
      </c>
      <c r="I3265" s="1">
        <v>45428.620138888888</v>
      </c>
      <c r="J3265" s="2">
        <f>DATE(YEAR(Table6[[#This Row],[Time]]), MONTH(Table6[[#This Row],[Time]]), DAY(Table6[[#This Row],[Time]]))</f>
        <v>45428</v>
      </c>
      <c r="K3265" s="5">
        <f>TIMEVALUE((HOUR(Table6[[#This Row],[Time]])) &amp; ":00")</f>
        <v>0.58333333333333337</v>
      </c>
      <c r="L3265" t="str">
        <f>TEXT(Table6[[#This Row],[Date]], "dddd")</f>
        <v>Thursday</v>
      </c>
      <c r="M3265">
        <f>COUNTIFS(J:J, Table6[[#This Row],[Date]], K:K, Table6[[#This Row],[Hour]])</f>
        <v>16</v>
      </c>
    </row>
    <row r="3266" spans="1:13" hidden="1" x14ac:dyDescent="0.25">
      <c r="A3266" t="s">
        <v>7</v>
      </c>
      <c r="B3266" t="s">
        <v>1774</v>
      </c>
      <c r="C3266" t="s">
        <v>1775</v>
      </c>
      <c r="D3266" t="s">
        <v>7378</v>
      </c>
      <c r="E3266" t="s">
        <v>273</v>
      </c>
      <c r="F3266" t="s">
        <v>108</v>
      </c>
      <c r="G3266" t="s">
        <v>7379</v>
      </c>
      <c r="H3266" t="s">
        <v>7380</v>
      </c>
      <c r="I3266" s="1">
        <v>45428.613888888889</v>
      </c>
      <c r="J3266" s="2">
        <f>DATE(YEAR(Table6[[#This Row],[Time]]), MONTH(Table6[[#This Row],[Time]]), DAY(Table6[[#This Row],[Time]]))</f>
        <v>45428</v>
      </c>
      <c r="K3266" s="5">
        <f>TIMEVALUE((HOUR(Table6[[#This Row],[Time]])) &amp; ":00")</f>
        <v>0.58333333333333337</v>
      </c>
      <c r="L3266" t="str">
        <f>TEXT(Table6[[#This Row],[Date]], "dddd")</f>
        <v>Thursday</v>
      </c>
      <c r="M3266">
        <f>COUNTIFS(J:J, Table6[[#This Row],[Date]], K:K, Table6[[#This Row],[Hour]])</f>
        <v>16</v>
      </c>
    </row>
    <row r="3267" spans="1:13" hidden="1" x14ac:dyDescent="0.25">
      <c r="A3267" t="s">
        <v>7</v>
      </c>
      <c r="B3267" t="s">
        <v>3289</v>
      </c>
      <c r="C3267" t="s">
        <v>3290</v>
      </c>
      <c r="D3267" t="s">
        <v>7381</v>
      </c>
      <c r="E3267" t="s">
        <v>18</v>
      </c>
      <c r="F3267" t="s">
        <v>12</v>
      </c>
      <c r="G3267" t="s">
        <v>25</v>
      </c>
      <c r="H3267" t="s">
        <v>7360</v>
      </c>
      <c r="I3267" s="1">
        <v>45428.613194444442</v>
      </c>
      <c r="J3267" s="2">
        <f>DATE(YEAR(Table6[[#This Row],[Time]]), MONTH(Table6[[#This Row],[Time]]), DAY(Table6[[#This Row],[Time]]))</f>
        <v>45428</v>
      </c>
      <c r="K3267" s="5">
        <f>TIMEVALUE((HOUR(Table6[[#This Row],[Time]])) &amp; ":00")</f>
        <v>0.58333333333333337</v>
      </c>
      <c r="L3267" t="str">
        <f>TEXT(Table6[[#This Row],[Date]], "dddd")</f>
        <v>Thursday</v>
      </c>
      <c r="M3267">
        <f>COUNTIFS(J:J, Table6[[#This Row],[Date]], K:K, Table6[[#This Row],[Hour]])</f>
        <v>16</v>
      </c>
    </row>
    <row r="3268" spans="1:13" hidden="1" x14ac:dyDescent="0.25">
      <c r="A3268" t="s">
        <v>7</v>
      </c>
      <c r="B3268" t="s">
        <v>5888</v>
      </c>
      <c r="C3268" t="s">
        <v>5889</v>
      </c>
      <c r="D3268" t="s">
        <v>7382</v>
      </c>
      <c r="E3268" t="s">
        <v>41</v>
      </c>
      <c r="F3268" t="s">
        <v>12</v>
      </c>
      <c r="G3268" t="s">
        <v>7383</v>
      </c>
      <c r="H3268" t="s">
        <v>7343</v>
      </c>
      <c r="I3268" s="1">
        <v>45428.613194444442</v>
      </c>
      <c r="J3268" s="2">
        <f>DATE(YEAR(Table6[[#This Row],[Time]]), MONTH(Table6[[#This Row],[Time]]), DAY(Table6[[#This Row],[Time]]))</f>
        <v>45428</v>
      </c>
      <c r="K3268" s="5">
        <f>TIMEVALUE((HOUR(Table6[[#This Row],[Time]])) &amp; ":00")</f>
        <v>0.58333333333333337</v>
      </c>
      <c r="L3268" t="str">
        <f>TEXT(Table6[[#This Row],[Date]], "dddd")</f>
        <v>Thursday</v>
      </c>
      <c r="M3268">
        <f>COUNTIFS(J:J, Table6[[#This Row],[Date]], K:K, Table6[[#This Row],[Hour]])</f>
        <v>16</v>
      </c>
    </row>
    <row r="3269" spans="1:13" hidden="1" x14ac:dyDescent="0.25">
      <c r="A3269" t="s">
        <v>7</v>
      </c>
      <c r="B3269" t="s">
        <v>1700</v>
      </c>
      <c r="C3269" t="s">
        <v>1701</v>
      </c>
      <c r="D3269" t="s">
        <v>7384</v>
      </c>
      <c r="E3269" t="s">
        <v>60</v>
      </c>
      <c r="F3269" t="s">
        <v>12</v>
      </c>
      <c r="G3269" t="s">
        <v>7385</v>
      </c>
      <c r="H3269" t="s">
        <v>7343</v>
      </c>
      <c r="I3269" s="1">
        <v>45428.612500000003</v>
      </c>
      <c r="J3269" s="2">
        <f>DATE(YEAR(Table6[[#This Row],[Time]]), MONTH(Table6[[#This Row],[Time]]), DAY(Table6[[#This Row],[Time]]))</f>
        <v>45428</v>
      </c>
      <c r="K3269" s="5">
        <f>TIMEVALUE((HOUR(Table6[[#This Row],[Time]])) &amp; ":00")</f>
        <v>0.58333333333333337</v>
      </c>
      <c r="L3269" t="str">
        <f>TEXT(Table6[[#This Row],[Date]], "dddd")</f>
        <v>Thursday</v>
      </c>
      <c r="M3269">
        <f>COUNTIFS(J:J, Table6[[#This Row],[Date]], K:K, Table6[[#This Row],[Hour]])</f>
        <v>16</v>
      </c>
    </row>
    <row r="3270" spans="1:13" hidden="1" x14ac:dyDescent="0.25">
      <c r="A3270" t="s">
        <v>7</v>
      </c>
      <c r="B3270" t="s">
        <v>1273</v>
      </c>
      <c r="C3270" t="s">
        <v>1274</v>
      </c>
      <c r="D3270" t="s">
        <v>7387</v>
      </c>
      <c r="E3270" t="s">
        <v>11</v>
      </c>
      <c r="F3270" t="s">
        <v>12</v>
      </c>
      <c r="G3270" t="s">
        <v>7388</v>
      </c>
      <c r="H3270" t="s">
        <v>7344</v>
      </c>
      <c r="I3270" s="1">
        <v>45428.609027777777</v>
      </c>
      <c r="J3270" s="2">
        <f>DATE(YEAR(Table6[[#This Row],[Time]]), MONTH(Table6[[#This Row],[Time]]), DAY(Table6[[#This Row],[Time]]))</f>
        <v>45428</v>
      </c>
      <c r="K3270" s="5">
        <f>TIMEVALUE((HOUR(Table6[[#This Row],[Time]])) &amp; ":00")</f>
        <v>0.58333333333333337</v>
      </c>
      <c r="L3270" t="str">
        <f>TEXT(Table6[[#This Row],[Date]], "dddd")</f>
        <v>Thursday</v>
      </c>
      <c r="M3270">
        <f>COUNTIFS(J:J, Table6[[#This Row],[Date]], K:K, Table6[[#This Row],[Hour]])</f>
        <v>16</v>
      </c>
    </row>
    <row r="3271" spans="1:13" hidden="1" x14ac:dyDescent="0.25">
      <c r="A3271" t="s">
        <v>7</v>
      </c>
      <c r="B3271" t="s">
        <v>578</v>
      </c>
      <c r="C3271" t="s">
        <v>579</v>
      </c>
      <c r="D3271" t="s">
        <v>7395</v>
      </c>
      <c r="E3271" t="s">
        <v>11</v>
      </c>
      <c r="F3271" t="s">
        <v>12</v>
      </c>
      <c r="G3271" t="s">
        <v>7396</v>
      </c>
      <c r="H3271" t="s">
        <v>7344</v>
      </c>
      <c r="I3271" s="1">
        <v>45428.59652777778</v>
      </c>
      <c r="J3271" s="2">
        <f>DATE(YEAR(Table6[[#This Row],[Time]]), MONTH(Table6[[#This Row],[Time]]), DAY(Table6[[#This Row],[Time]]))</f>
        <v>45428</v>
      </c>
      <c r="K3271" s="5">
        <f>TIMEVALUE((HOUR(Table6[[#This Row],[Time]])) &amp; ":00")</f>
        <v>0.58333333333333337</v>
      </c>
      <c r="L3271" t="str">
        <f>TEXT(Table6[[#This Row],[Date]], "dddd")</f>
        <v>Thursday</v>
      </c>
      <c r="M3271">
        <f>COUNTIFS(J:J, Table6[[#This Row],[Date]], K:K, Table6[[#This Row],[Hour]])</f>
        <v>16</v>
      </c>
    </row>
    <row r="3272" spans="1:13" hidden="1" x14ac:dyDescent="0.25">
      <c r="A3272" t="s">
        <v>7</v>
      </c>
      <c r="B3272" t="s">
        <v>1095</v>
      </c>
      <c r="C3272" t="s">
        <v>1096</v>
      </c>
      <c r="D3272" t="s">
        <v>7397</v>
      </c>
      <c r="E3272" t="s">
        <v>407</v>
      </c>
      <c r="F3272" t="s">
        <v>12</v>
      </c>
      <c r="G3272" t="s">
        <v>576</v>
      </c>
      <c r="H3272" t="s">
        <v>7360</v>
      </c>
      <c r="I3272" s="1">
        <v>45428.59375</v>
      </c>
      <c r="J3272" s="2">
        <f>DATE(YEAR(Table6[[#This Row],[Time]]), MONTH(Table6[[#This Row],[Time]]), DAY(Table6[[#This Row],[Time]]))</f>
        <v>45428</v>
      </c>
      <c r="K3272" s="5">
        <f>TIMEVALUE((HOUR(Table6[[#This Row],[Time]])) &amp; ":00")</f>
        <v>0.58333333333333337</v>
      </c>
      <c r="L3272" t="str">
        <f>TEXT(Table6[[#This Row],[Date]], "dddd")</f>
        <v>Thursday</v>
      </c>
      <c r="M3272">
        <f>COUNTIFS(J:J, Table6[[#This Row],[Date]], K:K, Table6[[#This Row],[Hour]])</f>
        <v>16</v>
      </c>
    </row>
    <row r="3273" spans="1:13" hidden="1" x14ac:dyDescent="0.25">
      <c r="A3273" t="s">
        <v>7</v>
      </c>
      <c r="B3273" t="s">
        <v>630</v>
      </c>
      <c r="C3273" t="s">
        <v>631</v>
      </c>
      <c r="D3273" t="s">
        <v>7400</v>
      </c>
      <c r="E3273" t="s">
        <v>1585</v>
      </c>
      <c r="F3273" t="s">
        <v>12</v>
      </c>
      <c r="G3273" t="s">
        <v>6532</v>
      </c>
      <c r="H3273" t="s">
        <v>7343</v>
      </c>
      <c r="I3273" s="1">
        <v>45428.588194444441</v>
      </c>
      <c r="J3273" s="2">
        <f>DATE(YEAR(Table6[[#This Row],[Time]]), MONTH(Table6[[#This Row],[Time]]), DAY(Table6[[#This Row],[Time]]))</f>
        <v>45428</v>
      </c>
      <c r="K3273" s="5">
        <f>TIMEVALUE((HOUR(Table6[[#This Row],[Time]])) &amp; ":00")</f>
        <v>0.58333333333333337</v>
      </c>
      <c r="L3273" t="str">
        <f>TEXT(Table6[[#This Row],[Date]], "dddd")</f>
        <v>Thursday</v>
      </c>
      <c r="M3273">
        <f>COUNTIFS(J:J, Table6[[#This Row],[Date]], K:K, Table6[[#This Row],[Hour]])</f>
        <v>16</v>
      </c>
    </row>
    <row r="3274" spans="1:13" hidden="1" x14ac:dyDescent="0.25">
      <c r="A3274" t="s">
        <v>7</v>
      </c>
      <c r="B3274" t="s">
        <v>344</v>
      </c>
      <c r="C3274" t="s">
        <v>345</v>
      </c>
      <c r="D3274" t="s">
        <v>7403</v>
      </c>
      <c r="E3274" t="s">
        <v>41</v>
      </c>
      <c r="F3274" t="s">
        <v>487</v>
      </c>
      <c r="G3274" t="s">
        <v>7404</v>
      </c>
      <c r="H3274" t="s">
        <v>7360</v>
      </c>
      <c r="I3274" s="1">
        <v>45428.586805555555</v>
      </c>
      <c r="J3274" s="2">
        <f>DATE(YEAR(Table6[[#This Row],[Time]]), MONTH(Table6[[#This Row],[Time]]), DAY(Table6[[#This Row],[Time]]))</f>
        <v>45428</v>
      </c>
      <c r="K3274" s="5">
        <f>TIMEVALUE((HOUR(Table6[[#This Row],[Time]])) &amp; ":00")</f>
        <v>0.58333333333333337</v>
      </c>
      <c r="L3274" t="str">
        <f>TEXT(Table6[[#This Row],[Date]], "dddd")</f>
        <v>Thursday</v>
      </c>
      <c r="M3274">
        <f>COUNTIFS(J:J, Table6[[#This Row],[Date]], K:K, Table6[[#This Row],[Hour]])</f>
        <v>16</v>
      </c>
    </row>
    <row r="3275" spans="1:13" hidden="1" x14ac:dyDescent="0.25">
      <c r="A3275" t="s">
        <v>7</v>
      </c>
      <c r="B3275" t="s">
        <v>899</v>
      </c>
      <c r="C3275" t="s">
        <v>900</v>
      </c>
      <c r="D3275" t="s">
        <v>7405</v>
      </c>
      <c r="E3275" t="s">
        <v>18</v>
      </c>
      <c r="F3275" t="s">
        <v>12</v>
      </c>
      <c r="G3275" t="s">
        <v>13</v>
      </c>
      <c r="H3275" t="s">
        <v>7343</v>
      </c>
      <c r="I3275" s="1">
        <v>45428.586805555555</v>
      </c>
      <c r="J3275" s="2">
        <f>DATE(YEAR(Table6[[#This Row],[Time]]), MONTH(Table6[[#This Row],[Time]]), DAY(Table6[[#This Row],[Time]]))</f>
        <v>45428</v>
      </c>
      <c r="K3275" s="5">
        <f>TIMEVALUE((HOUR(Table6[[#This Row],[Time]])) &amp; ":00")</f>
        <v>0.58333333333333337</v>
      </c>
      <c r="L3275" t="str">
        <f>TEXT(Table6[[#This Row],[Date]], "dddd")</f>
        <v>Thursday</v>
      </c>
      <c r="M3275">
        <f>COUNTIFS(J:J, Table6[[#This Row],[Date]], K:K, Table6[[#This Row],[Hour]])</f>
        <v>16</v>
      </c>
    </row>
    <row r="3276" spans="1:13" hidden="1" x14ac:dyDescent="0.25">
      <c r="A3276" t="s">
        <v>7</v>
      </c>
      <c r="B3276" t="s">
        <v>398</v>
      </c>
      <c r="C3276" t="s">
        <v>399</v>
      </c>
      <c r="D3276" t="s">
        <v>7406</v>
      </c>
      <c r="E3276" t="s">
        <v>18</v>
      </c>
      <c r="F3276" t="s">
        <v>12</v>
      </c>
      <c r="G3276" t="s">
        <v>7407</v>
      </c>
      <c r="H3276" t="s">
        <v>7360</v>
      </c>
      <c r="I3276" s="1">
        <v>45428.585416666669</v>
      </c>
      <c r="J3276" s="2">
        <f>DATE(YEAR(Table6[[#This Row],[Time]]), MONTH(Table6[[#This Row],[Time]]), DAY(Table6[[#This Row],[Time]]))</f>
        <v>45428</v>
      </c>
      <c r="K3276" s="5">
        <f>TIMEVALUE((HOUR(Table6[[#This Row],[Time]])) &amp; ":00")</f>
        <v>0.58333333333333337</v>
      </c>
      <c r="L3276" t="str">
        <f>TEXT(Table6[[#This Row],[Date]], "dddd")</f>
        <v>Thursday</v>
      </c>
      <c r="M3276">
        <f>COUNTIFS(J:J, Table6[[#This Row],[Date]], K:K, Table6[[#This Row],[Hour]])</f>
        <v>16</v>
      </c>
    </row>
    <row r="3277" spans="1:13" hidden="1" x14ac:dyDescent="0.25">
      <c r="A3277" t="s">
        <v>7</v>
      </c>
      <c r="B3277" t="s">
        <v>4456</v>
      </c>
      <c r="C3277" t="s">
        <v>4457</v>
      </c>
      <c r="D3277" t="s">
        <v>7412</v>
      </c>
      <c r="E3277" t="s">
        <v>41</v>
      </c>
      <c r="F3277" t="s">
        <v>42</v>
      </c>
      <c r="G3277" t="s">
        <v>7413</v>
      </c>
      <c r="H3277" t="s">
        <v>7343</v>
      </c>
      <c r="I3277" s="1">
        <v>45428.621527777781</v>
      </c>
      <c r="J3277" s="2">
        <f>DATE(YEAR(Table6[[#This Row],[Time]]), MONTH(Table6[[#This Row],[Time]]), DAY(Table6[[#This Row],[Time]]))</f>
        <v>45428</v>
      </c>
      <c r="K3277" s="5">
        <f>TIMEVALUE((HOUR(Table6[[#This Row],[Time]])) &amp; ":00")</f>
        <v>0.58333333333333337</v>
      </c>
      <c r="L3277" t="str">
        <f>TEXT(Table6[[#This Row],[Date]], "dddd")</f>
        <v>Thursday</v>
      </c>
      <c r="M3277">
        <f>COUNTIFS(J:J, Table6[[#This Row],[Date]], K:K, Table6[[#This Row],[Hour]])</f>
        <v>16</v>
      </c>
    </row>
    <row r="3278" spans="1:13" hidden="1" x14ac:dyDescent="0.25">
      <c r="A3278" t="s">
        <v>7</v>
      </c>
      <c r="B3278" t="s">
        <v>6491</v>
      </c>
      <c r="C3278" t="s">
        <v>6492</v>
      </c>
      <c r="D3278" t="s">
        <v>7430</v>
      </c>
      <c r="E3278" t="s">
        <v>223</v>
      </c>
      <c r="F3278" t="s">
        <v>12</v>
      </c>
      <c r="G3278" t="s">
        <v>7431</v>
      </c>
      <c r="H3278" t="s">
        <v>7360</v>
      </c>
      <c r="I3278" s="1">
        <v>45428.59375</v>
      </c>
      <c r="J3278" s="2">
        <f>DATE(YEAR(Table6[[#This Row],[Time]]), MONTH(Table6[[#This Row],[Time]]), DAY(Table6[[#This Row],[Time]]))</f>
        <v>45428</v>
      </c>
      <c r="K3278" s="5">
        <f>TIMEVALUE((HOUR(Table6[[#This Row],[Time]])) &amp; ":00")</f>
        <v>0.58333333333333337</v>
      </c>
      <c r="L3278" t="str">
        <f>TEXT(Table6[[#This Row],[Date]], "dddd")</f>
        <v>Thursday</v>
      </c>
      <c r="M3278">
        <f>COUNTIFS(J:J, Table6[[#This Row],[Date]], K:K, Table6[[#This Row],[Hour]])</f>
        <v>16</v>
      </c>
    </row>
    <row r="3279" spans="1:13" hidden="1" x14ac:dyDescent="0.25">
      <c r="A3279" t="s">
        <v>7</v>
      </c>
      <c r="B3279" t="s">
        <v>6491</v>
      </c>
      <c r="C3279" t="s">
        <v>6492</v>
      </c>
      <c r="D3279" t="s">
        <v>7432</v>
      </c>
      <c r="E3279" t="s">
        <v>41</v>
      </c>
      <c r="F3279" t="s">
        <v>12</v>
      </c>
      <c r="G3279" t="s">
        <v>7431</v>
      </c>
      <c r="H3279" t="s">
        <v>7360</v>
      </c>
      <c r="I3279" s="1">
        <v>45428.59375</v>
      </c>
      <c r="J3279" s="2">
        <f>DATE(YEAR(Table6[[#This Row],[Time]]), MONTH(Table6[[#This Row],[Time]]), DAY(Table6[[#This Row],[Time]]))</f>
        <v>45428</v>
      </c>
      <c r="K3279" s="5">
        <f>TIMEVALUE((HOUR(Table6[[#This Row],[Time]])) &amp; ":00")</f>
        <v>0.58333333333333337</v>
      </c>
      <c r="L3279" t="str">
        <f>TEXT(Table6[[#This Row],[Date]], "dddd")</f>
        <v>Thursday</v>
      </c>
      <c r="M3279">
        <f>COUNTIFS(J:J, Table6[[#This Row],[Date]], K:K, Table6[[#This Row],[Hour]])</f>
        <v>16</v>
      </c>
    </row>
    <row r="3280" spans="1:13" hidden="1" x14ac:dyDescent="0.25">
      <c r="A3280" t="s">
        <v>7</v>
      </c>
      <c r="B3280" t="s">
        <v>7479</v>
      </c>
      <c r="C3280" t="s">
        <v>7480</v>
      </c>
      <c r="D3280" t="s">
        <v>7481</v>
      </c>
      <c r="E3280" t="s">
        <v>60</v>
      </c>
      <c r="F3280" t="s">
        <v>42</v>
      </c>
      <c r="G3280" t="s">
        <v>7482</v>
      </c>
      <c r="H3280" t="s">
        <v>7360</v>
      </c>
      <c r="I3280" s="1">
        <v>45428.59375</v>
      </c>
      <c r="J3280" s="2">
        <f>DATE(YEAR(Table6[[#This Row],[Time]]), MONTH(Table6[[#This Row],[Time]]), DAY(Table6[[#This Row],[Time]]))</f>
        <v>45428</v>
      </c>
      <c r="K3280" s="5">
        <f>TIMEVALUE((HOUR(Table6[[#This Row],[Time]])) &amp; ":00")</f>
        <v>0.58333333333333337</v>
      </c>
      <c r="L3280" t="str">
        <f>TEXT(Table6[[#This Row],[Date]], "dddd")</f>
        <v>Thursday</v>
      </c>
      <c r="M3280">
        <f>COUNTIFS(J:J, Table6[[#This Row],[Date]], K:K, Table6[[#This Row],[Hour]])</f>
        <v>16</v>
      </c>
    </row>
    <row r="3281" spans="1:13" hidden="1" x14ac:dyDescent="0.25">
      <c r="A3281" t="s">
        <v>7</v>
      </c>
      <c r="B3281" t="s">
        <v>460</v>
      </c>
      <c r="C3281" t="s">
        <v>461</v>
      </c>
      <c r="D3281" t="s">
        <v>7408</v>
      </c>
      <c r="E3281" t="s">
        <v>41</v>
      </c>
      <c r="F3281" t="s">
        <v>42</v>
      </c>
      <c r="G3281" t="s">
        <v>7409</v>
      </c>
      <c r="H3281" t="s">
        <v>7344</v>
      </c>
      <c r="I3281" s="1">
        <v>45428.581944444442</v>
      </c>
      <c r="J3281" s="2">
        <f>DATE(YEAR(Table6[[#This Row],[Time]]), MONTH(Table6[[#This Row],[Time]]), DAY(Table6[[#This Row],[Time]]))</f>
        <v>45428</v>
      </c>
      <c r="K3281" s="5">
        <f>TIMEVALUE((HOUR(Table6[[#This Row],[Time]])) &amp; ":00")</f>
        <v>0.54166666666666663</v>
      </c>
      <c r="L3281" t="str">
        <f>TEXT(Table6[[#This Row],[Date]], "dddd")</f>
        <v>Thursday</v>
      </c>
      <c r="M3281">
        <f>COUNTIFS(J:J, Table6[[#This Row],[Date]], K:K, Table6[[#This Row],[Hour]])</f>
        <v>11</v>
      </c>
    </row>
    <row r="3282" spans="1:13" hidden="1" x14ac:dyDescent="0.25">
      <c r="A3282" t="s">
        <v>7</v>
      </c>
      <c r="B3282" t="s">
        <v>1198</v>
      </c>
      <c r="C3282" t="s">
        <v>1199</v>
      </c>
      <c r="D3282" t="s">
        <v>7410</v>
      </c>
      <c r="E3282" t="s">
        <v>41</v>
      </c>
      <c r="F3282" t="s">
        <v>12</v>
      </c>
      <c r="G3282" t="s">
        <v>7411</v>
      </c>
      <c r="H3282" t="s">
        <v>7343</v>
      </c>
      <c r="I3282" s="1">
        <v>45428.581250000003</v>
      </c>
      <c r="J3282" s="2">
        <f>DATE(YEAR(Table6[[#This Row],[Time]]), MONTH(Table6[[#This Row],[Time]]), DAY(Table6[[#This Row],[Time]]))</f>
        <v>45428</v>
      </c>
      <c r="K3282" s="5">
        <f>TIMEVALUE((HOUR(Table6[[#This Row],[Time]])) &amp; ":00")</f>
        <v>0.54166666666666663</v>
      </c>
      <c r="L3282" t="str">
        <f>TEXT(Table6[[#This Row],[Date]], "dddd")</f>
        <v>Thursday</v>
      </c>
      <c r="M3282">
        <f>COUNTIFS(J:J, Table6[[#This Row],[Date]], K:K, Table6[[#This Row],[Hour]])</f>
        <v>11</v>
      </c>
    </row>
    <row r="3283" spans="1:13" hidden="1" x14ac:dyDescent="0.25">
      <c r="A3283" t="s">
        <v>7</v>
      </c>
      <c r="B3283" t="s">
        <v>7414</v>
      </c>
      <c r="C3283" t="s">
        <v>6032</v>
      </c>
      <c r="D3283" t="s">
        <v>7415</v>
      </c>
      <c r="E3283" t="s">
        <v>60</v>
      </c>
      <c r="F3283" t="s">
        <v>108</v>
      </c>
      <c r="G3283" t="s">
        <v>7416</v>
      </c>
      <c r="H3283" t="s">
        <v>7344</v>
      </c>
      <c r="I3283" s="1">
        <v>45428.578472222223</v>
      </c>
      <c r="J3283" s="2">
        <f>DATE(YEAR(Table6[[#This Row],[Time]]), MONTH(Table6[[#This Row],[Time]]), DAY(Table6[[#This Row],[Time]]))</f>
        <v>45428</v>
      </c>
      <c r="K3283" s="5">
        <f>TIMEVALUE((HOUR(Table6[[#This Row],[Time]])) &amp; ":00")</f>
        <v>0.54166666666666663</v>
      </c>
      <c r="L3283" t="str">
        <f>TEXT(Table6[[#This Row],[Date]], "dddd")</f>
        <v>Thursday</v>
      </c>
      <c r="M3283">
        <f>COUNTIFS(J:J, Table6[[#This Row],[Date]], K:K, Table6[[#This Row],[Hour]])</f>
        <v>11</v>
      </c>
    </row>
    <row r="3284" spans="1:13" hidden="1" x14ac:dyDescent="0.25">
      <c r="A3284" t="s">
        <v>7</v>
      </c>
      <c r="B3284" t="s">
        <v>7417</v>
      </c>
      <c r="C3284" t="s">
        <v>6729</v>
      </c>
      <c r="D3284" t="s">
        <v>7406</v>
      </c>
      <c r="E3284" t="s">
        <v>18</v>
      </c>
      <c r="F3284" t="s">
        <v>12</v>
      </c>
      <c r="G3284" t="s">
        <v>7407</v>
      </c>
      <c r="H3284" t="s">
        <v>7360</v>
      </c>
      <c r="I3284" s="1">
        <v>45428.575694444444</v>
      </c>
      <c r="J3284" s="2">
        <f>DATE(YEAR(Table6[[#This Row],[Time]]), MONTH(Table6[[#This Row],[Time]]), DAY(Table6[[#This Row],[Time]]))</f>
        <v>45428</v>
      </c>
      <c r="K3284" s="5">
        <f>TIMEVALUE((HOUR(Table6[[#This Row],[Time]])) &amp; ":00")</f>
        <v>0.54166666666666663</v>
      </c>
      <c r="L3284" t="str">
        <f>TEXT(Table6[[#This Row],[Date]], "dddd")</f>
        <v>Thursday</v>
      </c>
      <c r="M3284">
        <f>COUNTIFS(J:J, Table6[[#This Row],[Date]], K:K, Table6[[#This Row],[Hour]])</f>
        <v>11</v>
      </c>
    </row>
    <row r="3285" spans="1:13" hidden="1" x14ac:dyDescent="0.25">
      <c r="A3285" t="s">
        <v>7</v>
      </c>
      <c r="B3285" t="s">
        <v>834</v>
      </c>
      <c r="C3285" t="s">
        <v>835</v>
      </c>
      <c r="D3285" t="s">
        <v>7420</v>
      </c>
      <c r="E3285" t="s">
        <v>100</v>
      </c>
      <c r="F3285" t="s">
        <v>108</v>
      </c>
      <c r="G3285" t="s">
        <v>4362</v>
      </c>
      <c r="H3285" t="s">
        <v>7360</v>
      </c>
      <c r="I3285" s="1">
        <v>45428.568749999999</v>
      </c>
      <c r="J3285" s="2">
        <f>DATE(YEAR(Table6[[#This Row],[Time]]), MONTH(Table6[[#This Row],[Time]]), DAY(Table6[[#This Row],[Time]]))</f>
        <v>45428</v>
      </c>
      <c r="K3285" s="5">
        <f>TIMEVALUE((HOUR(Table6[[#This Row],[Time]])) &amp; ":00")</f>
        <v>0.54166666666666663</v>
      </c>
      <c r="L3285" t="str">
        <f>TEXT(Table6[[#This Row],[Date]], "dddd")</f>
        <v>Thursday</v>
      </c>
      <c r="M3285">
        <f>COUNTIFS(J:J, Table6[[#This Row],[Date]], K:K, Table6[[#This Row],[Hour]])</f>
        <v>11</v>
      </c>
    </row>
    <row r="3286" spans="1:13" hidden="1" x14ac:dyDescent="0.25">
      <c r="A3286" t="s">
        <v>7</v>
      </c>
      <c r="B3286" t="s">
        <v>1138</v>
      </c>
      <c r="C3286" t="s">
        <v>1139</v>
      </c>
      <c r="D3286" t="s">
        <v>7408</v>
      </c>
      <c r="E3286" t="s">
        <v>41</v>
      </c>
      <c r="F3286" t="s">
        <v>42</v>
      </c>
      <c r="G3286" t="s">
        <v>7421</v>
      </c>
      <c r="H3286" t="s">
        <v>7344</v>
      </c>
      <c r="I3286" s="1">
        <v>45428.566666666666</v>
      </c>
      <c r="J3286" s="2">
        <f>DATE(YEAR(Table6[[#This Row],[Time]]), MONTH(Table6[[#This Row],[Time]]), DAY(Table6[[#This Row],[Time]]))</f>
        <v>45428</v>
      </c>
      <c r="K3286" s="5">
        <f>TIMEVALUE((HOUR(Table6[[#This Row],[Time]])) &amp; ":00")</f>
        <v>0.54166666666666663</v>
      </c>
      <c r="L3286" t="str">
        <f>TEXT(Table6[[#This Row],[Date]], "dddd")</f>
        <v>Thursday</v>
      </c>
      <c r="M3286">
        <f>COUNTIFS(J:J, Table6[[#This Row],[Date]], K:K, Table6[[#This Row],[Hour]])</f>
        <v>11</v>
      </c>
    </row>
    <row r="3287" spans="1:13" hidden="1" x14ac:dyDescent="0.25">
      <c r="A3287" t="s">
        <v>7</v>
      </c>
      <c r="B3287" t="s">
        <v>1138</v>
      </c>
      <c r="C3287" t="s">
        <v>1139</v>
      </c>
      <c r="D3287" t="s">
        <v>7422</v>
      </c>
      <c r="E3287" t="s">
        <v>41</v>
      </c>
      <c r="F3287" t="s">
        <v>12</v>
      </c>
      <c r="G3287" t="s">
        <v>7423</v>
      </c>
      <c r="H3287" t="s">
        <v>7344</v>
      </c>
      <c r="I3287" s="1">
        <v>45428.561111111114</v>
      </c>
      <c r="J3287" s="2">
        <f>DATE(YEAR(Table6[[#This Row],[Time]]), MONTH(Table6[[#This Row],[Time]]), DAY(Table6[[#This Row],[Time]]))</f>
        <v>45428</v>
      </c>
      <c r="K3287" s="5">
        <f>TIMEVALUE((HOUR(Table6[[#This Row],[Time]])) &amp; ":00")</f>
        <v>0.54166666666666663</v>
      </c>
      <c r="L3287" t="str">
        <f>TEXT(Table6[[#This Row],[Date]], "dddd")</f>
        <v>Thursday</v>
      </c>
      <c r="M3287">
        <f>COUNTIFS(J:J, Table6[[#This Row],[Date]], K:K, Table6[[#This Row],[Hour]])</f>
        <v>11</v>
      </c>
    </row>
    <row r="3288" spans="1:13" hidden="1" x14ac:dyDescent="0.25">
      <c r="A3288" t="s">
        <v>7</v>
      </c>
      <c r="B3288" t="s">
        <v>15</v>
      </c>
      <c r="C3288" t="s">
        <v>16</v>
      </c>
      <c r="D3288" t="s">
        <v>7408</v>
      </c>
      <c r="E3288" t="s">
        <v>41</v>
      </c>
      <c r="F3288" t="s">
        <v>42</v>
      </c>
      <c r="G3288" t="s">
        <v>7424</v>
      </c>
      <c r="H3288" t="s">
        <v>7344</v>
      </c>
      <c r="I3288" s="1">
        <v>45428.558333333334</v>
      </c>
      <c r="J3288" s="2">
        <f>DATE(YEAR(Table6[[#This Row],[Time]]), MONTH(Table6[[#This Row],[Time]]), DAY(Table6[[#This Row],[Time]]))</f>
        <v>45428</v>
      </c>
      <c r="K3288" s="5">
        <f>TIMEVALUE((HOUR(Table6[[#This Row],[Time]])) &amp; ":00")</f>
        <v>0.54166666666666663</v>
      </c>
      <c r="L3288" t="str">
        <f>TEXT(Table6[[#This Row],[Date]], "dddd")</f>
        <v>Thursday</v>
      </c>
      <c r="M3288">
        <f>COUNTIFS(J:J, Table6[[#This Row],[Date]], K:K, Table6[[#This Row],[Hour]])</f>
        <v>11</v>
      </c>
    </row>
    <row r="3289" spans="1:13" hidden="1" x14ac:dyDescent="0.25">
      <c r="A3289" t="s">
        <v>7</v>
      </c>
      <c r="B3289" t="s">
        <v>7427</v>
      </c>
      <c r="C3289" t="s">
        <v>973</v>
      </c>
      <c r="D3289" t="s">
        <v>7428</v>
      </c>
      <c r="E3289" t="s">
        <v>18</v>
      </c>
      <c r="F3289" t="s">
        <v>12</v>
      </c>
      <c r="G3289" t="s">
        <v>7429</v>
      </c>
      <c r="H3289" t="s">
        <v>7344</v>
      </c>
      <c r="I3289" s="1">
        <v>45428.554166666669</v>
      </c>
      <c r="J3289" s="2">
        <f>DATE(YEAR(Table6[[#This Row],[Time]]), MONTH(Table6[[#This Row],[Time]]), DAY(Table6[[#This Row],[Time]]))</f>
        <v>45428</v>
      </c>
      <c r="K3289" s="5">
        <f>TIMEVALUE((HOUR(Table6[[#This Row],[Time]])) &amp; ":00")</f>
        <v>0.54166666666666663</v>
      </c>
      <c r="L3289" t="str">
        <f>TEXT(Table6[[#This Row],[Date]], "dddd")</f>
        <v>Thursday</v>
      </c>
      <c r="M3289">
        <f>COUNTIFS(J:J, Table6[[#This Row],[Date]], K:K, Table6[[#This Row],[Hour]])</f>
        <v>11</v>
      </c>
    </row>
    <row r="3290" spans="1:13" hidden="1" x14ac:dyDescent="0.25">
      <c r="A3290" t="s">
        <v>7</v>
      </c>
      <c r="B3290" t="s">
        <v>6423</v>
      </c>
      <c r="C3290" t="s">
        <v>1433</v>
      </c>
      <c r="D3290" t="s">
        <v>7439</v>
      </c>
      <c r="E3290" t="s">
        <v>37</v>
      </c>
      <c r="F3290" t="s">
        <v>660</v>
      </c>
      <c r="G3290" t="s">
        <v>7440</v>
      </c>
      <c r="H3290" t="s">
        <v>7332</v>
      </c>
      <c r="I3290" s="1">
        <v>45428.57916666667</v>
      </c>
      <c r="J3290" s="2">
        <f>DATE(YEAR(Table6[[#This Row],[Time]]), MONTH(Table6[[#This Row],[Time]]), DAY(Table6[[#This Row],[Time]]))</f>
        <v>45428</v>
      </c>
      <c r="K3290" s="5">
        <f>TIMEVALUE((HOUR(Table6[[#This Row],[Time]])) &amp; ":00")</f>
        <v>0.54166666666666663</v>
      </c>
      <c r="L3290" t="str">
        <f>TEXT(Table6[[#This Row],[Date]], "dddd")</f>
        <v>Thursday</v>
      </c>
      <c r="M3290">
        <f>COUNTIFS(J:J, Table6[[#This Row],[Date]], K:K, Table6[[#This Row],[Hour]])</f>
        <v>11</v>
      </c>
    </row>
    <row r="3291" spans="1:13" hidden="1" x14ac:dyDescent="0.25">
      <c r="A3291" t="s">
        <v>7</v>
      </c>
      <c r="B3291" t="s">
        <v>44</v>
      </c>
      <c r="C3291" t="s">
        <v>45</v>
      </c>
      <c r="D3291" t="s">
        <v>4818</v>
      </c>
      <c r="E3291" t="s">
        <v>18</v>
      </c>
      <c r="F3291" t="s">
        <v>12</v>
      </c>
      <c r="G3291" t="s">
        <v>7460</v>
      </c>
      <c r="H3291" t="s">
        <v>7448</v>
      </c>
      <c r="I3291" s="1">
        <v>45428.545138888891</v>
      </c>
      <c r="J3291" s="2">
        <f>DATE(YEAR(Table6[[#This Row],[Time]]), MONTH(Table6[[#This Row],[Time]]), DAY(Table6[[#This Row],[Time]]))</f>
        <v>45428</v>
      </c>
      <c r="K3291" s="5">
        <f>TIMEVALUE((HOUR(Table6[[#This Row],[Time]])) &amp; ":00")</f>
        <v>0.54166666666666663</v>
      </c>
      <c r="L3291" t="str">
        <f>TEXT(Table6[[#This Row],[Date]], "dddd")</f>
        <v>Thursday</v>
      </c>
      <c r="M3291">
        <f>COUNTIFS(J:J, Table6[[#This Row],[Date]], K:K, Table6[[#This Row],[Hour]])</f>
        <v>11</v>
      </c>
    </row>
    <row r="3292" spans="1:13" hidden="1" x14ac:dyDescent="0.25">
      <c r="A3292" t="s">
        <v>7</v>
      </c>
      <c r="B3292" t="s">
        <v>149</v>
      </c>
      <c r="C3292" t="s">
        <v>150</v>
      </c>
      <c r="D3292" t="s">
        <v>7437</v>
      </c>
      <c r="E3292" t="s">
        <v>18</v>
      </c>
      <c r="F3292" t="s">
        <v>12</v>
      </c>
      <c r="G3292" t="s">
        <v>7438</v>
      </c>
      <c r="H3292" t="s">
        <v>7344</v>
      </c>
      <c r="I3292" s="1">
        <v>45428.539583333331</v>
      </c>
      <c r="J3292" s="2">
        <f>DATE(YEAR(Table6[[#This Row],[Time]]), MONTH(Table6[[#This Row],[Time]]), DAY(Table6[[#This Row],[Time]]))</f>
        <v>45428</v>
      </c>
      <c r="K3292" s="5">
        <f>TIMEVALUE((HOUR(Table6[[#This Row],[Time]])) &amp; ":00")</f>
        <v>0.5</v>
      </c>
      <c r="L3292" t="str">
        <f>TEXT(Table6[[#This Row],[Date]], "dddd")</f>
        <v>Thursday</v>
      </c>
      <c r="M3292">
        <f>COUNTIFS(J:J, Table6[[#This Row],[Date]], K:K, Table6[[#This Row],[Hour]])</f>
        <v>19</v>
      </c>
    </row>
    <row r="3293" spans="1:13" hidden="1" x14ac:dyDescent="0.25">
      <c r="A3293" t="s">
        <v>7</v>
      </c>
      <c r="B3293" t="s">
        <v>1704</v>
      </c>
      <c r="C3293" t="s">
        <v>1705</v>
      </c>
      <c r="D3293" t="s">
        <v>7441</v>
      </c>
      <c r="E3293" t="s">
        <v>41</v>
      </c>
      <c r="F3293" t="s">
        <v>12</v>
      </c>
      <c r="G3293" t="s">
        <v>7442</v>
      </c>
      <c r="H3293" t="s">
        <v>7360</v>
      </c>
      <c r="I3293" s="1">
        <v>45428.537499999999</v>
      </c>
      <c r="J3293" s="2">
        <f>DATE(YEAR(Table6[[#This Row],[Time]]), MONTH(Table6[[#This Row],[Time]]), DAY(Table6[[#This Row],[Time]]))</f>
        <v>45428</v>
      </c>
      <c r="K3293" s="5">
        <f>TIMEVALUE((HOUR(Table6[[#This Row],[Time]])) &amp; ":00")</f>
        <v>0.5</v>
      </c>
      <c r="L3293" t="str">
        <f>TEXT(Table6[[#This Row],[Date]], "dddd")</f>
        <v>Thursday</v>
      </c>
      <c r="M3293">
        <f>COUNTIFS(J:J, Table6[[#This Row],[Date]], K:K, Table6[[#This Row],[Hour]])</f>
        <v>19</v>
      </c>
    </row>
    <row r="3294" spans="1:13" hidden="1" x14ac:dyDescent="0.25">
      <c r="A3294" t="s">
        <v>7</v>
      </c>
      <c r="B3294" t="s">
        <v>813</v>
      </c>
      <c r="C3294" t="s">
        <v>814</v>
      </c>
      <c r="D3294" t="s">
        <v>7443</v>
      </c>
      <c r="E3294" t="s">
        <v>41</v>
      </c>
      <c r="F3294" t="s">
        <v>12</v>
      </c>
      <c r="G3294" t="s">
        <v>7444</v>
      </c>
      <c r="H3294" t="s">
        <v>7344</v>
      </c>
      <c r="I3294" s="1">
        <v>45428.536805555559</v>
      </c>
      <c r="J3294" s="2">
        <f>DATE(YEAR(Table6[[#This Row],[Time]]), MONTH(Table6[[#This Row],[Time]]), DAY(Table6[[#This Row],[Time]]))</f>
        <v>45428</v>
      </c>
      <c r="K3294" s="5">
        <f>TIMEVALUE((HOUR(Table6[[#This Row],[Time]])) &amp; ":00")</f>
        <v>0.5</v>
      </c>
      <c r="L3294" t="str">
        <f>TEXT(Table6[[#This Row],[Date]], "dddd")</f>
        <v>Thursday</v>
      </c>
      <c r="M3294">
        <f>COUNTIFS(J:J, Table6[[#This Row],[Date]], K:K, Table6[[#This Row],[Hour]])</f>
        <v>19</v>
      </c>
    </row>
    <row r="3295" spans="1:13" hidden="1" x14ac:dyDescent="0.25">
      <c r="A3295" t="s">
        <v>7</v>
      </c>
      <c r="B3295" t="s">
        <v>7445</v>
      </c>
      <c r="C3295" t="s">
        <v>3795</v>
      </c>
      <c r="D3295" t="s">
        <v>7446</v>
      </c>
      <c r="E3295" t="s">
        <v>2539</v>
      </c>
      <c r="F3295" t="s">
        <v>108</v>
      </c>
      <c r="G3295" t="s">
        <v>7447</v>
      </c>
      <c r="H3295" t="s">
        <v>7448</v>
      </c>
      <c r="I3295" s="1">
        <v>45428.536805555559</v>
      </c>
      <c r="J3295" s="2">
        <f>DATE(YEAR(Table6[[#This Row],[Time]]), MONTH(Table6[[#This Row],[Time]]), DAY(Table6[[#This Row],[Time]]))</f>
        <v>45428</v>
      </c>
      <c r="K3295" s="5">
        <f>TIMEVALUE((HOUR(Table6[[#This Row],[Time]])) &amp; ":00")</f>
        <v>0.5</v>
      </c>
      <c r="L3295" t="str">
        <f>TEXT(Table6[[#This Row],[Date]], "dddd")</f>
        <v>Thursday</v>
      </c>
      <c r="M3295">
        <f>COUNTIFS(J:J, Table6[[#This Row],[Date]], K:K, Table6[[#This Row],[Hour]])</f>
        <v>19</v>
      </c>
    </row>
    <row r="3296" spans="1:13" hidden="1" x14ac:dyDescent="0.25">
      <c r="A3296" t="s">
        <v>7</v>
      </c>
      <c r="B3296" t="s">
        <v>1704</v>
      </c>
      <c r="C3296" t="s">
        <v>1705</v>
      </c>
      <c r="D3296" t="s">
        <v>7449</v>
      </c>
      <c r="E3296" t="s">
        <v>100</v>
      </c>
      <c r="F3296" t="s">
        <v>12</v>
      </c>
      <c r="G3296" t="s">
        <v>7450</v>
      </c>
      <c r="H3296" t="s">
        <v>7360</v>
      </c>
      <c r="I3296" s="1">
        <v>45428.534722222219</v>
      </c>
      <c r="J3296" s="2">
        <f>DATE(YEAR(Table6[[#This Row],[Time]]), MONTH(Table6[[#This Row],[Time]]), DAY(Table6[[#This Row],[Time]]))</f>
        <v>45428</v>
      </c>
      <c r="K3296" s="5">
        <f>TIMEVALUE((HOUR(Table6[[#This Row],[Time]])) &amp; ":00")</f>
        <v>0.5</v>
      </c>
      <c r="L3296" t="str">
        <f>TEXT(Table6[[#This Row],[Date]], "dddd")</f>
        <v>Thursday</v>
      </c>
      <c r="M3296">
        <f>COUNTIFS(J:J, Table6[[#This Row],[Date]], K:K, Table6[[#This Row],[Hour]])</f>
        <v>19</v>
      </c>
    </row>
    <row r="3297" spans="1:13" hidden="1" x14ac:dyDescent="0.25">
      <c r="A3297" t="s">
        <v>7</v>
      </c>
      <c r="B3297" t="s">
        <v>721</v>
      </c>
      <c r="C3297" t="s">
        <v>722</v>
      </c>
      <c r="D3297" t="s">
        <v>7451</v>
      </c>
      <c r="E3297" t="s">
        <v>41</v>
      </c>
      <c r="F3297" t="s">
        <v>12</v>
      </c>
      <c r="G3297" t="s">
        <v>7452</v>
      </c>
      <c r="H3297" t="s">
        <v>7453</v>
      </c>
      <c r="I3297" s="1">
        <v>45428.525000000001</v>
      </c>
      <c r="J3297" s="2">
        <f>DATE(YEAR(Table6[[#This Row],[Time]]), MONTH(Table6[[#This Row],[Time]]), DAY(Table6[[#This Row],[Time]]))</f>
        <v>45428</v>
      </c>
      <c r="K3297" s="5">
        <f>TIMEVALUE((HOUR(Table6[[#This Row],[Time]])) &amp; ":00")</f>
        <v>0.5</v>
      </c>
      <c r="L3297" t="str">
        <f>TEXT(Table6[[#This Row],[Date]], "dddd")</f>
        <v>Thursday</v>
      </c>
      <c r="M3297">
        <f>COUNTIFS(J:J, Table6[[#This Row],[Date]], K:K, Table6[[#This Row],[Hour]])</f>
        <v>19</v>
      </c>
    </row>
    <row r="3298" spans="1:13" hidden="1" x14ac:dyDescent="0.25">
      <c r="A3298" t="s">
        <v>7</v>
      </c>
      <c r="B3298" t="s">
        <v>6523</v>
      </c>
      <c r="C3298" t="s">
        <v>1709</v>
      </c>
      <c r="D3298" t="s">
        <v>7454</v>
      </c>
      <c r="E3298" t="s">
        <v>18</v>
      </c>
      <c r="F3298" t="s">
        <v>12</v>
      </c>
      <c r="G3298" t="s">
        <v>7455</v>
      </c>
      <c r="H3298" t="s">
        <v>7448</v>
      </c>
      <c r="I3298" s="1">
        <v>45428.521527777775</v>
      </c>
      <c r="J3298" s="2">
        <f>DATE(YEAR(Table6[[#This Row],[Time]]), MONTH(Table6[[#This Row],[Time]]), DAY(Table6[[#This Row],[Time]]))</f>
        <v>45428</v>
      </c>
      <c r="K3298" s="5">
        <f>TIMEVALUE((HOUR(Table6[[#This Row],[Time]])) &amp; ":00")</f>
        <v>0.5</v>
      </c>
      <c r="L3298" t="str">
        <f>TEXT(Table6[[#This Row],[Date]], "dddd")</f>
        <v>Thursday</v>
      </c>
      <c r="M3298">
        <f>COUNTIFS(J:J, Table6[[#This Row],[Date]], K:K, Table6[[#This Row],[Hour]])</f>
        <v>19</v>
      </c>
    </row>
    <row r="3299" spans="1:13" hidden="1" x14ac:dyDescent="0.25">
      <c r="A3299" t="s">
        <v>7</v>
      </c>
      <c r="B3299" t="s">
        <v>4839</v>
      </c>
      <c r="C3299" t="s">
        <v>935</v>
      </c>
      <c r="D3299" t="s">
        <v>7456</v>
      </c>
      <c r="E3299" t="s">
        <v>60</v>
      </c>
      <c r="F3299" t="s">
        <v>12</v>
      </c>
      <c r="G3299" t="s">
        <v>7457</v>
      </c>
      <c r="H3299" t="s">
        <v>7453</v>
      </c>
      <c r="I3299" s="1">
        <v>45428.517361111109</v>
      </c>
      <c r="J3299" s="2">
        <f>DATE(YEAR(Table6[[#This Row],[Time]]), MONTH(Table6[[#This Row],[Time]]), DAY(Table6[[#This Row],[Time]]))</f>
        <v>45428</v>
      </c>
      <c r="K3299" s="5">
        <f>TIMEVALUE((HOUR(Table6[[#This Row],[Time]])) &amp; ":00")</f>
        <v>0.5</v>
      </c>
      <c r="L3299" t="str">
        <f>TEXT(Table6[[#This Row],[Date]], "dddd")</f>
        <v>Thursday</v>
      </c>
      <c r="M3299">
        <f>COUNTIFS(J:J, Table6[[#This Row],[Date]], K:K, Table6[[#This Row],[Hour]])</f>
        <v>19</v>
      </c>
    </row>
    <row r="3300" spans="1:13" hidden="1" x14ac:dyDescent="0.25">
      <c r="A3300" t="s">
        <v>7</v>
      </c>
      <c r="B3300" t="s">
        <v>15</v>
      </c>
      <c r="C3300" t="s">
        <v>16</v>
      </c>
      <c r="D3300" t="s">
        <v>7458</v>
      </c>
      <c r="E3300" t="s">
        <v>41</v>
      </c>
      <c r="F3300" t="s">
        <v>42</v>
      </c>
      <c r="G3300" t="s">
        <v>7459</v>
      </c>
      <c r="H3300" t="s">
        <v>7448</v>
      </c>
      <c r="I3300" s="1">
        <v>45428.506944444445</v>
      </c>
      <c r="J3300" s="2">
        <f>DATE(YEAR(Table6[[#This Row],[Time]]), MONTH(Table6[[#This Row],[Time]]), DAY(Table6[[#This Row],[Time]]))</f>
        <v>45428</v>
      </c>
      <c r="K3300" s="5">
        <f>TIMEVALUE((HOUR(Table6[[#This Row],[Time]])) &amp; ":00")</f>
        <v>0.5</v>
      </c>
      <c r="L3300" t="str">
        <f>TEXT(Table6[[#This Row],[Date]], "dddd")</f>
        <v>Thursday</v>
      </c>
      <c r="M3300">
        <f>COUNTIFS(J:J, Table6[[#This Row],[Date]], K:K, Table6[[#This Row],[Hour]])</f>
        <v>19</v>
      </c>
    </row>
    <row r="3301" spans="1:13" hidden="1" x14ac:dyDescent="0.25">
      <c r="A3301" t="s">
        <v>7</v>
      </c>
      <c r="B3301" t="s">
        <v>3457</v>
      </c>
      <c r="C3301" t="s">
        <v>3458</v>
      </c>
      <c r="D3301" t="s">
        <v>7461</v>
      </c>
      <c r="E3301" t="s">
        <v>47</v>
      </c>
      <c r="F3301" t="s">
        <v>12</v>
      </c>
      <c r="G3301" t="s">
        <v>7462</v>
      </c>
      <c r="H3301" t="s">
        <v>7463</v>
      </c>
      <c r="I3301" s="1">
        <v>45428.503472222219</v>
      </c>
      <c r="J3301" s="2">
        <f>DATE(YEAR(Table6[[#This Row],[Time]]), MONTH(Table6[[#This Row],[Time]]), DAY(Table6[[#This Row],[Time]]))</f>
        <v>45428</v>
      </c>
      <c r="K3301" s="5">
        <f>TIMEVALUE((HOUR(Table6[[#This Row],[Time]])) &amp; ":00")</f>
        <v>0.5</v>
      </c>
      <c r="L3301" t="str">
        <f>TEXT(Table6[[#This Row],[Date]], "dddd")</f>
        <v>Thursday</v>
      </c>
      <c r="M3301">
        <f>COUNTIFS(J:J, Table6[[#This Row],[Date]], K:K, Table6[[#This Row],[Hour]])</f>
        <v>19</v>
      </c>
    </row>
    <row r="3302" spans="1:13" hidden="1" x14ac:dyDescent="0.25">
      <c r="A3302" t="s">
        <v>7</v>
      </c>
      <c r="B3302" t="s">
        <v>750</v>
      </c>
      <c r="C3302" t="s">
        <v>751</v>
      </c>
      <c r="D3302" t="s">
        <v>7464</v>
      </c>
      <c r="E3302" t="s">
        <v>37</v>
      </c>
      <c r="F3302" t="s">
        <v>42</v>
      </c>
      <c r="G3302" t="s">
        <v>7465</v>
      </c>
      <c r="H3302" t="s">
        <v>7360</v>
      </c>
      <c r="I3302" s="1">
        <v>45428.536805555559</v>
      </c>
      <c r="J3302" s="2">
        <f>DATE(YEAR(Table6[[#This Row],[Time]]), MONTH(Table6[[#This Row],[Time]]), DAY(Table6[[#This Row],[Time]]))</f>
        <v>45428</v>
      </c>
      <c r="K3302" s="5">
        <f>TIMEVALUE((HOUR(Table6[[#This Row],[Time]])) &amp; ":00")</f>
        <v>0.5</v>
      </c>
      <c r="L3302" t="str">
        <f>TEXT(Table6[[#This Row],[Date]], "dddd")</f>
        <v>Thursday</v>
      </c>
      <c r="M3302">
        <f>COUNTIFS(J:J, Table6[[#This Row],[Date]], K:K, Table6[[#This Row],[Hour]])</f>
        <v>19</v>
      </c>
    </row>
    <row r="3303" spans="1:13" hidden="1" x14ac:dyDescent="0.25">
      <c r="A3303" t="s">
        <v>7</v>
      </c>
      <c r="B3303" t="s">
        <v>6583</v>
      </c>
      <c r="C3303" t="s">
        <v>6584</v>
      </c>
      <c r="D3303" t="s">
        <v>7466</v>
      </c>
      <c r="E3303" t="s">
        <v>41</v>
      </c>
      <c r="F3303" t="s">
        <v>12</v>
      </c>
      <c r="G3303" t="s">
        <v>7467</v>
      </c>
      <c r="H3303" t="s">
        <v>7448</v>
      </c>
      <c r="I3303" s="1">
        <v>45428.532638888886</v>
      </c>
      <c r="J3303" s="2">
        <f>DATE(YEAR(Table6[[#This Row],[Time]]), MONTH(Table6[[#This Row],[Time]]), DAY(Table6[[#This Row],[Time]]))</f>
        <v>45428</v>
      </c>
      <c r="K3303" s="5">
        <f>TIMEVALUE((HOUR(Table6[[#This Row],[Time]])) &amp; ":00")</f>
        <v>0.5</v>
      </c>
      <c r="L3303" t="str">
        <f>TEXT(Table6[[#This Row],[Date]], "dddd")</f>
        <v>Thursday</v>
      </c>
      <c r="M3303">
        <f>COUNTIFS(J:J, Table6[[#This Row],[Date]], K:K, Table6[[#This Row],[Hour]])</f>
        <v>19</v>
      </c>
    </row>
    <row r="3304" spans="1:13" hidden="1" x14ac:dyDescent="0.25">
      <c r="A3304" t="s">
        <v>7</v>
      </c>
      <c r="B3304" t="s">
        <v>1956</v>
      </c>
      <c r="C3304" t="s">
        <v>1957</v>
      </c>
      <c r="D3304" t="s">
        <v>7468</v>
      </c>
      <c r="E3304" t="s">
        <v>18</v>
      </c>
      <c r="F3304" t="s">
        <v>12</v>
      </c>
      <c r="G3304" t="s">
        <v>3279</v>
      </c>
      <c r="H3304" t="s">
        <v>7360</v>
      </c>
      <c r="I3304" s="1">
        <v>45428.531944444447</v>
      </c>
      <c r="J3304" s="2">
        <f>DATE(YEAR(Table6[[#This Row],[Time]]), MONTH(Table6[[#This Row],[Time]]), DAY(Table6[[#This Row],[Time]]))</f>
        <v>45428</v>
      </c>
      <c r="K3304" s="5">
        <f>TIMEVALUE((HOUR(Table6[[#This Row],[Time]])) &amp; ":00")</f>
        <v>0.5</v>
      </c>
      <c r="L3304" t="str">
        <f>TEXT(Table6[[#This Row],[Date]], "dddd")</f>
        <v>Thursday</v>
      </c>
      <c r="M3304">
        <f>COUNTIFS(J:J, Table6[[#This Row],[Date]], K:K, Table6[[#This Row],[Hour]])</f>
        <v>19</v>
      </c>
    </row>
    <row r="3305" spans="1:13" hidden="1" x14ac:dyDescent="0.25">
      <c r="A3305" t="s">
        <v>7</v>
      </c>
      <c r="B3305" t="s">
        <v>4199</v>
      </c>
      <c r="C3305" t="s">
        <v>4200</v>
      </c>
      <c r="D3305" t="s">
        <v>7471</v>
      </c>
      <c r="E3305" t="s">
        <v>60</v>
      </c>
      <c r="F3305" t="s">
        <v>42</v>
      </c>
      <c r="G3305" t="s">
        <v>7472</v>
      </c>
      <c r="H3305" t="s">
        <v>7453</v>
      </c>
      <c r="I3305" s="1">
        <v>45428.522916666669</v>
      </c>
      <c r="J3305" s="2">
        <f>DATE(YEAR(Table6[[#This Row],[Time]]), MONTH(Table6[[#This Row],[Time]]), DAY(Table6[[#This Row],[Time]]))</f>
        <v>45428</v>
      </c>
      <c r="K3305" s="5">
        <f>TIMEVALUE((HOUR(Table6[[#This Row],[Time]])) &amp; ":00")</f>
        <v>0.5</v>
      </c>
      <c r="L3305" t="str">
        <f>TEXT(Table6[[#This Row],[Date]], "dddd")</f>
        <v>Thursday</v>
      </c>
      <c r="M3305">
        <f>COUNTIFS(J:J, Table6[[#This Row],[Date]], K:K, Table6[[#This Row],[Hour]])</f>
        <v>19</v>
      </c>
    </row>
    <row r="3306" spans="1:13" hidden="1" x14ac:dyDescent="0.25">
      <c r="A3306" t="s">
        <v>7</v>
      </c>
      <c r="B3306" t="s">
        <v>7483</v>
      </c>
      <c r="C3306" t="s">
        <v>7484</v>
      </c>
      <c r="D3306" t="s">
        <v>7485</v>
      </c>
      <c r="E3306" t="s">
        <v>18</v>
      </c>
      <c r="F3306" t="s">
        <v>12</v>
      </c>
      <c r="G3306" t="s">
        <v>7419</v>
      </c>
      <c r="H3306" t="s">
        <v>7448</v>
      </c>
      <c r="I3306" s="1">
        <v>45428.502083333333</v>
      </c>
      <c r="J3306" s="2">
        <f>DATE(YEAR(Table6[[#This Row],[Time]]), MONTH(Table6[[#This Row],[Time]]), DAY(Table6[[#This Row],[Time]]))</f>
        <v>45428</v>
      </c>
      <c r="K3306" s="5">
        <f>TIMEVALUE((HOUR(Table6[[#This Row],[Time]])) &amp; ":00")</f>
        <v>0.5</v>
      </c>
      <c r="L3306" t="str">
        <f>TEXT(Table6[[#This Row],[Date]], "dddd")</f>
        <v>Thursday</v>
      </c>
      <c r="M3306">
        <f>COUNTIFS(J:J, Table6[[#This Row],[Date]], K:K, Table6[[#This Row],[Hour]])</f>
        <v>19</v>
      </c>
    </row>
    <row r="3307" spans="1:13" hidden="1" x14ac:dyDescent="0.25">
      <c r="A3307" t="s">
        <v>7</v>
      </c>
      <c r="B3307" t="s">
        <v>1570</v>
      </c>
      <c r="C3307" t="s">
        <v>1571</v>
      </c>
      <c r="D3307" t="s">
        <v>7488</v>
      </c>
      <c r="E3307" t="s">
        <v>47</v>
      </c>
      <c r="F3307" t="s">
        <v>660</v>
      </c>
      <c r="G3307" t="s">
        <v>7489</v>
      </c>
      <c r="H3307" t="s">
        <v>7448</v>
      </c>
      <c r="I3307" s="1">
        <v>45428.5</v>
      </c>
      <c r="J3307" s="2">
        <f>DATE(YEAR(Table6[[#This Row],[Time]]), MONTH(Table6[[#This Row],[Time]]), DAY(Table6[[#This Row],[Time]]))</f>
        <v>45428</v>
      </c>
      <c r="K3307" s="5">
        <f>TIMEVALUE((HOUR(Table6[[#This Row],[Time]])) &amp; ":00")</f>
        <v>0.5</v>
      </c>
      <c r="L3307" t="str">
        <f>TEXT(Table6[[#This Row],[Date]], "dddd")</f>
        <v>Thursday</v>
      </c>
      <c r="M3307">
        <f>COUNTIFS(J:J, Table6[[#This Row],[Date]], K:K, Table6[[#This Row],[Hour]])</f>
        <v>19</v>
      </c>
    </row>
    <row r="3308" spans="1:13" hidden="1" x14ac:dyDescent="0.25">
      <c r="A3308" t="s">
        <v>7</v>
      </c>
      <c r="B3308" t="s">
        <v>6560</v>
      </c>
      <c r="C3308" t="s">
        <v>446</v>
      </c>
      <c r="D3308" t="s">
        <v>7496</v>
      </c>
      <c r="E3308" t="s">
        <v>100</v>
      </c>
      <c r="F3308" t="s">
        <v>12</v>
      </c>
      <c r="G3308" t="s">
        <v>7497</v>
      </c>
      <c r="H3308" t="s">
        <v>7344</v>
      </c>
      <c r="I3308" s="1">
        <v>45428.529861111114</v>
      </c>
      <c r="J3308" s="2">
        <f>DATE(YEAR(Table6[[#This Row],[Time]]), MONTH(Table6[[#This Row],[Time]]), DAY(Table6[[#This Row],[Time]]))</f>
        <v>45428</v>
      </c>
      <c r="K3308" s="5">
        <f>TIMEVALUE((HOUR(Table6[[#This Row],[Time]])) &amp; ":00")</f>
        <v>0.5</v>
      </c>
      <c r="L3308" t="str">
        <f>TEXT(Table6[[#This Row],[Date]], "dddd")</f>
        <v>Thursday</v>
      </c>
      <c r="M3308">
        <f>COUNTIFS(J:J, Table6[[#This Row],[Date]], K:K, Table6[[#This Row],[Hour]])</f>
        <v>19</v>
      </c>
    </row>
    <row r="3309" spans="1:13" hidden="1" x14ac:dyDescent="0.25">
      <c r="A3309" t="s">
        <v>7</v>
      </c>
      <c r="B3309" t="s">
        <v>7479</v>
      </c>
      <c r="C3309" t="s">
        <v>7480</v>
      </c>
      <c r="D3309" t="s">
        <v>7516</v>
      </c>
      <c r="E3309" t="s">
        <v>60</v>
      </c>
      <c r="F3309" t="s">
        <v>42</v>
      </c>
      <c r="G3309" t="s">
        <v>7517</v>
      </c>
      <c r="H3309" t="s">
        <v>7518</v>
      </c>
      <c r="I3309" s="1">
        <v>45428.530555555553</v>
      </c>
      <c r="J3309" s="2">
        <f>DATE(YEAR(Table6[[#This Row],[Time]]), MONTH(Table6[[#This Row],[Time]]), DAY(Table6[[#This Row],[Time]]))</f>
        <v>45428</v>
      </c>
      <c r="K3309" s="5">
        <f>TIMEVALUE((HOUR(Table6[[#This Row],[Time]])) &amp; ":00")</f>
        <v>0.5</v>
      </c>
      <c r="L3309" t="str">
        <f>TEXT(Table6[[#This Row],[Date]], "dddd")</f>
        <v>Thursday</v>
      </c>
      <c r="M3309">
        <f>COUNTIFS(J:J, Table6[[#This Row],[Date]], K:K, Table6[[#This Row],[Hour]])</f>
        <v>19</v>
      </c>
    </row>
    <row r="3310" spans="1:13" hidden="1" x14ac:dyDescent="0.25">
      <c r="A3310" t="s">
        <v>7</v>
      </c>
      <c r="B3310" t="s">
        <v>943</v>
      </c>
      <c r="C3310" t="s">
        <v>944</v>
      </c>
      <c r="D3310" t="s">
        <v>7516</v>
      </c>
      <c r="E3310" t="s">
        <v>60</v>
      </c>
      <c r="F3310" t="s">
        <v>42</v>
      </c>
      <c r="G3310" t="s">
        <v>7527</v>
      </c>
      <c r="H3310" t="s">
        <v>7518</v>
      </c>
      <c r="I3310" s="1">
        <v>45428.511111111111</v>
      </c>
      <c r="J3310" s="2">
        <f>DATE(YEAR(Table6[[#This Row],[Time]]), MONTH(Table6[[#This Row],[Time]]), DAY(Table6[[#This Row],[Time]]))</f>
        <v>45428</v>
      </c>
      <c r="K3310" s="5">
        <f>TIMEVALUE((HOUR(Table6[[#This Row],[Time]])) &amp; ":00")</f>
        <v>0.5</v>
      </c>
      <c r="L3310" t="str">
        <f>TEXT(Table6[[#This Row],[Date]], "dddd")</f>
        <v>Thursday</v>
      </c>
      <c r="M3310">
        <f>COUNTIFS(J:J, Table6[[#This Row],[Date]], K:K, Table6[[#This Row],[Hour]])</f>
        <v>19</v>
      </c>
    </row>
    <row r="3311" spans="1:13" hidden="1" x14ac:dyDescent="0.25">
      <c r="A3311" t="s">
        <v>7</v>
      </c>
      <c r="B3311" t="s">
        <v>7427</v>
      </c>
      <c r="C3311" t="s">
        <v>973</v>
      </c>
      <c r="D3311" t="s">
        <v>7469</v>
      </c>
      <c r="E3311" t="s">
        <v>37</v>
      </c>
      <c r="F3311" t="s">
        <v>12</v>
      </c>
      <c r="G3311" t="s">
        <v>7470</v>
      </c>
      <c r="H3311" t="s">
        <v>7448</v>
      </c>
      <c r="I3311" s="1">
        <v>45428.48541666667</v>
      </c>
      <c r="J3311" s="2">
        <f>DATE(YEAR(Table6[[#This Row],[Time]]), MONTH(Table6[[#This Row],[Time]]), DAY(Table6[[#This Row],[Time]]))</f>
        <v>45428</v>
      </c>
      <c r="K3311" s="5">
        <f>TIMEVALUE((HOUR(Table6[[#This Row],[Time]])) &amp; ":00")</f>
        <v>0.45833333333333331</v>
      </c>
      <c r="L3311" t="str">
        <f>TEXT(Table6[[#This Row],[Date]], "dddd")</f>
        <v>Thursday</v>
      </c>
      <c r="M3311">
        <f>COUNTIFS(J:J, Table6[[#This Row],[Date]], K:K, Table6[[#This Row],[Hour]])</f>
        <v>7</v>
      </c>
    </row>
    <row r="3312" spans="1:13" hidden="1" x14ac:dyDescent="0.25">
      <c r="A3312" t="s">
        <v>7</v>
      </c>
      <c r="B3312" t="s">
        <v>6654</v>
      </c>
      <c r="C3312" t="s">
        <v>6655</v>
      </c>
      <c r="D3312" t="s">
        <v>7473</v>
      </c>
      <c r="E3312" t="s">
        <v>18</v>
      </c>
      <c r="F3312" t="s">
        <v>12</v>
      </c>
      <c r="G3312" t="s">
        <v>7474</v>
      </c>
      <c r="H3312" t="s">
        <v>7453</v>
      </c>
      <c r="I3312" s="1">
        <v>45428.477777777778</v>
      </c>
      <c r="J3312" s="2">
        <f>DATE(YEAR(Table6[[#This Row],[Time]]), MONTH(Table6[[#This Row],[Time]]), DAY(Table6[[#This Row],[Time]]))</f>
        <v>45428</v>
      </c>
      <c r="K3312" s="5">
        <f>TIMEVALUE((HOUR(Table6[[#This Row],[Time]])) &amp; ":00")</f>
        <v>0.45833333333333331</v>
      </c>
      <c r="L3312" t="str">
        <f>TEXT(Table6[[#This Row],[Date]], "dddd")</f>
        <v>Thursday</v>
      </c>
      <c r="M3312">
        <f>COUNTIFS(J:J, Table6[[#This Row],[Date]], K:K, Table6[[#This Row],[Hour]])</f>
        <v>7</v>
      </c>
    </row>
    <row r="3313" spans="1:13" hidden="1" x14ac:dyDescent="0.25">
      <c r="A3313" t="s">
        <v>7</v>
      </c>
      <c r="B3313" t="s">
        <v>586</v>
      </c>
      <c r="C3313" t="s">
        <v>587</v>
      </c>
      <c r="D3313" t="s">
        <v>7475</v>
      </c>
      <c r="E3313" t="s">
        <v>18</v>
      </c>
      <c r="F3313" t="s">
        <v>12</v>
      </c>
      <c r="G3313" t="s">
        <v>7476</v>
      </c>
      <c r="H3313" t="s">
        <v>7453</v>
      </c>
      <c r="I3313" s="1">
        <v>45428.477083333331</v>
      </c>
      <c r="J3313" s="2">
        <f>DATE(YEAR(Table6[[#This Row],[Time]]), MONTH(Table6[[#This Row],[Time]]), DAY(Table6[[#This Row],[Time]]))</f>
        <v>45428</v>
      </c>
      <c r="K3313" s="5">
        <f>TIMEVALUE((HOUR(Table6[[#This Row],[Time]])) &amp; ":00")</f>
        <v>0.45833333333333331</v>
      </c>
      <c r="L3313" t="str">
        <f>TEXT(Table6[[#This Row],[Date]], "dddd")</f>
        <v>Thursday</v>
      </c>
      <c r="M3313">
        <f>COUNTIFS(J:J, Table6[[#This Row],[Date]], K:K, Table6[[#This Row],[Hour]])</f>
        <v>7</v>
      </c>
    </row>
    <row r="3314" spans="1:13" hidden="1" x14ac:dyDescent="0.25">
      <c r="A3314" t="s">
        <v>7</v>
      </c>
      <c r="B3314" t="s">
        <v>83</v>
      </c>
      <c r="C3314" t="s">
        <v>84</v>
      </c>
      <c r="D3314" t="s">
        <v>7477</v>
      </c>
      <c r="E3314" t="s">
        <v>41</v>
      </c>
      <c r="F3314" t="s">
        <v>12</v>
      </c>
      <c r="G3314" t="s">
        <v>7478</v>
      </c>
      <c r="H3314" t="s">
        <v>7463</v>
      </c>
      <c r="I3314" s="1">
        <v>45428.475694444445</v>
      </c>
      <c r="J3314" s="2">
        <f>DATE(YEAR(Table6[[#This Row],[Time]]), MONTH(Table6[[#This Row],[Time]]), DAY(Table6[[#This Row],[Time]]))</f>
        <v>45428</v>
      </c>
      <c r="K3314" s="5">
        <f>TIMEVALUE((HOUR(Table6[[#This Row],[Time]])) &amp; ":00")</f>
        <v>0.45833333333333331</v>
      </c>
      <c r="L3314" t="str">
        <f>TEXT(Table6[[#This Row],[Date]], "dddd")</f>
        <v>Thursday</v>
      </c>
      <c r="M3314">
        <f>COUNTIFS(J:J, Table6[[#This Row],[Date]], K:K, Table6[[#This Row],[Hour]])</f>
        <v>7</v>
      </c>
    </row>
    <row r="3315" spans="1:13" hidden="1" x14ac:dyDescent="0.25">
      <c r="A3315" t="s">
        <v>7</v>
      </c>
      <c r="B3315" t="s">
        <v>398</v>
      </c>
      <c r="C3315" t="s">
        <v>399</v>
      </c>
      <c r="D3315" t="s">
        <v>7486</v>
      </c>
      <c r="E3315" t="s">
        <v>41</v>
      </c>
      <c r="F3315" t="s">
        <v>42</v>
      </c>
      <c r="G3315" t="s">
        <v>7487</v>
      </c>
      <c r="H3315" t="s">
        <v>7343</v>
      </c>
      <c r="I3315" s="1">
        <v>45428.458333333336</v>
      </c>
      <c r="J3315" s="2">
        <f>DATE(YEAR(Table6[[#This Row],[Time]]), MONTH(Table6[[#This Row],[Time]]), DAY(Table6[[#This Row],[Time]]))</f>
        <v>45428</v>
      </c>
      <c r="K3315" s="5">
        <f>TIMEVALUE((HOUR(Table6[[#This Row],[Time]])) &amp; ":00")</f>
        <v>0.45833333333333331</v>
      </c>
      <c r="L3315" t="str">
        <f>TEXT(Table6[[#This Row],[Date]], "dddd")</f>
        <v>Thursday</v>
      </c>
      <c r="M3315">
        <f>COUNTIFS(J:J, Table6[[#This Row],[Date]], K:K, Table6[[#This Row],[Hour]])</f>
        <v>7</v>
      </c>
    </row>
    <row r="3316" spans="1:13" hidden="1" x14ac:dyDescent="0.25">
      <c r="A3316" t="s">
        <v>7</v>
      </c>
      <c r="B3316" t="s">
        <v>87</v>
      </c>
      <c r="C3316" t="s">
        <v>88</v>
      </c>
      <c r="D3316" t="s">
        <v>7512</v>
      </c>
      <c r="E3316" t="s">
        <v>41</v>
      </c>
      <c r="F3316" t="s">
        <v>12</v>
      </c>
      <c r="G3316" t="s">
        <v>7513</v>
      </c>
      <c r="H3316" t="s">
        <v>7453</v>
      </c>
      <c r="I3316" s="1">
        <v>45428.488888888889</v>
      </c>
      <c r="J3316" s="2">
        <f>DATE(YEAR(Table6[[#This Row],[Time]]), MONTH(Table6[[#This Row],[Time]]), DAY(Table6[[#This Row],[Time]]))</f>
        <v>45428</v>
      </c>
      <c r="K3316" s="5">
        <f>TIMEVALUE((HOUR(Table6[[#This Row],[Time]])) &amp; ":00")</f>
        <v>0.45833333333333331</v>
      </c>
      <c r="L3316" t="str">
        <f>TEXT(Table6[[#This Row],[Date]], "dddd")</f>
        <v>Thursday</v>
      </c>
      <c r="M3316">
        <f>COUNTIFS(J:J, Table6[[#This Row],[Date]], K:K, Table6[[#This Row],[Hour]])</f>
        <v>7</v>
      </c>
    </row>
    <row r="3317" spans="1:13" hidden="1" x14ac:dyDescent="0.25">
      <c r="A3317" t="s">
        <v>7</v>
      </c>
      <c r="B3317" t="s">
        <v>5276</v>
      </c>
      <c r="C3317" t="s">
        <v>548</v>
      </c>
      <c r="D3317" t="s">
        <v>7528</v>
      </c>
      <c r="E3317" t="s">
        <v>100</v>
      </c>
      <c r="F3317" t="s">
        <v>12</v>
      </c>
      <c r="G3317" t="s">
        <v>550</v>
      </c>
      <c r="H3317" t="s">
        <v>7495</v>
      </c>
      <c r="I3317" s="1">
        <v>45428.461111111108</v>
      </c>
      <c r="J3317" s="2">
        <f>DATE(YEAR(Table6[[#This Row],[Time]]), MONTH(Table6[[#This Row],[Time]]), DAY(Table6[[#This Row],[Time]]))</f>
        <v>45428</v>
      </c>
      <c r="K3317" s="5">
        <f>TIMEVALUE((HOUR(Table6[[#This Row],[Time]])) &amp; ":00")</f>
        <v>0.45833333333333331</v>
      </c>
      <c r="L3317" t="str">
        <f>TEXT(Table6[[#This Row],[Date]], "dddd")</f>
        <v>Thursday</v>
      </c>
      <c r="M3317">
        <f>COUNTIFS(J:J, Table6[[#This Row],[Date]], K:K, Table6[[#This Row],[Hour]])</f>
        <v>7</v>
      </c>
    </row>
    <row r="3318" spans="1:13" hidden="1" x14ac:dyDescent="0.25">
      <c r="A3318" t="s">
        <v>7</v>
      </c>
      <c r="B3318" t="s">
        <v>5892</v>
      </c>
      <c r="C3318" t="s">
        <v>202</v>
      </c>
      <c r="D3318" t="s">
        <v>7490</v>
      </c>
      <c r="E3318" t="s">
        <v>41</v>
      </c>
      <c r="F3318" t="s">
        <v>12</v>
      </c>
      <c r="G3318" t="s">
        <v>7491</v>
      </c>
      <c r="H3318" t="s">
        <v>7492</v>
      </c>
      <c r="I3318" s="1">
        <v>45428.45416666667</v>
      </c>
      <c r="J3318" s="2">
        <f>DATE(YEAR(Table6[[#This Row],[Time]]), MONTH(Table6[[#This Row],[Time]]), DAY(Table6[[#This Row],[Time]]))</f>
        <v>45428</v>
      </c>
      <c r="K3318" s="5">
        <f>TIMEVALUE((HOUR(Table6[[#This Row],[Time]])) &amp; ":00")</f>
        <v>0.41666666666666669</v>
      </c>
      <c r="L3318" t="str">
        <f>TEXT(Table6[[#This Row],[Date]], "dddd")</f>
        <v>Thursday</v>
      </c>
      <c r="M3318">
        <f>COUNTIFS(J:J, Table6[[#This Row],[Date]], K:K, Table6[[#This Row],[Hour]])</f>
        <v>9</v>
      </c>
    </row>
    <row r="3319" spans="1:13" hidden="1" x14ac:dyDescent="0.25">
      <c r="A3319" t="s">
        <v>7</v>
      </c>
      <c r="B3319" t="s">
        <v>484</v>
      </c>
      <c r="C3319" t="s">
        <v>485</v>
      </c>
      <c r="D3319" t="s">
        <v>7493</v>
      </c>
      <c r="E3319" t="s">
        <v>60</v>
      </c>
      <c r="F3319" t="s">
        <v>12</v>
      </c>
      <c r="G3319" t="s">
        <v>7494</v>
      </c>
      <c r="H3319" t="s">
        <v>7495</v>
      </c>
      <c r="I3319" s="1">
        <v>45428.448611111111</v>
      </c>
      <c r="J3319" s="2">
        <f>DATE(YEAR(Table6[[#This Row],[Time]]), MONTH(Table6[[#This Row],[Time]]), DAY(Table6[[#This Row],[Time]]))</f>
        <v>45428</v>
      </c>
      <c r="K3319" s="5">
        <f>TIMEVALUE((HOUR(Table6[[#This Row],[Time]])) &amp; ":00")</f>
        <v>0.41666666666666669</v>
      </c>
      <c r="L3319" t="str">
        <f>TEXT(Table6[[#This Row],[Date]], "dddd")</f>
        <v>Thursday</v>
      </c>
      <c r="M3319">
        <f>COUNTIFS(J:J, Table6[[#This Row],[Date]], K:K, Table6[[#This Row],[Hour]])</f>
        <v>9</v>
      </c>
    </row>
    <row r="3320" spans="1:13" hidden="1" x14ac:dyDescent="0.25">
      <c r="A3320" t="s">
        <v>7</v>
      </c>
      <c r="B3320" t="s">
        <v>624</v>
      </c>
      <c r="C3320" t="s">
        <v>625</v>
      </c>
      <c r="D3320" t="s">
        <v>7498</v>
      </c>
      <c r="E3320" t="s">
        <v>47</v>
      </c>
      <c r="F3320" t="s">
        <v>42</v>
      </c>
      <c r="G3320" t="s">
        <v>7499</v>
      </c>
      <c r="H3320" t="s">
        <v>7463</v>
      </c>
      <c r="I3320" s="1">
        <v>45428.440972222219</v>
      </c>
      <c r="J3320" s="2">
        <f>DATE(YEAR(Table6[[#This Row],[Time]]), MONTH(Table6[[#This Row],[Time]]), DAY(Table6[[#This Row],[Time]]))</f>
        <v>45428</v>
      </c>
      <c r="K3320" s="5">
        <f>TIMEVALUE((HOUR(Table6[[#This Row],[Time]])) &amp; ":00")</f>
        <v>0.41666666666666669</v>
      </c>
      <c r="L3320" t="str">
        <f>TEXT(Table6[[#This Row],[Date]], "dddd")</f>
        <v>Thursday</v>
      </c>
      <c r="M3320">
        <f>COUNTIFS(J:J, Table6[[#This Row],[Date]], K:K, Table6[[#This Row],[Hour]])</f>
        <v>9</v>
      </c>
    </row>
    <row r="3321" spans="1:13" hidden="1" x14ac:dyDescent="0.25">
      <c r="A3321" t="s">
        <v>7</v>
      </c>
      <c r="B3321" t="s">
        <v>1664</v>
      </c>
      <c r="C3321" t="s">
        <v>1665</v>
      </c>
      <c r="D3321" t="s">
        <v>7500</v>
      </c>
      <c r="E3321" t="s">
        <v>448</v>
      </c>
      <c r="F3321" t="s">
        <v>12</v>
      </c>
      <c r="G3321" t="s">
        <v>7501</v>
      </c>
      <c r="H3321" t="s">
        <v>7495</v>
      </c>
      <c r="I3321" s="1">
        <v>45428.428472222222</v>
      </c>
      <c r="J3321" s="2">
        <f>DATE(YEAR(Table6[[#This Row],[Time]]), MONTH(Table6[[#This Row],[Time]]), DAY(Table6[[#This Row],[Time]]))</f>
        <v>45428</v>
      </c>
      <c r="K3321" s="5">
        <f>TIMEVALUE((HOUR(Table6[[#This Row],[Time]])) &amp; ":00")</f>
        <v>0.41666666666666669</v>
      </c>
      <c r="L3321" t="str">
        <f>TEXT(Table6[[#This Row],[Date]], "dddd")</f>
        <v>Thursday</v>
      </c>
      <c r="M3321">
        <f>COUNTIFS(J:J, Table6[[#This Row],[Date]], K:K, Table6[[#This Row],[Hour]])</f>
        <v>9</v>
      </c>
    </row>
    <row r="3322" spans="1:13" hidden="1" x14ac:dyDescent="0.25">
      <c r="A3322" t="s">
        <v>7</v>
      </c>
      <c r="B3322" t="s">
        <v>983</v>
      </c>
      <c r="C3322" t="s">
        <v>984</v>
      </c>
      <c r="D3322" t="s">
        <v>7502</v>
      </c>
      <c r="E3322" t="s">
        <v>41</v>
      </c>
      <c r="F3322" t="s">
        <v>12</v>
      </c>
      <c r="G3322" t="s">
        <v>7503</v>
      </c>
      <c r="H3322" t="s">
        <v>7495</v>
      </c>
      <c r="I3322" s="1">
        <v>45428.425694444442</v>
      </c>
      <c r="J3322" s="2">
        <f>DATE(YEAR(Table6[[#This Row],[Time]]), MONTH(Table6[[#This Row],[Time]]), DAY(Table6[[#This Row],[Time]]))</f>
        <v>45428</v>
      </c>
      <c r="K3322" s="5">
        <f>TIMEVALUE((HOUR(Table6[[#This Row],[Time]])) &amp; ":00")</f>
        <v>0.41666666666666669</v>
      </c>
      <c r="L3322" t="str">
        <f>TEXT(Table6[[#This Row],[Date]], "dddd")</f>
        <v>Thursday</v>
      </c>
      <c r="M3322">
        <f>COUNTIFS(J:J, Table6[[#This Row],[Date]], K:K, Table6[[#This Row],[Hour]])</f>
        <v>9</v>
      </c>
    </row>
    <row r="3323" spans="1:13" hidden="1" x14ac:dyDescent="0.25">
      <c r="A3323" t="s">
        <v>7</v>
      </c>
      <c r="B3323" t="s">
        <v>6666</v>
      </c>
      <c r="C3323" t="s">
        <v>6667</v>
      </c>
      <c r="D3323" t="s">
        <v>7506</v>
      </c>
      <c r="E3323" t="s">
        <v>18</v>
      </c>
      <c r="F3323" t="s">
        <v>12</v>
      </c>
      <c r="G3323" t="s">
        <v>274</v>
      </c>
      <c r="H3323" t="s">
        <v>7495</v>
      </c>
      <c r="I3323" s="1">
        <v>45428.45416666667</v>
      </c>
      <c r="J3323" s="2">
        <f>DATE(YEAR(Table6[[#This Row],[Time]]), MONTH(Table6[[#This Row],[Time]]), DAY(Table6[[#This Row],[Time]]))</f>
        <v>45428</v>
      </c>
      <c r="K3323" s="5">
        <f>TIMEVALUE((HOUR(Table6[[#This Row],[Time]])) &amp; ":00")</f>
        <v>0.41666666666666669</v>
      </c>
      <c r="L3323" t="str">
        <f>TEXT(Table6[[#This Row],[Date]], "dddd")</f>
        <v>Thursday</v>
      </c>
      <c r="M3323">
        <f>COUNTIFS(J:J, Table6[[#This Row],[Date]], K:K, Table6[[#This Row],[Hour]])</f>
        <v>9</v>
      </c>
    </row>
    <row r="3324" spans="1:13" hidden="1" x14ac:dyDescent="0.25">
      <c r="A3324" t="s">
        <v>7</v>
      </c>
      <c r="B3324" t="s">
        <v>4308</v>
      </c>
      <c r="C3324" t="s">
        <v>3614</v>
      </c>
      <c r="D3324" t="s">
        <v>7514</v>
      </c>
      <c r="E3324" t="s">
        <v>41</v>
      </c>
      <c r="F3324" t="s">
        <v>12</v>
      </c>
      <c r="G3324" t="s">
        <v>7515</v>
      </c>
      <c r="H3324" t="s">
        <v>7463</v>
      </c>
      <c r="I3324" s="1">
        <v>45428.447222222225</v>
      </c>
      <c r="J3324" s="2">
        <f>DATE(YEAR(Table6[[#This Row],[Time]]), MONTH(Table6[[#This Row],[Time]]), DAY(Table6[[#This Row],[Time]]))</f>
        <v>45428</v>
      </c>
      <c r="K3324" s="5">
        <f>TIMEVALUE((HOUR(Table6[[#This Row],[Time]])) &amp; ":00")</f>
        <v>0.41666666666666669</v>
      </c>
      <c r="L3324" t="str">
        <f>TEXT(Table6[[#This Row],[Date]], "dddd")</f>
        <v>Thursday</v>
      </c>
      <c r="M3324">
        <f>COUNTIFS(J:J, Table6[[#This Row],[Date]], K:K, Table6[[#This Row],[Hour]])</f>
        <v>9</v>
      </c>
    </row>
    <row r="3325" spans="1:13" hidden="1" x14ac:dyDescent="0.25">
      <c r="A3325" t="s">
        <v>7</v>
      </c>
      <c r="B3325" t="s">
        <v>6423</v>
      </c>
      <c r="C3325" t="s">
        <v>1433</v>
      </c>
      <c r="D3325" t="s">
        <v>7523</v>
      </c>
      <c r="E3325" t="s">
        <v>41</v>
      </c>
      <c r="F3325" t="s">
        <v>660</v>
      </c>
      <c r="G3325" t="s">
        <v>7524</v>
      </c>
      <c r="H3325" t="s">
        <v>7448</v>
      </c>
      <c r="I3325" s="1">
        <v>45428.4375</v>
      </c>
      <c r="J3325" s="2">
        <f>DATE(YEAR(Table6[[#This Row],[Time]]), MONTH(Table6[[#This Row],[Time]]), DAY(Table6[[#This Row],[Time]]))</f>
        <v>45428</v>
      </c>
      <c r="K3325" s="5">
        <f>TIMEVALUE((HOUR(Table6[[#This Row],[Time]])) &amp; ":00")</f>
        <v>0.41666666666666669</v>
      </c>
      <c r="L3325" t="str">
        <f>TEXT(Table6[[#This Row],[Date]], "dddd")</f>
        <v>Thursday</v>
      </c>
      <c r="M3325">
        <f>COUNTIFS(J:J, Table6[[#This Row],[Date]], K:K, Table6[[#This Row],[Hour]])</f>
        <v>9</v>
      </c>
    </row>
    <row r="3326" spans="1:13" hidden="1" x14ac:dyDescent="0.25">
      <c r="A3326" t="s">
        <v>7</v>
      </c>
      <c r="B3326" t="s">
        <v>750</v>
      </c>
      <c r="C3326" t="s">
        <v>751</v>
      </c>
      <c r="D3326" t="s">
        <v>7525</v>
      </c>
      <c r="E3326" t="s">
        <v>41</v>
      </c>
      <c r="F3326" t="s">
        <v>12</v>
      </c>
      <c r="G3326" t="s">
        <v>7526</v>
      </c>
      <c r="H3326" t="s">
        <v>7463</v>
      </c>
      <c r="I3326" s="1">
        <v>45428.436111111114</v>
      </c>
      <c r="J3326" s="2">
        <f>DATE(YEAR(Table6[[#This Row],[Time]]), MONTH(Table6[[#This Row],[Time]]), DAY(Table6[[#This Row],[Time]]))</f>
        <v>45428</v>
      </c>
      <c r="K3326" s="5">
        <f>TIMEVALUE((HOUR(Table6[[#This Row],[Time]])) &amp; ":00")</f>
        <v>0.41666666666666669</v>
      </c>
      <c r="L3326" t="str">
        <f>TEXT(Table6[[#This Row],[Date]], "dddd")</f>
        <v>Thursday</v>
      </c>
      <c r="M3326">
        <f>COUNTIFS(J:J, Table6[[#This Row],[Date]], K:K, Table6[[#This Row],[Hour]])</f>
        <v>9</v>
      </c>
    </row>
    <row r="3327" spans="1:13" hidden="1" x14ac:dyDescent="0.25">
      <c r="A3327" t="s">
        <v>7</v>
      </c>
      <c r="B3327" t="s">
        <v>1651</v>
      </c>
      <c r="C3327" t="s">
        <v>1652</v>
      </c>
      <c r="D3327" t="s">
        <v>7504</v>
      </c>
      <c r="E3327" t="s">
        <v>18</v>
      </c>
      <c r="F3327" t="s">
        <v>12</v>
      </c>
      <c r="G3327" t="s">
        <v>7505</v>
      </c>
      <c r="H3327" t="s">
        <v>7492</v>
      </c>
      <c r="I3327" s="1">
        <v>45428.415277777778</v>
      </c>
      <c r="J3327" s="2">
        <f>DATE(YEAR(Table6[[#This Row],[Time]]), MONTH(Table6[[#This Row],[Time]]), DAY(Table6[[#This Row],[Time]]))</f>
        <v>45428</v>
      </c>
      <c r="K3327" s="5">
        <f>TIMEVALUE((HOUR(Table6[[#This Row],[Time]])) &amp; ":00")</f>
        <v>0.375</v>
      </c>
      <c r="L3327" t="str">
        <f>TEXT(Table6[[#This Row],[Date]], "dddd")</f>
        <v>Thursday</v>
      </c>
      <c r="M3327">
        <f>COUNTIFS(J:J, Table6[[#This Row],[Date]], K:K, Table6[[#This Row],[Hour]])</f>
        <v>11</v>
      </c>
    </row>
    <row r="3328" spans="1:13" hidden="1" x14ac:dyDescent="0.25">
      <c r="A3328" t="s">
        <v>7</v>
      </c>
      <c r="B3328" t="s">
        <v>2220</v>
      </c>
      <c r="C3328" t="s">
        <v>2221</v>
      </c>
      <c r="D3328" t="s">
        <v>7507</v>
      </c>
      <c r="E3328" t="s">
        <v>41</v>
      </c>
      <c r="F3328" t="s">
        <v>42</v>
      </c>
      <c r="G3328" t="s">
        <v>7508</v>
      </c>
      <c r="H3328" t="s">
        <v>7332</v>
      </c>
      <c r="I3328" s="1">
        <v>45428.410416666666</v>
      </c>
      <c r="J3328" s="2">
        <f>DATE(YEAR(Table6[[#This Row],[Time]]), MONTH(Table6[[#This Row],[Time]]), DAY(Table6[[#This Row],[Time]]))</f>
        <v>45428</v>
      </c>
      <c r="K3328" s="5">
        <f>TIMEVALUE((HOUR(Table6[[#This Row],[Time]])) &amp; ":00")</f>
        <v>0.375</v>
      </c>
      <c r="L3328" t="str">
        <f>TEXT(Table6[[#This Row],[Date]], "dddd")</f>
        <v>Thursday</v>
      </c>
      <c r="M3328">
        <f>COUNTIFS(J:J, Table6[[#This Row],[Date]], K:K, Table6[[#This Row],[Hour]])</f>
        <v>11</v>
      </c>
    </row>
    <row r="3329" spans="1:13" hidden="1" x14ac:dyDescent="0.25">
      <c r="A3329" t="s">
        <v>7</v>
      </c>
      <c r="B3329" t="s">
        <v>7509</v>
      </c>
      <c r="C3329" t="s">
        <v>955</v>
      </c>
      <c r="D3329" t="s">
        <v>7510</v>
      </c>
      <c r="E3329" t="s">
        <v>11</v>
      </c>
      <c r="F3329" t="s">
        <v>42</v>
      </c>
      <c r="G3329" t="s">
        <v>7511</v>
      </c>
      <c r="H3329" t="s">
        <v>7463</v>
      </c>
      <c r="I3329" s="1">
        <v>45428.408333333333</v>
      </c>
      <c r="J3329" s="2">
        <f>DATE(YEAR(Table6[[#This Row],[Time]]), MONTH(Table6[[#This Row],[Time]]), DAY(Table6[[#This Row],[Time]]))</f>
        <v>45428</v>
      </c>
      <c r="K3329" s="5">
        <f>TIMEVALUE((HOUR(Table6[[#This Row],[Time]])) &amp; ":00")</f>
        <v>0.375</v>
      </c>
      <c r="L3329" t="str">
        <f>TEXT(Table6[[#This Row],[Date]], "dddd")</f>
        <v>Thursday</v>
      </c>
      <c r="M3329">
        <f>COUNTIFS(J:J, Table6[[#This Row],[Date]], K:K, Table6[[#This Row],[Hour]])</f>
        <v>11</v>
      </c>
    </row>
    <row r="3330" spans="1:13" hidden="1" x14ac:dyDescent="0.25">
      <c r="A3330" t="s">
        <v>7</v>
      </c>
      <c r="B3330" t="s">
        <v>2948</v>
      </c>
      <c r="C3330" t="s">
        <v>2949</v>
      </c>
      <c r="D3330" t="s">
        <v>7519</v>
      </c>
      <c r="E3330" t="s">
        <v>41</v>
      </c>
      <c r="F3330" t="s">
        <v>12</v>
      </c>
      <c r="G3330" t="s">
        <v>7520</v>
      </c>
      <c r="H3330" t="s">
        <v>7492</v>
      </c>
      <c r="I3330" s="1">
        <v>45428.401388888888</v>
      </c>
      <c r="J3330" s="2">
        <f>DATE(YEAR(Table6[[#This Row],[Time]]), MONTH(Table6[[#This Row],[Time]]), DAY(Table6[[#This Row],[Time]]))</f>
        <v>45428</v>
      </c>
      <c r="K3330" s="5">
        <f>TIMEVALUE((HOUR(Table6[[#This Row],[Time]])) &amp; ":00")</f>
        <v>0.375</v>
      </c>
      <c r="L3330" t="str">
        <f>TEXT(Table6[[#This Row],[Date]], "dddd")</f>
        <v>Thursday</v>
      </c>
      <c r="M3330">
        <f>COUNTIFS(J:J, Table6[[#This Row],[Date]], K:K, Table6[[#This Row],[Hour]])</f>
        <v>11</v>
      </c>
    </row>
    <row r="3331" spans="1:13" hidden="1" x14ac:dyDescent="0.25">
      <c r="A3331" t="s">
        <v>7</v>
      </c>
      <c r="B3331" t="s">
        <v>798</v>
      </c>
      <c r="C3331" t="s">
        <v>799</v>
      </c>
      <c r="D3331" t="s">
        <v>7521</v>
      </c>
      <c r="E3331" t="s">
        <v>18</v>
      </c>
      <c r="F3331" t="s">
        <v>12</v>
      </c>
      <c r="G3331" t="s">
        <v>7522</v>
      </c>
      <c r="H3331" t="s">
        <v>7492</v>
      </c>
      <c r="I3331" s="1">
        <v>45428.397222222222</v>
      </c>
      <c r="J3331" s="2">
        <f>DATE(YEAR(Table6[[#This Row],[Time]]), MONTH(Table6[[#This Row],[Time]]), DAY(Table6[[#This Row],[Time]]))</f>
        <v>45428</v>
      </c>
      <c r="K3331" s="5">
        <f>TIMEVALUE((HOUR(Table6[[#This Row],[Time]])) &amp; ":00")</f>
        <v>0.375</v>
      </c>
      <c r="L3331" t="str">
        <f>TEXT(Table6[[#This Row],[Date]], "dddd")</f>
        <v>Thursday</v>
      </c>
      <c r="M3331">
        <f>COUNTIFS(J:J, Table6[[#This Row],[Date]], K:K, Table6[[#This Row],[Hour]])</f>
        <v>11</v>
      </c>
    </row>
    <row r="3332" spans="1:13" hidden="1" x14ac:dyDescent="0.25">
      <c r="A3332" t="s">
        <v>7</v>
      </c>
      <c r="B3332" t="s">
        <v>2220</v>
      </c>
      <c r="C3332" t="s">
        <v>2221</v>
      </c>
      <c r="D3332" t="s">
        <v>7315</v>
      </c>
      <c r="E3332" t="s">
        <v>60</v>
      </c>
      <c r="F3332" t="s">
        <v>42</v>
      </c>
      <c r="G3332" t="s">
        <v>7529</v>
      </c>
      <c r="H3332" t="s">
        <v>7463</v>
      </c>
      <c r="I3332" s="1">
        <v>45428.376388888886</v>
      </c>
      <c r="J3332" s="2">
        <f>DATE(YEAR(Table6[[#This Row],[Time]]), MONTH(Table6[[#This Row],[Time]]), DAY(Table6[[#This Row],[Time]]))</f>
        <v>45428</v>
      </c>
      <c r="K3332" s="5">
        <f>TIMEVALUE((HOUR(Table6[[#This Row],[Time]])) &amp; ":00")</f>
        <v>0.375</v>
      </c>
      <c r="L3332" t="str">
        <f>TEXT(Table6[[#This Row],[Date]], "dddd")</f>
        <v>Thursday</v>
      </c>
      <c r="M3332">
        <f>COUNTIFS(J:J, Table6[[#This Row],[Date]], K:K, Table6[[#This Row],[Hour]])</f>
        <v>11</v>
      </c>
    </row>
    <row r="3333" spans="1:13" hidden="1" x14ac:dyDescent="0.25">
      <c r="A3333" t="s">
        <v>7</v>
      </c>
      <c r="B3333" t="s">
        <v>7389</v>
      </c>
      <c r="C3333" t="s">
        <v>1979</v>
      </c>
      <c r="D3333" t="s">
        <v>7530</v>
      </c>
      <c r="E3333" t="s">
        <v>41</v>
      </c>
      <c r="F3333" t="s">
        <v>12</v>
      </c>
      <c r="G3333" t="s">
        <v>7531</v>
      </c>
      <c r="H3333" t="s">
        <v>7463</v>
      </c>
      <c r="I3333" s="1">
        <v>45428.414583333331</v>
      </c>
      <c r="J3333" s="2">
        <f>DATE(YEAR(Table6[[#This Row],[Time]]), MONTH(Table6[[#This Row],[Time]]), DAY(Table6[[#This Row],[Time]]))</f>
        <v>45428</v>
      </c>
      <c r="K3333" s="5">
        <f>TIMEVALUE((HOUR(Table6[[#This Row],[Time]])) &amp; ":00")</f>
        <v>0.375</v>
      </c>
      <c r="L3333" t="str">
        <f>TEXT(Table6[[#This Row],[Date]], "dddd")</f>
        <v>Thursday</v>
      </c>
      <c r="M3333">
        <f>COUNTIFS(J:J, Table6[[#This Row],[Date]], K:K, Table6[[#This Row],[Hour]])</f>
        <v>11</v>
      </c>
    </row>
    <row r="3334" spans="1:13" hidden="1" x14ac:dyDescent="0.25">
      <c r="A3334" t="s">
        <v>7</v>
      </c>
      <c r="B3334" t="s">
        <v>6619</v>
      </c>
      <c r="C3334" t="s">
        <v>6620</v>
      </c>
      <c r="D3334" t="s">
        <v>7532</v>
      </c>
      <c r="E3334" t="s">
        <v>407</v>
      </c>
      <c r="F3334" t="s">
        <v>12</v>
      </c>
      <c r="G3334" t="s">
        <v>7533</v>
      </c>
      <c r="H3334" t="s">
        <v>7492</v>
      </c>
      <c r="I3334" s="1">
        <v>45428.404861111114</v>
      </c>
      <c r="J3334" s="2">
        <f>DATE(YEAR(Table6[[#This Row],[Time]]), MONTH(Table6[[#This Row],[Time]]), DAY(Table6[[#This Row],[Time]]))</f>
        <v>45428</v>
      </c>
      <c r="K3334" s="5">
        <f>TIMEVALUE((HOUR(Table6[[#This Row],[Time]])) &amp; ":00")</f>
        <v>0.375</v>
      </c>
      <c r="L3334" t="str">
        <f>TEXT(Table6[[#This Row],[Date]], "dddd")</f>
        <v>Thursday</v>
      </c>
      <c r="M3334">
        <f>COUNTIFS(J:J, Table6[[#This Row],[Date]], K:K, Table6[[#This Row],[Hour]])</f>
        <v>11</v>
      </c>
    </row>
    <row r="3335" spans="1:13" hidden="1" x14ac:dyDescent="0.25">
      <c r="A3335" t="s">
        <v>7</v>
      </c>
      <c r="B3335" t="s">
        <v>4308</v>
      </c>
      <c r="C3335" t="s">
        <v>3614</v>
      </c>
      <c r="D3335" t="s">
        <v>7485</v>
      </c>
      <c r="E3335" t="s">
        <v>18</v>
      </c>
      <c r="F3335" t="s">
        <v>12</v>
      </c>
      <c r="G3335" t="s">
        <v>7534</v>
      </c>
      <c r="H3335" t="s">
        <v>7495</v>
      </c>
      <c r="I3335" s="1">
        <v>45428.402083333334</v>
      </c>
      <c r="J3335" s="2">
        <f>DATE(YEAR(Table6[[#This Row],[Time]]), MONTH(Table6[[#This Row],[Time]]), DAY(Table6[[#This Row],[Time]]))</f>
        <v>45428</v>
      </c>
      <c r="K3335" s="5">
        <f>TIMEVALUE((HOUR(Table6[[#This Row],[Time]])) &amp; ":00")</f>
        <v>0.375</v>
      </c>
      <c r="L3335" t="str">
        <f>TEXT(Table6[[#This Row],[Date]], "dddd")</f>
        <v>Thursday</v>
      </c>
      <c r="M3335">
        <f>COUNTIFS(J:J, Table6[[#This Row],[Date]], K:K, Table6[[#This Row],[Hour]])</f>
        <v>11</v>
      </c>
    </row>
    <row r="3336" spans="1:13" hidden="1" x14ac:dyDescent="0.25">
      <c r="A3336" t="s">
        <v>7</v>
      </c>
      <c r="B3336" t="s">
        <v>6894</v>
      </c>
      <c r="C3336" t="s">
        <v>1487</v>
      </c>
      <c r="D3336" t="s">
        <v>7542</v>
      </c>
      <c r="E3336" t="s">
        <v>18</v>
      </c>
      <c r="F3336" t="s">
        <v>12</v>
      </c>
      <c r="G3336" t="s">
        <v>7543</v>
      </c>
      <c r="H3336" t="s">
        <v>7495</v>
      </c>
      <c r="I3336" s="1">
        <v>45428.383333333331</v>
      </c>
      <c r="J3336" s="2">
        <f>DATE(YEAR(Table6[[#This Row],[Time]]), MONTH(Table6[[#This Row],[Time]]), DAY(Table6[[#This Row],[Time]]))</f>
        <v>45428</v>
      </c>
      <c r="K3336" s="5">
        <f>TIMEVALUE((HOUR(Table6[[#This Row],[Time]])) &amp; ":00")</f>
        <v>0.375</v>
      </c>
      <c r="L3336" t="str">
        <f>TEXT(Table6[[#This Row],[Date]], "dddd")</f>
        <v>Thursday</v>
      </c>
      <c r="M3336">
        <f>COUNTIFS(J:J, Table6[[#This Row],[Date]], K:K, Table6[[#This Row],[Hour]])</f>
        <v>11</v>
      </c>
    </row>
    <row r="3337" spans="1:13" hidden="1" x14ac:dyDescent="0.25">
      <c r="A3337" t="s">
        <v>7</v>
      </c>
      <c r="B3337" t="s">
        <v>732</v>
      </c>
      <c r="C3337" t="s">
        <v>733</v>
      </c>
      <c r="D3337" t="s">
        <v>7550</v>
      </c>
      <c r="E3337" t="s">
        <v>11</v>
      </c>
      <c r="F3337" t="s">
        <v>12</v>
      </c>
      <c r="G3337" t="s">
        <v>7551</v>
      </c>
      <c r="H3337" t="s">
        <v>7495</v>
      </c>
      <c r="I3337" s="1">
        <v>45428.409722222219</v>
      </c>
      <c r="J3337" s="2">
        <f>DATE(YEAR(Table6[[#This Row],[Time]]), MONTH(Table6[[#This Row],[Time]]), DAY(Table6[[#This Row],[Time]]))</f>
        <v>45428</v>
      </c>
      <c r="K3337" s="5">
        <f>TIMEVALUE((HOUR(Table6[[#This Row],[Time]])) &amp; ":00")</f>
        <v>0.375</v>
      </c>
      <c r="L3337" t="str">
        <f>TEXT(Table6[[#This Row],[Date]], "dddd")</f>
        <v>Thursday</v>
      </c>
      <c r="M3337">
        <f>COUNTIFS(J:J, Table6[[#This Row],[Date]], K:K, Table6[[#This Row],[Hour]])</f>
        <v>11</v>
      </c>
    </row>
    <row r="3338" spans="1:13" hidden="1" x14ac:dyDescent="0.25">
      <c r="A3338" t="s">
        <v>7</v>
      </c>
      <c r="B3338" t="s">
        <v>5755</v>
      </c>
      <c r="C3338" t="s">
        <v>5756</v>
      </c>
      <c r="D3338" t="s">
        <v>7535</v>
      </c>
      <c r="E3338" t="s">
        <v>223</v>
      </c>
      <c r="F3338" t="s">
        <v>108</v>
      </c>
      <c r="G3338" t="s">
        <v>7536</v>
      </c>
      <c r="H3338" t="s">
        <v>7492</v>
      </c>
      <c r="I3338" s="1">
        <v>45428.350694444445</v>
      </c>
      <c r="J3338" s="2">
        <f>DATE(YEAR(Table6[[#This Row],[Time]]), MONTH(Table6[[#This Row],[Time]]), DAY(Table6[[#This Row],[Time]]))</f>
        <v>45428</v>
      </c>
      <c r="K3338" s="5">
        <f>TIMEVALUE((HOUR(Table6[[#This Row],[Time]])) &amp; ":00")</f>
        <v>0.33333333333333331</v>
      </c>
      <c r="L3338" t="str">
        <f>TEXT(Table6[[#This Row],[Date]], "dddd")</f>
        <v>Thursday</v>
      </c>
      <c r="M3338">
        <f>COUNTIFS(J:J, Table6[[#This Row],[Date]], K:K, Table6[[#This Row],[Hour]])</f>
        <v>6</v>
      </c>
    </row>
    <row r="3339" spans="1:13" hidden="1" x14ac:dyDescent="0.25">
      <c r="A3339" t="s">
        <v>7</v>
      </c>
      <c r="B3339" t="s">
        <v>7537</v>
      </c>
      <c r="C3339" t="s">
        <v>150</v>
      </c>
      <c r="D3339" t="s">
        <v>7538</v>
      </c>
      <c r="E3339" t="s">
        <v>41</v>
      </c>
      <c r="F3339" t="s">
        <v>42</v>
      </c>
      <c r="G3339" t="s">
        <v>7539</v>
      </c>
      <c r="H3339" t="s">
        <v>7448</v>
      </c>
      <c r="I3339" s="1">
        <v>45428.343055555553</v>
      </c>
      <c r="J3339" s="2">
        <f>DATE(YEAR(Table6[[#This Row],[Time]]), MONTH(Table6[[#This Row],[Time]]), DAY(Table6[[#This Row],[Time]]))</f>
        <v>45428</v>
      </c>
      <c r="K3339" s="5">
        <f>TIMEVALUE((HOUR(Table6[[#This Row],[Time]])) &amp; ":00")</f>
        <v>0.33333333333333331</v>
      </c>
      <c r="L3339" t="str">
        <f>TEXT(Table6[[#This Row],[Date]], "dddd")</f>
        <v>Thursday</v>
      </c>
      <c r="M3339">
        <f>COUNTIFS(J:J, Table6[[#This Row],[Date]], K:K, Table6[[#This Row],[Hour]])</f>
        <v>6</v>
      </c>
    </row>
    <row r="3340" spans="1:13" hidden="1" x14ac:dyDescent="0.25">
      <c r="A3340" t="s">
        <v>7</v>
      </c>
      <c r="B3340" t="s">
        <v>7537</v>
      </c>
      <c r="C3340" t="s">
        <v>150</v>
      </c>
      <c r="D3340" t="s">
        <v>7540</v>
      </c>
      <c r="E3340" t="s">
        <v>41</v>
      </c>
      <c r="F3340" t="s">
        <v>42</v>
      </c>
      <c r="G3340" t="s">
        <v>7541</v>
      </c>
      <c r="H3340" t="s">
        <v>7463</v>
      </c>
      <c r="I3340" s="1">
        <v>45428.342361111114</v>
      </c>
      <c r="J3340" s="2">
        <f>DATE(YEAR(Table6[[#This Row],[Time]]), MONTH(Table6[[#This Row],[Time]]), DAY(Table6[[#This Row],[Time]]))</f>
        <v>45428</v>
      </c>
      <c r="K3340" s="5">
        <f>TIMEVALUE((HOUR(Table6[[#This Row],[Time]])) &amp; ":00")</f>
        <v>0.33333333333333331</v>
      </c>
      <c r="L3340" t="str">
        <f>TEXT(Table6[[#This Row],[Date]], "dddd")</f>
        <v>Thursday</v>
      </c>
      <c r="M3340">
        <f>COUNTIFS(J:J, Table6[[#This Row],[Date]], K:K, Table6[[#This Row],[Hour]])</f>
        <v>6</v>
      </c>
    </row>
    <row r="3341" spans="1:13" hidden="1" x14ac:dyDescent="0.25">
      <c r="A3341" t="s">
        <v>7</v>
      </c>
      <c r="B3341" t="s">
        <v>7544</v>
      </c>
      <c r="C3341" t="s">
        <v>4941</v>
      </c>
      <c r="D3341" t="s">
        <v>7545</v>
      </c>
      <c r="E3341" t="s">
        <v>1756</v>
      </c>
      <c r="F3341" t="s">
        <v>42</v>
      </c>
      <c r="G3341" t="s">
        <v>1384</v>
      </c>
      <c r="H3341" t="s">
        <v>7492</v>
      </c>
      <c r="I3341" s="1">
        <v>45428.340277777781</v>
      </c>
      <c r="J3341" s="2">
        <f>DATE(YEAR(Table6[[#This Row],[Time]]), MONTH(Table6[[#This Row],[Time]]), DAY(Table6[[#This Row],[Time]]))</f>
        <v>45428</v>
      </c>
      <c r="K3341" s="5">
        <f>TIMEVALUE((HOUR(Table6[[#This Row],[Time]])) &amp; ":00")</f>
        <v>0.33333333333333331</v>
      </c>
      <c r="L3341" t="str">
        <f>TEXT(Table6[[#This Row],[Date]], "dddd")</f>
        <v>Thursday</v>
      </c>
      <c r="M3341">
        <f>COUNTIFS(J:J, Table6[[#This Row],[Date]], K:K, Table6[[#This Row],[Hour]])</f>
        <v>6</v>
      </c>
    </row>
    <row r="3342" spans="1:13" hidden="1" x14ac:dyDescent="0.25">
      <c r="A3342" t="s">
        <v>7</v>
      </c>
      <c r="B3342" t="s">
        <v>7537</v>
      </c>
      <c r="C3342" t="s">
        <v>150</v>
      </c>
      <c r="D3342" t="s">
        <v>7546</v>
      </c>
      <c r="E3342" t="s">
        <v>18</v>
      </c>
      <c r="F3342" t="s">
        <v>42</v>
      </c>
      <c r="G3342" t="s">
        <v>7547</v>
      </c>
      <c r="H3342" t="s">
        <v>7492</v>
      </c>
      <c r="I3342" s="1">
        <v>45428.340277777781</v>
      </c>
      <c r="J3342" s="2">
        <f>DATE(YEAR(Table6[[#This Row],[Time]]), MONTH(Table6[[#This Row],[Time]]), DAY(Table6[[#This Row],[Time]]))</f>
        <v>45428</v>
      </c>
      <c r="K3342" s="5">
        <f>TIMEVALUE((HOUR(Table6[[#This Row],[Time]])) &amp; ":00")</f>
        <v>0.33333333333333331</v>
      </c>
      <c r="L3342" t="str">
        <f>TEXT(Table6[[#This Row],[Date]], "dddd")</f>
        <v>Thursday</v>
      </c>
      <c r="M3342">
        <f>COUNTIFS(J:J, Table6[[#This Row],[Date]], K:K, Table6[[#This Row],[Hour]])</f>
        <v>6</v>
      </c>
    </row>
    <row r="3343" spans="1:13" hidden="1" x14ac:dyDescent="0.25">
      <c r="A3343" t="s">
        <v>7</v>
      </c>
      <c r="B3343" t="s">
        <v>7548</v>
      </c>
      <c r="C3343" t="s">
        <v>669</v>
      </c>
      <c r="D3343" t="s">
        <v>7549</v>
      </c>
      <c r="E3343" t="s">
        <v>41</v>
      </c>
      <c r="F3343" t="s">
        <v>108</v>
      </c>
      <c r="G3343" t="s">
        <v>671</v>
      </c>
      <c r="H3343" t="s">
        <v>7344</v>
      </c>
      <c r="I3343" s="1">
        <v>45428.370833333334</v>
      </c>
      <c r="J3343" s="2">
        <f>DATE(YEAR(Table6[[#This Row],[Time]]), MONTH(Table6[[#This Row],[Time]]), DAY(Table6[[#This Row],[Time]]))</f>
        <v>45428</v>
      </c>
      <c r="K3343" s="5">
        <f>TIMEVALUE((HOUR(Table6[[#This Row],[Time]])) &amp; ":00")</f>
        <v>0.33333333333333331</v>
      </c>
      <c r="L3343" t="str">
        <f>TEXT(Table6[[#This Row],[Date]], "dddd")</f>
        <v>Thursday</v>
      </c>
      <c r="M3343">
        <f>COUNTIFS(J:J, Table6[[#This Row],[Date]], K:K, Table6[[#This Row],[Hour]])</f>
        <v>6</v>
      </c>
    </row>
    <row r="3344" spans="1:13" hidden="1" x14ac:dyDescent="0.25">
      <c r="A3344" t="s">
        <v>7</v>
      </c>
      <c r="B3344" t="s">
        <v>1570</v>
      </c>
      <c r="C3344" t="s">
        <v>1571</v>
      </c>
      <c r="D3344" t="s">
        <v>7552</v>
      </c>
      <c r="E3344" t="s">
        <v>380</v>
      </c>
      <c r="F3344" t="s">
        <v>660</v>
      </c>
      <c r="G3344" t="s">
        <v>7553</v>
      </c>
      <c r="H3344" t="s">
        <v>7463</v>
      </c>
      <c r="I3344" s="1">
        <v>45428.28402777778</v>
      </c>
      <c r="J3344" s="2">
        <f>DATE(YEAR(Table6[[#This Row],[Time]]), MONTH(Table6[[#This Row],[Time]]), DAY(Table6[[#This Row],[Time]]))</f>
        <v>45428</v>
      </c>
      <c r="K3344" s="5">
        <f>TIMEVALUE((HOUR(Table6[[#This Row],[Time]])) &amp; ":00")</f>
        <v>0.25</v>
      </c>
      <c r="L3344" t="str">
        <f>TEXT(Table6[[#This Row],[Date]], "dddd")</f>
        <v>Thursday</v>
      </c>
      <c r="M3344">
        <f>COUNTIFS(J:J, Table6[[#This Row],[Date]], K:K, Table6[[#This Row],[Hour]])</f>
        <v>8</v>
      </c>
    </row>
    <row r="3345" spans="1:13" hidden="1" x14ac:dyDescent="0.25">
      <c r="A3345" t="s">
        <v>7</v>
      </c>
      <c r="B3345" t="s">
        <v>1570</v>
      </c>
      <c r="C3345" t="s">
        <v>1571</v>
      </c>
      <c r="D3345" t="s">
        <v>7554</v>
      </c>
      <c r="E3345" t="s">
        <v>1545</v>
      </c>
      <c r="F3345" t="s">
        <v>660</v>
      </c>
      <c r="G3345" t="s">
        <v>7553</v>
      </c>
      <c r="H3345" t="s">
        <v>7332</v>
      </c>
      <c r="I3345" s="1">
        <v>45428.277083333334</v>
      </c>
      <c r="J3345" s="2">
        <f>DATE(YEAR(Table6[[#This Row],[Time]]), MONTH(Table6[[#This Row],[Time]]), DAY(Table6[[#This Row],[Time]]))</f>
        <v>45428</v>
      </c>
      <c r="K3345" s="5">
        <f>TIMEVALUE((HOUR(Table6[[#This Row],[Time]])) &amp; ":00")</f>
        <v>0.25</v>
      </c>
      <c r="L3345" t="str">
        <f>TEXT(Table6[[#This Row],[Date]], "dddd")</f>
        <v>Thursday</v>
      </c>
      <c r="M3345">
        <f>COUNTIFS(J:J, Table6[[#This Row],[Date]], K:K, Table6[[#This Row],[Hour]])</f>
        <v>8</v>
      </c>
    </row>
    <row r="3346" spans="1:13" hidden="1" x14ac:dyDescent="0.25">
      <c r="A3346" t="s">
        <v>7</v>
      </c>
      <c r="B3346" t="s">
        <v>1570</v>
      </c>
      <c r="C3346" t="s">
        <v>1571</v>
      </c>
      <c r="D3346" t="s">
        <v>7555</v>
      </c>
      <c r="E3346" t="s">
        <v>18</v>
      </c>
      <c r="F3346" t="s">
        <v>660</v>
      </c>
      <c r="G3346" t="s">
        <v>7553</v>
      </c>
      <c r="H3346" t="s">
        <v>7343</v>
      </c>
      <c r="I3346" s="1">
        <v>45428.277083333334</v>
      </c>
      <c r="J3346" s="2">
        <f>DATE(YEAR(Table6[[#This Row],[Time]]), MONTH(Table6[[#This Row],[Time]]), DAY(Table6[[#This Row],[Time]]))</f>
        <v>45428</v>
      </c>
      <c r="K3346" s="5">
        <f>TIMEVALUE((HOUR(Table6[[#This Row],[Time]])) &amp; ":00")</f>
        <v>0.25</v>
      </c>
      <c r="L3346" t="str">
        <f>TEXT(Table6[[#This Row],[Date]], "dddd")</f>
        <v>Thursday</v>
      </c>
      <c r="M3346">
        <f>COUNTIFS(J:J, Table6[[#This Row],[Date]], K:K, Table6[[#This Row],[Hour]])</f>
        <v>8</v>
      </c>
    </row>
    <row r="3347" spans="1:13" hidden="1" x14ac:dyDescent="0.25">
      <c r="A3347" t="s">
        <v>7</v>
      </c>
      <c r="B3347" t="s">
        <v>1570</v>
      </c>
      <c r="C3347" t="s">
        <v>1571</v>
      </c>
      <c r="D3347" t="s">
        <v>7556</v>
      </c>
      <c r="E3347" t="s">
        <v>18</v>
      </c>
      <c r="F3347" t="s">
        <v>660</v>
      </c>
      <c r="G3347" t="s">
        <v>7553</v>
      </c>
      <c r="H3347" t="s">
        <v>7344</v>
      </c>
      <c r="I3347" s="1">
        <v>45428.276388888888</v>
      </c>
      <c r="J3347" s="2">
        <f>DATE(YEAR(Table6[[#This Row],[Time]]), MONTH(Table6[[#This Row],[Time]]), DAY(Table6[[#This Row],[Time]]))</f>
        <v>45428</v>
      </c>
      <c r="K3347" s="5">
        <f>TIMEVALUE((HOUR(Table6[[#This Row],[Time]])) &amp; ":00")</f>
        <v>0.25</v>
      </c>
      <c r="L3347" t="str">
        <f>TEXT(Table6[[#This Row],[Date]], "dddd")</f>
        <v>Thursday</v>
      </c>
      <c r="M3347">
        <f>COUNTIFS(J:J, Table6[[#This Row],[Date]], K:K, Table6[[#This Row],[Hour]])</f>
        <v>8</v>
      </c>
    </row>
    <row r="3348" spans="1:13" hidden="1" x14ac:dyDescent="0.25">
      <c r="A3348" t="s">
        <v>7</v>
      </c>
      <c r="B3348" t="s">
        <v>1570</v>
      </c>
      <c r="C3348" t="s">
        <v>1571</v>
      </c>
      <c r="D3348" t="s">
        <v>7488</v>
      </c>
      <c r="E3348" t="s">
        <v>47</v>
      </c>
      <c r="F3348" t="s">
        <v>660</v>
      </c>
      <c r="G3348" t="s">
        <v>7553</v>
      </c>
      <c r="H3348" t="s">
        <v>7448</v>
      </c>
      <c r="I3348" s="1">
        <v>45428.276388888888</v>
      </c>
      <c r="J3348" s="2">
        <f>DATE(YEAR(Table6[[#This Row],[Time]]), MONTH(Table6[[#This Row],[Time]]), DAY(Table6[[#This Row],[Time]]))</f>
        <v>45428</v>
      </c>
      <c r="K3348" s="5">
        <f>TIMEVALUE((HOUR(Table6[[#This Row],[Time]])) &amp; ":00")</f>
        <v>0.25</v>
      </c>
      <c r="L3348" t="str">
        <f>TEXT(Table6[[#This Row],[Date]], "dddd")</f>
        <v>Thursday</v>
      </c>
      <c r="M3348">
        <f>COUNTIFS(J:J, Table6[[#This Row],[Date]], K:K, Table6[[#This Row],[Hour]])</f>
        <v>8</v>
      </c>
    </row>
    <row r="3349" spans="1:13" hidden="1" x14ac:dyDescent="0.25">
      <c r="A3349" t="s">
        <v>7</v>
      </c>
      <c r="B3349" t="s">
        <v>1570</v>
      </c>
      <c r="C3349" t="s">
        <v>1571</v>
      </c>
      <c r="D3349" t="s">
        <v>7557</v>
      </c>
      <c r="E3349" t="s">
        <v>41</v>
      </c>
      <c r="F3349" t="s">
        <v>660</v>
      </c>
      <c r="G3349" t="s">
        <v>7553</v>
      </c>
      <c r="H3349" t="s">
        <v>7448</v>
      </c>
      <c r="I3349" s="1">
        <v>45428.275694444441</v>
      </c>
      <c r="J3349" s="2">
        <f>DATE(YEAR(Table6[[#This Row],[Time]]), MONTH(Table6[[#This Row],[Time]]), DAY(Table6[[#This Row],[Time]]))</f>
        <v>45428</v>
      </c>
      <c r="K3349" s="5">
        <f>TIMEVALUE((HOUR(Table6[[#This Row],[Time]])) &amp; ":00")</f>
        <v>0.25</v>
      </c>
      <c r="L3349" t="str">
        <f>TEXT(Table6[[#This Row],[Date]], "dddd")</f>
        <v>Thursday</v>
      </c>
      <c r="M3349">
        <f>COUNTIFS(J:J, Table6[[#This Row],[Date]], K:K, Table6[[#This Row],[Hour]])</f>
        <v>8</v>
      </c>
    </row>
    <row r="3350" spans="1:13" hidden="1" x14ac:dyDescent="0.25">
      <c r="A3350" t="s">
        <v>7</v>
      </c>
      <c r="B3350" t="s">
        <v>1570</v>
      </c>
      <c r="C3350" t="s">
        <v>1571</v>
      </c>
      <c r="D3350" t="s">
        <v>7558</v>
      </c>
      <c r="E3350" t="s">
        <v>513</v>
      </c>
      <c r="F3350" t="s">
        <v>660</v>
      </c>
      <c r="G3350" t="s">
        <v>7553</v>
      </c>
      <c r="H3350" t="s">
        <v>7492</v>
      </c>
      <c r="I3350" s="1">
        <v>45428.275000000001</v>
      </c>
      <c r="J3350" s="2">
        <f>DATE(YEAR(Table6[[#This Row],[Time]]), MONTH(Table6[[#This Row],[Time]]), DAY(Table6[[#This Row],[Time]]))</f>
        <v>45428</v>
      </c>
      <c r="K3350" s="5">
        <f>TIMEVALUE((HOUR(Table6[[#This Row],[Time]])) &amp; ":00")</f>
        <v>0.25</v>
      </c>
      <c r="L3350" t="str">
        <f>TEXT(Table6[[#This Row],[Date]], "dddd")</f>
        <v>Thursday</v>
      </c>
      <c r="M3350">
        <f>COUNTIFS(J:J, Table6[[#This Row],[Date]], K:K, Table6[[#This Row],[Hour]])</f>
        <v>8</v>
      </c>
    </row>
    <row r="3351" spans="1:13" hidden="1" x14ac:dyDescent="0.25">
      <c r="A3351" t="s">
        <v>7</v>
      </c>
      <c r="B3351" t="s">
        <v>7559</v>
      </c>
      <c r="C3351" t="s">
        <v>7560</v>
      </c>
      <c r="D3351" t="s">
        <v>7561</v>
      </c>
      <c r="E3351" t="s">
        <v>223</v>
      </c>
      <c r="F3351" t="s">
        <v>108</v>
      </c>
      <c r="G3351" t="s">
        <v>7562</v>
      </c>
      <c r="H3351" t="s">
        <v>7495</v>
      </c>
      <c r="I3351" s="1">
        <v>45428.277777777781</v>
      </c>
      <c r="J3351" s="2">
        <f>DATE(YEAR(Table6[[#This Row],[Time]]), MONTH(Table6[[#This Row],[Time]]), DAY(Table6[[#This Row],[Time]]))</f>
        <v>45428</v>
      </c>
      <c r="K3351" s="5">
        <f>TIMEVALUE((HOUR(Table6[[#This Row],[Time]])) &amp; ":00")</f>
        <v>0.25</v>
      </c>
      <c r="L3351" t="str">
        <f>TEXT(Table6[[#This Row],[Date]], "dddd")</f>
        <v>Thursday</v>
      </c>
      <c r="M3351">
        <f>COUNTIFS(J:J, Table6[[#This Row],[Date]], K:K, Table6[[#This Row],[Hour]])</f>
        <v>8</v>
      </c>
    </row>
    <row r="3352" spans="1:13" hidden="1" x14ac:dyDescent="0.25">
      <c r="A3352" t="s">
        <v>7</v>
      </c>
      <c r="B3352" t="s">
        <v>270</v>
      </c>
      <c r="C3352" t="s">
        <v>271</v>
      </c>
      <c r="D3352" t="s">
        <v>7563</v>
      </c>
      <c r="E3352" t="s">
        <v>41</v>
      </c>
      <c r="F3352" t="s">
        <v>12</v>
      </c>
      <c r="G3352" t="s">
        <v>7564</v>
      </c>
      <c r="H3352" t="s">
        <v>7565</v>
      </c>
      <c r="I3352" s="1">
        <v>45427.760416666664</v>
      </c>
      <c r="J3352" s="2">
        <f>DATE(YEAR(Table6[[#This Row],[Time]]), MONTH(Table6[[#This Row],[Time]]), DAY(Table6[[#This Row],[Time]]))</f>
        <v>45427</v>
      </c>
      <c r="K3352" s="5">
        <f>TIMEVALUE((HOUR(Table6[[#This Row],[Time]])) &amp; ":00")</f>
        <v>0.75</v>
      </c>
      <c r="L3352" t="str">
        <f>TEXT(Table6[[#This Row],[Date]], "dddd")</f>
        <v>Wednesday</v>
      </c>
      <c r="M3352">
        <f>COUNTIFS(J:J, Table6[[#This Row],[Date]], K:K, Table6[[#This Row],[Hour]])</f>
        <v>7</v>
      </c>
    </row>
    <row r="3353" spans="1:13" hidden="1" x14ac:dyDescent="0.25">
      <c r="A3353" t="s">
        <v>7</v>
      </c>
      <c r="B3353" t="s">
        <v>693</v>
      </c>
      <c r="C3353" t="s">
        <v>694</v>
      </c>
      <c r="D3353" t="s">
        <v>7566</v>
      </c>
      <c r="E3353" t="s">
        <v>11</v>
      </c>
      <c r="F3353" t="s">
        <v>12</v>
      </c>
      <c r="G3353" t="s">
        <v>7567</v>
      </c>
      <c r="H3353" t="s">
        <v>7565</v>
      </c>
      <c r="I3353" s="1">
        <v>45427.754166666666</v>
      </c>
      <c r="J3353" s="2">
        <f>DATE(YEAR(Table6[[#This Row],[Time]]), MONTH(Table6[[#This Row],[Time]]), DAY(Table6[[#This Row],[Time]]))</f>
        <v>45427</v>
      </c>
      <c r="K3353" s="5">
        <f>TIMEVALUE((HOUR(Table6[[#This Row],[Time]])) &amp; ":00")</f>
        <v>0.75</v>
      </c>
      <c r="L3353" t="str">
        <f>TEXT(Table6[[#This Row],[Date]], "dddd")</f>
        <v>Wednesday</v>
      </c>
      <c r="M3353">
        <f>COUNTIFS(J:J, Table6[[#This Row],[Date]], K:K, Table6[[#This Row],[Hour]])</f>
        <v>7</v>
      </c>
    </row>
    <row r="3354" spans="1:13" hidden="1" x14ac:dyDescent="0.25">
      <c r="A3354" t="s">
        <v>7</v>
      </c>
      <c r="B3354" t="s">
        <v>7568</v>
      </c>
      <c r="C3354" t="s">
        <v>276</v>
      </c>
      <c r="D3354" t="s">
        <v>7569</v>
      </c>
      <c r="E3354" t="s">
        <v>11</v>
      </c>
      <c r="F3354" t="s">
        <v>12</v>
      </c>
      <c r="G3354" t="s">
        <v>7570</v>
      </c>
      <c r="H3354" t="s">
        <v>7565</v>
      </c>
      <c r="I3354" s="1">
        <v>45427.754166666666</v>
      </c>
      <c r="J3354" s="2">
        <f>DATE(YEAR(Table6[[#This Row],[Time]]), MONTH(Table6[[#This Row],[Time]]), DAY(Table6[[#This Row],[Time]]))</f>
        <v>45427</v>
      </c>
      <c r="K3354" s="5">
        <f>TIMEVALUE((HOUR(Table6[[#This Row],[Time]])) &amp; ":00")</f>
        <v>0.75</v>
      </c>
      <c r="L3354" t="str">
        <f>TEXT(Table6[[#This Row],[Date]], "dddd")</f>
        <v>Wednesday</v>
      </c>
      <c r="M3354">
        <f>COUNTIFS(J:J, Table6[[#This Row],[Date]], K:K, Table6[[#This Row],[Hour]])</f>
        <v>7</v>
      </c>
    </row>
    <row r="3355" spans="1:13" hidden="1" x14ac:dyDescent="0.25">
      <c r="A3355" t="s">
        <v>7</v>
      </c>
      <c r="B3355" t="s">
        <v>32</v>
      </c>
      <c r="C3355" t="s">
        <v>33</v>
      </c>
      <c r="D3355" t="s">
        <v>7571</v>
      </c>
      <c r="E3355" t="s">
        <v>407</v>
      </c>
      <c r="F3355" t="s">
        <v>12</v>
      </c>
      <c r="G3355" t="s">
        <v>7572</v>
      </c>
      <c r="H3355" t="s">
        <v>7573</v>
      </c>
      <c r="I3355" s="1">
        <v>45427.754166666666</v>
      </c>
      <c r="J3355" s="2">
        <f>DATE(YEAR(Table6[[#This Row],[Time]]), MONTH(Table6[[#This Row],[Time]]), DAY(Table6[[#This Row],[Time]]))</f>
        <v>45427</v>
      </c>
      <c r="K3355" s="5">
        <f>TIMEVALUE((HOUR(Table6[[#This Row],[Time]])) &amp; ":00")</f>
        <v>0.75</v>
      </c>
      <c r="L3355" t="str">
        <f>TEXT(Table6[[#This Row],[Date]], "dddd")</f>
        <v>Wednesday</v>
      </c>
      <c r="M3355">
        <f>COUNTIFS(J:J, Table6[[#This Row],[Date]], K:K, Table6[[#This Row],[Hour]])</f>
        <v>7</v>
      </c>
    </row>
    <row r="3356" spans="1:13" hidden="1" x14ac:dyDescent="0.25">
      <c r="A3356" t="s">
        <v>7</v>
      </c>
      <c r="B3356" t="s">
        <v>288</v>
      </c>
      <c r="C3356" t="s">
        <v>289</v>
      </c>
      <c r="D3356" t="s">
        <v>7574</v>
      </c>
      <c r="E3356" t="s">
        <v>18</v>
      </c>
      <c r="F3356" t="s">
        <v>12</v>
      </c>
      <c r="G3356" t="s">
        <v>291</v>
      </c>
      <c r="H3356" t="s">
        <v>7565</v>
      </c>
      <c r="I3356" s="1">
        <v>45427.75</v>
      </c>
      <c r="J3356" s="2">
        <f>DATE(YEAR(Table6[[#This Row],[Time]]), MONTH(Table6[[#This Row],[Time]]), DAY(Table6[[#This Row],[Time]]))</f>
        <v>45427</v>
      </c>
      <c r="K3356" s="5">
        <f>TIMEVALUE((HOUR(Table6[[#This Row],[Time]])) &amp; ":00")</f>
        <v>0.75</v>
      </c>
      <c r="L3356" t="str">
        <f>TEXT(Table6[[#This Row],[Date]], "dddd")</f>
        <v>Wednesday</v>
      </c>
      <c r="M3356">
        <f>COUNTIFS(J:J, Table6[[#This Row],[Date]], K:K, Table6[[#This Row],[Hour]])</f>
        <v>7</v>
      </c>
    </row>
    <row r="3357" spans="1:13" hidden="1" x14ac:dyDescent="0.25">
      <c r="A3357" t="s">
        <v>7</v>
      </c>
      <c r="B3357" t="s">
        <v>2536</v>
      </c>
      <c r="C3357" t="s">
        <v>2537</v>
      </c>
      <c r="D3357" t="s">
        <v>7575</v>
      </c>
      <c r="E3357" t="s">
        <v>41</v>
      </c>
      <c r="F3357" t="s">
        <v>12</v>
      </c>
      <c r="G3357" t="s">
        <v>7576</v>
      </c>
      <c r="H3357" t="s">
        <v>7573</v>
      </c>
      <c r="I3357" s="1">
        <v>45427.786805555559</v>
      </c>
      <c r="J3357" s="2">
        <f>DATE(YEAR(Table6[[#This Row],[Time]]), MONTH(Table6[[#This Row],[Time]]), DAY(Table6[[#This Row],[Time]]))</f>
        <v>45427</v>
      </c>
      <c r="K3357" s="5">
        <f>TIMEVALUE((HOUR(Table6[[#This Row],[Time]])) &amp; ":00")</f>
        <v>0.75</v>
      </c>
      <c r="L3357" t="str">
        <f>TEXT(Table6[[#This Row],[Date]], "dddd")</f>
        <v>Wednesday</v>
      </c>
      <c r="M3357">
        <f>COUNTIFS(J:J, Table6[[#This Row],[Date]], K:K, Table6[[#This Row],[Hour]])</f>
        <v>7</v>
      </c>
    </row>
    <row r="3358" spans="1:13" hidden="1" x14ac:dyDescent="0.25">
      <c r="A3358" t="s">
        <v>7</v>
      </c>
      <c r="B3358" t="s">
        <v>1570</v>
      </c>
      <c r="C3358" t="s">
        <v>1571</v>
      </c>
      <c r="D3358" t="s">
        <v>7582</v>
      </c>
      <c r="E3358" t="s">
        <v>41</v>
      </c>
      <c r="F3358" t="s">
        <v>12</v>
      </c>
      <c r="G3358" t="s">
        <v>7583</v>
      </c>
      <c r="H3358" t="s">
        <v>7565</v>
      </c>
      <c r="I3358" s="1">
        <v>45427.754861111112</v>
      </c>
      <c r="J3358" s="2">
        <f>DATE(YEAR(Table6[[#This Row],[Time]]), MONTH(Table6[[#This Row],[Time]]), DAY(Table6[[#This Row],[Time]]))</f>
        <v>45427</v>
      </c>
      <c r="K3358" s="5">
        <f>TIMEVALUE((HOUR(Table6[[#This Row],[Time]])) &amp; ":00")</f>
        <v>0.75</v>
      </c>
      <c r="L3358" t="str">
        <f>TEXT(Table6[[#This Row],[Date]], "dddd")</f>
        <v>Wednesday</v>
      </c>
      <c r="M3358">
        <f>COUNTIFS(J:J, Table6[[#This Row],[Date]], K:K, Table6[[#This Row],[Hour]])</f>
        <v>7</v>
      </c>
    </row>
    <row r="3359" spans="1:13" hidden="1" x14ac:dyDescent="0.25">
      <c r="A3359" t="s">
        <v>7</v>
      </c>
      <c r="B3359" t="s">
        <v>32</v>
      </c>
      <c r="C3359" t="s">
        <v>33</v>
      </c>
      <c r="D3359" t="s">
        <v>7571</v>
      </c>
      <c r="E3359" t="s">
        <v>407</v>
      </c>
      <c r="F3359" t="s">
        <v>12</v>
      </c>
      <c r="G3359" t="s">
        <v>7577</v>
      </c>
      <c r="H3359" t="s">
        <v>7573</v>
      </c>
      <c r="I3359" s="1">
        <v>45427.742361111108</v>
      </c>
      <c r="J3359" s="2">
        <f>DATE(YEAR(Table6[[#This Row],[Time]]), MONTH(Table6[[#This Row],[Time]]), DAY(Table6[[#This Row],[Time]]))</f>
        <v>45427</v>
      </c>
      <c r="K3359" s="5">
        <f>TIMEVALUE((HOUR(Table6[[#This Row],[Time]])) &amp; ":00")</f>
        <v>0.70833333333333337</v>
      </c>
      <c r="L3359" t="str">
        <f>TEXT(Table6[[#This Row],[Date]], "dddd")</f>
        <v>Wednesday</v>
      </c>
      <c r="M3359">
        <f>COUNTIFS(J:J, Table6[[#This Row],[Date]], K:K, Table6[[#This Row],[Hour]])</f>
        <v>10</v>
      </c>
    </row>
    <row r="3360" spans="1:13" hidden="1" x14ac:dyDescent="0.25">
      <c r="A3360" t="s">
        <v>7</v>
      </c>
      <c r="B3360" t="s">
        <v>280</v>
      </c>
      <c r="C3360" t="s">
        <v>281</v>
      </c>
      <c r="D3360" t="s">
        <v>7578</v>
      </c>
      <c r="E3360" t="s">
        <v>380</v>
      </c>
      <c r="F3360" t="s">
        <v>12</v>
      </c>
      <c r="G3360" t="s">
        <v>7579</v>
      </c>
      <c r="H3360" t="s">
        <v>7573</v>
      </c>
      <c r="I3360" s="1">
        <v>45427.734722222223</v>
      </c>
      <c r="J3360" s="2">
        <f>DATE(YEAR(Table6[[#This Row],[Time]]), MONTH(Table6[[#This Row],[Time]]), DAY(Table6[[#This Row],[Time]]))</f>
        <v>45427</v>
      </c>
      <c r="K3360" s="5">
        <f>TIMEVALUE((HOUR(Table6[[#This Row],[Time]])) &amp; ":00")</f>
        <v>0.70833333333333337</v>
      </c>
      <c r="L3360" t="str">
        <f>TEXT(Table6[[#This Row],[Date]], "dddd")</f>
        <v>Wednesday</v>
      </c>
      <c r="M3360">
        <f>COUNTIFS(J:J, Table6[[#This Row],[Date]], K:K, Table6[[#This Row],[Hour]])</f>
        <v>10</v>
      </c>
    </row>
    <row r="3361" spans="1:13" hidden="1" x14ac:dyDescent="0.25">
      <c r="A3361" t="s">
        <v>7</v>
      </c>
      <c r="B3361" t="s">
        <v>32</v>
      </c>
      <c r="C3361" t="s">
        <v>33</v>
      </c>
      <c r="D3361" t="s">
        <v>7571</v>
      </c>
      <c r="E3361" t="s">
        <v>407</v>
      </c>
      <c r="F3361" t="s">
        <v>12</v>
      </c>
      <c r="G3361" t="s">
        <v>317</v>
      </c>
      <c r="H3361" t="s">
        <v>7573</v>
      </c>
      <c r="I3361" s="1">
        <v>45427.734722222223</v>
      </c>
      <c r="J3361" s="2">
        <f>DATE(YEAR(Table6[[#This Row],[Time]]), MONTH(Table6[[#This Row],[Time]]), DAY(Table6[[#This Row],[Time]]))</f>
        <v>45427</v>
      </c>
      <c r="K3361" s="5">
        <f>TIMEVALUE((HOUR(Table6[[#This Row],[Time]])) &amp; ":00")</f>
        <v>0.70833333333333337</v>
      </c>
      <c r="L3361" t="str">
        <f>TEXT(Table6[[#This Row],[Date]], "dddd")</f>
        <v>Wednesday</v>
      </c>
      <c r="M3361">
        <f>COUNTIFS(J:J, Table6[[#This Row],[Date]], K:K, Table6[[#This Row],[Hour]])</f>
        <v>10</v>
      </c>
    </row>
    <row r="3362" spans="1:13" hidden="1" x14ac:dyDescent="0.25">
      <c r="A3362" t="s">
        <v>7</v>
      </c>
      <c r="B3362" t="s">
        <v>293</v>
      </c>
      <c r="C3362" t="s">
        <v>294</v>
      </c>
      <c r="D3362" t="s">
        <v>7580</v>
      </c>
      <c r="E3362" t="s">
        <v>18</v>
      </c>
      <c r="F3362" t="s">
        <v>42</v>
      </c>
      <c r="G3362" t="s">
        <v>7581</v>
      </c>
      <c r="H3362" t="s">
        <v>7573</v>
      </c>
      <c r="I3362" s="1">
        <v>45427.715277777781</v>
      </c>
      <c r="J3362" s="2">
        <f>DATE(YEAR(Table6[[#This Row],[Time]]), MONTH(Table6[[#This Row],[Time]]), DAY(Table6[[#This Row],[Time]]))</f>
        <v>45427</v>
      </c>
      <c r="K3362" s="5">
        <f>TIMEVALUE((HOUR(Table6[[#This Row],[Time]])) &amp; ":00")</f>
        <v>0.70833333333333337</v>
      </c>
      <c r="L3362" t="str">
        <f>TEXT(Table6[[#This Row],[Date]], "dddd")</f>
        <v>Wednesday</v>
      </c>
      <c r="M3362">
        <f>COUNTIFS(J:J, Table6[[#This Row],[Date]], K:K, Table6[[#This Row],[Hour]])</f>
        <v>10</v>
      </c>
    </row>
    <row r="3363" spans="1:13" hidden="1" x14ac:dyDescent="0.25">
      <c r="A3363" t="s">
        <v>7</v>
      </c>
      <c r="B3363" t="s">
        <v>2220</v>
      </c>
      <c r="C3363" t="s">
        <v>2221</v>
      </c>
      <c r="D3363" t="s">
        <v>7584</v>
      </c>
      <c r="E3363" t="s">
        <v>273</v>
      </c>
      <c r="F3363" t="s">
        <v>42</v>
      </c>
      <c r="G3363" t="s">
        <v>7585</v>
      </c>
      <c r="H3363" t="s">
        <v>7586</v>
      </c>
      <c r="I3363" s="1">
        <v>45427.708333333336</v>
      </c>
      <c r="J3363" s="2">
        <f>DATE(YEAR(Table6[[#This Row],[Time]]), MONTH(Table6[[#This Row],[Time]]), DAY(Table6[[#This Row],[Time]]))</f>
        <v>45427</v>
      </c>
      <c r="K3363" s="5">
        <f>TIMEVALUE((HOUR(Table6[[#This Row],[Time]])) &amp; ":00")</f>
        <v>0.70833333333333337</v>
      </c>
      <c r="L3363" t="str">
        <f>TEXT(Table6[[#This Row],[Date]], "dddd")</f>
        <v>Wednesday</v>
      </c>
      <c r="M3363">
        <f>COUNTIFS(J:J, Table6[[#This Row],[Date]], K:K, Table6[[#This Row],[Hour]])</f>
        <v>10</v>
      </c>
    </row>
    <row r="3364" spans="1:13" hidden="1" x14ac:dyDescent="0.25">
      <c r="A3364" t="s">
        <v>7</v>
      </c>
      <c r="B3364" t="s">
        <v>2536</v>
      </c>
      <c r="C3364" t="s">
        <v>2537</v>
      </c>
      <c r="D3364" t="s">
        <v>7587</v>
      </c>
      <c r="E3364" t="s">
        <v>41</v>
      </c>
      <c r="F3364" t="s">
        <v>12</v>
      </c>
      <c r="G3364" t="s">
        <v>7588</v>
      </c>
      <c r="H3364" t="s">
        <v>7586</v>
      </c>
      <c r="I3364" s="1">
        <v>45427.738888888889</v>
      </c>
      <c r="J3364" s="2">
        <f>DATE(YEAR(Table6[[#This Row],[Time]]), MONTH(Table6[[#This Row],[Time]]), DAY(Table6[[#This Row],[Time]]))</f>
        <v>45427</v>
      </c>
      <c r="K3364" s="5">
        <f>TIMEVALUE((HOUR(Table6[[#This Row],[Time]])) &amp; ":00")</f>
        <v>0.70833333333333337</v>
      </c>
      <c r="L3364" t="str">
        <f>TEXT(Table6[[#This Row],[Date]], "dddd")</f>
        <v>Wednesday</v>
      </c>
      <c r="M3364">
        <f>COUNTIFS(J:J, Table6[[#This Row],[Date]], K:K, Table6[[#This Row],[Hour]])</f>
        <v>10</v>
      </c>
    </row>
    <row r="3365" spans="1:13" hidden="1" x14ac:dyDescent="0.25">
      <c r="A3365" t="s">
        <v>7</v>
      </c>
      <c r="B3365" t="s">
        <v>2182</v>
      </c>
      <c r="C3365" t="s">
        <v>2183</v>
      </c>
      <c r="D3365" t="s">
        <v>7589</v>
      </c>
      <c r="E3365" t="s">
        <v>41</v>
      </c>
      <c r="F3365" t="s">
        <v>12</v>
      </c>
      <c r="G3365" t="s">
        <v>7590</v>
      </c>
      <c r="H3365" t="s">
        <v>7573</v>
      </c>
      <c r="I3365" s="1">
        <v>45427.711805555555</v>
      </c>
      <c r="J3365" s="2">
        <f>DATE(YEAR(Table6[[#This Row],[Time]]), MONTH(Table6[[#This Row],[Time]]), DAY(Table6[[#This Row],[Time]]))</f>
        <v>45427</v>
      </c>
      <c r="K3365" s="5">
        <f>TIMEVALUE((HOUR(Table6[[#This Row],[Time]])) &amp; ":00")</f>
        <v>0.70833333333333337</v>
      </c>
      <c r="L3365" t="str">
        <f>TEXT(Table6[[#This Row],[Date]], "dddd")</f>
        <v>Wednesday</v>
      </c>
      <c r="M3365">
        <f>COUNTIFS(J:J, Table6[[#This Row],[Date]], K:K, Table6[[#This Row],[Hour]])</f>
        <v>10</v>
      </c>
    </row>
    <row r="3366" spans="1:13" hidden="1" x14ac:dyDescent="0.25">
      <c r="A3366" t="s">
        <v>7</v>
      </c>
      <c r="B3366" t="s">
        <v>238</v>
      </c>
      <c r="C3366" t="s">
        <v>239</v>
      </c>
      <c r="D3366" t="s">
        <v>7611</v>
      </c>
      <c r="E3366" t="s">
        <v>41</v>
      </c>
      <c r="F3366" t="s">
        <v>487</v>
      </c>
      <c r="G3366" t="s">
        <v>7612</v>
      </c>
      <c r="H3366" t="s">
        <v>7573</v>
      </c>
      <c r="I3366" s="1">
        <v>45427.722916666666</v>
      </c>
      <c r="J3366" s="2">
        <f>DATE(YEAR(Table6[[#This Row],[Time]]), MONTH(Table6[[#This Row],[Time]]), DAY(Table6[[#This Row],[Time]]))</f>
        <v>45427</v>
      </c>
      <c r="K3366" s="5">
        <f>TIMEVALUE((HOUR(Table6[[#This Row],[Time]])) &amp; ":00")</f>
        <v>0.70833333333333337</v>
      </c>
      <c r="L3366" t="str">
        <f>TEXT(Table6[[#This Row],[Date]], "dddd")</f>
        <v>Wednesday</v>
      </c>
      <c r="M3366">
        <f>COUNTIFS(J:J, Table6[[#This Row],[Date]], K:K, Table6[[#This Row],[Hour]])</f>
        <v>10</v>
      </c>
    </row>
    <row r="3367" spans="1:13" hidden="1" x14ac:dyDescent="0.25">
      <c r="A3367" t="s">
        <v>7</v>
      </c>
      <c r="B3367" t="s">
        <v>1073</v>
      </c>
      <c r="C3367" t="s">
        <v>1074</v>
      </c>
      <c r="D3367" t="s">
        <v>7613</v>
      </c>
      <c r="E3367" t="s">
        <v>11</v>
      </c>
      <c r="F3367" t="s">
        <v>12</v>
      </c>
      <c r="G3367" t="s">
        <v>7614</v>
      </c>
      <c r="H3367" t="s">
        <v>7573</v>
      </c>
      <c r="I3367" s="1">
        <v>45427.72152777778</v>
      </c>
      <c r="J3367" s="2">
        <f>DATE(YEAR(Table6[[#This Row],[Time]]), MONTH(Table6[[#This Row],[Time]]), DAY(Table6[[#This Row],[Time]]))</f>
        <v>45427</v>
      </c>
      <c r="K3367" s="5">
        <f>TIMEVALUE((HOUR(Table6[[#This Row],[Time]])) &amp; ":00")</f>
        <v>0.70833333333333337</v>
      </c>
      <c r="L3367" t="str">
        <f>TEXT(Table6[[#This Row],[Date]], "dddd")</f>
        <v>Wednesday</v>
      </c>
      <c r="M3367">
        <f>COUNTIFS(J:J, Table6[[#This Row],[Date]], K:K, Table6[[#This Row],[Hour]])</f>
        <v>10</v>
      </c>
    </row>
    <row r="3368" spans="1:13" hidden="1" x14ac:dyDescent="0.25">
      <c r="A3368" t="s">
        <v>7</v>
      </c>
      <c r="B3368" t="s">
        <v>1073</v>
      </c>
      <c r="C3368" t="s">
        <v>1074</v>
      </c>
      <c r="D3368" t="s">
        <v>7615</v>
      </c>
      <c r="E3368" t="s">
        <v>18</v>
      </c>
      <c r="F3368" t="s">
        <v>12</v>
      </c>
      <c r="G3368" t="s">
        <v>7616</v>
      </c>
      <c r="H3368" t="s">
        <v>7586</v>
      </c>
      <c r="I3368" s="1">
        <v>45427.720138888886</v>
      </c>
      <c r="J3368" s="2">
        <f>DATE(YEAR(Table6[[#This Row],[Time]]), MONTH(Table6[[#This Row],[Time]]), DAY(Table6[[#This Row],[Time]]))</f>
        <v>45427</v>
      </c>
      <c r="K3368" s="5">
        <f>TIMEVALUE((HOUR(Table6[[#This Row],[Time]])) &amp; ":00")</f>
        <v>0.70833333333333337</v>
      </c>
      <c r="L3368" t="str">
        <f>TEXT(Table6[[#This Row],[Date]], "dddd")</f>
        <v>Wednesday</v>
      </c>
      <c r="M3368">
        <f>COUNTIFS(J:J, Table6[[#This Row],[Date]], K:K, Table6[[#This Row],[Hour]])</f>
        <v>10</v>
      </c>
    </row>
    <row r="3369" spans="1:13" hidden="1" x14ac:dyDescent="0.25">
      <c r="A3369" t="s">
        <v>7</v>
      </c>
      <c r="B3369" t="s">
        <v>1700</v>
      </c>
      <c r="C3369" t="s">
        <v>1701</v>
      </c>
      <c r="D3369" t="s">
        <v>7591</v>
      </c>
      <c r="E3369" t="s">
        <v>18</v>
      </c>
      <c r="F3369" t="s">
        <v>12</v>
      </c>
      <c r="G3369" t="s">
        <v>7592</v>
      </c>
      <c r="H3369" t="s">
        <v>7593</v>
      </c>
      <c r="I3369" s="1">
        <v>45427.666666666664</v>
      </c>
      <c r="J3369" s="2">
        <f>DATE(YEAR(Table6[[#This Row],[Time]]), MONTH(Table6[[#This Row],[Time]]), DAY(Table6[[#This Row],[Time]]))</f>
        <v>45427</v>
      </c>
      <c r="K3369" s="5">
        <f>TIMEVALUE((HOUR(Table6[[#This Row],[Time]])) &amp; ":00")</f>
        <v>0.66666666666666663</v>
      </c>
      <c r="L3369" t="str">
        <f>TEXT(Table6[[#This Row],[Date]], "dddd")</f>
        <v>Wednesday</v>
      </c>
      <c r="M3369">
        <f>COUNTIFS(J:J, Table6[[#This Row],[Date]], K:K, Table6[[#This Row],[Hour]])</f>
        <v>5</v>
      </c>
    </row>
    <row r="3370" spans="1:13" hidden="1" x14ac:dyDescent="0.25">
      <c r="A3370" t="s">
        <v>7</v>
      </c>
      <c r="B3370" t="s">
        <v>4456</v>
      </c>
      <c r="C3370" t="s">
        <v>4457</v>
      </c>
      <c r="D3370" t="s">
        <v>7594</v>
      </c>
      <c r="E3370" t="s">
        <v>11</v>
      </c>
      <c r="F3370" t="s">
        <v>42</v>
      </c>
      <c r="G3370" t="s">
        <v>7595</v>
      </c>
      <c r="H3370" t="s">
        <v>7573</v>
      </c>
      <c r="I3370" s="1">
        <v>45427.703472222223</v>
      </c>
      <c r="J3370" s="2">
        <f>DATE(YEAR(Table6[[#This Row],[Time]]), MONTH(Table6[[#This Row],[Time]]), DAY(Table6[[#This Row],[Time]]))</f>
        <v>45427</v>
      </c>
      <c r="K3370" s="5">
        <f>TIMEVALUE((HOUR(Table6[[#This Row],[Time]])) &amp; ":00")</f>
        <v>0.66666666666666663</v>
      </c>
      <c r="L3370" t="str">
        <f>TEXT(Table6[[#This Row],[Date]], "dddd")</f>
        <v>Wednesday</v>
      </c>
      <c r="M3370">
        <f>COUNTIFS(J:J, Table6[[#This Row],[Date]], K:K, Table6[[#This Row],[Hour]])</f>
        <v>5</v>
      </c>
    </row>
    <row r="3371" spans="1:13" hidden="1" x14ac:dyDescent="0.25">
      <c r="A3371" t="s">
        <v>7</v>
      </c>
      <c r="B3371" t="s">
        <v>3638</v>
      </c>
      <c r="C3371" t="s">
        <v>3639</v>
      </c>
      <c r="D3371" t="s">
        <v>7596</v>
      </c>
      <c r="E3371" t="s">
        <v>41</v>
      </c>
      <c r="F3371" t="s">
        <v>12</v>
      </c>
      <c r="G3371" t="s">
        <v>7597</v>
      </c>
      <c r="H3371" t="s">
        <v>7573</v>
      </c>
      <c r="I3371" s="1">
        <v>45427.701388888891</v>
      </c>
      <c r="J3371" s="2">
        <f>DATE(YEAR(Table6[[#This Row],[Time]]), MONTH(Table6[[#This Row],[Time]]), DAY(Table6[[#This Row],[Time]]))</f>
        <v>45427</v>
      </c>
      <c r="K3371" s="5">
        <f>TIMEVALUE((HOUR(Table6[[#This Row],[Time]])) &amp; ":00")</f>
        <v>0.66666666666666663</v>
      </c>
      <c r="L3371" t="str">
        <f>TEXT(Table6[[#This Row],[Date]], "dddd")</f>
        <v>Wednesday</v>
      </c>
      <c r="M3371">
        <f>COUNTIFS(J:J, Table6[[#This Row],[Date]], K:K, Table6[[#This Row],[Hour]])</f>
        <v>5</v>
      </c>
    </row>
    <row r="3372" spans="1:13" hidden="1" x14ac:dyDescent="0.25">
      <c r="A3372" t="s">
        <v>7</v>
      </c>
      <c r="B3372" t="s">
        <v>3239</v>
      </c>
      <c r="C3372" t="s">
        <v>3240</v>
      </c>
      <c r="D3372" t="s">
        <v>7600</v>
      </c>
      <c r="E3372" t="s">
        <v>18</v>
      </c>
      <c r="F3372" t="s">
        <v>12</v>
      </c>
      <c r="G3372" t="s">
        <v>550</v>
      </c>
      <c r="H3372" t="s">
        <v>7601</v>
      </c>
      <c r="I3372" s="1">
        <v>45427.693055555559</v>
      </c>
      <c r="J3372" s="2">
        <f>DATE(YEAR(Table6[[#This Row],[Time]]), MONTH(Table6[[#This Row],[Time]]), DAY(Table6[[#This Row],[Time]]))</f>
        <v>45427</v>
      </c>
      <c r="K3372" s="5">
        <f>TIMEVALUE((HOUR(Table6[[#This Row],[Time]])) &amp; ":00")</f>
        <v>0.66666666666666663</v>
      </c>
      <c r="L3372" t="str">
        <f>TEXT(Table6[[#This Row],[Date]], "dddd")</f>
        <v>Wednesday</v>
      </c>
      <c r="M3372">
        <f>COUNTIFS(J:J, Table6[[#This Row],[Date]], K:K, Table6[[#This Row],[Hour]])</f>
        <v>5</v>
      </c>
    </row>
    <row r="3373" spans="1:13" hidden="1" x14ac:dyDescent="0.25">
      <c r="A3373" t="s">
        <v>7</v>
      </c>
      <c r="B3373" t="s">
        <v>6560</v>
      </c>
      <c r="C3373" t="s">
        <v>446</v>
      </c>
      <c r="D3373" t="s">
        <v>7628</v>
      </c>
      <c r="E3373" t="s">
        <v>60</v>
      </c>
      <c r="F3373" t="s">
        <v>12</v>
      </c>
      <c r="G3373" t="s">
        <v>7629</v>
      </c>
      <c r="H3373" t="s">
        <v>7586</v>
      </c>
      <c r="I3373" s="1">
        <v>45427.70416666667</v>
      </c>
      <c r="J3373" s="2">
        <f>DATE(YEAR(Table6[[#This Row],[Time]]), MONTH(Table6[[#This Row],[Time]]), DAY(Table6[[#This Row],[Time]]))</f>
        <v>45427</v>
      </c>
      <c r="K3373" s="5">
        <f>TIMEVALUE((HOUR(Table6[[#This Row],[Time]])) &amp; ":00")</f>
        <v>0.66666666666666663</v>
      </c>
      <c r="L3373" t="str">
        <f>TEXT(Table6[[#This Row],[Date]], "dddd")</f>
        <v>Wednesday</v>
      </c>
      <c r="M3373">
        <f>COUNTIFS(J:J, Table6[[#This Row],[Date]], K:K, Table6[[#This Row],[Hour]])</f>
        <v>5</v>
      </c>
    </row>
    <row r="3374" spans="1:13" hidden="1" x14ac:dyDescent="0.25">
      <c r="A3374" t="s">
        <v>7</v>
      </c>
      <c r="B3374" t="s">
        <v>1774</v>
      </c>
      <c r="C3374" t="s">
        <v>1775</v>
      </c>
      <c r="D3374" t="s">
        <v>7598</v>
      </c>
      <c r="E3374" t="s">
        <v>60</v>
      </c>
      <c r="F3374" t="s">
        <v>108</v>
      </c>
      <c r="G3374" t="s">
        <v>7599</v>
      </c>
      <c r="H3374" t="s">
        <v>7586</v>
      </c>
      <c r="I3374" s="1">
        <v>45427.656944444447</v>
      </c>
      <c r="J3374" s="2">
        <f>DATE(YEAR(Table6[[#This Row],[Time]]), MONTH(Table6[[#This Row],[Time]]), DAY(Table6[[#This Row],[Time]]))</f>
        <v>45427</v>
      </c>
      <c r="K3374" s="5">
        <f>TIMEVALUE((HOUR(Table6[[#This Row],[Time]])) &amp; ":00")</f>
        <v>0.625</v>
      </c>
      <c r="L3374" t="str">
        <f>TEXT(Table6[[#This Row],[Date]], "dddd")</f>
        <v>Wednesday</v>
      </c>
      <c r="M3374">
        <f>COUNTIFS(J:J, Table6[[#This Row],[Date]], K:K, Table6[[#This Row],[Hour]])</f>
        <v>17</v>
      </c>
    </row>
    <row r="3375" spans="1:13" hidden="1" x14ac:dyDescent="0.25">
      <c r="A3375" t="s">
        <v>7</v>
      </c>
      <c r="B3375" t="s">
        <v>7602</v>
      </c>
      <c r="C3375" t="s">
        <v>7603</v>
      </c>
      <c r="D3375" t="s">
        <v>7604</v>
      </c>
      <c r="E3375" t="s">
        <v>11</v>
      </c>
      <c r="F3375" t="s">
        <v>108</v>
      </c>
      <c r="G3375" t="s">
        <v>7605</v>
      </c>
      <c r="H3375" t="s">
        <v>7593</v>
      </c>
      <c r="I3375" s="1">
        <v>45427.65</v>
      </c>
      <c r="J3375" s="2">
        <f>DATE(YEAR(Table6[[#This Row],[Time]]), MONTH(Table6[[#This Row],[Time]]), DAY(Table6[[#This Row],[Time]]))</f>
        <v>45427</v>
      </c>
      <c r="K3375" s="5">
        <f>TIMEVALUE((HOUR(Table6[[#This Row],[Time]])) &amp; ":00")</f>
        <v>0.625</v>
      </c>
      <c r="L3375" t="str">
        <f>TEXT(Table6[[#This Row],[Date]], "dddd")</f>
        <v>Wednesday</v>
      </c>
      <c r="M3375">
        <f>COUNTIFS(J:J, Table6[[#This Row],[Date]], K:K, Table6[[#This Row],[Hour]])</f>
        <v>17</v>
      </c>
    </row>
    <row r="3376" spans="1:13" hidden="1" x14ac:dyDescent="0.25">
      <c r="A3376" t="s">
        <v>7</v>
      </c>
      <c r="B3376" t="s">
        <v>83</v>
      </c>
      <c r="C3376" t="s">
        <v>84</v>
      </c>
      <c r="D3376" t="s">
        <v>7606</v>
      </c>
      <c r="E3376" t="s">
        <v>18</v>
      </c>
      <c r="F3376" t="s">
        <v>12</v>
      </c>
      <c r="G3376" t="s">
        <v>1669</v>
      </c>
      <c r="H3376" t="s">
        <v>7593</v>
      </c>
      <c r="I3376" s="1">
        <v>45427.649305555555</v>
      </c>
      <c r="J3376" s="2">
        <f>DATE(YEAR(Table6[[#This Row],[Time]]), MONTH(Table6[[#This Row],[Time]]), DAY(Table6[[#This Row],[Time]]))</f>
        <v>45427</v>
      </c>
      <c r="K3376" s="5">
        <f>TIMEVALUE((HOUR(Table6[[#This Row],[Time]])) &amp; ":00")</f>
        <v>0.625</v>
      </c>
      <c r="L3376" t="str">
        <f>TEXT(Table6[[#This Row],[Date]], "dddd")</f>
        <v>Wednesday</v>
      </c>
      <c r="M3376">
        <f>COUNTIFS(J:J, Table6[[#This Row],[Date]], K:K, Table6[[#This Row],[Hour]])</f>
        <v>17</v>
      </c>
    </row>
    <row r="3377" spans="1:13" hidden="1" x14ac:dyDescent="0.25">
      <c r="A3377" t="s">
        <v>7</v>
      </c>
      <c r="B3377" t="s">
        <v>1393</v>
      </c>
      <c r="C3377" t="s">
        <v>414</v>
      </c>
      <c r="D3377" t="s">
        <v>7607</v>
      </c>
      <c r="E3377" t="s">
        <v>41</v>
      </c>
      <c r="F3377" t="s">
        <v>12</v>
      </c>
      <c r="G3377" t="s">
        <v>7608</v>
      </c>
      <c r="H3377" t="s">
        <v>7601</v>
      </c>
      <c r="I3377" s="1">
        <v>45427.643055555556</v>
      </c>
      <c r="J3377" s="2">
        <f>DATE(YEAR(Table6[[#This Row],[Time]]), MONTH(Table6[[#This Row],[Time]]), DAY(Table6[[#This Row],[Time]]))</f>
        <v>45427</v>
      </c>
      <c r="K3377" s="5">
        <f>TIMEVALUE((HOUR(Table6[[#This Row],[Time]])) &amp; ":00")</f>
        <v>0.625</v>
      </c>
      <c r="L3377" t="str">
        <f>TEXT(Table6[[#This Row],[Date]], "dddd")</f>
        <v>Wednesday</v>
      </c>
      <c r="M3377">
        <f>COUNTIFS(J:J, Table6[[#This Row],[Date]], K:K, Table6[[#This Row],[Hour]])</f>
        <v>17</v>
      </c>
    </row>
    <row r="3378" spans="1:13" hidden="1" x14ac:dyDescent="0.25">
      <c r="A3378" t="s">
        <v>7</v>
      </c>
      <c r="B3378" t="s">
        <v>4229</v>
      </c>
      <c r="C3378" t="s">
        <v>1151</v>
      </c>
      <c r="D3378" t="s">
        <v>7609</v>
      </c>
      <c r="E3378" t="s">
        <v>41</v>
      </c>
      <c r="F3378" t="s">
        <v>12</v>
      </c>
      <c r="G3378" t="s">
        <v>7610</v>
      </c>
      <c r="H3378" t="s">
        <v>7593</v>
      </c>
      <c r="I3378" s="1">
        <v>45427.642361111109</v>
      </c>
      <c r="J3378" s="2">
        <f>DATE(YEAR(Table6[[#This Row],[Time]]), MONTH(Table6[[#This Row],[Time]]), DAY(Table6[[#This Row],[Time]]))</f>
        <v>45427</v>
      </c>
      <c r="K3378" s="5">
        <f>TIMEVALUE((HOUR(Table6[[#This Row],[Time]])) &amp; ":00")</f>
        <v>0.625</v>
      </c>
      <c r="L3378" t="str">
        <f>TEXT(Table6[[#This Row],[Date]], "dddd")</f>
        <v>Wednesday</v>
      </c>
      <c r="M3378">
        <f>COUNTIFS(J:J, Table6[[#This Row],[Date]], K:K, Table6[[#This Row],[Hour]])</f>
        <v>17</v>
      </c>
    </row>
    <row r="3379" spans="1:13" hidden="1" x14ac:dyDescent="0.25">
      <c r="A3379" t="s">
        <v>7</v>
      </c>
      <c r="B3379" t="s">
        <v>3928</v>
      </c>
      <c r="C3379" t="s">
        <v>1308</v>
      </c>
      <c r="D3379" t="s">
        <v>7617</v>
      </c>
      <c r="E3379" t="s">
        <v>41</v>
      </c>
      <c r="F3379" t="s">
        <v>12</v>
      </c>
      <c r="G3379" t="s">
        <v>7618</v>
      </c>
      <c r="H3379" t="s">
        <v>7586</v>
      </c>
      <c r="I3379" s="1">
        <v>45427.633333333331</v>
      </c>
      <c r="J3379" s="2">
        <f>DATE(YEAR(Table6[[#This Row],[Time]]), MONTH(Table6[[#This Row],[Time]]), DAY(Table6[[#This Row],[Time]]))</f>
        <v>45427</v>
      </c>
      <c r="K3379" s="5">
        <f>TIMEVALUE((HOUR(Table6[[#This Row],[Time]])) &amp; ":00")</f>
        <v>0.625</v>
      </c>
      <c r="L3379" t="str">
        <f>TEXT(Table6[[#This Row],[Date]], "dddd")</f>
        <v>Wednesday</v>
      </c>
      <c r="M3379">
        <f>COUNTIFS(J:J, Table6[[#This Row],[Date]], K:K, Table6[[#This Row],[Hour]])</f>
        <v>17</v>
      </c>
    </row>
    <row r="3380" spans="1:13" hidden="1" x14ac:dyDescent="0.25">
      <c r="A3380" t="s">
        <v>7</v>
      </c>
      <c r="B3380" t="s">
        <v>63</v>
      </c>
      <c r="C3380" t="s">
        <v>64</v>
      </c>
      <c r="D3380" t="s">
        <v>7619</v>
      </c>
      <c r="E3380" t="s">
        <v>41</v>
      </c>
      <c r="F3380" t="s">
        <v>12</v>
      </c>
      <c r="G3380" t="s">
        <v>7620</v>
      </c>
      <c r="H3380" t="s">
        <v>7621</v>
      </c>
      <c r="I3380" s="1">
        <v>45427.631944444445</v>
      </c>
      <c r="J3380" s="2">
        <f>DATE(YEAR(Table6[[#This Row],[Time]]), MONTH(Table6[[#This Row],[Time]]), DAY(Table6[[#This Row],[Time]]))</f>
        <v>45427</v>
      </c>
      <c r="K3380" s="5">
        <f>TIMEVALUE((HOUR(Table6[[#This Row],[Time]])) &amp; ":00")</f>
        <v>0.625</v>
      </c>
      <c r="L3380" t="str">
        <f>TEXT(Table6[[#This Row],[Date]], "dddd")</f>
        <v>Wednesday</v>
      </c>
      <c r="M3380">
        <f>COUNTIFS(J:J, Table6[[#This Row],[Date]], K:K, Table6[[#This Row],[Hour]])</f>
        <v>17</v>
      </c>
    </row>
    <row r="3381" spans="1:13" hidden="1" x14ac:dyDescent="0.25">
      <c r="A3381" t="s">
        <v>7</v>
      </c>
      <c r="B3381" t="s">
        <v>409</v>
      </c>
      <c r="C3381" t="s">
        <v>410</v>
      </c>
      <c r="D3381" t="s">
        <v>7622</v>
      </c>
      <c r="E3381" t="s">
        <v>407</v>
      </c>
      <c r="F3381" t="s">
        <v>12</v>
      </c>
      <c r="G3381" t="s">
        <v>7623</v>
      </c>
      <c r="H3381" t="s">
        <v>7601</v>
      </c>
      <c r="I3381" s="1">
        <v>45427.631249999999</v>
      </c>
      <c r="J3381" s="2">
        <f>DATE(YEAR(Table6[[#This Row],[Time]]), MONTH(Table6[[#This Row],[Time]]), DAY(Table6[[#This Row],[Time]]))</f>
        <v>45427</v>
      </c>
      <c r="K3381" s="5">
        <f>TIMEVALUE((HOUR(Table6[[#This Row],[Time]])) &amp; ":00")</f>
        <v>0.625</v>
      </c>
      <c r="L3381" t="str">
        <f>TEXT(Table6[[#This Row],[Date]], "dddd")</f>
        <v>Wednesday</v>
      </c>
      <c r="M3381">
        <f>COUNTIFS(J:J, Table6[[#This Row],[Date]], K:K, Table6[[#This Row],[Hour]])</f>
        <v>17</v>
      </c>
    </row>
    <row r="3382" spans="1:13" hidden="1" x14ac:dyDescent="0.25">
      <c r="A3382" t="s">
        <v>7</v>
      </c>
      <c r="B3382" t="s">
        <v>280</v>
      </c>
      <c r="C3382" t="s">
        <v>281</v>
      </c>
      <c r="D3382" t="s">
        <v>7624</v>
      </c>
      <c r="E3382" t="s">
        <v>41</v>
      </c>
      <c r="F3382" t="s">
        <v>12</v>
      </c>
      <c r="G3382" t="s">
        <v>7625</v>
      </c>
      <c r="H3382" t="s">
        <v>7601</v>
      </c>
      <c r="I3382" s="1">
        <v>45427.627083333333</v>
      </c>
      <c r="J3382" s="2">
        <f>DATE(YEAR(Table6[[#This Row],[Time]]), MONTH(Table6[[#This Row],[Time]]), DAY(Table6[[#This Row],[Time]]))</f>
        <v>45427</v>
      </c>
      <c r="K3382" s="5">
        <f>TIMEVALUE((HOUR(Table6[[#This Row],[Time]])) &amp; ":00")</f>
        <v>0.625</v>
      </c>
      <c r="L3382" t="str">
        <f>TEXT(Table6[[#This Row],[Date]], "dddd")</f>
        <v>Wednesday</v>
      </c>
      <c r="M3382">
        <f>COUNTIFS(J:J, Table6[[#This Row],[Date]], K:K, Table6[[#This Row],[Hour]])</f>
        <v>17</v>
      </c>
    </row>
    <row r="3383" spans="1:13" hidden="1" x14ac:dyDescent="0.25">
      <c r="A3383" t="s">
        <v>7</v>
      </c>
      <c r="B3383" t="s">
        <v>193</v>
      </c>
      <c r="C3383" t="s">
        <v>194</v>
      </c>
      <c r="D3383" t="s">
        <v>7636</v>
      </c>
      <c r="E3383" t="s">
        <v>41</v>
      </c>
      <c r="F3383" t="s">
        <v>42</v>
      </c>
      <c r="G3383" t="s">
        <v>7637</v>
      </c>
      <c r="H3383" t="s">
        <v>7586</v>
      </c>
      <c r="I3383" s="1">
        <v>45427.65902777778</v>
      </c>
      <c r="J3383" s="2">
        <f>DATE(YEAR(Table6[[#This Row],[Time]]), MONTH(Table6[[#This Row],[Time]]), DAY(Table6[[#This Row],[Time]]))</f>
        <v>45427</v>
      </c>
      <c r="K3383" s="5">
        <f>TIMEVALUE((HOUR(Table6[[#This Row],[Time]])) &amp; ":00")</f>
        <v>0.625</v>
      </c>
      <c r="L3383" t="str">
        <f>TEXT(Table6[[#This Row],[Date]], "dddd")</f>
        <v>Wednesday</v>
      </c>
      <c r="M3383">
        <f>COUNTIFS(J:J, Table6[[#This Row],[Date]], K:K, Table6[[#This Row],[Hour]])</f>
        <v>17</v>
      </c>
    </row>
    <row r="3384" spans="1:13" hidden="1" x14ac:dyDescent="0.25">
      <c r="A3384" t="s">
        <v>7</v>
      </c>
      <c r="B3384" t="s">
        <v>6894</v>
      </c>
      <c r="C3384" t="s">
        <v>1487</v>
      </c>
      <c r="D3384" t="s">
        <v>7638</v>
      </c>
      <c r="E3384" t="s">
        <v>11</v>
      </c>
      <c r="F3384" t="s">
        <v>12</v>
      </c>
      <c r="G3384" t="s">
        <v>7639</v>
      </c>
      <c r="H3384" t="s">
        <v>7573</v>
      </c>
      <c r="I3384" s="1">
        <v>45427.657638888886</v>
      </c>
      <c r="J3384" s="2">
        <f>DATE(YEAR(Table6[[#This Row],[Time]]), MONTH(Table6[[#This Row],[Time]]), DAY(Table6[[#This Row],[Time]]))</f>
        <v>45427</v>
      </c>
      <c r="K3384" s="5">
        <f>TIMEVALUE((HOUR(Table6[[#This Row],[Time]])) &amp; ":00")</f>
        <v>0.625</v>
      </c>
      <c r="L3384" t="str">
        <f>TEXT(Table6[[#This Row],[Date]], "dddd")</f>
        <v>Wednesday</v>
      </c>
      <c r="M3384">
        <f>COUNTIFS(J:J, Table6[[#This Row],[Date]], K:K, Table6[[#This Row],[Hour]])</f>
        <v>17</v>
      </c>
    </row>
    <row r="3385" spans="1:13" hidden="1" x14ac:dyDescent="0.25">
      <c r="A3385" t="s">
        <v>7</v>
      </c>
      <c r="B3385" t="s">
        <v>3021</v>
      </c>
      <c r="C3385" t="s">
        <v>3022</v>
      </c>
      <c r="D3385" t="s">
        <v>7647</v>
      </c>
      <c r="E3385" t="s">
        <v>18</v>
      </c>
      <c r="F3385" t="s">
        <v>12</v>
      </c>
      <c r="G3385" t="s">
        <v>7648</v>
      </c>
      <c r="H3385" t="s">
        <v>7593</v>
      </c>
      <c r="I3385" s="1">
        <v>45427.65</v>
      </c>
      <c r="J3385" s="2">
        <f>DATE(YEAR(Table6[[#This Row],[Time]]), MONTH(Table6[[#This Row],[Time]]), DAY(Table6[[#This Row],[Time]]))</f>
        <v>45427</v>
      </c>
      <c r="K3385" s="5">
        <f>TIMEVALUE((HOUR(Table6[[#This Row],[Time]])) &amp; ":00")</f>
        <v>0.625</v>
      </c>
      <c r="L3385" t="str">
        <f>TEXT(Table6[[#This Row],[Date]], "dddd")</f>
        <v>Wednesday</v>
      </c>
      <c r="M3385">
        <f>COUNTIFS(J:J, Table6[[#This Row],[Date]], K:K, Table6[[#This Row],[Hour]])</f>
        <v>17</v>
      </c>
    </row>
    <row r="3386" spans="1:13" hidden="1" x14ac:dyDescent="0.25">
      <c r="A3386" t="s">
        <v>7</v>
      </c>
      <c r="B3386" t="s">
        <v>563</v>
      </c>
      <c r="C3386" t="s">
        <v>564</v>
      </c>
      <c r="D3386" t="s">
        <v>7661</v>
      </c>
      <c r="E3386" t="s">
        <v>37</v>
      </c>
      <c r="F3386" t="s">
        <v>12</v>
      </c>
      <c r="G3386" t="s">
        <v>7662</v>
      </c>
      <c r="H3386" t="s">
        <v>7621</v>
      </c>
      <c r="I3386" s="1">
        <v>45427.629166666666</v>
      </c>
      <c r="J3386" s="2">
        <f>DATE(YEAR(Table6[[#This Row],[Time]]), MONTH(Table6[[#This Row],[Time]]), DAY(Table6[[#This Row],[Time]]))</f>
        <v>45427</v>
      </c>
      <c r="K3386" s="5">
        <f>TIMEVALUE((HOUR(Table6[[#This Row],[Time]])) &amp; ":00")</f>
        <v>0.625</v>
      </c>
      <c r="L3386" t="str">
        <f>TEXT(Table6[[#This Row],[Date]], "dddd")</f>
        <v>Wednesday</v>
      </c>
      <c r="M3386">
        <f>COUNTIFS(J:J, Table6[[#This Row],[Date]], K:K, Table6[[#This Row],[Hour]])</f>
        <v>17</v>
      </c>
    </row>
    <row r="3387" spans="1:13" hidden="1" x14ac:dyDescent="0.25">
      <c r="A3387" t="s">
        <v>7</v>
      </c>
      <c r="B3387" t="s">
        <v>777</v>
      </c>
      <c r="C3387" t="s">
        <v>778</v>
      </c>
      <c r="D3387" t="s">
        <v>7675</v>
      </c>
      <c r="E3387" t="s">
        <v>41</v>
      </c>
      <c r="F3387" t="s">
        <v>12</v>
      </c>
      <c r="G3387" t="s">
        <v>7676</v>
      </c>
      <c r="H3387" t="s">
        <v>7586</v>
      </c>
      <c r="I3387" s="1">
        <v>45427.651388888888</v>
      </c>
      <c r="J3387" s="2">
        <f>DATE(YEAR(Table6[[#This Row],[Time]]), MONTH(Table6[[#This Row],[Time]]), DAY(Table6[[#This Row],[Time]]))</f>
        <v>45427</v>
      </c>
      <c r="K3387" s="5">
        <f>TIMEVALUE((HOUR(Table6[[#This Row],[Time]])) &amp; ":00")</f>
        <v>0.625</v>
      </c>
      <c r="L3387" t="str">
        <f>TEXT(Table6[[#This Row],[Date]], "dddd")</f>
        <v>Wednesday</v>
      </c>
      <c r="M3387">
        <f>COUNTIFS(J:J, Table6[[#This Row],[Date]], K:K, Table6[[#This Row],[Hour]])</f>
        <v>17</v>
      </c>
    </row>
    <row r="3388" spans="1:13" hidden="1" x14ac:dyDescent="0.25">
      <c r="A3388" t="s">
        <v>7</v>
      </c>
      <c r="B3388" t="s">
        <v>5669</v>
      </c>
      <c r="C3388" t="s">
        <v>54</v>
      </c>
      <c r="D3388" t="s">
        <v>7682</v>
      </c>
      <c r="E3388" t="s">
        <v>100</v>
      </c>
      <c r="F3388" t="s">
        <v>12</v>
      </c>
      <c r="G3388" t="s">
        <v>7683</v>
      </c>
      <c r="H3388" t="s">
        <v>7621</v>
      </c>
      <c r="I3388" s="1">
        <v>45427.643750000003</v>
      </c>
      <c r="J3388" s="2">
        <f>DATE(YEAR(Table6[[#This Row],[Time]]), MONTH(Table6[[#This Row],[Time]]), DAY(Table6[[#This Row],[Time]]))</f>
        <v>45427</v>
      </c>
      <c r="K3388" s="5">
        <f>TIMEVALUE((HOUR(Table6[[#This Row],[Time]])) &amp; ":00")</f>
        <v>0.625</v>
      </c>
      <c r="L3388" t="str">
        <f>TEXT(Table6[[#This Row],[Date]], "dddd")</f>
        <v>Wednesday</v>
      </c>
      <c r="M3388">
        <f>COUNTIFS(J:J, Table6[[#This Row],[Date]], K:K, Table6[[#This Row],[Hour]])</f>
        <v>17</v>
      </c>
    </row>
    <row r="3389" spans="1:13" hidden="1" x14ac:dyDescent="0.25">
      <c r="A3389" t="s">
        <v>7</v>
      </c>
      <c r="B3389" t="s">
        <v>777</v>
      </c>
      <c r="C3389" t="s">
        <v>778</v>
      </c>
      <c r="D3389" t="s">
        <v>6967</v>
      </c>
      <c r="E3389" t="s">
        <v>1545</v>
      </c>
      <c r="F3389" t="s">
        <v>12</v>
      </c>
      <c r="G3389" t="s">
        <v>136</v>
      </c>
      <c r="H3389" t="s">
        <v>7601</v>
      </c>
      <c r="I3389" s="1">
        <v>45427.631249999999</v>
      </c>
      <c r="J3389" s="2">
        <f>DATE(YEAR(Table6[[#This Row],[Time]]), MONTH(Table6[[#This Row],[Time]]), DAY(Table6[[#This Row],[Time]]))</f>
        <v>45427</v>
      </c>
      <c r="K3389" s="5">
        <f>TIMEVALUE((HOUR(Table6[[#This Row],[Time]])) &amp; ":00")</f>
        <v>0.625</v>
      </c>
      <c r="L3389" t="str">
        <f>TEXT(Table6[[#This Row],[Date]], "dddd")</f>
        <v>Wednesday</v>
      </c>
      <c r="M3389">
        <f>COUNTIFS(J:J, Table6[[#This Row],[Date]], K:K, Table6[[#This Row],[Hour]])</f>
        <v>17</v>
      </c>
    </row>
    <row r="3390" spans="1:13" hidden="1" x14ac:dyDescent="0.25">
      <c r="A3390" t="s">
        <v>7</v>
      </c>
      <c r="B3390" t="s">
        <v>1587</v>
      </c>
      <c r="C3390" t="s">
        <v>1588</v>
      </c>
      <c r="D3390" t="s">
        <v>7693</v>
      </c>
      <c r="E3390" t="s">
        <v>18</v>
      </c>
      <c r="F3390" t="s">
        <v>12</v>
      </c>
      <c r="G3390" t="s">
        <v>7694</v>
      </c>
      <c r="H3390" t="s">
        <v>7593</v>
      </c>
      <c r="I3390" s="1">
        <v>45427.627083333333</v>
      </c>
      <c r="J3390" s="2">
        <f>DATE(YEAR(Table6[[#This Row],[Time]]), MONTH(Table6[[#This Row],[Time]]), DAY(Table6[[#This Row],[Time]]))</f>
        <v>45427</v>
      </c>
      <c r="K3390" s="5">
        <f>TIMEVALUE((HOUR(Table6[[#This Row],[Time]])) &amp; ":00")</f>
        <v>0.625</v>
      </c>
      <c r="L3390" t="str">
        <f>TEXT(Table6[[#This Row],[Date]], "dddd")</f>
        <v>Wednesday</v>
      </c>
      <c r="M3390">
        <f>COUNTIFS(J:J, Table6[[#This Row],[Date]], K:K, Table6[[#This Row],[Hour]])</f>
        <v>17</v>
      </c>
    </row>
    <row r="3391" spans="1:13" hidden="1" x14ac:dyDescent="0.25">
      <c r="A3391" t="s">
        <v>7</v>
      </c>
      <c r="B3391" t="s">
        <v>7626</v>
      </c>
      <c r="C3391" t="s">
        <v>3349</v>
      </c>
      <c r="D3391" t="s">
        <v>7627</v>
      </c>
      <c r="E3391" t="s">
        <v>18</v>
      </c>
      <c r="F3391" t="s">
        <v>12</v>
      </c>
      <c r="G3391" t="s">
        <v>136</v>
      </c>
      <c r="H3391" t="s">
        <v>7593</v>
      </c>
      <c r="I3391" s="1">
        <v>45427.621527777781</v>
      </c>
      <c r="J3391" s="2">
        <f>DATE(YEAR(Table6[[#This Row],[Time]]), MONTH(Table6[[#This Row],[Time]]), DAY(Table6[[#This Row],[Time]]))</f>
        <v>45427</v>
      </c>
      <c r="K3391" s="5">
        <f>TIMEVALUE((HOUR(Table6[[#This Row],[Time]])) &amp; ":00")</f>
        <v>0.58333333333333337</v>
      </c>
      <c r="L3391" t="str">
        <f>TEXT(Table6[[#This Row],[Date]], "dddd")</f>
        <v>Wednesday</v>
      </c>
      <c r="M3391">
        <f>COUNTIFS(J:J, Table6[[#This Row],[Date]], K:K, Table6[[#This Row],[Hour]])</f>
        <v>17</v>
      </c>
    </row>
    <row r="3392" spans="1:13" hidden="1" x14ac:dyDescent="0.25">
      <c r="A3392" t="s">
        <v>7</v>
      </c>
      <c r="B3392" t="s">
        <v>4694</v>
      </c>
      <c r="C3392" t="s">
        <v>4695</v>
      </c>
      <c r="D3392" t="s">
        <v>7630</v>
      </c>
      <c r="E3392" t="s">
        <v>41</v>
      </c>
      <c r="F3392" t="s">
        <v>12</v>
      </c>
      <c r="G3392" t="s">
        <v>7631</v>
      </c>
      <c r="H3392" t="s">
        <v>7632</v>
      </c>
      <c r="I3392" s="1">
        <v>45427.620138888888</v>
      </c>
      <c r="J3392" s="2">
        <f>DATE(YEAR(Table6[[#This Row],[Time]]), MONTH(Table6[[#This Row],[Time]]), DAY(Table6[[#This Row],[Time]]))</f>
        <v>45427</v>
      </c>
      <c r="K3392" s="5">
        <f>TIMEVALUE((HOUR(Table6[[#This Row],[Time]])) &amp; ":00")</f>
        <v>0.58333333333333337</v>
      </c>
      <c r="L3392" t="str">
        <f>TEXT(Table6[[#This Row],[Date]], "dddd")</f>
        <v>Wednesday</v>
      </c>
      <c r="M3392">
        <f>COUNTIFS(J:J, Table6[[#This Row],[Date]], K:K, Table6[[#This Row],[Hour]])</f>
        <v>17</v>
      </c>
    </row>
    <row r="3393" spans="1:13" hidden="1" x14ac:dyDescent="0.25">
      <c r="A3393" t="s">
        <v>7</v>
      </c>
      <c r="B3393" t="s">
        <v>7023</v>
      </c>
      <c r="C3393" t="s">
        <v>7024</v>
      </c>
      <c r="D3393" t="s">
        <v>7633</v>
      </c>
      <c r="E3393" t="s">
        <v>60</v>
      </c>
      <c r="F3393" t="s">
        <v>12</v>
      </c>
      <c r="G3393" t="s">
        <v>7634</v>
      </c>
      <c r="H3393" t="s">
        <v>7635</v>
      </c>
      <c r="I3393" s="1">
        <v>45427.618750000001</v>
      </c>
      <c r="J3393" s="2">
        <f>DATE(YEAR(Table6[[#This Row],[Time]]), MONTH(Table6[[#This Row],[Time]]), DAY(Table6[[#This Row],[Time]]))</f>
        <v>45427</v>
      </c>
      <c r="K3393" s="5">
        <f>TIMEVALUE((HOUR(Table6[[#This Row],[Time]])) &amp; ":00")</f>
        <v>0.58333333333333337</v>
      </c>
      <c r="L3393" t="str">
        <f>TEXT(Table6[[#This Row],[Date]], "dddd")</f>
        <v>Wednesday</v>
      </c>
      <c r="M3393">
        <f>COUNTIFS(J:J, Table6[[#This Row],[Date]], K:K, Table6[[#This Row],[Hour]])</f>
        <v>17</v>
      </c>
    </row>
    <row r="3394" spans="1:13" hidden="1" x14ac:dyDescent="0.25">
      <c r="A3394" t="s">
        <v>7</v>
      </c>
      <c r="B3394" t="s">
        <v>7640</v>
      </c>
      <c r="C3394" t="s">
        <v>3709</v>
      </c>
      <c r="D3394" t="s">
        <v>7641</v>
      </c>
      <c r="E3394" t="s">
        <v>11</v>
      </c>
      <c r="F3394" t="s">
        <v>12</v>
      </c>
      <c r="G3394" t="s">
        <v>7642</v>
      </c>
      <c r="H3394" t="s">
        <v>7593</v>
      </c>
      <c r="I3394" s="1">
        <v>45427.615277777775</v>
      </c>
      <c r="J3394" s="2">
        <f>DATE(YEAR(Table6[[#This Row],[Time]]), MONTH(Table6[[#This Row],[Time]]), DAY(Table6[[#This Row],[Time]]))</f>
        <v>45427</v>
      </c>
      <c r="K3394" s="5">
        <f>TIMEVALUE((HOUR(Table6[[#This Row],[Time]])) &amp; ":00")</f>
        <v>0.58333333333333337</v>
      </c>
      <c r="L3394" t="str">
        <f>TEXT(Table6[[#This Row],[Date]], "dddd")</f>
        <v>Wednesday</v>
      </c>
      <c r="M3394">
        <f>COUNTIFS(J:J, Table6[[#This Row],[Date]], K:K, Table6[[#This Row],[Hour]])</f>
        <v>17</v>
      </c>
    </row>
    <row r="3395" spans="1:13" hidden="1" x14ac:dyDescent="0.25">
      <c r="A3395" t="s">
        <v>7</v>
      </c>
      <c r="B3395" t="s">
        <v>7374</v>
      </c>
      <c r="C3395" t="s">
        <v>7375</v>
      </c>
      <c r="D3395" t="s">
        <v>7591</v>
      </c>
      <c r="E3395" t="s">
        <v>18</v>
      </c>
      <c r="F3395" t="s">
        <v>12</v>
      </c>
      <c r="G3395" t="s">
        <v>7643</v>
      </c>
      <c r="H3395" t="s">
        <v>7593</v>
      </c>
      <c r="I3395" s="1">
        <v>45427.613888888889</v>
      </c>
      <c r="J3395" s="2">
        <f>DATE(YEAR(Table6[[#This Row],[Time]]), MONTH(Table6[[#This Row],[Time]]), DAY(Table6[[#This Row],[Time]]))</f>
        <v>45427</v>
      </c>
      <c r="K3395" s="5">
        <f>TIMEVALUE((HOUR(Table6[[#This Row],[Time]])) &amp; ":00")</f>
        <v>0.58333333333333337</v>
      </c>
      <c r="L3395" t="str">
        <f>TEXT(Table6[[#This Row],[Date]], "dddd")</f>
        <v>Wednesday</v>
      </c>
      <c r="M3395">
        <f>COUNTIFS(J:J, Table6[[#This Row],[Date]], K:K, Table6[[#This Row],[Hour]])</f>
        <v>17</v>
      </c>
    </row>
    <row r="3396" spans="1:13" hidden="1" x14ac:dyDescent="0.25">
      <c r="A3396" t="s">
        <v>7</v>
      </c>
      <c r="B3396" t="s">
        <v>356</v>
      </c>
      <c r="C3396" t="s">
        <v>357</v>
      </c>
      <c r="D3396" t="s">
        <v>7644</v>
      </c>
      <c r="E3396" t="s">
        <v>47</v>
      </c>
      <c r="F3396" t="s">
        <v>12</v>
      </c>
      <c r="G3396" t="s">
        <v>7645</v>
      </c>
      <c r="H3396" t="s">
        <v>7646</v>
      </c>
      <c r="I3396" s="1">
        <v>45427.609722222223</v>
      </c>
      <c r="J3396" s="2">
        <f>DATE(YEAR(Table6[[#This Row],[Time]]), MONTH(Table6[[#This Row],[Time]]), DAY(Table6[[#This Row],[Time]]))</f>
        <v>45427</v>
      </c>
      <c r="K3396" s="5">
        <f>TIMEVALUE((HOUR(Table6[[#This Row],[Time]])) &amp; ":00")</f>
        <v>0.58333333333333337</v>
      </c>
      <c r="L3396" t="str">
        <f>TEXT(Table6[[#This Row],[Date]], "dddd")</f>
        <v>Wednesday</v>
      </c>
      <c r="M3396">
        <f>COUNTIFS(J:J, Table6[[#This Row],[Date]], K:K, Table6[[#This Row],[Hour]])</f>
        <v>17</v>
      </c>
    </row>
    <row r="3397" spans="1:13" hidden="1" x14ac:dyDescent="0.25">
      <c r="A3397" t="s">
        <v>7</v>
      </c>
      <c r="B3397" t="s">
        <v>634</v>
      </c>
      <c r="C3397" t="s">
        <v>635</v>
      </c>
      <c r="D3397" t="s">
        <v>7633</v>
      </c>
      <c r="E3397" t="s">
        <v>60</v>
      </c>
      <c r="F3397" t="s">
        <v>12</v>
      </c>
      <c r="G3397" t="s">
        <v>7634</v>
      </c>
      <c r="H3397" t="s">
        <v>7635</v>
      </c>
      <c r="I3397" s="1">
        <v>45427.60833333333</v>
      </c>
      <c r="J3397" s="2">
        <f>DATE(YEAR(Table6[[#This Row],[Time]]), MONTH(Table6[[#This Row],[Time]]), DAY(Table6[[#This Row],[Time]]))</f>
        <v>45427</v>
      </c>
      <c r="K3397" s="5">
        <f>TIMEVALUE((HOUR(Table6[[#This Row],[Time]])) &amp; ":00")</f>
        <v>0.58333333333333337</v>
      </c>
      <c r="L3397" t="str">
        <f>TEXT(Table6[[#This Row],[Date]], "dddd")</f>
        <v>Wednesday</v>
      </c>
      <c r="M3397">
        <f>COUNTIFS(J:J, Table6[[#This Row],[Date]], K:K, Table6[[#This Row],[Hour]])</f>
        <v>17</v>
      </c>
    </row>
    <row r="3398" spans="1:13" hidden="1" x14ac:dyDescent="0.25">
      <c r="A3398" t="s">
        <v>7</v>
      </c>
      <c r="B3398" t="s">
        <v>1810</v>
      </c>
      <c r="C3398" t="s">
        <v>1811</v>
      </c>
      <c r="D3398" t="s">
        <v>7649</v>
      </c>
      <c r="E3398" t="s">
        <v>18</v>
      </c>
      <c r="F3398" t="s">
        <v>660</v>
      </c>
      <c r="G3398" t="s">
        <v>7650</v>
      </c>
      <c r="H3398" t="s">
        <v>7593</v>
      </c>
      <c r="I3398" s="1">
        <v>45427.606944444444</v>
      </c>
      <c r="J3398" s="2">
        <f>DATE(YEAR(Table6[[#This Row],[Time]]), MONTH(Table6[[#This Row],[Time]]), DAY(Table6[[#This Row],[Time]]))</f>
        <v>45427</v>
      </c>
      <c r="K3398" s="5">
        <f>TIMEVALUE((HOUR(Table6[[#This Row],[Time]])) &amp; ":00")</f>
        <v>0.58333333333333337</v>
      </c>
      <c r="L3398" t="str">
        <f>TEXT(Table6[[#This Row],[Date]], "dddd")</f>
        <v>Wednesday</v>
      </c>
      <c r="M3398">
        <f>COUNTIFS(J:J, Table6[[#This Row],[Date]], K:K, Table6[[#This Row],[Hour]])</f>
        <v>17</v>
      </c>
    </row>
    <row r="3399" spans="1:13" hidden="1" x14ac:dyDescent="0.25">
      <c r="A3399" t="s">
        <v>7</v>
      </c>
      <c r="B3399" t="s">
        <v>212</v>
      </c>
      <c r="C3399" t="s">
        <v>213</v>
      </c>
      <c r="D3399" t="s">
        <v>7651</v>
      </c>
      <c r="E3399" t="s">
        <v>41</v>
      </c>
      <c r="F3399" t="s">
        <v>42</v>
      </c>
      <c r="G3399" t="s">
        <v>7652</v>
      </c>
      <c r="H3399" t="s">
        <v>7593</v>
      </c>
      <c r="I3399" s="1">
        <v>45427.606249999997</v>
      </c>
      <c r="J3399" s="2">
        <f>DATE(YEAR(Table6[[#This Row],[Time]]), MONTH(Table6[[#This Row],[Time]]), DAY(Table6[[#This Row],[Time]]))</f>
        <v>45427</v>
      </c>
      <c r="K3399" s="5">
        <f>TIMEVALUE((HOUR(Table6[[#This Row],[Time]])) &amp; ":00")</f>
        <v>0.58333333333333337</v>
      </c>
      <c r="L3399" t="str">
        <f>TEXT(Table6[[#This Row],[Date]], "dddd")</f>
        <v>Wednesday</v>
      </c>
      <c r="M3399">
        <f>COUNTIFS(J:J, Table6[[#This Row],[Date]], K:K, Table6[[#This Row],[Hour]])</f>
        <v>17</v>
      </c>
    </row>
    <row r="3400" spans="1:13" hidden="1" x14ac:dyDescent="0.25">
      <c r="A3400" t="s">
        <v>7</v>
      </c>
      <c r="B3400" t="s">
        <v>1774</v>
      </c>
      <c r="C3400" t="s">
        <v>1775</v>
      </c>
      <c r="D3400" t="s">
        <v>7653</v>
      </c>
      <c r="E3400" t="s">
        <v>41</v>
      </c>
      <c r="F3400" t="s">
        <v>12</v>
      </c>
      <c r="G3400" t="s">
        <v>25</v>
      </c>
      <c r="H3400" t="s">
        <v>7621</v>
      </c>
      <c r="I3400" s="1">
        <v>45427.604861111111</v>
      </c>
      <c r="J3400" s="2">
        <f>DATE(YEAR(Table6[[#This Row],[Time]]), MONTH(Table6[[#This Row],[Time]]), DAY(Table6[[#This Row],[Time]]))</f>
        <v>45427</v>
      </c>
      <c r="K3400" s="5">
        <f>TIMEVALUE((HOUR(Table6[[#This Row],[Time]])) &amp; ":00")</f>
        <v>0.58333333333333337</v>
      </c>
      <c r="L3400" t="str">
        <f>TEXT(Table6[[#This Row],[Date]], "dddd")</f>
        <v>Wednesday</v>
      </c>
      <c r="M3400">
        <f>COUNTIFS(J:J, Table6[[#This Row],[Date]], K:K, Table6[[#This Row],[Hour]])</f>
        <v>17</v>
      </c>
    </row>
    <row r="3401" spans="1:13" hidden="1" x14ac:dyDescent="0.25">
      <c r="A3401" t="s">
        <v>7</v>
      </c>
      <c r="B3401" t="s">
        <v>387</v>
      </c>
      <c r="C3401" t="s">
        <v>388</v>
      </c>
      <c r="D3401" t="s">
        <v>7654</v>
      </c>
      <c r="E3401" t="s">
        <v>41</v>
      </c>
      <c r="F3401" t="s">
        <v>12</v>
      </c>
      <c r="G3401" t="s">
        <v>7655</v>
      </c>
      <c r="H3401" t="s">
        <v>7621</v>
      </c>
      <c r="I3401" s="1">
        <v>45427.600694444445</v>
      </c>
      <c r="J3401" s="2">
        <f>DATE(YEAR(Table6[[#This Row],[Time]]), MONTH(Table6[[#This Row],[Time]]), DAY(Table6[[#This Row],[Time]]))</f>
        <v>45427</v>
      </c>
      <c r="K3401" s="5">
        <f>TIMEVALUE((HOUR(Table6[[#This Row],[Time]])) &amp; ":00")</f>
        <v>0.58333333333333337</v>
      </c>
      <c r="L3401" t="str">
        <f>TEXT(Table6[[#This Row],[Date]], "dddd")</f>
        <v>Wednesday</v>
      </c>
      <c r="M3401">
        <f>COUNTIFS(J:J, Table6[[#This Row],[Date]], K:K, Table6[[#This Row],[Hour]])</f>
        <v>17</v>
      </c>
    </row>
    <row r="3402" spans="1:13" hidden="1" x14ac:dyDescent="0.25">
      <c r="A3402" t="s">
        <v>7</v>
      </c>
      <c r="B3402" t="s">
        <v>1095</v>
      </c>
      <c r="C3402" t="s">
        <v>1096</v>
      </c>
      <c r="D3402" t="s">
        <v>7656</v>
      </c>
      <c r="E3402" t="s">
        <v>41</v>
      </c>
      <c r="F3402" t="s">
        <v>12</v>
      </c>
      <c r="G3402" t="s">
        <v>7657</v>
      </c>
      <c r="H3402" t="s">
        <v>7593</v>
      </c>
      <c r="I3402" s="1">
        <v>45427.599305555559</v>
      </c>
      <c r="J3402" s="2">
        <f>DATE(YEAR(Table6[[#This Row],[Time]]), MONTH(Table6[[#This Row],[Time]]), DAY(Table6[[#This Row],[Time]]))</f>
        <v>45427</v>
      </c>
      <c r="K3402" s="5">
        <f>TIMEVALUE((HOUR(Table6[[#This Row],[Time]])) &amp; ":00")</f>
        <v>0.58333333333333337</v>
      </c>
      <c r="L3402" t="str">
        <f>TEXT(Table6[[#This Row],[Date]], "dddd")</f>
        <v>Wednesday</v>
      </c>
      <c r="M3402">
        <f>COUNTIFS(J:J, Table6[[#This Row],[Date]], K:K, Table6[[#This Row],[Hour]])</f>
        <v>17</v>
      </c>
    </row>
    <row r="3403" spans="1:13" hidden="1" x14ac:dyDescent="0.25">
      <c r="A3403" t="s">
        <v>7</v>
      </c>
      <c r="B3403" t="s">
        <v>332</v>
      </c>
      <c r="C3403" t="s">
        <v>333</v>
      </c>
      <c r="D3403" t="s">
        <v>6317</v>
      </c>
      <c r="E3403" t="s">
        <v>18</v>
      </c>
      <c r="F3403" t="s">
        <v>12</v>
      </c>
      <c r="G3403" t="s">
        <v>274</v>
      </c>
      <c r="H3403" t="s">
        <v>7593</v>
      </c>
      <c r="I3403" s="1">
        <v>45427.59375</v>
      </c>
      <c r="J3403" s="2">
        <f>DATE(YEAR(Table6[[#This Row],[Time]]), MONTH(Table6[[#This Row],[Time]]), DAY(Table6[[#This Row],[Time]]))</f>
        <v>45427</v>
      </c>
      <c r="K3403" s="5">
        <f>TIMEVALUE((HOUR(Table6[[#This Row],[Time]])) &amp; ":00")</f>
        <v>0.58333333333333337</v>
      </c>
      <c r="L3403" t="str">
        <f>TEXT(Table6[[#This Row],[Date]], "dddd")</f>
        <v>Wednesday</v>
      </c>
      <c r="M3403">
        <f>COUNTIFS(J:J, Table6[[#This Row],[Date]], K:K, Table6[[#This Row],[Hour]])</f>
        <v>17</v>
      </c>
    </row>
    <row r="3404" spans="1:13" hidden="1" x14ac:dyDescent="0.25">
      <c r="A3404" t="s">
        <v>7</v>
      </c>
      <c r="B3404" t="s">
        <v>634</v>
      </c>
      <c r="C3404" t="s">
        <v>635</v>
      </c>
      <c r="D3404" t="s">
        <v>7658</v>
      </c>
      <c r="E3404" t="s">
        <v>18</v>
      </c>
      <c r="F3404" t="s">
        <v>12</v>
      </c>
      <c r="G3404" t="s">
        <v>1606</v>
      </c>
      <c r="H3404" t="s">
        <v>7593</v>
      </c>
      <c r="I3404" s="1">
        <v>45427.592361111114</v>
      </c>
      <c r="J3404" s="2">
        <f>DATE(YEAR(Table6[[#This Row],[Time]]), MONTH(Table6[[#This Row],[Time]]), DAY(Table6[[#This Row],[Time]]))</f>
        <v>45427</v>
      </c>
      <c r="K3404" s="5">
        <f>TIMEVALUE((HOUR(Table6[[#This Row],[Time]])) &amp; ":00")</f>
        <v>0.58333333333333337</v>
      </c>
      <c r="L3404" t="str">
        <f>TEXT(Table6[[#This Row],[Date]], "dddd")</f>
        <v>Wednesday</v>
      </c>
      <c r="M3404">
        <f>COUNTIFS(J:J, Table6[[#This Row],[Date]], K:K, Table6[[#This Row],[Hour]])</f>
        <v>17</v>
      </c>
    </row>
    <row r="3405" spans="1:13" hidden="1" x14ac:dyDescent="0.25">
      <c r="A3405" t="s">
        <v>7</v>
      </c>
      <c r="B3405" t="s">
        <v>634</v>
      </c>
      <c r="C3405" t="s">
        <v>635</v>
      </c>
      <c r="D3405" t="s">
        <v>7633</v>
      </c>
      <c r="E3405" t="s">
        <v>60</v>
      </c>
      <c r="F3405" t="s">
        <v>12</v>
      </c>
      <c r="G3405" t="s">
        <v>1606</v>
      </c>
      <c r="H3405" t="s">
        <v>7646</v>
      </c>
      <c r="I3405" s="1">
        <v>45427.591666666667</v>
      </c>
      <c r="J3405" s="2">
        <f>DATE(YEAR(Table6[[#This Row],[Time]]), MONTH(Table6[[#This Row],[Time]]), DAY(Table6[[#This Row],[Time]]))</f>
        <v>45427</v>
      </c>
      <c r="K3405" s="5">
        <f>TIMEVALUE((HOUR(Table6[[#This Row],[Time]])) &amp; ":00")</f>
        <v>0.58333333333333337</v>
      </c>
      <c r="L3405" t="str">
        <f>TEXT(Table6[[#This Row],[Date]], "dddd")</f>
        <v>Wednesday</v>
      </c>
      <c r="M3405">
        <f>COUNTIFS(J:J, Table6[[#This Row],[Date]], K:K, Table6[[#This Row],[Hour]])</f>
        <v>17</v>
      </c>
    </row>
    <row r="3406" spans="1:13" hidden="1" x14ac:dyDescent="0.25">
      <c r="A3406" t="s">
        <v>7</v>
      </c>
      <c r="B3406" t="s">
        <v>634</v>
      </c>
      <c r="C3406" t="s">
        <v>635</v>
      </c>
      <c r="D3406" t="s">
        <v>7659</v>
      </c>
      <c r="E3406" t="s">
        <v>18</v>
      </c>
      <c r="F3406" t="s">
        <v>12</v>
      </c>
      <c r="G3406" t="s">
        <v>1606</v>
      </c>
      <c r="H3406" t="s">
        <v>7660</v>
      </c>
      <c r="I3406" s="1">
        <v>45427.591666666667</v>
      </c>
      <c r="J3406" s="2">
        <f>DATE(YEAR(Table6[[#This Row],[Time]]), MONTH(Table6[[#This Row],[Time]]), DAY(Table6[[#This Row],[Time]]))</f>
        <v>45427</v>
      </c>
      <c r="K3406" s="5">
        <f>TIMEVALUE((HOUR(Table6[[#This Row],[Time]])) &amp; ":00")</f>
        <v>0.58333333333333337</v>
      </c>
      <c r="L3406" t="str">
        <f>TEXT(Table6[[#This Row],[Date]], "dddd")</f>
        <v>Wednesday</v>
      </c>
      <c r="M3406">
        <f>COUNTIFS(J:J, Table6[[#This Row],[Date]], K:K, Table6[[#This Row],[Hour]])</f>
        <v>17</v>
      </c>
    </row>
    <row r="3407" spans="1:13" hidden="1" x14ac:dyDescent="0.25">
      <c r="A3407" t="s">
        <v>7</v>
      </c>
      <c r="B3407" t="s">
        <v>2068</v>
      </c>
      <c r="C3407" t="s">
        <v>2069</v>
      </c>
      <c r="D3407" t="s">
        <v>7669</v>
      </c>
      <c r="E3407" t="s">
        <v>407</v>
      </c>
      <c r="F3407" t="s">
        <v>12</v>
      </c>
      <c r="G3407" t="s">
        <v>7670</v>
      </c>
      <c r="H3407" t="s">
        <v>7593</v>
      </c>
      <c r="I3407" s="1">
        <v>45427.613888888889</v>
      </c>
      <c r="J3407" s="2">
        <f>DATE(YEAR(Table6[[#This Row],[Time]]), MONTH(Table6[[#This Row],[Time]]), DAY(Table6[[#This Row],[Time]]))</f>
        <v>45427</v>
      </c>
      <c r="K3407" s="5">
        <f>TIMEVALUE((HOUR(Table6[[#This Row],[Time]])) &amp; ":00")</f>
        <v>0.58333333333333337</v>
      </c>
      <c r="L3407" t="str">
        <f>TEXT(Table6[[#This Row],[Date]], "dddd")</f>
        <v>Wednesday</v>
      </c>
      <c r="M3407">
        <f>COUNTIFS(J:J, Table6[[#This Row],[Date]], K:K, Table6[[#This Row],[Hour]])</f>
        <v>17</v>
      </c>
    </row>
    <row r="3408" spans="1:13" hidden="1" x14ac:dyDescent="0.25">
      <c r="A3408" t="s">
        <v>7</v>
      </c>
      <c r="B3408" t="s">
        <v>693</v>
      </c>
      <c r="C3408" t="s">
        <v>694</v>
      </c>
      <c r="D3408" t="s">
        <v>7663</v>
      </c>
      <c r="E3408" t="s">
        <v>60</v>
      </c>
      <c r="F3408" t="s">
        <v>12</v>
      </c>
      <c r="G3408" t="s">
        <v>7664</v>
      </c>
      <c r="H3408" t="s">
        <v>7621</v>
      </c>
      <c r="I3408" s="1">
        <v>45427.580555555556</v>
      </c>
      <c r="J3408" s="2">
        <f>DATE(YEAR(Table6[[#This Row],[Time]]), MONTH(Table6[[#This Row],[Time]]), DAY(Table6[[#This Row],[Time]]))</f>
        <v>45427</v>
      </c>
      <c r="K3408" s="5">
        <f>TIMEVALUE((HOUR(Table6[[#This Row],[Time]])) &amp; ":00")</f>
        <v>0.54166666666666663</v>
      </c>
      <c r="L3408" t="str">
        <f>TEXT(Table6[[#This Row],[Date]], "dddd")</f>
        <v>Wednesday</v>
      </c>
      <c r="M3408">
        <f>COUNTIFS(J:J, Table6[[#This Row],[Date]], K:K, Table6[[#This Row],[Hour]])</f>
        <v>18</v>
      </c>
    </row>
    <row r="3409" spans="1:13" hidden="1" x14ac:dyDescent="0.25">
      <c r="A3409" t="s">
        <v>7</v>
      </c>
      <c r="B3409" t="s">
        <v>5119</v>
      </c>
      <c r="C3409" t="s">
        <v>592</v>
      </c>
      <c r="D3409" t="s">
        <v>7665</v>
      </c>
      <c r="E3409" t="s">
        <v>41</v>
      </c>
      <c r="F3409" t="s">
        <v>12</v>
      </c>
      <c r="G3409" t="s">
        <v>7666</v>
      </c>
      <c r="H3409" t="s">
        <v>7593</v>
      </c>
      <c r="I3409" s="1">
        <v>45427.572916666664</v>
      </c>
      <c r="J3409" s="2">
        <f>DATE(YEAR(Table6[[#This Row],[Time]]), MONTH(Table6[[#This Row],[Time]]), DAY(Table6[[#This Row],[Time]]))</f>
        <v>45427</v>
      </c>
      <c r="K3409" s="5">
        <f>TIMEVALUE((HOUR(Table6[[#This Row],[Time]])) &amp; ":00")</f>
        <v>0.54166666666666663</v>
      </c>
      <c r="L3409" t="str">
        <f>TEXT(Table6[[#This Row],[Date]], "dddd")</f>
        <v>Wednesday</v>
      </c>
      <c r="M3409">
        <f>COUNTIFS(J:J, Table6[[#This Row],[Date]], K:K, Table6[[#This Row],[Hour]])</f>
        <v>18</v>
      </c>
    </row>
    <row r="3410" spans="1:13" hidden="1" x14ac:dyDescent="0.25">
      <c r="A3410" t="s">
        <v>7</v>
      </c>
      <c r="B3410" t="s">
        <v>721</v>
      </c>
      <c r="C3410" t="s">
        <v>722</v>
      </c>
      <c r="D3410" t="s">
        <v>7667</v>
      </c>
      <c r="E3410" t="s">
        <v>41</v>
      </c>
      <c r="F3410" t="s">
        <v>12</v>
      </c>
      <c r="G3410" t="s">
        <v>7668</v>
      </c>
      <c r="H3410" t="s">
        <v>7621</v>
      </c>
      <c r="I3410" s="1">
        <v>45427.572222222225</v>
      </c>
      <c r="J3410" s="2">
        <f>DATE(YEAR(Table6[[#This Row],[Time]]), MONTH(Table6[[#This Row],[Time]]), DAY(Table6[[#This Row],[Time]]))</f>
        <v>45427</v>
      </c>
      <c r="K3410" s="5">
        <f>TIMEVALUE((HOUR(Table6[[#This Row],[Time]])) &amp; ":00")</f>
        <v>0.54166666666666663</v>
      </c>
      <c r="L3410" t="str">
        <f>TEXT(Table6[[#This Row],[Date]], "dddd")</f>
        <v>Wednesday</v>
      </c>
      <c r="M3410">
        <f>COUNTIFS(J:J, Table6[[#This Row],[Date]], K:K, Table6[[#This Row],[Hour]])</f>
        <v>18</v>
      </c>
    </row>
    <row r="3411" spans="1:13" hidden="1" x14ac:dyDescent="0.25">
      <c r="A3411" t="s">
        <v>7</v>
      </c>
      <c r="B3411" t="s">
        <v>6448</v>
      </c>
      <c r="C3411" t="s">
        <v>1715</v>
      </c>
      <c r="D3411" t="s">
        <v>7671</v>
      </c>
      <c r="E3411" t="s">
        <v>513</v>
      </c>
      <c r="F3411" t="s">
        <v>12</v>
      </c>
      <c r="G3411" t="s">
        <v>7672</v>
      </c>
      <c r="H3411" t="s">
        <v>7621</v>
      </c>
      <c r="I3411" s="1">
        <v>45427.572222222225</v>
      </c>
      <c r="J3411" s="2">
        <f>DATE(YEAR(Table6[[#This Row],[Time]]), MONTH(Table6[[#This Row],[Time]]), DAY(Table6[[#This Row],[Time]]))</f>
        <v>45427</v>
      </c>
      <c r="K3411" s="5">
        <f>TIMEVALUE((HOUR(Table6[[#This Row],[Time]])) &amp; ":00")</f>
        <v>0.54166666666666663</v>
      </c>
      <c r="L3411" t="str">
        <f>TEXT(Table6[[#This Row],[Date]], "dddd")</f>
        <v>Wednesday</v>
      </c>
      <c r="M3411">
        <f>COUNTIFS(J:J, Table6[[#This Row],[Date]], K:K, Table6[[#This Row],[Hour]])</f>
        <v>18</v>
      </c>
    </row>
    <row r="3412" spans="1:13" hidden="1" x14ac:dyDescent="0.25">
      <c r="A3412" t="s">
        <v>7</v>
      </c>
      <c r="B3412" t="s">
        <v>639</v>
      </c>
      <c r="C3412" t="s">
        <v>640</v>
      </c>
      <c r="D3412" t="s">
        <v>7673</v>
      </c>
      <c r="E3412" t="s">
        <v>41</v>
      </c>
      <c r="F3412" t="s">
        <v>12</v>
      </c>
      <c r="G3412" t="s">
        <v>7674</v>
      </c>
      <c r="H3412" t="s">
        <v>7621</v>
      </c>
      <c r="I3412" s="1">
        <v>45427.571527777778</v>
      </c>
      <c r="J3412" s="2">
        <f>DATE(YEAR(Table6[[#This Row],[Time]]), MONTH(Table6[[#This Row],[Time]]), DAY(Table6[[#This Row],[Time]]))</f>
        <v>45427</v>
      </c>
      <c r="K3412" s="5">
        <f>TIMEVALUE((HOUR(Table6[[#This Row],[Time]])) &amp; ":00")</f>
        <v>0.54166666666666663</v>
      </c>
      <c r="L3412" t="str">
        <f>TEXT(Table6[[#This Row],[Date]], "dddd")</f>
        <v>Wednesday</v>
      </c>
      <c r="M3412">
        <f>COUNTIFS(J:J, Table6[[#This Row],[Date]], K:K, Table6[[#This Row],[Hour]])</f>
        <v>18</v>
      </c>
    </row>
    <row r="3413" spans="1:13" hidden="1" x14ac:dyDescent="0.25">
      <c r="A3413" t="s">
        <v>7</v>
      </c>
      <c r="B3413" t="s">
        <v>225</v>
      </c>
      <c r="C3413" t="s">
        <v>226</v>
      </c>
      <c r="D3413" t="s">
        <v>7677</v>
      </c>
      <c r="E3413" t="s">
        <v>60</v>
      </c>
      <c r="F3413" t="s">
        <v>12</v>
      </c>
      <c r="G3413" t="s">
        <v>7678</v>
      </c>
      <c r="H3413" t="s">
        <v>7593</v>
      </c>
      <c r="I3413" s="1">
        <v>45427.564583333333</v>
      </c>
      <c r="J3413" s="2">
        <f>DATE(YEAR(Table6[[#This Row],[Time]]), MONTH(Table6[[#This Row],[Time]]), DAY(Table6[[#This Row],[Time]]))</f>
        <v>45427</v>
      </c>
      <c r="K3413" s="5">
        <f>TIMEVALUE((HOUR(Table6[[#This Row],[Time]])) &amp; ":00")</f>
        <v>0.54166666666666663</v>
      </c>
      <c r="L3413" t="str">
        <f>TEXT(Table6[[#This Row],[Date]], "dddd")</f>
        <v>Wednesday</v>
      </c>
      <c r="M3413">
        <f>COUNTIFS(J:J, Table6[[#This Row],[Date]], K:K, Table6[[#This Row],[Hour]])</f>
        <v>18</v>
      </c>
    </row>
    <row r="3414" spans="1:13" hidden="1" x14ac:dyDescent="0.25">
      <c r="A3414" t="s">
        <v>7</v>
      </c>
      <c r="B3414" t="s">
        <v>653</v>
      </c>
      <c r="C3414" t="s">
        <v>654</v>
      </c>
      <c r="D3414" t="s">
        <v>7679</v>
      </c>
      <c r="E3414" t="s">
        <v>41</v>
      </c>
      <c r="F3414" t="s">
        <v>12</v>
      </c>
      <c r="G3414" t="s">
        <v>7680</v>
      </c>
      <c r="H3414" t="s">
        <v>7593</v>
      </c>
      <c r="I3414" s="1">
        <v>45427.5625</v>
      </c>
      <c r="J3414" s="2">
        <f>DATE(YEAR(Table6[[#This Row],[Time]]), MONTH(Table6[[#This Row],[Time]]), DAY(Table6[[#This Row],[Time]]))</f>
        <v>45427</v>
      </c>
      <c r="K3414" s="5">
        <f>TIMEVALUE((HOUR(Table6[[#This Row],[Time]])) &amp; ":00")</f>
        <v>0.54166666666666663</v>
      </c>
      <c r="L3414" t="str">
        <f>TEXT(Table6[[#This Row],[Date]], "dddd")</f>
        <v>Wednesday</v>
      </c>
      <c r="M3414">
        <f>COUNTIFS(J:J, Table6[[#This Row],[Date]], K:K, Table6[[#This Row],[Hour]])</f>
        <v>18</v>
      </c>
    </row>
    <row r="3415" spans="1:13" hidden="1" x14ac:dyDescent="0.25">
      <c r="A3415" t="s">
        <v>7</v>
      </c>
      <c r="B3415" t="s">
        <v>212</v>
      </c>
      <c r="C3415" t="s">
        <v>213</v>
      </c>
      <c r="D3415" t="s">
        <v>7681</v>
      </c>
      <c r="E3415" t="s">
        <v>11</v>
      </c>
      <c r="F3415" t="s">
        <v>12</v>
      </c>
      <c r="G3415" t="s">
        <v>274</v>
      </c>
      <c r="H3415" t="s">
        <v>7621</v>
      </c>
      <c r="I3415" s="1">
        <v>45427.560416666667</v>
      </c>
      <c r="J3415" s="2">
        <f>DATE(YEAR(Table6[[#This Row],[Time]]), MONTH(Table6[[#This Row],[Time]]), DAY(Table6[[#This Row],[Time]]))</f>
        <v>45427</v>
      </c>
      <c r="K3415" s="5">
        <f>TIMEVALUE((HOUR(Table6[[#This Row],[Time]])) &amp; ":00")</f>
        <v>0.54166666666666663</v>
      </c>
      <c r="L3415" t="str">
        <f>TEXT(Table6[[#This Row],[Date]], "dddd")</f>
        <v>Wednesday</v>
      </c>
      <c r="M3415">
        <f>COUNTIFS(J:J, Table6[[#This Row],[Date]], K:K, Table6[[#This Row],[Hour]])</f>
        <v>18</v>
      </c>
    </row>
    <row r="3416" spans="1:13" hidden="1" x14ac:dyDescent="0.25">
      <c r="A3416" t="s">
        <v>7</v>
      </c>
      <c r="B3416" t="s">
        <v>5490</v>
      </c>
      <c r="C3416" t="s">
        <v>5491</v>
      </c>
      <c r="D3416" t="s">
        <v>7684</v>
      </c>
      <c r="E3416" t="s">
        <v>18</v>
      </c>
      <c r="F3416" t="s">
        <v>12</v>
      </c>
      <c r="G3416" t="s">
        <v>7685</v>
      </c>
      <c r="H3416" t="s">
        <v>7621</v>
      </c>
      <c r="I3416" s="1">
        <v>45427.559027777781</v>
      </c>
      <c r="J3416" s="2">
        <f>DATE(YEAR(Table6[[#This Row],[Time]]), MONTH(Table6[[#This Row],[Time]]), DAY(Table6[[#This Row],[Time]]))</f>
        <v>45427</v>
      </c>
      <c r="K3416" s="5">
        <f>TIMEVALUE((HOUR(Table6[[#This Row],[Time]])) &amp; ":00")</f>
        <v>0.54166666666666663</v>
      </c>
      <c r="L3416" t="str">
        <f>TEXT(Table6[[#This Row],[Date]], "dddd")</f>
        <v>Wednesday</v>
      </c>
      <c r="M3416">
        <f>COUNTIFS(J:J, Table6[[#This Row],[Date]], K:K, Table6[[#This Row],[Hour]])</f>
        <v>18</v>
      </c>
    </row>
    <row r="3417" spans="1:13" hidden="1" x14ac:dyDescent="0.25">
      <c r="A3417" t="s">
        <v>7</v>
      </c>
      <c r="B3417" t="s">
        <v>122</v>
      </c>
      <c r="C3417" t="s">
        <v>123</v>
      </c>
      <c r="D3417" t="s">
        <v>7686</v>
      </c>
      <c r="E3417" t="s">
        <v>47</v>
      </c>
      <c r="F3417" t="s">
        <v>12</v>
      </c>
      <c r="G3417" t="s">
        <v>125</v>
      </c>
      <c r="H3417" t="s">
        <v>7593</v>
      </c>
      <c r="I3417" s="1">
        <v>45427.554166666669</v>
      </c>
      <c r="J3417" s="2">
        <f>DATE(YEAR(Table6[[#This Row],[Time]]), MONTH(Table6[[#This Row],[Time]]), DAY(Table6[[#This Row],[Time]]))</f>
        <v>45427</v>
      </c>
      <c r="K3417" s="5">
        <f>TIMEVALUE((HOUR(Table6[[#This Row],[Time]])) &amp; ":00")</f>
        <v>0.54166666666666663</v>
      </c>
      <c r="L3417" t="str">
        <f>TEXT(Table6[[#This Row],[Date]], "dddd")</f>
        <v>Wednesday</v>
      </c>
      <c r="M3417">
        <f>COUNTIFS(J:J, Table6[[#This Row],[Date]], K:K, Table6[[#This Row],[Hour]])</f>
        <v>18</v>
      </c>
    </row>
    <row r="3418" spans="1:13" hidden="1" x14ac:dyDescent="0.25">
      <c r="A3418" t="s">
        <v>7</v>
      </c>
      <c r="B3418" t="s">
        <v>950</v>
      </c>
      <c r="C3418" t="s">
        <v>951</v>
      </c>
      <c r="D3418" t="s">
        <v>7687</v>
      </c>
      <c r="E3418" t="s">
        <v>41</v>
      </c>
      <c r="F3418" t="s">
        <v>42</v>
      </c>
      <c r="G3418" t="s">
        <v>7688</v>
      </c>
      <c r="H3418" t="s">
        <v>7593</v>
      </c>
      <c r="I3418" s="1">
        <v>45427.552083333336</v>
      </c>
      <c r="J3418" s="2">
        <f>DATE(YEAR(Table6[[#This Row],[Time]]), MONTH(Table6[[#This Row],[Time]]), DAY(Table6[[#This Row],[Time]]))</f>
        <v>45427</v>
      </c>
      <c r="K3418" s="5">
        <f>TIMEVALUE((HOUR(Table6[[#This Row],[Time]])) &amp; ":00")</f>
        <v>0.54166666666666663</v>
      </c>
      <c r="L3418" t="str">
        <f>TEXT(Table6[[#This Row],[Date]], "dddd")</f>
        <v>Wednesday</v>
      </c>
      <c r="M3418">
        <f>COUNTIFS(J:J, Table6[[#This Row],[Date]], K:K, Table6[[#This Row],[Hour]])</f>
        <v>18</v>
      </c>
    </row>
    <row r="3419" spans="1:13" hidden="1" x14ac:dyDescent="0.25">
      <c r="A3419" t="s">
        <v>7</v>
      </c>
      <c r="B3419" t="s">
        <v>352</v>
      </c>
      <c r="C3419" t="s">
        <v>353</v>
      </c>
      <c r="D3419" t="s">
        <v>7689</v>
      </c>
      <c r="E3419" t="s">
        <v>18</v>
      </c>
      <c r="F3419" t="s">
        <v>12</v>
      </c>
      <c r="G3419" t="s">
        <v>7690</v>
      </c>
      <c r="H3419" t="s">
        <v>7646</v>
      </c>
      <c r="I3419" s="1">
        <v>45427.552083333336</v>
      </c>
      <c r="J3419" s="2">
        <f>DATE(YEAR(Table6[[#This Row],[Time]]), MONTH(Table6[[#This Row],[Time]]), DAY(Table6[[#This Row],[Time]]))</f>
        <v>45427</v>
      </c>
      <c r="K3419" s="5">
        <f>TIMEVALUE((HOUR(Table6[[#This Row],[Time]])) &amp; ":00")</f>
        <v>0.54166666666666663</v>
      </c>
      <c r="L3419" t="str">
        <f>TEXT(Table6[[#This Row],[Date]], "dddd")</f>
        <v>Wednesday</v>
      </c>
      <c r="M3419">
        <f>COUNTIFS(J:J, Table6[[#This Row],[Date]], K:K, Table6[[#This Row],[Hour]])</f>
        <v>18</v>
      </c>
    </row>
    <row r="3420" spans="1:13" hidden="1" x14ac:dyDescent="0.25">
      <c r="A3420" t="s">
        <v>7</v>
      </c>
      <c r="B3420" t="s">
        <v>460</v>
      </c>
      <c r="C3420" t="s">
        <v>461</v>
      </c>
      <c r="D3420" t="s">
        <v>7691</v>
      </c>
      <c r="E3420" t="s">
        <v>41</v>
      </c>
      <c r="F3420" t="s">
        <v>487</v>
      </c>
      <c r="G3420" t="s">
        <v>7692</v>
      </c>
      <c r="H3420" t="s">
        <v>7593</v>
      </c>
      <c r="I3420" s="1">
        <v>45427.55</v>
      </c>
      <c r="J3420" s="2">
        <f>DATE(YEAR(Table6[[#This Row],[Time]]), MONTH(Table6[[#This Row],[Time]]), DAY(Table6[[#This Row],[Time]]))</f>
        <v>45427</v>
      </c>
      <c r="K3420" s="5">
        <f>TIMEVALUE((HOUR(Table6[[#This Row],[Time]])) &amp; ":00")</f>
        <v>0.54166666666666663</v>
      </c>
      <c r="L3420" t="str">
        <f>TEXT(Table6[[#This Row],[Date]], "dddd")</f>
        <v>Wednesday</v>
      </c>
      <c r="M3420">
        <f>COUNTIFS(J:J, Table6[[#This Row],[Date]], K:K, Table6[[#This Row],[Hour]])</f>
        <v>18</v>
      </c>
    </row>
    <row r="3421" spans="1:13" hidden="1" x14ac:dyDescent="0.25">
      <c r="A3421" t="s">
        <v>7</v>
      </c>
      <c r="B3421" t="s">
        <v>866</v>
      </c>
      <c r="C3421" t="s">
        <v>867</v>
      </c>
      <c r="D3421" t="s">
        <v>7684</v>
      </c>
      <c r="E3421" t="s">
        <v>18</v>
      </c>
      <c r="F3421" t="s">
        <v>12</v>
      </c>
      <c r="G3421" t="s">
        <v>7685</v>
      </c>
      <c r="H3421" t="s">
        <v>7621</v>
      </c>
      <c r="I3421" s="1">
        <v>45427.543749999997</v>
      </c>
      <c r="J3421" s="2">
        <f>DATE(YEAR(Table6[[#This Row],[Time]]), MONTH(Table6[[#This Row],[Time]]), DAY(Table6[[#This Row],[Time]]))</f>
        <v>45427</v>
      </c>
      <c r="K3421" s="5">
        <f>TIMEVALUE((HOUR(Table6[[#This Row],[Time]])) &amp; ":00")</f>
        <v>0.54166666666666663</v>
      </c>
      <c r="L3421" t="str">
        <f>TEXT(Table6[[#This Row],[Date]], "dddd")</f>
        <v>Wednesday</v>
      </c>
      <c r="M3421">
        <f>COUNTIFS(J:J, Table6[[#This Row],[Date]], K:K, Table6[[#This Row],[Hour]])</f>
        <v>18</v>
      </c>
    </row>
    <row r="3422" spans="1:13" hidden="1" x14ac:dyDescent="0.25">
      <c r="A3422" t="s">
        <v>7</v>
      </c>
      <c r="B3422" t="s">
        <v>4839</v>
      </c>
      <c r="C3422" t="s">
        <v>935</v>
      </c>
      <c r="D3422" t="s">
        <v>7695</v>
      </c>
      <c r="E3422" t="s">
        <v>60</v>
      </c>
      <c r="F3422" t="s">
        <v>12</v>
      </c>
      <c r="G3422" t="s">
        <v>7696</v>
      </c>
      <c r="H3422" t="s">
        <v>7646</v>
      </c>
      <c r="I3422" s="1">
        <v>45427.543749999997</v>
      </c>
      <c r="J3422" s="2">
        <f>DATE(YEAR(Table6[[#This Row],[Time]]), MONTH(Table6[[#This Row],[Time]]), DAY(Table6[[#This Row],[Time]]))</f>
        <v>45427</v>
      </c>
      <c r="K3422" s="5">
        <f>TIMEVALUE((HOUR(Table6[[#This Row],[Time]])) &amp; ":00")</f>
        <v>0.54166666666666663</v>
      </c>
      <c r="L3422" t="str">
        <f>TEXT(Table6[[#This Row],[Date]], "dddd")</f>
        <v>Wednesday</v>
      </c>
      <c r="M3422">
        <f>COUNTIFS(J:J, Table6[[#This Row],[Date]], K:K, Table6[[#This Row],[Hour]])</f>
        <v>18</v>
      </c>
    </row>
    <row r="3423" spans="1:13" hidden="1" x14ac:dyDescent="0.25">
      <c r="A3423" t="s">
        <v>7</v>
      </c>
      <c r="B3423" t="s">
        <v>2536</v>
      </c>
      <c r="C3423" t="s">
        <v>2537</v>
      </c>
      <c r="D3423" t="s">
        <v>7661</v>
      </c>
      <c r="E3423" t="s">
        <v>37</v>
      </c>
      <c r="F3423" t="s">
        <v>12</v>
      </c>
      <c r="G3423" t="s">
        <v>7700</v>
      </c>
      <c r="H3423" t="s">
        <v>7621</v>
      </c>
      <c r="I3423" s="1">
        <v>45427.571527777778</v>
      </c>
      <c r="J3423" s="2">
        <f>DATE(YEAR(Table6[[#This Row],[Time]]), MONTH(Table6[[#This Row],[Time]]), DAY(Table6[[#This Row],[Time]]))</f>
        <v>45427</v>
      </c>
      <c r="K3423" s="5">
        <f>TIMEVALUE((HOUR(Table6[[#This Row],[Time]])) &amp; ":00")</f>
        <v>0.54166666666666663</v>
      </c>
      <c r="L3423" t="str">
        <f>TEXT(Table6[[#This Row],[Date]], "dddd")</f>
        <v>Wednesday</v>
      </c>
      <c r="M3423">
        <f>COUNTIFS(J:J, Table6[[#This Row],[Date]], K:K, Table6[[#This Row],[Hour]])</f>
        <v>18</v>
      </c>
    </row>
    <row r="3424" spans="1:13" hidden="1" x14ac:dyDescent="0.25">
      <c r="A3424" t="s">
        <v>7</v>
      </c>
      <c r="B3424" t="s">
        <v>2756</v>
      </c>
      <c r="C3424" t="s">
        <v>2757</v>
      </c>
      <c r="D3424" t="s">
        <v>7703</v>
      </c>
      <c r="E3424" t="s">
        <v>18</v>
      </c>
      <c r="F3424" t="s">
        <v>12</v>
      </c>
      <c r="G3424" t="s">
        <v>7704</v>
      </c>
      <c r="H3424" t="s">
        <v>7646</v>
      </c>
      <c r="I3424" s="1">
        <v>45427.555555555555</v>
      </c>
      <c r="J3424" s="2">
        <f>DATE(YEAR(Table6[[#This Row],[Time]]), MONTH(Table6[[#This Row],[Time]]), DAY(Table6[[#This Row],[Time]]))</f>
        <v>45427</v>
      </c>
      <c r="K3424" s="5">
        <f>TIMEVALUE((HOUR(Table6[[#This Row],[Time]])) &amp; ":00")</f>
        <v>0.54166666666666663</v>
      </c>
      <c r="L3424" t="str">
        <f>TEXT(Table6[[#This Row],[Date]], "dddd")</f>
        <v>Wednesday</v>
      </c>
      <c r="M3424">
        <f>COUNTIFS(J:J, Table6[[#This Row],[Date]], K:K, Table6[[#This Row],[Hour]])</f>
        <v>18</v>
      </c>
    </row>
    <row r="3425" spans="1:13" hidden="1" x14ac:dyDescent="0.25">
      <c r="A3425" t="s">
        <v>7</v>
      </c>
      <c r="B3425" t="s">
        <v>2980</v>
      </c>
      <c r="C3425" t="s">
        <v>2981</v>
      </c>
      <c r="D3425" t="s">
        <v>7706</v>
      </c>
      <c r="E3425" t="s">
        <v>41</v>
      </c>
      <c r="F3425" t="s">
        <v>12</v>
      </c>
      <c r="G3425" t="s">
        <v>7707</v>
      </c>
      <c r="H3425" t="s">
        <v>7646</v>
      </c>
      <c r="I3425" s="1">
        <v>45427.548611111109</v>
      </c>
      <c r="J3425" s="2">
        <f>DATE(YEAR(Table6[[#This Row],[Time]]), MONTH(Table6[[#This Row],[Time]]), DAY(Table6[[#This Row],[Time]]))</f>
        <v>45427</v>
      </c>
      <c r="K3425" s="5">
        <f>TIMEVALUE((HOUR(Table6[[#This Row],[Time]])) &amp; ":00")</f>
        <v>0.54166666666666663</v>
      </c>
      <c r="L3425" t="str">
        <f>TEXT(Table6[[#This Row],[Date]], "dddd")</f>
        <v>Wednesday</v>
      </c>
      <c r="M3425">
        <f>COUNTIFS(J:J, Table6[[#This Row],[Date]], K:K, Table6[[#This Row],[Hour]])</f>
        <v>18</v>
      </c>
    </row>
    <row r="3426" spans="1:13" hidden="1" x14ac:dyDescent="0.25">
      <c r="A3426" t="s">
        <v>7</v>
      </c>
      <c r="B3426" t="s">
        <v>1657</v>
      </c>
      <c r="C3426" t="s">
        <v>1658</v>
      </c>
      <c r="D3426" t="s">
        <v>7697</v>
      </c>
      <c r="E3426" t="s">
        <v>18</v>
      </c>
      <c r="F3426" t="s">
        <v>12</v>
      </c>
      <c r="G3426" t="s">
        <v>1660</v>
      </c>
      <c r="H3426" t="s">
        <v>7660</v>
      </c>
      <c r="I3426" s="1">
        <v>45427.536111111112</v>
      </c>
      <c r="J3426" s="2">
        <f>DATE(YEAR(Table6[[#This Row],[Time]]), MONTH(Table6[[#This Row],[Time]]), DAY(Table6[[#This Row],[Time]]))</f>
        <v>45427</v>
      </c>
      <c r="K3426" s="5">
        <f>TIMEVALUE((HOUR(Table6[[#This Row],[Time]])) &amp; ":00")</f>
        <v>0.5</v>
      </c>
      <c r="L3426" t="str">
        <f>TEXT(Table6[[#This Row],[Date]], "dddd")</f>
        <v>Wednesday</v>
      </c>
      <c r="M3426">
        <f>COUNTIFS(J:J, Table6[[#This Row],[Date]], K:K, Table6[[#This Row],[Hour]])</f>
        <v>11</v>
      </c>
    </row>
    <row r="3427" spans="1:13" hidden="1" x14ac:dyDescent="0.25">
      <c r="A3427" t="s">
        <v>7</v>
      </c>
      <c r="B3427" t="s">
        <v>2625</v>
      </c>
      <c r="C3427" t="s">
        <v>2626</v>
      </c>
      <c r="D3427" t="s">
        <v>6790</v>
      </c>
      <c r="E3427" t="s">
        <v>60</v>
      </c>
      <c r="F3427" t="s">
        <v>12</v>
      </c>
      <c r="G3427" t="s">
        <v>858</v>
      </c>
      <c r="H3427" t="s">
        <v>7646</v>
      </c>
      <c r="I3427" s="1">
        <v>45427.534722222219</v>
      </c>
      <c r="J3427" s="2">
        <f>DATE(YEAR(Table6[[#This Row],[Time]]), MONTH(Table6[[#This Row],[Time]]), DAY(Table6[[#This Row],[Time]]))</f>
        <v>45427</v>
      </c>
      <c r="K3427" s="5">
        <f>TIMEVALUE((HOUR(Table6[[#This Row],[Time]])) &amp; ":00")</f>
        <v>0.5</v>
      </c>
      <c r="L3427" t="str">
        <f>TEXT(Table6[[#This Row],[Date]], "dddd")</f>
        <v>Wednesday</v>
      </c>
      <c r="M3427">
        <f>COUNTIFS(J:J, Table6[[#This Row],[Date]], K:K, Table6[[#This Row],[Hour]])</f>
        <v>11</v>
      </c>
    </row>
    <row r="3428" spans="1:13" hidden="1" x14ac:dyDescent="0.25">
      <c r="A3428" t="s">
        <v>7</v>
      </c>
      <c r="B3428" t="s">
        <v>1019</v>
      </c>
      <c r="C3428" t="s">
        <v>1020</v>
      </c>
      <c r="D3428" t="s">
        <v>7698</v>
      </c>
      <c r="E3428" t="s">
        <v>41</v>
      </c>
      <c r="F3428" t="s">
        <v>12</v>
      </c>
      <c r="G3428" t="s">
        <v>7699</v>
      </c>
      <c r="H3428" t="s">
        <v>7593</v>
      </c>
      <c r="I3428" s="1">
        <v>45427.530555555553</v>
      </c>
      <c r="J3428" s="2">
        <f>DATE(YEAR(Table6[[#This Row],[Time]]), MONTH(Table6[[#This Row],[Time]]), DAY(Table6[[#This Row],[Time]]))</f>
        <v>45427</v>
      </c>
      <c r="K3428" s="5">
        <f>TIMEVALUE((HOUR(Table6[[#This Row],[Time]])) &amp; ":00")</f>
        <v>0.5</v>
      </c>
      <c r="L3428" t="str">
        <f>TEXT(Table6[[#This Row],[Date]], "dddd")</f>
        <v>Wednesday</v>
      </c>
      <c r="M3428">
        <f>COUNTIFS(J:J, Table6[[#This Row],[Date]], K:K, Table6[[#This Row],[Hour]])</f>
        <v>11</v>
      </c>
    </row>
    <row r="3429" spans="1:13" hidden="1" x14ac:dyDescent="0.25">
      <c r="A3429" t="s">
        <v>7</v>
      </c>
      <c r="B3429" t="s">
        <v>476</v>
      </c>
      <c r="C3429" t="s">
        <v>477</v>
      </c>
      <c r="D3429" t="s">
        <v>7701</v>
      </c>
      <c r="E3429" t="s">
        <v>41</v>
      </c>
      <c r="F3429" t="s">
        <v>12</v>
      </c>
      <c r="G3429" t="s">
        <v>7702</v>
      </c>
      <c r="H3429" t="s">
        <v>7660</v>
      </c>
      <c r="I3429" s="1">
        <v>45427.522222222222</v>
      </c>
      <c r="J3429" s="2">
        <f>DATE(YEAR(Table6[[#This Row],[Time]]), MONTH(Table6[[#This Row],[Time]]), DAY(Table6[[#This Row],[Time]]))</f>
        <v>45427</v>
      </c>
      <c r="K3429" s="5">
        <f>TIMEVALUE((HOUR(Table6[[#This Row],[Time]])) &amp; ":00")</f>
        <v>0.5</v>
      </c>
      <c r="L3429" t="str">
        <f>TEXT(Table6[[#This Row],[Date]], "dddd")</f>
        <v>Wednesday</v>
      </c>
      <c r="M3429">
        <f>COUNTIFS(J:J, Table6[[#This Row],[Date]], K:K, Table6[[#This Row],[Hour]])</f>
        <v>11</v>
      </c>
    </row>
    <row r="3430" spans="1:13" hidden="1" x14ac:dyDescent="0.25">
      <c r="A3430" t="s">
        <v>7</v>
      </c>
      <c r="B3430" t="s">
        <v>950</v>
      </c>
      <c r="C3430" t="s">
        <v>951</v>
      </c>
      <c r="D3430" t="s">
        <v>7644</v>
      </c>
      <c r="E3430" t="s">
        <v>47</v>
      </c>
      <c r="F3430" t="s">
        <v>42</v>
      </c>
      <c r="G3430" t="s">
        <v>7705</v>
      </c>
      <c r="H3430" t="s">
        <v>7646</v>
      </c>
      <c r="I3430" s="1">
        <v>45427.507638888892</v>
      </c>
      <c r="J3430" s="2">
        <f>DATE(YEAR(Table6[[#This Row],[Time]]), MONTH(Table6[[#This Row],[Time]]), DAY(Table6[[#This Row],[Time]]))</f>
        <v>45427</v>
      </c>
      <c r="K3430" s="5">
        <f>TIMEVALUE((HOUR(Table6[[#This Row],[Time]])) &amp; ":00")</f>
        <v>0.5</v>
      </c>
      <c r="L3430" t="str">
        <f>TEXT(Table6[[#This Row],[Date]], "dddd")</f>
        <v>Wednesday</v>
      </c>
      <c r="M3430">
        <f>COUNTIFS(J:J, Table6[[#This Row],[Date]], K:K, Table6[[#This Row],[Hour]])</f>
        <v>11</v>
      </c>
    </row>
    <row r="3431" spans="1:13" hidden="1" x14ac:dyDescent="0.25">
      <c r="A3431" t="s">
        <v>7</v>
      </c>
      <c r="B3431" t="s">
        <v>7225</v>
      </c>
      <c r="C3431" t="s">
        <v>6007</v>
      </c>
      <c r="D3431" t="s">
        <v>7708</v>
      </c>
      <c r="E3431" t="s">
        <v>41</v>
      </c>
      <c r="F3431" t="s">
        <v>12</v>
      </c>
      <c r="G3431" t="s">
        <v>5826</v>
      </c>
      <c r="H3431" t="s">
        <v>7646</v>
      </c>
      <c r="I3431" s="1">
        <v>45427.503472222219</v>
      </c>
      <c r="J3431" s="2">
        <f>DATE(YEAR(Table6[[#This Row],[Time]]), MONTH(Table6[[#This Row],[Time]]), DAY(Table6[[#This Row],[Time]]))</f>
        <v>45427</v>
      </c>
      <c r="K3431" s="5">
        <f>TIMEVALUE((HOUR(Table6[[#This Row],[Time]])) &amp; ":00")</f>
        <v>0.5</v>
      </c>
      <c r="L3431" t="str">
        <f>TEXT(Table6[[#This Row],[Date]], "dddd")</f>
        <v>Wednesday</v>
      </c>
      <c r="M3431">
        <f>COUNTIFS(J:J, Table6[[#This Row],[Date]], K:K, Table6[[#This Row],[Hour]])</f>
        <v>11</v>
      </c>
    </row>
    <row r="3432" spans="1:13" hidden="1" x14ac:dyDescent="0.25">
      <c r="A3432" t="s">
        <v>7</v>
      </c>
      <c r="B3432" t="s">
        <v>7225</v>
      </c>
      <c r="C3432" t="s">
        <v>6007</v>
      </c>
      <c r="D3432" t="s">
        <v>7709</v>
      </c>
      <c r="E3432" t="s">
        <v>41</v>
      </c>
      <c r="F3432" t="s">
        <v>12</v>
      </c>
      <c r="G3432" t="s">
        <v>5826</v>
      </c>
      <c r="H3432" t="s">
        <v>7621</v>
      </c>
      <c r="I3432" s="1">
        <v>45427.503472222219</v>
      </c>
      <c r="J3432" s="2">
        <f>DATE(YEAR(Table6[[#This Row],[Time]]), MONTH(Table6[[#This Row],[Time]]), DAY(Table6[[#This Row],[Time]]))</f>
        <v>45427</v>
      </c>
      <c r="K3432" s="5">
        <f>TIMEVALUE((HOUR(Table6[[#This Row],[Time]])) &amp; ":00")</f>
        <v>0.5</v>
      </c>
      <c r="L3432" t="str">
        <f>TEXT(Table6[[#This Row],[Date]], "dddd")</f>
        <v>Wednesday</v>
      </c>
      <c r="M3432">
        <f>COUNTIFS(J:J, Table6[[#This Row],[Date]], K:K, Table6[[#This Row],[Hour]])</f>
        <v>11</v>
      </c>
    </row>
    <row r="3433" spans="1:13" hidden="1" x14ac:dyDescent="0.25">
      <c r="A3433" t="s">
        <v>7</v>
      </c>
      <c r="B3433" t="s">
        <v>5205</v>
      </c>
      <c r="C3433" t="s">
        <v>3402</v>
      </c>
      <c r="D3433" t="s">
        <v>7711</v>
      </c>
      <c r="E3433" t="s">
        <v>273</v>
      </c>
      <c r="F3433" t="s">
        <v>42</v>
      </c>
      <c r="G3433" t="s">
        <v>7712</v>
      </c>
      <c r="H3433" t="s">
        <v>7621</v>
      </c>
      <c r="I3433" s="1">
        <v>45427.533333333333</v>
      </c>
      <c r="J3433" s="2">
        <f>DATE(YEAR(Table6[[#This Row],[Time]]), MONTH(Table6[[#This Row],[Time]]), DAY(Table6[[#This Row],[Time]]))</f>
        <v>45427</v>
      </c>
      <c r="K3433" s="5">
        <f>TIMEVALUE((HOUR(Table6[[#This Row],[Time]])) &amp; ":00")</f>
        <v>0.5</v>
      </c>
      <c r="L3433" t="str">
        <f>TEXT(Table6[[#This Row],[Date]], "dddd")</f>
        <v>Wednesday</v>
      </c>
      <c r="M3433">
        <f>COUNTIFS(J:J, Table6[[#This Row],[Date]], K:K, Table6[[#This Row],[Hour]])</f>
        <v>11</v>
      </c>
    </row>
    <row r="3434" spans="1:13" hidden="1" x14ac:dyDescent="0.25">
      <c r="A3434" t="s">
        <v>7</v>
      </c>
      <c r="B3434" t="s">
        <v>91</v>
      </c>
      <c r="C3434" t="s">
        <v>92</v>
      </c>
      <c r="D3434" t="s">
        <v>7711</v>
      </c>
      <c r="E3434" t="s">
        <v>273</v>
      </c>
      <c r="F3434" t="s">
        <v>12</v>
      </c>
      <c r="G3434" t="s">
        <v>7724</v>
      </c>
      <c r="H3434" t="s">
        <v>7621</v>
      </c>
      <c r="I3434" s="1">
        <v>45427.515277777777</v>
      </c>
      <c r="J3434" s="2">
        <f>DATE(YEAR(Table6[[#This Row],[Time]]), MONTH(Table6[[#This Row],[Time]]), DAY(Table6[[#This Row],[Time]]))</f>
        <v>45427</v>
      </c>
      <c r="K3434" s="5">
        <f>TIMEVALUE((HOUR(Table6[[#This Row],[Time]])) &amp; ":00")</f>
        <v>0.5</v>
      </c>
      <c r="L3434" t="str">
        <f>TEXT(Table6[[#This Row],[Date]], "dddd")</f>
        <v>Wednesday</v>
      </c>
      <c r="M3434">
        <f>COUNTIFS(J:J, Table6[[#This Row],[Date]], K:K, Table6[[#This Row],[Hour]])</f>
        <v>11</v>
      </c>
    </row>
    <row r="3435" spans="1:13" hidden="1" x14ac:dyDescent="0.25">
      <c r="A3435" t="s">
        <v>7</v>
      </c>
      <c r="B3435" t="s">
        <v>1369</v>
      </c>
      <c r="C3435" t="s">
        <v>1370</v>
      </c>
      <c r="D3435" t="s">
        <v>7734</v>
      </c>
      <c r="E3435" t="s">
        <v>41</v>
      </c>
      <c r="F3435" t="s">
        <v>12</v>
      </c>
      <c r="G3435" t="s">
        <v>7735</v>
      </c>
      <c r="H3435" t="s">
        <v>7660</v>
      </c>
      <c r="I3435" s="1">
        <v>45427.522916666669</v>
      </c>
      <c r="J3435" s="2">
        <f>DATE(YEAR(Table6[[#This Row],[Time]]), MONTH(Table6[[#This Row],[Time]]), DAY(Table6[[#This Row],[Time]]))</f>
        <v>45427</v>
      </c>
      <c r="K3435" s="5">
        <f>TIMEVALUE((HOUR(Table6[[#This Row],[Time]])) &amp; ":00")</f>
        <v>0.5</v>
      </c>
      <c r="L3435" t="str">
        <f>TEXT(Table6[[#This Row],[Date]], "dddd")</f>
        <v>Wednesday</v>
      </c>
      <c r="M3435">
        <f>COUNTIFS(J:J, Table6[[#This Row],[Date]], K:K, Table6[[#This Row],[Hour]])</f>
        <v>11</v>
      </c>
    </row>
    <row r="3436" spans="1:13" hidden="1" x14ac:dyDescent="0.25">
      <c r="A3436" t="s">
        <v>7</v>
      </c>
      <c r="B3436" t="s">
        <v>7739</v>
      </c>
      <c r="C3436" t="s">
        <v>7740</v>
      </c>
      <c r="D3436" t="s">
        <v>7741</v>
      </c>
      <c r="E3436" t="s">
        <v>41</v>
      </c>
      <c r="F3436" t="s">
        <v>12</v>
      </c>
      <c r="G3436" t="s">
        <v>7742</v>
      </c>
      <c r="H3436" t="s">
        <v>7621</v>
      </c>
      <c r="I3436" s="1">
        <v>45427.511805555558</v>
      </c>
      <c r="J3436" s="2">
        <f>DATE(YEAR(Table6[[#This Row],[Time]]), MONTH(Table6[[#This Row],[Time]]), DAY(Table6[[#This Row],[Time]]))</f>
        <v>45427</v>
      </c>
      <c r="K3436" s="5">
        <f>TIMEVALUE((HOUR(Table6[[#This Row],[Time]])) &amp; ":00")</f>
        <v>0.5</v>
      </c>
      <c r="L3436" t="str">
        <f>TEXT(Table6[[#This Row],[Date]], "dddd")</f>
        <v>Wednesday</v>
      </c>
      <c r="M3436">
        <f>COUNTIFS(J:J, Table6[[#This Row],[Date]], K:K, Table6[[#This Row],[Hour]])</f>
        <v>11</v>
      </c>
    </row>
    <row r="3437" spans="1:13" hidden="1" x14ac:dyDescent="0.25">
      <c r="A3437" t="s">
        <v>7</v>
      </c>
      <c r="B3437" t="s">
        <v>4954</v>
      </c>
      <c r="C3437" t="s">
        <v>4955</v>
      </c>
      <c r="D3437" t="s">
        <v>7710</v>
      </c>
      <c r="E3437" t="s">
        <v>273</v>
      </c>
      <c r="F3437" t="s">
        <v>12</v>
      </c>
      <c r="G3437" t="s">
        <v>13</v>
      </c>
      <c r="H3437" t="s">
        <v>7593</v>
      </c>
      <c r="I3437" s="1">
        <v>45427.49722222222</v>
      </c>
      <c r="J3437" s="2">
        <f>DATE(YEAR(Table6[[#This Row],[Time]]), MONTH(Table6[[#This Row],[Time]]), DAY(Table6[[#This Row],[Time]]))</f>
        <v>45427</v>
      </c>
      <c r="K3437" s="5">
        <f>TIMEVALUE((HOUR(Table6[[#This Row],[Time]])) &amp; ":00")</f>
        <v>0.45833333333333331</v>
      </c>
      <c r="L3437" t="str">
        <f>TEXT(Table6[[#This Row],[Date]], "dddd")</f>
        <v>Wednesday</v>
      </c>
      <c r="M3437">
        <f>COUNTIFS(J:J, Table6[[#This Row],[Date]], K:K, Table6[[#This Row],[Hour]])</f>
        <v>9</v>
      </c>
    </row>
    <row r="3438" spans="1:13" hidden="1" x14ac:dyDescent="0.25">
      <c r="A3438" t="s">
        <v>7</v>
      </c>
      <c r="B3438" t="s">
        <v>2277</v>
      </c>
      <c r="C3438" t="s">
        <v>361</v>
      </c>
      <c r="D3438" t="s">
        <v>7713</v>
      </c>
      <c r="E3438" t="s">
        <v>1756</v>
      </c>
      <c r="F3438" t="s">
        <v>12</v>
      </c>
      <c r="G3438" t="s">
        <v>7714</v>
      </c>
      <c r="H3438" t="s">
        <v>7715</v>
      </c>
      <c r="I3438" s="1">
        <v>45427.486111111109</v>
      </c>
      <c r="J3438" s="2">
        <f>DATE(YEAR(Table6[[#This Row],[Time]]), MONTH(Table6[[#This Row],[Time]]), DAY(Table6[[#This Row],[Time]]))</f>
        <v>45427</v>
      </c>
      <c r="K3438" s="5">
        <f>TIMEVALUE((HOUR(Table6[[#This Row],[Time]])) &amp; ":00")</f>
        <v>0.45833333333333331</v>
      </c>
      <c r="L3438" t="str">
        <f>TEXT(Table6[[#This Row],[Date]], "dddd")</f>
        <v>Wednesday</v>
      </c>
      <c r="M3438">
        <f>COUNTIFS(J:J, Table6[[#This Row],[Date]], K:K, Table6[[#This Row],[Hour]])</f>
        <v>9</v>
      </c>
    </row>
    <row r="3439" spans="1:13" hidden="1" x14ac:dyDescent="0.25">
      <c r="A3439" t="s">
        <v>7</v>
      </c>
      <c r="B3439" t="s">
        <v>7716</v>
      </c>
      <c r="C3439" t="s">
        <v>7717</v>
      </c>
      <c r="D3439" t="s">
        <v>7718</v>
      </c>
      <c r="E3439" t="s">
        <v>11</v>
      </c>
      <c r="F3439" t="s">
        <v>108</v>
      </c>
      <c r="G3439" t="s">
        <v>7719</v>
      </c>
      <c r="H3439" t="s">
        <v>7715</v>
      </c>
      <c r="I3439" s="1">
        <v>45427.481249999997</v>
      </c>
      <c r="J3439" s="2">
        <f>DATE(YEAR(Table6[[#This Row],[Time]]), MONTH(Table6[[#This Row],[Time]]), DAY(Table6[[#This Row],[Time]]))</f>
        <v>45427</v>
      </c>
      <c r="K3439" s="5">
        <f>TIMEVALUE((HOUR(Table6[[#This Row],[Time]])) &amp; ":00")</f>
        <v>0.45833333333333331</v>
      </c>
      <c r="L3439" t="str">
        <f>TEXT(Table6[[#This Row],[Date]], "dddd")</f>
        <v>Wednesday</v>
      </c>
      <c r="M3439">
        <f>COUNTIFS(J:J, Table6[[#This Row],[Date]], K:K, Table6[[#This Row],[Hour]])</f>
        <v>9</v>
      </c>
    </row>
    <row r="3440" spans="1:13" hidden="1" x14ac:dyDescent="0.25">
      <c r="A3440" t="s">
        <v>7</v>
      </c>
      <c r="B3440" t="s">
        <v>6239</v>
      </c>
      <c r="C3440" t="s">
        <v>384</v>
      </c>
      <c r="D3440" t="s">
        <v>7720</v>
      </c>
      <c r="E3440" t="s">
        <v>41</v>
      </c>
      <c r="F3440" t="s">
        <v>12</v>
      </c>
      <c r="G3440" t="s">
        <v>7721</v>
      </c>
      <c r="H3440" t="s">
        <v>7715</v>
      </c>
      <c r="I3440" s="1">
        <v>45427.481249999997</v>
      </c>
      <c r="J3440" s="2">
        <f>DATE(YEAR(Table6[[#This Row],[Time]]), MONTH(Table6[[#This Row],[Time]]), DAY(Table6[[#This Row],[Time]]))</f>
        <v>45427</v>
      </c>
      <c r="K3440" s="5">
        <f>TIMEVALUE((HOUR(Table6[[#This Row],[Time]])) &amp; ":00")</f>
        <v>0.45833333333333331</v>
      </c>
      <c r="L3440" t="str">
        <f>TEXT(Table6[[#This Row],[Date]], "dddd")</f>
        <v>Wednesday</v>
      </c>
      <c r="M3440">
        <f>COUNTIFS(J:J, Table6[[#This Row],[Date]], K:K, Table6[[#This Row],[Hour]])</f>
        <v>9</v>
      </c>
    </row>
    <row r="3441" spans="1:13" hidden="1" x14ac:dyDescent="0.25">
      <c r="A3441" t="s">
        <v>7</v>
      </c>
      <c r="B3441" t="s">
        <v>5755</v>
      </c>
      <c r="C3441" t="s">
        <v>5756</v>
      </c>
      <c r="D3441" t="s">
        <v>7722</v>
      </c>
      <c r="E3441" t="s">
        <v>41</v>
      </c>
      <c r="F3441" t="s">
        <v>108</v>
      </c>
      <c r="G3441" t="s">
        <v>7723</v>
      </c>
      <c r="H3441" t="s">
        <v>7646</v>
      </c>
      <c r="I3441" s="1">
        <v>45427.474305555559</v>
      </c>
      <c r="J3441" s="2">
        <f>DATE(YEAR(Table6[[#This Row],[Time]]), MONTH(Table6[[#This Row],[Time]]), DAY(Table6[[#This Row],[Time]]))</f>
        <v>45427</v>
      </c>
      <c r="K3441" s="5">
        <f>TIMEVALUE((HOUR(Table6[[#This Row],[Time]])) &amp; ":00")</f>
        <v>0.45833333333333331</v>
      </c>
      <c r="L3441" t="str">
        <f>TEXT(Table6[[#This Row],[Date]], "dddd")</f>
        <v>Wednesday</v>
      </c>
      <c r="M3441">
        <f>COUNTIFS(J:J, Table6[[#This Row],[Date]], K:K, Table6[[#This Row],[Hour]])</f>
        <v>9</v>
      </c>
    </row>
    <row r="3442" spans="1:13" hidden="1" x14ac:dyDescent="0.25">
      <c r="A3442" t="s">
        <v>7</v>
      </c>
      <c r="B3442" t="s">
        <v>624</v>
      </c>
      <c r="C3442" t="s">
        <v>625</v>
      </c>
      <c r="D3442" t="s">
        <v>7725</v>
      </c>
      <c r="E3442" t="s">
        <v>41</v>
      </c>
      <c r="F3442" t="s">
        <v>42</v>
      </c>
      <c r="G3442" t="s">
        <v>7726</v>
      </c>
      <c r="H3442" t="s">
        <v>7660</v>
      </c>
      <c r="I3442" s="1">
        <v>45427.47152777778</v>
      </c>
      <c r="J3442" s="2">
        <f>DATE(YEAR(Table6[[#This Row],[Time]]), MONTH(Table6[[#This Row],[Time]]), DAY(Table6[[#This Row],[Time]]))</f>
        <v>45427</v>
      </c>
      <c r="K3442" s="5">
        <f>TIMEVALUE((HOUR(Table6[[#This Row],[Time]])) &amp; ":00")</f>
        <v>0.45833333333333331</v>
      </c>
      <c r="L3442" t="str">
        <f>TEXT(Table6[[#This Row],[Date]], "dddd")</f>
        <v>Wednesday</v>
      </c>
      <c r="M3442">
        <f>COUNTIFS(J:J, Table6[[#This Row],[Date]], K:K, Table6[[#This Row],[Hour]])</f>
        <v>9</v>
      </c>
    </row>
    <row r="3443" spans="1:13" hidden="1" x14ac:dyDescent="0.25">
      <c r="A3443" t="s">
        <v>7</v>
      </c>
      <c r="B3443" t="s">
        <v>1774</v>
      </c>
      <c r="C3443" t="s">
        <v>1775</v>
      </c>
      <c r="D3443" t="s">
        <v>7727</v>
      </c>
      <c r="E3443" t="s">
        <v>18</v>
      </c>
      <c r="F3443" t="s">
        <v>42</v>
      </c>
      <c r="G3443" t="s">
        <v>7728</v>
      </c>
      <c r="H3443" t="s">
        <v>7660</v>
      </c>
      <c r="I3443" s="1">
        <v>45427.461111111108</v>
      </c>
      <c r="J3443" s="2">
        <f>DATE(YEAR(Table6[[#This Row],[Time]]), MONTH(Table6[[#This Row],[Time]]), DAY(Table6[[#This Row],[Time]]))</f>
        <v>45427</v>
      </c>
      <c r="K3443" s="5">
        <f>TIMEVALUE((HOUR(Table6[[#This Row],[Time]])) &amp; ":00")</f>
        <v>0.45833333333333331</v>
      </c>
      <c r="L3443" t="str">
        <f>TEXT(Table6[[#This Row],[Date]], "dddd")</f>
        <v>Wednesday</v>
      </c>
      <c r="M3443">
        <f>COUNTIFS(J:J, Table6[[#This Row],[Date]], K:K, Table6[[#This Row],[Hour]])</f>
        <v>9</v>
      </c>
    </row>
    <row r="3444" spans="1:13" hidden="1" x14ac:dyDescent="0.25">
      <c r="A3444" t="s">
        <v>7</v>
      </c>
      <c r="B3444" t="s">
        <v>1331</v>
      </c>
      <c r="C3444" t="s">
        <v>1332</v>
      </c>
      <c r="D3444" t="s">
        <v>7743</v>
      </c>
      <c r="E3444" t="s">
        <v>18</v>
      </c>
      <c r="F3444" t="s">
        <v>660</v>
      </c>
      <c r="G3444" t="s">
        <v>7744</v>
      </c>
      <c r="H3444" t="s">
        <v>7660</v>
      </c>
      <c r="I3444" s="1">
        <v>45427.467361111114</v>
      </c>
      <c r="J3444" s="2">
        <f>DATE(YEAR(Table6[[#This Row],[Time]]), MONTH(Table6[[#This Row],[Time]]), DAY(Table6[[#This Row],[Time]]))</f>
        <v>45427</v>
      </c>
      <c r="K3444" s="5">
        <f>TIMEVALUE((HOUR(Table6[[#This Row],[Time]])) &amp; ":00")</f>
        <v>0.45833333333333331</v>
      </c>
      <c r="L3444" t="str">
        <f>TEXT(Table6[[#This Row],[Date]], "dddd")</f>
        <v>Wednesday</v>
      </c>
      <c r="M3444">
        <f>COUNTIFS(J:J, Table6[[#This Row],[Date]], K:K, Table6[[#This Row],[Hour]])</f>
        <v>9</v>
      </c>
    </row>
    <row r="3445" spans="1:13" hidden="1" x14ac:dyDescent="0.25">
      <c r="A3445" t="s">
        <v>7</v>
      </c>
      <c r="B3445" t="s">
        <v>5112</v>
      </c>
      <c r="C3445" t="s">
        <v>368</v>
      </c>
      <c r="D3445" t="s">
        <v>7763</v>
      </c>
      <c r="E3445" t="s">
        <v>41</v>
      </c>
      <c r="F3445" t="s">
        <v>12</v>
      </c>
      <c r="G3445" t="s">
        <v>7764</v>
      </c>
      <c r="H3445" t="s">
        <v>7715</v>
      </c>
      <c r="I3445" s="1">
        <v>45427.463194444441</v>
      </c>
      <c r="J3445" s="2">
        <f>DATE(YEAR(Table6[[#This Row],[Time]]), MONTH(Table6[[#This Row],[Time]]), DAY(Table6[[#This Row],[Time]]))</f>
        <v>45427</v>
      </c>
      <c r="K3445" s="5">
        <f>TIMEVALUE((HOUR(Table6[[#This Row],[Time]])) &amp; ":00")</f>
        <v>0.45833333333333331</v>
      </c>
      <c r="L3445" t="str">
        <f>TEXT(Table6[[#This Row],[Date]], "dddd")</f>
        <v>Wednesday</v>
      </c>
      <c r="M3445">
        <f>COUNTIFS(J:J, Table6[[#This Row],[Date]], K:K, Table6[[#This Row],[Hour]])</f>
        <v>9</v>
      </c>
    </row>
    <row r="3446" spans="1:13" hidden="1" x14ac:dyDescent="0.25">
      <c r="A3446" t="s">
        <v>7</v>
      </c>
      <c r="B3446" t="s">
        <v>1704</v>
      </c>
      <c r="C3446" t="s">
        <v>1705</v>
      </c>
      <c r="D3446" t="s">
        <v>7720</v>
      </c>
      <c r="E3446" t="s">
        <v>41</v>
      </c>
      <c r="F3446" t="s">
        <v>12</v>
      </c>
      <c r="G3446" t="s">
        <v>7729</v>
      </c>
      <c r="H3446" t="s">
        <v>7715</v>
      </c>
      <c r="I3446" s="1">
        <v>45427.456944444442</v>
      </c>
      <c r="J3446" s="2">
        <f>DATE(YEAR(Table6[[#This Row],[Time]]), MONTH(Table6[[#This Row],[Time]]), DAY(Table6[[#This Row],[Time]]))</f>
        <v>45427</v>
      </c>
      <c r="K3446" s="5">
        <f>TIMEVALUE((HOUR(Table6[[#This Row],[Time]])) &amp; ":00")</f>
        <v>0.41666666666666669</v>
      </c>
      <c r="L3446" t="str">
        <f>TEXT(Table6[[#This Row],[Date]], "dddd")</f>
        <v>Wednesday</v>
      </c>
      <c r="M3446">
        <f>COUNTIFS(J:J, Table6[[#This Row],[Date]], K:K, Table6[[#This Row],[Hour]])</f>
        <v>6</v>
      </c>
    </row>
    <row r="3447" spans="1:13" hidden="1" x14ac:dyDescent="0.25">
      <c r="A3447" t="s">
        <v>7</v>
      </c>
      <c r="B3447" t="s">
        <v>2576</v>
      </c>
      <c r="C3447" t="s">
        <v>2577</v>
      </c>
      <c r="D3447" t="s">
        <v>7730</v>
      </c>
      <c r="E3447" t="s">
        <v>18</v>
      </c>
      <c r="F3447" t="s">
        <v>12</v>
      </c>
      <c r="G3447" t="s">
        <v>7731</v>
      </c>
      <c r="H3447" t="s">
        <v>7715</v>
      </c>
      <c r="I3447" s="1">
        <v>45427.456250000003</v>
      </c>
      <c r="J3447" s="2">
        <f>DATE(YEAR(Table6[[#This Row],[Time]]), MONTH(Table6[[#This Row],[Time]]), DAY(Table6[[#This Row],[Time]]))</f>
        <v>45427</v>
      </c>
      <c r="K3447" s="5">
        <f>TIMEVALUE((HOUR(Table6[[#This Row],[Time]])) &amp; ":00")</f>
        <v>0.41666666666666669</v>
      </c>
      <c r="L3447" t="str">
        <f>TEXT(Table6[[#This Row],[Date]], "dddd")</f>
        <v>Wednesday</v>
      </c>
      <c r="M3447">
        <f>COUNTIFS(J:J, Table6[[#This Row],[Date]], K:K, Table6[[#This Row],[Hour]])</f>
        <v>6</v>
      </c>
    </row>
    <row r="3448" spans="1:13" hidden="1" x14ac:dyDescent="0.25">
      <c r="A3448" t="s">
        <v>7</v>
      </c>
      <c r="B3448" t="s">
        <v>2948</v>
      </c>
      <c r="C3448" t="s">
        <v>2949</v>
      </c>
      <c r="D3448" t="s">
        <v>7732</v>
      </c>
      <c r="E3448" t="s">
        <v>18</v>
      </c>
      <c r="F3448" t="s">
        <v>12</v>
      </c>
      <c r="G3448" t="s">
        <v>7733</v>
      </c>
      <c r="H3448" t="s">
        <v>7715</v>
      </c>
      <c r="I3448" s="1">
        <v>45427.440972222219</v>
      </c>
      <c r="J3448" s="2">
        <f>DATE(YEAR(Table6[[#This Row],[Time]]), MONTH(Table6[[#This Row],[Time]]), DAY(Table6[[#This Row],[Time]]))</f>
        <v>45427</v>
      </c>
      <c r="K3448" s="5">
        <f>TIMEVALUE((HOUR(Table6[[#This Row],[Time]])) &amp; ":00")</f>
        <v>0.41666666666666669</v>
      </c>
      <c r="L3448" t="str">
        <f>TEXT(Table6[[#This Row],[Date]], "dddd")</f>
        <v>Wednesday</v>
      </c>
      <c r="M3448">
        <f>COUNTIFS(J:J, Table6[[#This Row],[Date]], K:K, Table6[[#This Row],[Hour]])</f>
        <v>6</v>
      </c>
    </row>
    <row r="3449" spans="1:13" hidden="1" x14ac:dyDescent="0.25">
      <c r="A3449" t="s">
        <v>7</v>
      </c>
      <c r="B3449" t="s">
        <v>1664</v>
      </c>
      <c r="C3449" t="s">
        <v>1665</v>
      </c>
      <c r="D3449" t="s">
        <v>7736</v>
      </c>
      <c r="E3449" t="s">
        <v>18</v>
      </c>
      <c r="F3449" t="s">
        <v>12</v>
      </c>
      <c r="G3449" t="s">
        <v>7737</v>
      </c>
      <c r="H3449" t="s">
        <v>7738</v>
      </c>
      <c r="I3449" s="1">
        <v>45427.436805555553</v>
      </c>
      <c r="J3449" s="2">
        <f>DATE(YEAR(Table6[[#This Row],[Time]]), MONTH(Table6[[#This Row],[Time]]), DAY(Table6[[#This Row],[Time]]))</f>
        <v>45427</v>
      </c>
      <c r="K3449" s="5">
        <f>TIMEVALUE((HOUR(Table6[[#This Row],[Time]])) &amp; ":00")</f>
        <v>0.41666666666666669</v>
      </c>
      <c r="L3449" t="str">
        <f>TEXT(Table6[[#This Row],[Date]], "dddd")</f>
        <v>Wednesday</v>
      </c>
      <c r="M3449">
        <f>COUNTIFS(J:J, Table6[[#This Row],[Date]], K:K, Table6[[#This Row],[Hour]])</f>
        <v>6</v>
      </c>
    </row>
    <row r="3450" spans="1:13" hidden="1" x14ac:dyDescent="0.25">
      <c r="A3450" t="s">
        <v>7</v>
      </c>
      <c r="B3450" t="s">
        <v>4456</v>
      </c>
      <c r="C3450" t="s">
        <v>4457</v>
      </c>
      <c r="D3450" t="s">
        <v>7745</v>
      </c>
      <c r="E3450" t="s">
        <v>18</v>
      </c>
      <c r="F3450" t="s">
        <v>12</v>
      </c>
      <c r="G3450" t="s">
        <v>61</v>
      </c>
      <c r="H3450" t="s">
        <v>7738</v>
      </c>
      <c r="I3450" s="1">
        <v>45427.436805555553</v>
      </c>
      <c r="J3450" s="2">
        <f>DATE(YEAR(Table6[[#This Row],[Time]]), MONTH(Table6[[#This Row],[Time]]), DAY(Table6[[#This Row],[Time]]))</f>
        <v>45427</v>
      </c>
      <c r="K3450" s="5">
        <f>TIMEVALUE((HOUR(Table6[[#This Row],[Time]])) &amp; ":00")</f>
        <v>0.41666666666666669</v>
      </c>
      <c r="L3450" t="str">
        <f>TEXT(Table6[[#This Row],[Date]], "dddd")</f>
        <v>Wednesday</v>
      </c>
      <c r="M3450">
        <f>COUNTIFS(J:J, Table6[[#This Row],[Date]], K:K, Table6[[#This Row],[Hour]])</f>
        <v>6</v>
      </c>
    </row>
    <row r="3451" spans="1:13" hidden="1" x14ac:dyDescent="0.25">
      <c r="A3451" t="s">
        <v>7</v>
      </c>
      <c r="B3451" t="s">
        <v>1056</v>
      </c>
      <c r="C3451" t="s">
        <v>1057</v>
      </c>
      <c r="D3451" t="s">
        <v>7757</v>
      </c>
      <c r="E3451" t="s">
        <v>41</v>
      </c>
      <c r="F3451" t="s">
        <v>12</v>
      </c>
      <c r="G3451" t="s">
        <v>7758</v>
      </c>
      <c r="H3451" t="s">
        <v>7715</v>
      </c>
      <c r="I3451" s="1">
        <v>45427.436111111114</v>
      </c>
      <c r="J3451" s="2">
        <f>DATE(YEAR(Table6[[#This Row],[Time]]), MONTH(Table6[[#This Row],[Time]]), DAY(Table6[[#This Row],[Time]]))</f>
        <v>45427</v>
      </c>
      <c r="K3451" s="5">
        <f>TIMEVALUE((HOUR(Table6[[#This Row],[Time]])) &amp; ":00")</f>
        <v>0.41666666666666669</v>
      </c>
      <c r="L3451" t="str">
        <f>TEXT(Table6[[#This Row],[Date]], "dddd")</f>
        <v>Wednesday</v>
      </c>
      <c r="M3451">
        <f>COUNTIFS(J:J, Table6[[#This Row],[Date]], K:K, Table6[[#This Row],[Hour]])</f>
        <v>6</v>
      </c>
    </row>
    <row r="3452" spans="1:13" hidden="1" x14ac:dyDescent="0.25">
      <c r="A3452" t="s">
        <v>7</v>
      </c>
      <c r="B3452" t="s">
        <v>484</v>
      </c>
      <c r="C3452" t="s">
        <v>485</v>
      </c>
      <c r="D3452" t="s">
        <v>7746</v>
      </c>
      <c r="E3452" t="s">
        <v>41</v>
      </c>
      <c r="F3452" t="s">
        <v>12</v>
      </c>
      <c r="G3452" t="s">
        <v>7747</v>
      </c>
      <c r="H3452" t="s">
        <v>7632</v>
      </c>
      <c r="I3452" s="1">
        <v>45427.395138888889</v>
      </c>
      <c r="J3452" s="2">
        <f>DATE(YEAR(Table6[[#This Row],[Time]]), MONTH(Table6[[#This Row],[Time]]), DAY(Table6[[#This Row],[Time]]))</f>
        <v>45427</v>
      </c>
      <c r="K3452" s="5">
        <f>TIMEVALUE((HOUR(Table6[[#This Row],[Time]])) &amp; ":00")</f>
        <v>0.375</v>
      </c>
      <c r="L3452" t="str">
        <f>TEXT(Table6[[#This Row],[Date]], "dddd")</f>
        <v>Wednesday</v>
      </c>
      <c r="M3452">
        <f>COUNTIFS(J:J, Table6[[#This Row],[Date]], K:K, Table6[[#This Row],[Hour]])</f>
        <v>7</v>
      </c>
    </row>
    <row r="3453" spans="1:13" hidden="1" x14ac:dyDescent="0.25">
      <c r="A3453" t="s">
        <v>7</v>
      </c>
      <c r="B3453" t="s">
        <v>4585</v>
      </c>
      <c r="C3453" t="s">
        <v>558</v>
      </c>
      <c r="D3453" t="s">
        <v>7748</v>
      </c>
      <c r="E3453" t="s">
        <v>100</v>
      </c>
      <c r="F3453" t="s">
        <v>12</v>
      </c>
      <c r="G3453" t="s">
        <v>7749</v>
      </c>
      <c r="H3453" t="s">
        <v>7632</v>
      </c>
      <c r="I3453" s="1">
        <v>45427.379861111112</v>
      </c>
      <c r="J3453" s="2">
        <f>DATE(YEAR(Table6[[#This Row],[Time]]), MONTH(Table6[[#This Row],[Time]]), DAY(Table6[[#This Row],[Time]]))</f>
        <v>45427</v>
      </c>
      <c r="K3453" s="5">
        <f>TIMEVALUE((HOUR(Table6[[#This Row],[Time]])) &amp; ":00")</f>
        <v>0.375</v>
      </c>
      <c r="L3453" t="str">
        <f>TEXT(Table6[[#This Row],[Date]], "dddd")</f>
        <v>Wednesday</v>
      </c>
      <c r="M3453">
        <f>COUNTIFS(J:J, Table6[[#This Row],[Date]], K:K, Table6[[#This Row],[Hour]])</f>
        <v>7</v>
      </c>
    </row>
    <row r="3454" spans="1:13" hidden="1" x14ac:dyDescent="0.25">
      <c r="A3454" t="s">
        <v>7</v>
      </c>
      <c r="B3454" t="s">
        <v>7750</v>
      </c>
      <c r="C3454" t="s">
        <v>917</v>
      </c>
      <c r="D3454" t="s">
        <v>7751</v>
      </c>
      <c r="E3454" t="s">
        <v>47</v>
      </c>
      <c r="F3454" t="s">
        <v>12</v>
      </c>
      <c r="G3454" t="s">
        <v>7752</v>
      </c>
      <c r="H3454" t="s">
        <v>7632</v>
      </c>
      <c r="I3454" s="1">
        <v>45427.375694444447</v>
      </c>
      <c r="J3454" s="2">
        <f>DATE(YEAR(Table6[[#This Row],[Time]]), MONTH(Table6[[#This Row],[Time]]), DAY(Table6[[#This Row],[Time]]))</f>
        <v>45427</v>
      </c>
      <c r="K3454" s="5">
        <f>TIMEVALUE((HOUR(Table6[[#This Row],[Time]])) &amp; ":00")</f>
        <v>0.375</v>
      </c>
      <c r="L3454" t="str">
        <f>TEXT(Table6[[#This Row],[Date]], "dddd")</f>
        <v>Wednesday</v>
      </c>
      <c r="M3454">
        <f>COUNTIFS(J:J, Table6[[#This Row],[Date]], K:K, Table6[[#This Row],[Hour]])</f>
        <v>7</v>
      </c>
    </row>
    <row r="3455" spans="1:13" hidden="1" x14ac:dyDescent="0.25">
      <c r="A3455" t="s">
        <v>7</v>
      </c>
      <c r="B3455" t="s">
        <v>3021</v>
      </c>
      <c r="C3455" t="s">
        <v>3022</v>
      </c>
      <c r="D3455" t="s">
        <v>7753</v>
      </c>
      <c r="E3455" t="s">
        <v>18</v>
      </c>
      <c r="F3455" t="s">
        <v>12</v>
      </c>
      <c r="G3455" t="s">
        <v>7754</v>
      </c>
      <c r="H3455" t="s">
        <v>7632</v>
      </c>
      <c r="I3455" s="1">
        <v>45427.405555555553</v>
      </c>
      <c r="J3455" s="2">
        <f>DATE(YEAR(Table6[[#This Row],[Time]]), MONTH(Table6[[#This Row],[Time]]), DAY(Table6[[#This Row],[Time]]))</f>
        <v>45427</v>
      </c>
      <c r="K3455" s="5">
        <f>TIMEVALUE((HOUR(Table6[[#This Row],[Time]])) &amp; ":00")</f>
        <v>0.375</v>
      </c>
      <c r="L3455" t="str">
        <f>TEXT(Table6[[#This Row],[Date]], "dddd")</f>
        <v>Wednesday</v>
      </c>
      <c r="M3455">
        <f>COUNTIFS(J:J, Table6[[#This Row],[Date]], K:K, Table6[[#This Row],[Hour]])</f>
        <v>7</v>
      </c>
    </row>
    <row r="3456" spans="1:13" hidden="1" x14ac:dyDescent="0.25">
      <c r="A3456" t="s">
        <v>7</v>
      </c>
      <c r="B3456" t="s">
        <v>2706</v>
      </c>
      <c r="C3456" t="s">
        <v>2707</v>
      </c>
      <c r="D3456" t="s">
        <v>7761</v>
      </c>
      <c r="E3456" t="s">
        <v>18</v>
      </c>
      <c r="F3456" t="s">
        <v>12</v>
      </c>
      <c r="G3456" t="s">
        <v>7762</v>
      </c>
      <c r="H3456" t="s">
        <v>7632</v>
      </c>
      <c r="I3456" s="1">
        <v>45427.385416666664</v>
      </c>
      <c r="J3456" s="2">
        <f>DATE(YEAR(Table6[[#This Row],[Time]]), MONTH(Table6[[#This Row],[Time]]), DAY(Table6[[#This Row],[Time]]))</f>
        <v>45427</v>
      </c>
      <c r="K3456" s="5">
        <f>TIMEVALUE((HOUR(Table6[[#This Row],[Time]])) &amp; ":00")</f>
        <v>0.375</v>
      </c>
      <c r="L3456" t="str">
        <f>TEXT(Table6[[#This Row],[Date]], "dddd")</f>
        <v>Wednesday</v>
      </c>
      <c r="M3456">
        <f>COUNTIFS(J:J, Table6[[#This Row],[Date]], K:K, Table6[[#This Row],[Hour]])</f>
        <v>7</v>
      </c>
    </row>
    <row r="3457" spans="1:13" hidden="1" x14ac:dyDescent="0.25">
      <c r="A3457" t="s">
        <v>7</v>
      </c>
      <c r="B3457" t="s">
        <v>4320</v>
      </c>
      <c r="C3457" t="s">
        <v>646</v>
      </c>
      <c r="D3457" t="s">
        <v>7775</v>
      </c>
      <c r="E3457" t="s">
        <v>41</v>
      </c>
      <c r="F3457" t="s">
        <v>12</v>
      </c>
      <c r="G3457" t="s">
        <v>7776</v>
      </c>
      <c r="H3457" t="s">
        <v>7632</v>
      </c>
      <c r="I3457" s="1">
        <v>45427.384722222225</v>
      </c>
      <c r="J3457" s="2">
        <f>DATE(YEAR(Table6[[#This Row],[Time]]), MONTH(Table6[[#This Row],[Time]]), DAY(Table6[[#This Row],[Time]]))</f>
        <v>45427</v>
      </c>
      <c r="K3457" s="5">
        <f>TIMEVALUE((HOUR(Table6[[#This Row],[Time]])) &amp; ":00")</f>
        <v>0.375</v>
      </c>
      <c r="L3457" t="str">
        <f>TEXT(Table6[[#This Row],[Date]], "dddd")</f>
        <v>Wednesday</v>
      </c>
      <c r="M3457">
        <f>COUNTIFS(J:J, Table6[[#This Row],[Date]], K:K, Table6[[#This Row],[Hour]])</f>
        <v>7</v>
      </c>
    </row>
    <row r="3458" spans="1:13" hidden="1" x14ac:dyDescent="0.25">
      <c r="A3458" t="s">
        <v>7</v>
      </c>
      <c r="B3458" t="s">
        <v>6560</v>
      </c>
      <c r="C3458" t="s">
        <v>446</v>
      </c>
      <c r="D3458" t="s">
        <v>7777</v>
      </c>
      <c r="E3458" t="s">
        <v>11</v>
      </c>
      <c r="F3458" t="s">
        <v>12</v>
      </c>
      <c r="G3458" t="s">
        <v>7778</v>
      </c>
      <c r="H3458" t="s">
        <v>7738</v>
      </c>
      <c r="I3458" s="1">
        <v>45427.383333333331</v>
      </c>
      <c r="J3458" s="2">
        <f>DATE(YEAR(Table6[[#This Row],[Time]]), MONTH(Table6[[#This Row],[Time]]), DAY(Table6[[#This Row],[Time]]))</f>
        <v>45427</v>
      </c>
      <c r="K3458" s="5">
        <f>TIMEVALUE((HOUR(Table6[[#This Row],[Time]])) &amp; ":00")</f>
        <v>0.375</v>
      </c>
      <c r="L3458" t="str">
        <f>TEXT(Table6[[#This Row],[Date]], "dddd")</f>
        <v>Wednesday</v>
      </c>
      <c r="M3458">
        <f>COUNTIFS(J:J, Table6[[#This Row],[Date]], K:K, Table6[[#This Row],[Hour]])</f>
        <v>7</v>
      </c>
    </row>
    <row r="3459" spans="1:13" hidden="1" x14ac:dyDescent="0.25">
      <c r="A3459" t="s">
        <v>7</v>
      </c>
      <c r="B3459" t="s">
        <v>5910</v>
      </c>
      <c r="C3459" t="s">
        <v>5911</v>
      </c>
      <c r="D3459" t="s">
        <v>7755</v>
      </c>
      <c r="E3459" t="s">
        <v>223</v>
      </c>
      <c r="F3459" t="s">
        <v>108</v>
      </c>
      <c r="G3459" t="s">
        <v>7756</v>
      </c>
      <c r="H3459" t="s">
        <v>7738</v>
      </c>
      <c r="I3459" s="1">
        <v>45427.363194444442</v>
      </c>
      <c r="J3459" s="2">
        <f>DATE(YEAR(Table6[[#This Row],[Time]]), MONTH(Table6[[#This Row],[Time]]), DAY(Table6[[#This Row],[Time]]))</f>
        <v>45427</v>
      </c>
      <c r="K3459" s="5">
        <f>TIMEVALUE((HOUR(Table6[[#This Row],[Time]])) &amp; ":00")</f>
        <v>0.33333333333333331</v>
      </c>
      <c r="L3459" t="str">
        <f>TEXT(Table6[[#This Row],[Date]], "dddd")</f>
        <v>Wednesday</v>
      </c>
      <c r="M3459">
        <f>COUNTIFS(J:J, Table6[[#This Row],[Date]], K:K, Table6[[#This Row],[Hour]])</f>
        <v>5</v>
      </c>
    </row>
    <row r="3460" spans="1:13" hidden="1" x14ac:dyDescent="0.25">
      <c r="A3460" t="s">
        <v>7</v>
      </c>
      <c r="B3460" t="s">
        <v>2992</v>
      </c>
      <c r="C3460" t="s">
        <v>2993</v>
      </c>
      <c r="D3460" t="s">
        <v>7759</v>
      </c>
      <c r="E3460" t="s">
        <v>18</v>
      </c>
      <c r="F3460" t="s">
        <v>42</v>
      </c>
      <c r="G3460" t="s">
        <v>7760</v>
      </c>
      <c r="H3460" t="s">
        <v>7632</v>
      </c>
      <c r="I3460" s="1">
        <v>45427.347222222219</v>
      </c>
      <c r="J3460" s="2">
        <f>DATE(YEAR(Table6[[#This Row],[Time]]), MONTH(Table6[[#This Row],[Time]]), DAY(Table6[[#This Row],[Time]]))</f>
        <v>45427</v>
      </c>
      <c r="K3460" s="5">
        <f>TIMEVALUE((HOUR(Table6[[#This Row],[Time]])) &amp; ":00")</f>
        <v>0.33333333333333331</v>
      </c>
      <c r="L3460" t="str">
        <f>TEXT(Table6[[#This Row],[Date]], "dddd")</f>
        <v>Wednesday</v>
      </c>
      <c r="M3460">
        <f>COUNTIFS(J:J, Table6[[#This Row],[Date]], K:K, Table6[[#This Row],[Hour]])</f>
        <v>5</v>
      </c>
    </row>
    <row r="3461" spans="1:13" hidden="1" x14ac:dyDescent="0.25">
      <c r="A3461" t="s">
        <v>7</v>
      </c>
      <c r="B3461" t="s">
        <v>7640</v>
      </c>
      <c r="C3461" t="s">
        <v>3709</v>
      </c>
      <c r="D3461" t="s">
        <v>7765</v>
      </c>
      <c r="E3461" t="s">
        <v>1545</v>
      </c>
      <c r="F3461" t="s">
        <v>12</v>
      </c>
      <c r="G3461" t="s">
        <v>7766</v>
      </c>
      <c r="H3461" t="s">
        <v>7632</v>
      </c>
      <c r="I3461" s="1">
        <v>45427.335416666669</v>
      </c>
      <c r="J3461" s="2">
        <f>DATE(YEAR(Table6[[#This Row],[Time]]), MONTH(Table6[[#This Row],[Time]]), DAY(Table6[[#This Row],[Time]]))</f>
        <v>45427</v>
      </c>
      <c r="K3461" s="5">
        <f>TIMEVALUE((HOUR(Table6[[#This Row],[Time]])) &amp; ":00")</f>
        <v>0.33333333333333331</v>
      </c>
      <c r="L3461" t="str">
        <f>TEXT(Table6[[#This Row],[Date]], "dddd")</f>
        <v>Wednesday</v>
      </c>
      <c r="M3461">
        <f>COUNTIFS(J:J, Table6[[#This Row],[Date]], K:K, Table6[[#This Row],[Hour]])</f>
        <v>5</v>
      </c>
    </row>
    <row r="3462" spans="1:13" hidden="1" x14ac:dyDescent="0.25">
      <c r="A3462" t="s">
        <v>7</v>
      </c>
      <c r="B3462" t="s">
        <v>7640</v>
      </c>
      <c r="C3462" t="s">
        <v>3709</v>
      </c>
      <c r="D3462" t="s">
        <v>7767</v>
      </c>
      <c r="E3462" t="s">
        <v>41</v>
      </c>
      <c r="F3462" t="s">
        <v>12</v>
      </c>
      <c r="G3462" t="s">
        <v>7768</v>
      </c>
      <c r="H3462" t="s">
        <v>7632</v>
      </c>
      <c r="I3462" s="1">
        <v>45427.334722222222</v>
      </c>
      <c r="J3462" s="2">
        <f>DATE(YEAR(Table6[[#This Row],[Time]]), MONTH(Table6[[#This Row],[Time]]), DAY(Table6[[#This Row],[Time]]))</f>
        <v>45427</v>
      </c>
      <c r="K3462" s="5">
        <f>TIMEVALUE((HOUR(Table6[[#This Row],[Time]])) &amp; ":00")</f>
        <v>0.33333333333333331</v>
      </c>
      <c r="L3462" t="str">
        <f>TEXT(Table6[[#This Row],[Date]], "dddd")</f>
        <v>Wednesday</v>
      </c>
      <c r="M3462">
        <f>COUNTIFS(J:J, Table6[[#This Row],[Date]], K:K, Table6[[#This Row],[Hour]])</f>
        <v>5</v>
      </c>
    </row>
    <row r="3463" spans="1:13" hidden="1" x14ac:dyDescent="0.25">
      <c r="A3463" t="s">
        <v>7</v>
      </c>
      <c r="B3463" t="s">
        <v>3190</v>
      </c>
      <c r="C3463" t="s">
        <v>3191</v>
      </c>
      <c r="D3463" t="s">
        <v>7769</v>
      </c>
      <c r="E3463" t="s">
        <v>18</v>
      </c>
      <c r="F3463" t="s">
        <v>108</v>
      </c>
      <c r="G3463" t="s">
        <v>7770</v>
      </c>
      <c r="H3463" t="s">
        <v>7632</v>
      </c>
      <c r="I3463" s="1">
        <v>45427.373611111114</v>
      </c>
      <c r="J3463" s="2">
        <f>DATE(YEAR(Table6[[#This Row],[Time]]), MONTH(Table6[[#This Row],[Time]]), DAY(Table6[[#This Row],[Time]]))</f>
        <v>45427</v>
      </c>
      <c r="K3463" s="5">
        <f>TIMEVALUE((HOUR(Table6[[#This Row],[Time]])) &amp; ":00")</f>
        <v>0.33333333333333331</v>
      </c>
      <c r="L3463" t="str">
        <f>TEXT(Table6[[#This Row],[Date]], "dddd")</f>
        <v>Wednesday</v>
      </c>
      <c r="M3463">
        <f>COUNTIFS(J:J, Table6[[#This Row],[Date]], K:K, Table6[[#This Row],[Hour]])</f>
        <v>5</v>
      </c>
    </row>
    <row r="3464" spans="1:13" hidden="1" x14ac:dyDescent="0.25">
      <c r="A3464" t="s">
        <v>7</v>
      </c>
      <c r="B3464" t="s">
        <v>6654</v>
      </c>
      <c r="C3464" t="s">
        <v>6655</v>
      </c>
      <c r="D3464" t="s">
        <v>7771</v>
      </c>
      <c r="E3464" t="s">
        <v>41</v>
      </c>
      <c r="F3464" t="s">
        <v>19</v>
      </c>
      <c r="G3464" t="s">
        <v>1643</v>
      </c>
      <c r="H3464" t="s">
        <v>7632</v>
      </c>
      <c r="I3464" s="1">
        <v>45427.31527777778</v>
      </c>
      <c r="J3464" s="2">
        <f>DATE(YEAR(Table6[[#This Row],[Time]]), MONTH(Table6[[#This Row],[Time]]), DAY(Table6[[#This Row],[Time]]))</f>
        <v>45427</v>
      </c>
      <c r="K3464" s="5">
        <f>TIMEVALUE((HOUR(Table6[[#This Row],[Time]])) &amp; ":00")</f>
        <v>0.29166666666666669</v>
      </c>
      <c r="L3464" t="str">
        <f>TEXT(Table6[[#This Row],[Date]], "dddd")</f>
        <v>Wednesday</v>
      </c>
      <c r="M3464">
        <f>COUNTIFS(J:J, Table6[[#This Row],[Date]], K:K, Table6[[#This Row],[Hour]])</f>
        <v>7</v>
      </c>
    </row>
    <row r="3465" spans="1:13" hidden="1" x14ac:dyDescent="0.25">
      <c r="A3465" t="s">
        <v>7</v>
      </c>
      <c r="B3465" t="s">
        <v>6654</v>
      </c>
      <c r="C3465" t="s">
        <v>6655</v>
      </c>
      <c r="D3465" t="s">
        <v>7772</v>
      </c>
      <c r="E3465" t="s">
        <v>60</v>
      </c>
      <c r="F3465" t="s">
        <v>19</v>
      </c>
      <c r="G3465" t="s">
        <v>1643</v>
      </c>
      <c r="H3465" t="s">
        <v>7632</v>
      </c>
      <c r="I3465" s="1">
        <v>45427.31527777778</v>
      </c>
      <c r="J3465" s="2">
        <f>DATE(YEAR(Table6[[#This Row],[Time]]), MONTH(Table6[[#This Row],[Time]]), DAY(Table6[[#This Row],[Time]]))</f>
        <v>45427</v>
      </c>
      <c r="K3465" s="5">
        <f>TIMEVALUE((HOUR(Table6[[#This Row],[Time]])) &amp; ":00")</f>
        <v>0.29166666666666669</v>
      </c>
      <c r="L3465" t="str">
        <f>TEXT(Table6[[#This Row],[Date]], "dddd")</f>
        <v>Wednesday</v>
      </c>
      <c r="M3465">
        <f>COUNTIFS(J:J, Table6[[#This Row],[Date]], K:K, Table6[[#This Row],[Hour]])</f>
        <v>7</v>
      </c>
    </row>
    <row r="3466" spans="1:13" hidden="1" x14ac:dyDescent="0.25">
      <c r="A3466" t="s">
        <v>7</v>
      </c>
      <c r="B3466" t="s">
        <v>3844</v>
      </c>
      <c r="C3466" t="s">
        <v>3845</v>
      </c>
      <c r="D3466" t="s">
        <v>7773</v>
      </c>
      <c r="E3466" t="s">
        <v>41</v>
      </c>
      <c r="F3466" t="s">
        <v>42</v>
      </c>
      <c r="G3466" t="s">
        <v>7774</v>
      </c>
      <c r="H3466" t="s">
        <v>7632</v>
      </c>
      <c r="I3466" s="1">
        <v>45427.303472222222</v>
      </c>
      <c r="J3466" s="2">
        <f>DATE(YEAR(Table6[[#This Row],[Time]]), MONTH(Table6[[#This Row],[Time]]), DAY(Table6[[#This Row],[Time]]))</f>
        <v>45427</v>
      </c>
      <c r="K3466" s="5">
        <f>TIMEVALUE((HOUR(Table6[[#This Row],[Time]])) &amp; ":00")</f>
        <v>0.29166666666666669</v>
      </c>
      <c r="L3466" t="str">
        <f>TEXT(Table6[[#This Row],[Date]], "dddd")</f>
        <v>Wednesday</v>
      </c>
      <c r="M3466">
        <f>COUNTIFS(J:J, Table6[[#This Row],[Date]], K:K, Table6[[#This Row],[Hour]])</f>
        <v>7</v>
      </c>
    </row>
    <row r="3467" spans="1:13" hidden="1" x14ac:dyDescent="0.25">
      <c r="A3467" t="s">
        <v>7</v>
      </c>
      <c r="B3467" t="s">
        <v>3367</v>
      </c>
      <c r="C3467" t="s">
        <v>3368</v>
      </c>
      <c r="D3467" t="s">
        <v>7779</v>
      </c>
      <c r="E3467" t="s">
        <v>41</v>
      </c>
      <c r="F3467" t="s">
        <v>660</v>
      </c>
      <c r="G3467" t="s">
        <v>13</v>
      </c>
      <c r="H3467" t="s">
        <v>7632</v>
      </c>
      <c r="I3467" s="1">
        <v>45427.29583333333</v>
      </c>
      <c r="J3467" s="2">
        <f>DATE(YEAR(Table6[[#This Row],[Time]]), MONTH(Table6[[#This Row],[Time]]), DAY(Table6[[#This Row],[Time]]))</f>
        <v>45427</v>
      </c>
      <c r="K3467" s="5">
        <f>TIMEVALUE((HOUR(Table6[[#This Row],[Time]])) &amp; ":00")</f>
        <v>0.29166666666666669</v>
      </c>
      <c r="L3467" t="str">
        <f>TEXT(Table6[[#This Row],[Date]], "dddd")</f>
        <v>Wednesday</v>
      </c>
      <c r="M3467">
        <f>COUNTIFS(J:J, Table6[[#This Row],[Date]], K:K, Table6[[#This Row],[Hour]])</f>
        <v>7</v>
      </c>
    </row>
    <row r="3468" spans="1:13" hidden="1" x14ac:dyDescent="0.25">
      <c r="A3468" t="s">
        <v>7</v>
      </c>
      <c r="B3468" t="s">
        <v>5490</v>
      </c>
      <c r="C3468" t="s">
        <v>5491</v>
      </c>
      <c r="D3468" t="s">
        <v>7780</v>
      </c>
      <c r="E3468" t="s">
        <v>41</v>
      </c>
      <c r="F3468" t="s">
        <v>660</v>
      </c>
      <c r="G3468" t="s">
        <v>7781</v>
      </c>
      <c r="H3468" t="s">
        <v>7601</v>
      </c>
      <c r="I3468" s="1">
        <v>45427.293749999997</v>
      </c>
      <c r="J3468" s="2">
        <f>DATE(YEAR(Table6[[#This Row],[Time]]), MONTH(Table6[[#This Row],[Time]]), DAY(Table6[[#This Row],[Time]]))</f>
        <v>45427</v>
      </c>
      <c r="K3468" s="5">
        <f>TIMEVALUE((HOUR(Table6[[#This Row],[Time]])) &amp; ":00")</f>
        <v>0.29166666666666669</v>
      </c>
      <c r="L3468" t="str">
        <f>TEXT(Table6[[#This Row],[Date]], "dddd")</f>
        <v>Wednesday</v>
      </c>
      <c r="M3468">
        <f>COUNTIFS(J:J, Table6[[#This Row],[Date]], K:K, Table6[[#This Row],[Hour]])</f>
        <v>7</v>
      </c>
    </row>
    <row r="3469" spans="1:13" hidden="1" x14ac:dyDescent="0.25">
      <c r="A3469" t="s">
        <v>7</v>
      </c>
      <c r="B3469" t="s">
        <v>7782</v>
      </c>
      <c r="C3469" t="s">
        <v>7783</v>
      </c>
      <c r="D3469" t="s">
        <v>7784</v>
      </c>
      <c r="E3469" t="s">
        <v>41</v>
      </c>
      <c r="F3469" t="s">
        <v>42</v>
      </c>
      <c r="G3469" t="s">
        <v>7785</v>
      </c>
      <c r="H3469" t="s">
        <v>7786</v>
      </c>
      <c r="I3469" s="1">
        <v>45427.305555555555</v>
      </c>
      <c r="J3469" s="2">
        <f>DATE(YEAR(Table6[[#This Row],[Time]]), MONTH(Table6[[#This Row],[Time]]), DAY(Table6[[#This Row],[Time]]))</f>
        <v>45427</v>
      </c>
      <c r="K3469" s="5">
        <f>TIMEVALUE((HOUR(Table6[[#This Row],[Time]])) &amp; ":00")</f>
        <v>0.29166666666666669</v>
      </c>
      <c r="L3469" t="str">
        <f>TEXT(Table6[[#This Row],[Date]], "dddd")</f>
        <v>Wednesday</v>
      </c>
      <c r="M3469">
        <f>COUNTIFS(J:J, Table6[[#This Row],[Date]], K:K, Table6[[#This Row],[Hour]])</f>
        <v>7</v>
      </c>
    </row>
    <row r="3470" spans="1:13" hidden="1" x14ac:dyDescent="0.25">
      <c r="A3470" t="s">
        <v>7</v>
      </c>
      <c r="B3470" t="s">
        <v>7789</v>
      </c>
      <c r="C3470" t="s">
        <v>2734</v>
      </c>
      <c r="D3470" t="s">
        <v>7790</v>
      </c>
      <c r="E3470" t="s">
        <v>18</v>
      </c>
      <c r="F3470" t="s">
        <v>487</v>
      </c>
      <c r="G3470" t="s">
        <v>7791</v>
      </c>
      <c r="H3470" t="s">
        <v>7573</v>
      </c>
      <c r="I3470" s="1">
        <v>45427.292361111111</v>
      </c>
      <c r="J3470" s="2">
        <f>DATE(YEAR(Table6[[#This Row],[Time]]), MONTH(Table6[[#This Row],[Time]]), DAY(Table6[[#This Row],[Time]]))</f>
        <v>45427</v>
      </c>
      <c r="K3470" s="5">
        <f>TIMEVALUE((HOUR(Table6[[#This Row],[Time]])) &amp; ":00")</f>
        <v>0.29166666666666669</v>
      </c>
      <c r="L3470" t="str">
        <f>TEXT(Table6[[#This Row],[Date]], "dddd")</f>
        <v>Wednesday</v>
      </c>
      <c r="M3470">
        <f>COUNTIFS(J:J, Table6[[#This Row],[Date]], K:K, Table6[[#This Row],[Hour]])</f>
        <v>7</v>
      </c>
    </row>
    <row r="3471" spans="1:13" hidden="1" x14ac:dyDescent="0.25">
      <c r="A3471" t="s">
        <v>7</v>
      </c>
      <c r="B3471" t="s">
        <v>4783</v>
      </c>
      <c r="C3471" t="s">
        <v>938</v>
      </c>
      <c r="D3471" t="s">
        <v>7787</v>
      </c>
      <c r="E3471" t="s">
        <v>18</v>
      </c>
      <c r="F3471" t="s">
        <v>42</v>
      </c>
      <c r="G3471" t="s">
        <v>7788</v>
      </c>
      <c r="H3471" t="s">
        <v>7646</v>
      </c>
      <c r="I3471" s="1">
        <v>45427.279861111114</v>
      </c>
      <c r="J3471" s="2">
        <f>DATE(YEAR(Table6[[#This Row],[Time]]), MONTH(Table6[[#This Row],[Time]]), DAY(Table6[[#This Row],[Time]]))</f>
        <v>45427</v>
      </c>
      <c r="K3471" s="5">
        <f>TIMEVALUE((HOUR(Table6[[#This Row],[Time]])) &amp; ":00")</f>
        <v>0.25</v>
      </c>
      <c r="L3471" t="str">
        <f>TEXT(Table6[[#This Row],[Date]], "dddd")</f>
        <v>Wednesday</v>
      </c>
      <c r="M3471">
        <f>COUNTIFS(J:J, Table6[[#This Row],[Date]], K:K, Table6[[#This Row],[Hour]])</f>
        <v>1</v>
      </c>
    </row>
    <row r="3472" spans="1:13" hidden="1" x14ac:dyDescent="0.25">
      <c r="A3472" t="s">
        <v>7</v>
      </c>
      <c r="B3472" t="s">
        <v>2021</v>
      </c>
      <c r="C3472" t="s">
        <v>2022</v>
      </c>
      <c r="D3472" t="s">
        <v>7792</v>
      </c>
      <c r="E3472" t="s">
        <v>11</v>
      </c>
      <c r="F3472" t="s">
        <v>12</v>
      </c>
      <c r="G3472" t="s">
        <v>7793</v>
      </c>
      <c r="H3472" t="s">
        <v>7794</v>
      </c>
      <c r="I3472" s="1">
        <v>45426.779166666667</v>
      </c>
      <c r="J3472" s="2">
        <f>DATE(YEAR(Table6[[#This Row],[Time]]), MONTH(Table6[[#This Row],[Time]]), DAY(Table6[[#This Row],[Time]]))</f>
        <v>45426</v>
      </c>
      <c r="K3472" s="5">
        <f>TIMEVALUE((HOUR(Table6[[#This Row],[Time]])) &amp; ":00")</f>
        <v>0.75</v>
      </c>
      <c r="L3472" t="str">
        <f>TEXT(Table6[[#This Row],[Date]], "dddd")</f>
        <v>Tuesday</v>
      </c>
      <c r="M3472">
        <f>COUNTIFS(J:J, Table6[[#This Row],[Date]], K:K, Table6[[#This Row],[Hour]])</f>
        <v>3</v>
      </c>
    </row>
    <row r="3473" spans="1:13" hidden="1" x14ac:dyDescent="0.25">
      <c r="A3473" t="s">
        <v>7</v>
      </c>
      <c r="B3473" t="s">
        <v>32</v>
      </c>
      <c r="C3473" t="s">
        <v>33</v>
      </c>
      <c r="D3473" t="s">
        <v>7795</v>
      </c>
      <c r="E3473" t="s">
        <v>41</v>
      </c>
      <c r="F3473" t="s">
        <v>12</v>
      </c>
      <c r="G3473" t="s">
        <v>13</v>
      </c>
      <c r="H3473" t="s">
        <v>7794</v>
      </c>
      <c r="I3473" s="1">
        <v>45426.777083333334</v>
      </c>
      <c r="J3473" s="2">
        <f>DATE(YEAR(Table6[[#This Row],[Time]]), MONTH(Table6[[#This Row],[Time]]), DAY(Table6[[#This Row],[Time]]))</f>
        <v>45426</v>
      </c>
      <c r="K3473" s="5">
        <f>TIMEVALUE((HOUR(Table6[[#This Row],[Time]])) &amp; ":00")</f>
        <v>0.75</v>
      </c>
      <c r="L3473" t="str">
        <f>TEXT(Table6[[#This Row],[Date]], "dddd")</f>
        <v>Tuesday</v>
      </c>
      <c r="M3473">
        <f>COUNTIFS(J:J, Table6[[#This Row],[Date]], K:K, Table6[[#This Row],[Hour]])</f>
        <v>3</v>
      </c>
    </row>
    <row r="3474" spans="1:13" hidden="1" x14ac:dyDescent="0.25">
      <c r="A3474" t="s">
        <v>7</v>
      </c>
      <c r="B3474" t="s">
        <v>7796</v>
      </c>
      <c r="C3474" t="s">
        <v>1775</v>
      </c>
      <c r="D3474" t="s">
        <v>7797</v>
      </c>
      <c r="E3474" t="s">
        <v>60</v>
      </c>
      <c r="F3474" t="s">
        <v>12</v>
      </c>
      <c r="G3474" t="s">
        <v>25</v>
      </c>
      <c r="H3474" t="s">
        <v>7794</v>
      </c>
      <c r="I3474" s="1">
        <v>45426.76458333333</v>
      </c>
      <c r="J3474" s="2">
        <f>DATE(YEAR(Table6[[#This Row],[Time]]), MONTH(Table6[[#This Row],[Time]]), DAY(Table6[[#This Row],[Time]]))</f>
        <v>45426</v>
      </c>
      <c r="K3474" s="5">
        <f>TIMEVALUE((HOUR(Table6[[#This Row],[Time]])) &amp; ":00")</f>
        <v>0.75</v>
      </c>
      <c r="L3474" t="str">
        <f>TEXT(Table6[[#This Row],[Date]], "dddd")</f>
        <v>Tuesday</v>
      </c>
      <c r="M3474">
        <f>COUNTIFS(J:J, Table6[[#This Row],[Date]], K:K, Table6[[#This Row],[Hour]])</f>
        <v>3</v>
      </c>
    </row>
    <row r="3475" spans="1:13" hidden="1" x14ac:dyDescent="0.25">
      <c r="A3475" t="s">
        <v>7</v>
      </c>
      <c r="B3475" t="s">
        <v>1038</v>
      </c>
      <c r="C3475" t="s">
        <v>1039</v>
      </c>
      <c r="D3475" t="s">
        <v>7799</v>
      </c>
      <c r="E3475" t="s">
        <v>41</v>
      </c>
      <c r="F3475" t="s">
        <v>42</v>
      </c>
      <c r="G3475" t="s">
        <v>7800</v>
      </c>
      <c r="H3475" t="s">
        <v>7801</v>
      </c>
      <c r="I3475" s="1">
        <v>45426.732638888891</v>
      </c>
      <c r="J3475" s="2">
        <f>DATE(YEAR(Table6[[#This Row],[Time]]), MONTH(Table6[[#This Row],[Time]]), DAY(Table6[[#This Row],[Time]]))</f>
        <v>45426</v>
      </c>
      <c r="K3475" s="5">
        <f>TIMEVALUE((HOUR(Table6[[#This Row],[Time]])) &amp; ":00")</f>
        <v>0.70833333333333337</v>
      </c>
      <c r="L3475" t="str">
        <f>TEXT(Table6[[#This Row],[Date]], "dddd")</f>
        <v>Tuesday</v>
      </c>
      <c r="M3475">
        <f>COUNTIFS(J:J, Table6[[#This Row],[Date]], K:K, Table6[[#This Row],[Hour]])</f>
        <v>4</v>
      </c>
    </row>
    <row r="3476" spans="1:13" hidden="1" x14ac:dyDescent="0.25">
      <c r="A3476" t="s">
        <v>7</v>
      </c>
      <c r="B3476" t="s">
        <v>894</v>
      </c>
      <c r="C3476" t="s">
        <v>895</v>
      </c>
      <c r="D3476" t="s">
        <v>7802</v>
      </c>
      <c r="E3476" t="s">
        <v>100</v>
      </c>
      <c r="F3476" t="s">
        <v>12</v>
      </c>
      <c r="G3476" t="s">
        <v>7803</v>
      </c>
      <c r="H3476" t="s">
        <v>7794</v>
      </c>
      <c r="I3476" s="1">
        <v>45426.722916666666</v>
      </c>
      <c r="J3476" s="2">
        <f>DATE(YEAR(Table6[[#This Row],[Time]]), MONTH(Table6[[#This Row],[Time]]), DAY(Table6[[#This Row],[Time]]))</f>
        <v>45426</v>
      </c>
      <c r="K3476" s="5">
        <f>TIMEVALUE((HOUR(Table6[[#This Row],[Time]])) &amp; ":00")</f>
        <v>0.70833333333333337</v>
      </c>
      <c r="L3476" t="str">
        <f>TEXT(Table6[[#This Row],[Date]], "dddd")</f>
        <v>Tuesday</v>
      </c>
      <c r="M3476">
        <f>COUNTIFS(J:J, Table6[[#This Row],[Date]], K:K, Table6[[#This Row],[Hour]])</f>
        <v>4</v>
      </c>
    </row>
    <row r="3477" spans="1:13" hidden="1" x14ac:dyDescent="0.25">
      <c r="A3477" t="s">
        <v>7</v>
      </c>
      <c r="B3477" t="s">
        <v>5112</v>
      </c>
      <c r="C3477" t="s">
        <v>368</v>
      </c>
      <c r="D3477" t="s">
        <v>7790</v>
      </c>
      <c r="E3477" t="s">
        <v>18</v>
      </c>
      <c r="F3477" t="s">
        <v>42</v>
      </c>
      <c r="G3477" t="s">
        <v>7828</v>
      </c>
      <c r="H3477" t="s">
        <v>7794</v>
      </c>
      <c r="I3477" s="1">
        <v>45426.744444444441</v>
      </c>
      <c r="J3477" s="2">
        <f>DATE(YEAR(Table6[[#This Row],[Time]]), MONTH(Table6[[#This Row],[Time]]), DAY(Table6[[#This Row],[Time]]))</f>
        <v>45426</v>
      </c>
      <c r="K3477" s="5">
        <f>TIMEVALUE((HOUR(Table6[[#This Row],[Time]])) &amp; ":00")</f>
        <v>0.70833333333333337</v>
      </c>
      <c r="L3477" t="str">
        <f>TEXT(Table6[[#This Row],[Date]], "dddd")</f>
        <v>Tuesday</v>
      </c>
      <c r="M3477">
        <f>COUNTIFS(J:J, Table6[[#This Row],[Date]], K:K, Table6[[#This Row],[Hour]])</f>
        <v>4</v>
      </c>
    </row>
    <row r="3478" spans="1:13" hidden="1" x14ac:dyDescent="0.25">
      <c r="A3478" t="s">
        <v>7</v>
      </c>
      <c r="B3478" t="s">
        <v>7789</v>
      </c>
      <c r="C3478" t="s">
        <v>2734</v>
      </c>
      <c r="D3478" t="s">
        <v>7790</v>
      </c>
      <c r="E3478" t="s">
        <v>18</v>
      </c>
      <c r="F3478" t="s">
        <v>12</v>
      </c>
      <c r="G3478" t="s">
        <v>7829</v>
      </c>
      <c r="H3478" t="s">
        <v>7794</v>
      </c>
      <c r="I3478" s="1">
        <v>45426.742361111108</v>
      </c>
      <c r="J3478" s="2">
        <f>DATE(YEAR(Table6[[#This Row],[Time]]), MONTH(Table6[[#This Row],[Time]]), DAY(Table6[[#This Row],[Time]]))</f>
        <v>45426</v>
      </c>
      <c r="K3478" s="5">
        <f>TIMEVALUE((HOUR(Table6[[#This Row],[Time]])) &amp; ":00")</f>
        <v>0.70833333333333337</v>
      </c>
      <c r="L3478" t="str">
        <f>TEXT(Table6[[#This Row],[Date]], "dddd")</f>
        <v>Tuesday</v>
      </c>
      <c r="M3478">
        <f>COUNTIFS(J:J, Table6[[#This Row],[Date]], K:K, Table6[[#This Row],[Hour]])</f>
        <v>4</v>
      </c>
    </row>
    <row r="3479" spans="1:13" hidden="1" x14ac:dyDescent="0.25">
      <c r="A3479" t="s">
        <v>7</v>
      </c>
      <c r="B3479" t="s">
        <v>450</v>
      </c>
      <c r="C3479" t="s">
        <v>451</v>
      </c>
      <c r="D3479" t="s">
        <v>7804</v>
      </c>
      <c r="E3479" t="s">
        <v>18</v>
      </c>
      <c r="F3479" t="s">
        <v>12</v>
      </c>
      <c r="G3479" t="s">
        <v>1081</v>
      </c>
      <c r="H3479" t="s">
        <v>7801</v>
      </c>
      <c r="I3479" s="1">
        <v>45426.70416666667</v>
      </c>
      <c r="J3479" s="2">
        <f>DATE(YEAR(Table6[[#This Row],[Time]]), MONTH(Table6[[#This Row],[Time]]), DAY(Table6[[#This Row],[Time]]))</f>
        <v>45426</v>
      </c>
      <c r="K3479" s="5">
        <f>TIMEVALUE((HOUR(Table6[[#This Row],[Time]])) &amp; ":00")</f>
        <v>0.66666666666666663</v>
      </c>
      <c r="L3479" t="str">
        <f>TEXT(Table6[[#This Row],[Date]], "dddd")</f>
        <v>Tuesday</v>
      </c>
      <c r="M3479">
        <f>COUNTIFS(J:J, Table6[[#This Row],[Date]], K:K, Table6[[#This Row],[Hour]])</f>
        <v>4</v>
      </c>
    </row>
    <row r="3480" spans="1:13" hidden="1" x14ac:dyDescent="0.25">
      <c r="A3480" t="s">
        <v>7</v>
      </c>
      <c r="B3480" t="s">
        <v>49</v>
      </c>
      <c r="C3480" t="s">
        <v>50</v>
      </c>
      <c r="D3480" t="s">
        <v>7805</v>
      </c>
      <c r="E3480" t="s">
        <v>380</v>
      </c>
      <c r="F3480" t="s">
        <v>42</v>
      </c>
      <c r="G3480" t="s">
        <v>7806</v>
      </c>
      <c r="H3480" t="s">
        <v>7807</v>
      </c>
      <c r="I3480" s="1">
        <v>45426.668055555558</v>
      </c>
      <c r="J3480" s="2">
        <f>DATE(YEAR(Table6[[#This Row],[Time]]), MONTH(Table6[[#This Row],[Time]]), DAY(Table6[[#This Row],[Time]]))</f>
        <v>45426</v>
      </c>
      <c r="K3480" s="5">
        <f>TIMEVALUE((HOUR(Table6[[#This Row],[Time]])) &amp; ":00")</f>
        <v>0.66666666666666663</v>
      </c>
      <c r="L3480" t="str">
        <f>TEXT(Table6[[#This Row],[Date]], "dddd")</f>
        <v>Tuesday</v>
      </c>
      <c r="M3480">
        <f>COUNTIFS(J:J, Table6[[#This Row],[Date]], K:K, Table6[[#This Row],[Hour]])</f>
        <v>4</v>
      </c>
    </row>
    <row r="3481" spans="1:13" hidden="1" x14ac:dyDescent="0.25">
      <c r="A3481" t="s">
        <v>7</v>
      </c>
      <c r="B3481" t="s">
        <v>7816</v>
      </c>
      <c r="C3481" t="s">
        <v>7817</v>
      </c>
      <c r="D3481" t="s">
        <v>7818</v>
      </c>
      <c r="E3481" t="s">
        <v>41</v>
      </c>
      <c r="F3481" t="s">
        <v>12</v>
      </c>
      <c r="G3481" t="s">
        <v>7819</v>
      </c>
      <c r="H3481" t="s">
        <v>7794</v>
      </c>
      <c r="I3481" s="1">
        <v>45426.706944444442</v>
      </c>
      <c r="J3481" s="2">
        <f>DATE(YEAR(Table6[[#This Row],[Time]]), MONTH(Table6[[#This Row],[Time]]), DAY(Table6[[#This Row],[Time]]))</f>
        <v>45426</v>
      </c>
      <c r="K3481" s="5">
        <f>TIMEVALUE((HOUR(Table6[[#This Row],[Time]])) &amp; ":00")</f>
        <v>0.66666666666666663</v>
      </c>
      <c r="L3481" t="str">
        <f>TEXT(Table6[[#This Row],[Date]], "dddd")</f>
        <v>Tuesday</v>
      </c>
      <c r="M3481">
        <f>COUNTIFS(J:J, Table6[[#This Row],[Date]], K:K, Table6[[#This Row],[Hour]])</f>
        <v>4</v>
      </c>
    </row>
    <row r="3482" spans="1:13" hidden="1" x14ac:dyDescent="0.25">
      <c r="A3482" t="s">
        <v>7</v>
      </c>
      <c r="B3482" t="s">
        <v>505</v>
      </c>
      <c r="C3482" t="s">
        <v>506</v>
      </c>
      <c r="D3482" t="s">
        <v>7818</v>
      </c>
      <c r="E3482" t="s">
        <v>41</v>
      </c>
      <c r="F3482" t="s">
        <v>12</v>
      </c>
      <c r="G3482" t="s">
        <v>7819</v>
      </c>
      <c r="H3482" t="s">
        <v>7794</v>
      </c>
      <c r="I3482" s="1">
        <v>45426.704861111109</v>
      </c>
      <c r="J3482" s="2">
        <f>DATE(YEAR(Table6[[#This Row],[Time]]), MONTH(Table6[[#This Row],[Time]]), DAY(Table6[[#This Row],[Time]]))</f>
        <v>45426</v>
      </c>
      <c r="K3482" s="5">
        <f>TIMEVALUE((HOUR(Table6[[#This Row],[Time]])) &amp; ":00")</f>
        <v>0.66666666666666663</v>
      </c>
      <c r="L3482" t="str">
        <f>TEXT(Table6[[#This Row],[Date]], "dddd")</f>
        <v>Tuesday</v>
      </c>
      <c r="M3482">
        <f>COUNTIFS(J:J, Table6[[#This Row],[Date]], K:K, Table6[[#This Row],[Hour]])</f>
        <v>4</v>
      </c>
    </row>
    <row r="3483" spans="1:13" hidden="1" x14ac:dyDescent="0.25">
      <c r="A3483" t="s">
        <v>7</v>
      </c>
      <c r="B3483" t="s">
        <v>4088</v>
      </c>
      <c r="C3483" t="s">
        <v>4089</v>
      </c>
      <c r="D3483" t="s">
        <v>7808</v>
      </c>
      <c r="E3483" t="s">
        <v>18</v>
      </c>
      <c r="F3483" t="s">
        <v>42</v>
      </c>
      <c r="G3483" t="s">
        <v>7809</v>
      </c>
      <c r="H3483" t="s">
        <v>7807</v>
      </c>
      <c r="I3483" s="1">
        <v>45426.643055555556</v>
      </c>
      <c r="J3483" s="2">
        <f>DATE(YEAR(Table6[[#This Row],[Time]]), MONTH(Table6[[#This Row],[Time]]), DAY(Table6[[#This Row],[Time]]))</f>
        <v>45426</v>
      </c>
      <c r="K3483" s="5">
        <f>TIMEVALUE((HOUR(Table6[[#This Row],[Time]])) &amp; ":00")</f>
        <v>0.625</v>
      </c>
      <c r="L3483" t="str">
        <f>TEXT(Table6[[#This Row],[Date]], "dddd")</f>
        <v>Tuesday</v>
      </c>
      <c r="M3483">
        <f>COUNTIFS(J:J, Table6[[#This Row],[Date]], K:K, Table6[[#This Row],[Hour]])</f>
        <v>11</v>
      </c>
    </row>
    <row r="3484" spans="1:13" hidden="1" x14ac:dyDescent="0.25">
      <c r="A3484" t="s">
        <v>7</v>
      </c>
      <c r="B3484" t="s">
        <v>3708</v>
      </c>
      <c r="C3484" t="s">
        <v>3709</v>
      </c>
      <c r="D3484" t="s">
        <v>7810</v>
      </c>
      <c r="E3484" t="s">
        <v>11</v>
      </c>
      <c r="F3484" t="s">
        <v>12</v>
      </c>
      <c r="G3484" t="s">
        <v>7811</v>
      </c>
      <c r="H3484" t="s">
        <v>7812</v>
      </c>
      <c r="I3484" s="1">
        <v>45426.643055555556</v>
      </c>
      <c r="J3484" s="2">
        <f>DATE(YEAR(Table6[[#This Row],[Time]]), MONTH(Table6[[#This Row],[Time]]), DAY(Table6[[#This Row],[Time]]))</f>
        <v>45426</v>
      </c>
      <c r="K3484" s="5">
        <f>TIMEVALUE((HOUR(Table6[[#This Row],[Time]])) &amp; ":00")</f>
        <v>0.625</v>
      </c>
      <c r="L3484" t="str">
        <f>TEXT(Table6[[#This Row],[Date]], "dddd")</f>
        <v>Tuesday</v>
      </c>
      <c r="M3484">
        <f>COUNTIFS(J:J, Table6[[#This Row],[Date]], K:K, Table6[[#This Row],[Hour]])</f>
        <v>11</v>
      </c>
    </row>
    <row r="3485" spans="1:13" hidden="1" x14ac:dyDescent="0.25">
      <c r="A3485" t="s">
        <v>7</v>
      </c>
      <c r="B3485" t="s">
        <v>332</v>
      </c>
      <c r="C3485" t="s">
        <v>333</v>
      </c>
      <c r="D3485" t="s">
        <v>7243</v>
      </c>
      <c r="E3485" t="s">
        <v>60</v>
      </c>
      <c r="F3485" t="s">
        <v>12</v>
      </c>
      <c r="G3485" t="s">
        <v>2695</v>
      </c>
      <c r="H3485" t="s">
        <v>7812</v>
      </c>
      <c r="I3485" s="1">
        <v>45426.640972222223</v>
      </c>
      <c r="J3485" s="2">
        <f>DATE(YEAR(Table6[[#This Row],[Time]]), MONTH(Table6[[#This Row],[Time]]), DAY(Table6[[#This Row],[Time]]))</f>
        <v>45426</v>
      </c>
      <c r="K3485" s="5">
        <f>TIMEVALUE((HOUR(Table6[[#This Row],[Time]])) &amp; ":00")</f>
        <v>0.625</v>
      </c>
      <c r="L3485" t="str">
        <f>TEXT(Table6[[#This Row],[Date]], "dddd")</f>
        <v>Tuesday</v>
      </c>
      <c r="M3485">
        <f>COUNTIFS(J:J, Table6[[#This Row],[Date]], K:K, Table6[[#This Row],[Hour]])</f>
        <v>11</v>
      </c>
    </row>
    <row r="3486" spans="1:13" hidden="1" x14ac:dyDescent="0.25">
      <c r="A3486" t="s">
        <v>7</v>
      </c>
      <c r="B3486" t="s">
        <v>4839</v>
      </c>
      <c r="C3486" t="s">
        <v>935</v>
      </c>
      <c r="D3486" t="s">
        <v>7813</v>
      </c>
      <c r="E3486" t="s">
        <v>18</v>
      </c>
      <c r="F3486" t="s">
        <v>12</v>
      </c>
      <c r="G3486" t="s">
        <v>351</v>
      </c>
      <c r="H3486" t="s">
        <v>7812</v>
      </c>
      <c r="I3486" s="1">
        <v>45426.628472222219</v>
      </c>
      <c r="J3486" s="2">
        <f>DATE(YEAR(Table6[[#This Row],[Time]]), MONTH(Table6[[#This Row],[Time]]), DAY(Table6[[#This Row],[Time]]))</f>
        <v>45426</v>
      </c>
      <c r="K3486" s="5">
        <f>TIMEVALUE((HOUR(Table6[[#This Row],[Time]])) &amp; ":00")</f>
        <v>0.625</v>
      </c>
      <c r="L3486" t="str">
        <f>TEXT(Table6[[#This Row],[Date]], "dddd")</f>
        <v>Tuesday</v>
      </c>
      <c r="M3486">
        <f>COUNTIFS(J:J, Table6[[#This Row],[Date]], K:K, Table6[[#This Row],[Hour]])</f>
        <v>11</v>
      </c>
    </row>
    <row r="3487" spans="1:13" hidden="1" x14ac:dyDescent="0.25">
      <c r="A3487" t="s">
        <v>7</v>
      </c>
      <c r="B3487" t="s">
        <v>2706</v>
      </c>
      <c r="C3487" t="s">
        <v>2707</v>
      </c>
      <c r="D3487" t="s">
        <v>7823</v>
      </c>
      <c r="E3487" t="s">
        <v>60</v>
      </c>
      <c r="F3487" t="s">
        <v>108</v>
      </c>
      <c r="G3487" t="s">
        <v>7824</v>
      </c>
      <c r="H3487" t="s">
        <v>7807</v>
      </c>
      <c r="I3487" s="1">
        <v>45426.664583333331</v>
      </c>
      <c r="J3487" s="2">
        <f>DATE(YEAR(Table6[[#This Row],[Time]]), MONTH(Table6[[#This Row],[Time]]), DAY(Table6[[#This Row],[Time]]))</f>
        <v>45426</v>
      </c>
      <c r="K3487" s="5">
        <f>TIMEVALUE((HOUR(Table6[[#This Row],[Time]])) &amp; ":00")</f>
        <v>0.625</v>
      </c>
      <c r="L3487" t="str">
        <f>TEXT(Table6[[#This Row],[Date]], "dddd")</f>
        <v>Tuesday</v>
      </c>
      <c r="M3487">
        <f>COUNTIFS(J:J, Table6[[#This Row],[Date]], K:K, Table6[[#This Row],[Hour]])</f>
        <v>11</v>
      </c>
    </row>
    <row r="3488" spans="1:13" hidden="1" x14ac:dyDescent="0.25">
      <c r="A3488" t="s">
        <v>7</v>
      </c>
      <c r="B3488" t="s">
        <v>7839</v>
      </c>
      <c r="C3488" t="s">
        <v>7840</v>
      </c>
      <c r="D3488" t="s">
        <v>7841</v>
      </c>
      <c r="E3488" t="s">
        <v>41</v>
      </c>
      <c r="F3488" t="s">
        <v>42</v>
      </c>
      <c r="G3488" t="s">
        <v>7842</v>
      </c>
      <c r="H3488" t="s">
        <v>7815</v>
      </c>
      <c r="I3488" s="1">
        <v>45426.649305555555</v>
      </c>
      <c r="J3488" s="2">
        <f>DATE(YEAR(Table6[[#This Row],[Time]]), MONTH(Table6[[#This Row],[Time]]), DAY(Table6[[#This Row],[Time]]))</f>
        <v>45426</v>
      </c>
      <c r="K3488" s="5">
        <f>TIMEVALUE((HOUR(Table6[[#This Row],[Time]])) &amp; ":00")</f>
        <v>0.625</v>
      </c>
      <c r="L3488" t="str">
        <f>TEXT(Table6[[#This Row],[Date]], "dddd")</f>
        <v>Tuesday</v>
      </c>
      <c r="M3488">
        <f>COUNTIFS(J:J, Table6[[#This Row],[Date]], K:K, Table6[[#This Row],[Hour]])</f>
        <v>11</v>
      </c>
    </row>
    <row r="3489" spans="1:13" hidden="1" x14ac:dyDescent="0.25">
      <c r="A3489" t="s">
        <v>7</v>
      </c>
      <c r="B3489" t="s">
        <v>2182</v>
      </c>
      <c r="C3489" t="s">
        <v>2183</v>
      </c>
      <c r="D3489" t="s">
        <v>7857</v>
      </c>
      <c r="E3489" t="s">
        <v>18</v>
      </c>
      <c r="F3489" t="s">
        <v>12</v>
      </c>
      <c r="G3489" t="s">
        <v>136</v>
      </c>
      <c r="H3489" t="s">
        <v>7827</v>
      </c>
      <c r="I3489" s="1">
        <v>45426.631249999999</v>
      </c>
      <c r="J3489" s="2">
        <f>DATE(YEAR(Table6[[#This Row],[Time]]), MONTH(Table6[[#This Row],[Time]]), DAY(Table6[[#This Row],[Time]]))</f>
        <v>45426</v>
      </c>
      <c r="K3489" s="5">
        <f>TIMEVALUE((HOUR(Table6[[#This Row],[Time]])) &amp; ":00")</f>
        <v>0.625</v>
      </c>
      <c r="L3489" t="str">
        <f>TEXT(Table6[[#This Row],[Date]], "dddd")</f>
        <v>Tuesday</v>
      </c>
      <c r="M3489">
        <f>COUNTIFS(J:J, Table6[[#This Row],[Date]], K:K, Table6[[#This Row],[Hour]])</f>
        <v>11</v>
      </c>
    </row>
    <row r="3490" spans="1:13" hidden="1" x14ac:dyDescent="0.25">
      <c r="A3490" t="s">
        <v>7</v>
      </c>
      <c r="B3490" t="s">
        <v>977</v>
      </c>
      <c r="C3490" t="s">
        <v>978</v>
      </c>
      <c r="D3490" t="s">
        <v>7873</v>
      </c>
      <c r="E3490" t="s">
        <v>18</v>
      </c>
      <c r="F3490" t="s">
        <v>12</v>
      </c>
      <c r="G3490" t="s">
        <v>4441</v>
      </c>
      <c r="H3490" t="s">
        <v>7807</v>
      </c>
      <c r="I3490" s="1">
        <v>45426.661111111112</v>
      </c>
      <c r="J3490" s="2">
        <f>DATE(YEAR(Table6[[#This Row],[Time]]), MONTH(Table6[[#This Row],[Time]]), DAY(Table6[[#This Row],[Time]]))</f>
        <v>45426</v>
      </c>
      <c r="K3490" s="5">
        <f>TIMEVALUE((HOUR(Table6[[#This Row],[Time]])) &amp; ":00")</f>
        <v>0.625</v>
      </c>
      <c r="L3490" t="str">
        <f>TEXT(Table6[[#This Row],[Date]], "dddd")</f>
        <v>Tuesday</v>
      </c>
      <c r="M3490">
        <f>COUNTIFS(J:J, Table6[[#This Row],[Date]], K:K, Table6[[#This Row],[Hour]])</f>
        <v>11</v>
      </c>
    </row>
    <row r="3491" spans="1:13" hidden="1" x14ac:dyDescent="0.25">
      <c r="A3491" t="s">
        <v>7</v>
      </c>
      <c r="B3491" t="s">
        <v>4977</v>
      </c>
      <c r="C3491" t="s">
        <v>833</v>
      </c>
      <c r="D3491" t="s">
        <v>7878</v>
      </c>
      <c r="E3491" t="s">
        <v>60</v>
      </c>
      <c r="F3491" t="s">
        <v>12</v>
      </c>
      <c r="G3491" t="s">
        <v>274</v>
      </c>
      <c r="H3491" t="s">
        <v>7827</v>
      </c>
      <c r="I3491" s="1">
        <v>45426.654166666667</v>
      </c>
      <c r="J3491" s="2">
        <f>DATE(YEAR(Table6[[#This Row],[Time]]), MONTH(Table6[[#This Row],[Time]]), DAY(Table6[[#This Row],[Time]]))</f>
        <v>45426</v>
      </c>
      <c r="K3491" s="5">
        <f>TIMEVALUE((HOUR(Table6[[#This Row],[Time]])) &amp; ":00")</f>
        <v>0.625</v>
      </c>
      <c r="L3491" t="str">
        <f>TEXT(Table6[[#This Row],[Date]], "dddd")</f>
        <v>Tuesday</v>
      </c>
      <c r="M3491">
        <f>COUNTIFS(J:J, Table6[[#This Row],[Date]], K:K, Table6[[#This Row],[Hour]])</f>
        <v>11</v>
      </c>
    </row>
    <row r="3492" spans="1:13" hidden="1" x14ac:dyDescent="0.25">
      <c r="A3492" t="s">
        <v>7</v>
      </c>
      <c r="B3492" t="s">
        <v>238</v>
      </c>
      <c r="C3492" t="s">
        <v>239</v>
      </c>
      <c r="D3492" t="s">
        <v>7885</v>
      </c>
      <c r="E3492" t="s">
        <v>18</v>
      </c>
      <c r="F3492" t="s">
        <v>12</v>
      </c>
      <c r="G3492" t="s">
        <v>7886</v>
      </c>
      <c r="H3492" t="s">
        <v>7807</v>
      </c>
      <c r="I3492" s="1">
        <v>45426.638194444444</v>
      </c>
      <c r="J3492" s="2">
        <f>DATE(YEAR(Table6[[#This Row],[Time]]), MONTH(Table6[[#This Row],[Time]]), DAY(Table6[[#This Row],[Time]]))</f>
        <v>45426</v>
      </c>
      <c r="K3492" s="5">
        <f>TIMEVALUE((HOUR(Table6[[#This Row],[Time]])) &amp; ":00")</f>
        <v>0.625</v>
      </c>
      <c r="L3492" t="str">
        <f>TEXT(Table6[[#This Row],[Date]], "dddd")</f>
        <v>Tuesday</v>
      </c>
      <c r="M3492">
        <f>COUNTIFS(J:J, Table6[[#This Row],[Date]], K:K, Table6[[#This Row],[Hour]])</f>
        <v>11</v>
      </c>
    </row>
    <row r="3493" spans="1:13" hidden="1" x14ac:dyDescent="0.25">
      <c r="A3493" t="s">
        <v>7</v>
      </c>
      <c r="B3493" t="s">
        <v>7816</v>
      </c>
      <c r="C3493" t="s">
        <v>7817</v>
      </c>
      <c r="D3493" t="s">
        <v>7889</v>
      </c>
      <c r="E3493" t="s">
        <v>18</v>
      </c>
      <c r="F3493" t="s">
        <v>12</v>
      </c>
      <c r="G3493" t="s">
        <v>7890</v>
      </c>
      <c r="H3493" t="s">
        <v>7812</v>
      </c>
      <c r="I3493" s="1">
        <v>45426.635416666664</v>
      </c>
      <c r="J3493" s="2">
        <f>DATE(YEAR(Table6[[#This Row],[Time]]), MONTH(Table6[[#This Row],[Time]]), DAY(Table6[[#This Row],[Time]]))</f>
        <v>45426</v>
      </c>
      <c r="K3493" s="5">
        <f>TIMEVALUE((HOUR(Table6[[#This Row],[Time]])) &amp; ":00")</f>
        <v>0.625</v>
      </c>
      <c r="L3493" t="str">
        <f>TEXT(Table6[[#This Row],[Date]], "dddd")</f>
        <v>Tuesday</v>
      </c>
      <c r="M3493">
        <f>COUNTIFS(J:J, Table6[[#This Row],[Date]], K:K, Table6[[#This Row],[Hour]])</f>
        <v>11</v>
      </c>
    </row>
    <row r="3494" spans="1:13" hidden="1" x14ac:dyDescent="0.25">
      <c r="A3494" t="s">
        <v>7</v>
      </c>
      <c r="B3494" t="s">
        <v>3980</v>
      </c>
      <c r="C3494" t="s">
        <v>829</v>
      </c>
      <c r="D3494" t="s">
        <v>7814</v>
      </c>
      <c r="E3494" t="s">
        <v>47</v>
      </c>
      <c r="F3494" t="s">
        <v>12</v>
      </c>
      <c r="G3494" t="s">
        <v>576</v>
      </c>
      <c r="H3494" t="s">
        <v>7815</v>
      </c>
      <c r="I3494" s="1">
        <v>45426.623611111114</v>
      </c>
      <c r="J3494" s="2">
        <f>DATE(YEAR(Table6[[#This Row],[Time]]), MONTH(Table6[[#This Row],[Time]]), DAY(Table6[[#This Row],[Time]]))</f>
        <v>45426</v>
      </c>
      <c r="K3494" s="5">
        <f>TIMEVALUE((HOUR(Table6[[#This Row],[Time]])) &amp; ":00")</f>
        <v>0.58333333333333337</v>
      </c>
      <c r="L3494" t="str">
        <f>TEXT(Table6[[#This Row],[Date]], "dddd")</f>
        <v>Tuesday</v>
      </c>
      <c r="M3494">
        <f>COUNTIFS(J:J, Table6[[#This Row],[Date]], K:K, Table6[[#This Row],[Hour]])</f>
        <v>22</v>
      </c>
    </row>
    <row r="3495" spans="1:13" hidden="1" x14ac:dyDescent="0.25">
      <c r="A3495" t="s">
        <v>7</v>
      </c>
      <c r="B3495" t="s">
        <v>578</v>
      </c>
      <c r="C3495" t="s">
        <v>579</v>
      </c>
      <c r="D3495" t="s">
        <v>7820</v>
      </c>
      <c r="E3495" t="s">
        <v>11</v>
      </c>
      <c r="F3495" t="s">
        <v>12</v>
      </c>
      <c r="G3495" t="s">
        <v>7821</v>
      </c>
      <c r="H3495" t="s">
        <v>7822</v>
      </c>
      <c r="I3495" s="1">
        <v>45426.623611111114</v>
      </c>
      <c r="J3495" s="2">
        <f>DATE(YEAR(Table6[[#This Row],[Time]]), MONTH(Table6[[#This Row],[Time]]), DAY(Table6[[#This Row],[Time]]))</f>
        <v>45426</v>
      </c>
      <c r="K3495" s="5">
        <f>TIMEVALUE((HOUR(Table6[[#This Row],[Time]])) &amp; ":00")</f>
        <v>0.58333333333333337</v>
      </c>
      <c r="L3495" t="str">
        <f>TEXT(Table6[[#This Row],[Date]], "dddd")</f>
        <v>Tuesday</v>
      </c>
      <c r="M3495">
        <f>COUNTIFS(J:J, Table6[[#This Row],[Date]], K:K, Table6[[#This Row],[Hour]])</f>
        <v>22</v>
      </c>
    </row>
    <row r="3496" spans="1:13" hidden="1" x14ac:dyDescent="0.25">
      <c r="A3496" t="s">
        <v>7</v>
      </c>
      <c r="B3496" t="s">
        <v>356</v>
      </c>
      <c r="C3496" t="s">
        <v>357</v>
      </c>
      <c r="D3496" t="s">
        <v>7825</v>
      </c>
      <c r="E3496" t="s">
        <v>41</v>
      </c>
      <c r="F3496" t="s">
        <v>12</v>
      </c>
      <c r="G3496" t="s">
        <v>7826</v>
      </c>
      <c r="H3496" t="s">
        <v>7827</v>
      </c>
      <c r="I3496" s="1">
        <v>45426.621527777781</v>
      </c>
      <c r="J3496" s="2">
        <f>DATE(YEAR(Table6[[#This Row],[Time]]), MONTH(Table6[[#This Row],[Time]]), DAY(Table6[[#This Row],[Time]]))</f>
        <v>45426</v>
      </c>
      <c r="K3496" s="5">
        <f>TIMEVALUE((HOUR(Table6[[#This Row],[Time]])) &amp; ":00")</f>
        <v>0.58333333333333337</v>
      </c>
      <c r="L3496" t="str">
        <f>TEXT(Table6[[#This Row],[Date]], "dddd")</f>
        <v>Tuesday</v>
      </c>
      <c r="M3496">
        <f>COUNTIFS(J:J, Table6[[#This Row],[Date]], K:K, Table6[[#This Row],[Hour]])</f>
        <v>22</v>
      </c>
    </row>
    <row r="3497" spans="1:13" hidden="1" x14ac:dyDescent="0.25">
      <c r="A3497" t="s">
        <v>7</v>
      </c>
      <c r="B3497" t="s">
        <v>409</v>
      </c>
      <c r="C3497" t="s">
        <v>410</v>
      </c>
      <c r="D3497" t="s">
        <v>7830</v>
      </c>
      <c r="E3497" t="s">
        <v>100</v>
      </c>
      <c r="F3497" t="s">
        <v>12</v>
      </c>
      <c r="G3497" t="s">
        <v>7831</v>
      </c>
      <c r="H3497" t="s">
        <v>7827</v>
      </c>
      <c r="I3497" s="1">
        <v>45426.614583333336</v>
      </c>
      <c r="J3497" s="2">
        <f>DATE(YEAR(Table6[[#This Row],[Time]]), MONTH(Table6[[#This Row],[Time]]), DAY(Table6[[#This Row],[Time]]))</f>
        <v>45426</v>
      </c>
      <c r="K3497" s="5">
        <f>TIMEVALUE((HOUR(Table6[[#This Row],[Time]])) &amp; ":00")</f>
        <v>0.58333333333333337</v>
      </c>
      <c r="L3497" t="str">
        <f>TEXT(Table6[[#This Row],[Date]], "dddd")</f>
        <v>Tuesday</v>
      </c>
      <c r="M3497">
        <f>COUNTIFS(J:J, Table6[[#This Row],[Date]], K:K, Table6[[#This Row],[Hour]])</f>
        <v>22</v>
      </c>
    </row>
    <row r="3498" spans="1:13" hidden="1" x14ac:dyDescent="0.25">
      <c r="A3498" t="s">
        <v>7</v>
      </c>
      <c r="B3498" t="s">
        <v>383</v>
      </c>
      <c r="C3498" t="s">
        <v>384</v>
      </c>
      <c r="D3498" t="s">
        <v>7832</v>
      </c>
      <c r="E3498" t="s">
        <v>18</v>
      </c>
      <c r="F3498" t="s">
        <v>12</v>
      </c>
      <c r="G3498" t="s">
        <v>7833</v>
      </c>
      <c r="H3498" t="s">
        <v>7812</v>
      </c>
      <c r="I3498" s="1">
        <v>45426.611805555556</v>
      </c>
      <c r="J3498" s="2">
        <f>DATE(YEAR(Table6[[#This Row],[Time]]), MONTH(Table6[[#This Row],[Time]]), DAY(Table6[[#This Row],[Time]]))</f>
        <v>45426</v>
      </c>
      <c r="K3498" s="5">
        <f>TIMEVALUE((HOUR(Table6[[#This Row],[Time]])) &amp; ":00")</f>
        <v>0.58333333333333337</v>
      </c>
      <c r="L3498" t="str">
        <f>TEXT(Table6[[#This Row],[Date]], "dddd")</f>
        <v>Tuesday</v>
      </c>
      <c r="M3498">
        <f>COUNTIFS(J:J, Table6[[#This Row],[Date]], K:K, Table6[[#This Row],[Hour]])</f>
        <v>22</v>
      </c>
    </row>
    <row r="3499" spans="1:13" hidden="1" x14ac:dyDescent="0.25">
      <c r="A3499" t="s">
        <v>7</v>
      </c>
      <c r="B3499" t="s">
        <v>7414</v>
      </c>
      <c r="C3499" t="s">
        <v>6032</v>
      </c>
      <c r="D3499" t="s">
        <v>7834</v>
      </c>
      <c r="E3499" t="s">
        <v>18</v>
      </c>
      <c r="F3499" t="s">
        <v>12</v>
      </c>
      <c r="G3499" t="s">
        <v>6525</v>
      </c>
      <c r="H3499" t="s">
        <v>7827</v>
      </c>
      <c r="I3499" s="1">
        <v>45426.611805555556</v>
      </c>
      <c r="J3499" s="2">
        <f>DATE(YEAR(Table6[[#This Row],[Time]]), MONTH(Table6[[#This Row],[Time]]), DAY(Table6[[#This Row],[Time]]))</f>
        <v>45426</v>
      </c>
      <c r="K3499" s="5">
        <f>TIMEVALUE((HOUR(Table6[[#This Row],[Time]])) &amp; ":00")</f>
        <v>0.58333333333333337</v>
      </c>
      <c r="L3499" t="str">
        <f>TEXT(Table6[[#This Row],[Date]], "dddd")</f>
        <v>Tuesday</v>
      </c>
      <c r="M3499">
        <f>COUNTIFS(J:J, Table6[[#This Row],[Date]], K:K, Table6[[#This Row],[Hour]])</f>
        <v>22</v>
      </c>
    </row>
    <row r="3500" spans="1:13" hidden="1" x14ac:dyDescent="0.25">
      <c r="A3500" t="s">
        <v>7</v>
      </c>
      <c r="B3500" t="s">
        <v>280</v>
      </c>
      <c r="C3500" t="s">
        <v>281</v>
      </c>
      <c r="D3500" t="s">
        <v>7835</v>
      </c>
      <c r="E3500" t="s">
        <v>18</v>
      </c>
      <c r="F3500" t="s">
        <v>42</v>
      </c>
      <c r="G3500" t="s">
        <v>7836</v>
      </c>
      <c r="H3500" t="s">
        <v>7815</v>
      </c>
      <c r="I3500" s="1">
        <v>45426.611111111109</v>
      </c>
      <c r="J3500" s="2">
        <f>DATE(YEAR(Table6[[#This Row],[Time]]), MONTH(Table6[[#This Row],[Time]]), DAY(Table6[[#This Row],[Time]]))</f>
        <v>45426</v>
      </c>
      <c r="K3500" s="5">
        <f>TIMEVALUE((HOUR(Table6[[#This Row],[Time]])) &amp; ":00")</f>
        <v>0.58333333333333337</v>
      </c>
      <c r="L3500" t="str">
        <f>TEXT(Table6[[#This Row],[Date]], "dddd")</f>
        <v>Tuesday</v>
      </c>
      <c r="M3500">
        <f>COUNTIFS(J:J, Table6[[#This Row],[Date]], K:K, Table6[[#This Row],[Hour]])</f>
        <v>22</v>
      </c>
    </row>
    <row r="3501" spans="1:13" hidden="1" x14ac:dyDescent="0.25">
      <c r="A3501" t="s">
        <v>7</v>
      </c>
      <c r="B3501" t="s">
        <v>460</v>
      </c>
      <c r="C3501" t="s">
        <v>461</v>
      </c>
      <c r="D3501" t="s">
        <v>7837</v>
      </c>
      <c r="E3501" t="s">
        <v>41</v>
      </c>
      <c r="F3501" t="s">
        <v>12</v>
      </c>
      <c r="G3501" t="s">
        <v>7838</v>
      </c>
      <c r="H3501" t="s">
        <v>7812</v>
      </c>
      <c r="I3501" s="1">
        <v>45426.609722222223</v>
      </c>
      <c r="J3501" s="2">
        <f>DATE(YEAR(Table6[[#This Row],[Time]]), MONTH(Table6[[#This Row],[Time]]), DAY(Table6[[#This Row],[Time]]))</f>
        <v>45426</v>
      </c>
      <c r="K3501" s="5">
        <f>TIMEVALUE((HOUR(Table6[[#This Row],[Time]])) &amp; ":00")</f>
        <v>0.58333333333333337</v>
      </c>
      <c r="L3501" t="str">
        <f>TEXT(Table6[[#This Row],[Date]], "dddd")</f>
        <v>Tuesday</v>
      </c>
      <c r="M3501">
        <f>COUNTIFS(J:J, Table6[[#This Row],[Date]], K:K, Table6[[#This Row],[Hour]])</f>
        <v>22</v>
      </c>
    </row>
    <row r="3502" spans="1:13" hidden="1" x14ac:dyDescent="0.25">
      <c r="A3502" t="s">
        <v>7</v>
      </c>
      <c r="B3502" t="s">
        <v>7843</v>
      </c>
      <c r="C3502" t="s">
        <v>414</v>
      </c>
      <c r="D3502" t="s">
        <v>7844</v>
      </c>
      <c r="E3502" t="s">
        <v>41</v>
      </c>
      <c r="F3502" t="s">
        <v>12</v>
      </c>
      <c r="G3502" t="s">
        <v>7845</v>
      </c>
      <c r="H3502" t="s">
        <v>7827</v>
      </c>
      <c r="I3502" s="1">
        <v>45426.606944444444</v>
      </c>
      <c r="J3502" s="2">
        <f>DATE(YEAR(Table6[[#This Row],[Time]]), MONTH(Table6[[#This Row],[Time]]), DAY(Table6[[#This Row],[Time]]))</f>
        <v>45426</v>
      </c>
      <c r="K3502" s="5">
        <f>TIMEVALUE((HOUR(Table6[[#This Row],[Time]])) &amp; ":00")</f>
        <v>0.58333333333333337</v>
      </c>
      <c r="L3502" t="str">
        <f>TEXT(Table6[[#This Row],[Date]], "dddd")</f>
        <v>Tuesday</v>
      </c>
      <c r="M3502">
        <f>COUNTIFS(J:J, Table6[[#This Row],[Date]], K:K, Table6[[#This Row],[Hour]])</f>
        <v>22</v>
      </c>
    </row>
    <row r="3503" spans="1:13" hidden="1" x14ac:dyDescent="0.25">
      <c r="A3503" t="s">
        <v>7</v>
      </c>
      <c r="B3503" t="s">
        <v>270</v>
      </c>
      <c r="C3503" t="s">
        <v>271</v>
      </c>
      <c r="D3503" t="s">
        <v>7846</v>
      </c>
      <c r="E3503" t="s">
        <v>41</v>
      </c>
      <c r="F3503" t="s">
        <v>12</v>
      </c>
      <c r="G3503" t="s">
        <v>7847</v>
      </c>
      <c r="H3503" t="s">
        <v>7827</v>
      </c>
      <c r="I3503" s="1">
        <v>45426.604166666664</v>
      </c>
      <c r="J3503" s="2">
        <f>DATE(YEAR(Table6[[#This Row],[Time]]), MONTH(Table6[[#This Row],[Time]]), DAY(Table6[[#This Row],[Time]]))</f>
        <v>45426</v>
      </c>
      <c r="K3503" s="5">
        <f>TIMEVALUE((HOUR(Table6[[#This Row],[Time]])) &amp; ":00")</f>
        <v>0.58333333333333337</v>
      </c>
      <c r="L3503" t="str">
        <f>TEXT(Table6[[#This Row],[Date]], "dddd")</f>
        <v>Tuesday</v>
      </c>
      <c r="M3503">
        <f>COUNTIFS(J:J, Table6[[#This Row],[Date]], K:K, Table6[[#This Row],[Hour]])</f>
        <v>22</v>
      </c>
    </row>
    <row r="3504" spans="1:13" hidden="1" x14ac:dyDescent="0.25">
      <c r="A3504" t="s">
        <v>7</v>
      </c>
      <c r="B3504" t="s">
        <v>1708</v>
      </c>
      <c r="C3504" t="s">
        <v>1709</v>
      </c>
      <c r="D3504" t="s">
        <v>7848</v>
      </c>
      <c r="E3504" t="s">
        <v>18</v>
      </c>
      <c r="F3504" t="s">
        <v>12</v>
      </c>
      <c r="G3504" t="s">
        <v>7849</v>
      </c>
      <c r="H3504" t="s">
        <v>7812</v>
      </c>
      <c r="I3504" s="1">
        <v>45426.601388888892</v>
      </c>
      <c r="J3504" s="2">
        <f>DATE(YEAR(Table6[[#This Row],[Time]]), MONTH(Table6[[#This Row],[Time]]), DAY(Table6[[#This Row],[Time]]))</f>
        <v>45426</v>
      </c>
      <c r="K3504" s="5">
        <f>TIMEVALUE((HOUR(Table6[[#This Row],[Time]])) &amp; ":00")</f>
        <v>0.58333333333333337</v>
      </c>
      <c r="L3504" t="str">
        <f>TEXT(Table6[[#This Row],[Date]], "dddd")</f>
        <v>Tuesday</v>
      </c>
      <c r="M3504">
        <f>COUNTIFS(J:J, Table6[[#This Row],[Date]], K:K, Table6[[#This Row],[Hour]])</f>
        <v>22</v>
      </c>
    </row>
    <row r="3505" spans="1:13" hidden="1" x14ac:dyDescent="0.25">
      <c r="A3505" t="s">
        <v>7</v>
      </c>
      <c r="B3505" t="s">
        <v>7850</v>
      </c>
      <c r="C3505" t="s">
        <v>388</v>
      </c>
      <c r="D3505" t="s">
        <v>7851</v>
      </c>
      <c r="E3505" t="s">
        <v>18</v>
      </c>
      <c r="F3505" t="s">
        <v>42</v>
      </c>
      <c r="G3505" t="s">
        <v>7852</v>
      </c>
      <c r="H3505" t="s">
        <v>7815</v>
      </c>
      <c r="I3505" s="1">
        <v>45426.599305555559</v>
      </c>
      <c r="J3505" s="2">
        <f>DATE(YEAR(Table6[[#This Row],[Time]]), MONTH(Table6[[#This Row],[Time]]), DAY(Table6[[#This Row],[Time]]))</f>
        <v>45426</v>
      </c>
      <c r="K3505" s="5">
        <f>TIMEVALUE((HOUR(Table6[[#This Row],[Time]])) &amp; ":00")</f>
        <v>0.58333333333333337</v>
      </c>
      <c r="L3505" t="str">
        <f>TEXT(Table6[[#This Row],[Date]], "dddd")</f>
        <v>Tuesday</v>
      </c>
      <c r="M3505">
        <f>COUNTIFS(J:J, Table6[[#This Row],[Date]], K:K, Table6[[#This Row],[Hour]])</f>
        <v>22</v>
      </c>
    </row>
    <row r="3506" spans="1:13" hidden="1" x14ac:dyDescent="0.25">
      <c r="A3506" t="s">
        <v>7</v>
      </c>
      <c r="B3506" t="s">
        <v>7225</v>
      </c>
      <c r="C3506" t="s">
        <v>6007</v>
      </c>
      <c r="D3506" t="s">
        <v>7853</v>
      </c>
      <c r="E3506" t="s">
        <v>41</v>
      </c>
      <c r="F3506" t="s">
        <v>12</v>
      </c>
      <c r="G3506" t="s">
        <v>7854</v>
      </c>
      <c r="H3506" t="s">
        <v>7812</v>
      </c>
      <c r="I3506" s="1">
        <v>45426.599305555559</v>
      </c>
      <c r="J3506" s="2">
        <f>DATE(YEAR(Table6[[#This Row],[Time]]), MONTH(Table6[[#This Row],[Time]]), DAY(Table6[[#This Row],[Time]]))</f>
        <v>45426</v>
      </c>
      <c r="K3506" s="5">
        <f>TIMEVALUE((HOUR(Table6[[#This Row],[Time]])) &amp; ":00")</f>
        <v>0.58333333333333337</v>
      </c>
      <c r="L3506" t="str">
        <f>TEXT(Table6[[#This Row],[Date]], "dddd")</f>
        <v>Tuesday</v>
      </c>
      <c r="M3506">
        <f>COUNTIFS(J:J, Table6[[#This Row],[Date]], K:K, Table6[[#This Row],[Hour]])</f>
        <v>22</v>
      </c>
    </row>
    <row r="3507" spans="1:13" hidden="1" x14ac:dyDescent="0.25">
      <c r="A3507" t="s">
        <v>7</v>
      </c>
      <c r="B3507" t="s">
        <v>326</v>
      </c>
      <c r="C3507" t="s">
        <v>327</v>
      </c>
      <c r="D3507" t="s">
        <v>7855</v>
      </c>
      <c r="E3507" t="s">
        <v>18</v>
      </c>
      <c r="F3507" t="s">
        <v>12</v>
      </c>
      <c r="G3507" t="s">
        <v>7856</v>
      </c>
      <c r="H3507" t="s">
        <v>7827</v>
      </c>
      <c r="I3507" s="1">
        <v>45426.597222222219</v>
      </c>
      <c r="J3507" s="2">
        <f>DATE(YEAR(Table6[[#This Row],[Time]]), MONTH(Table6[[#This Row],[Time]]), DAY(Table6[[#This Row],[Time]]))</f>
        <v>45426</v>
      </c>
      <c r="K3507" s="5">
        <f>TIMEVALUE((HOUR(Table6[[#This Row],[Time]])) &amp; ":00")</f>
        <v>0.58333333333333337</v>
      </c>
      <c r="L3507" t="str">
        <f>TEXT(Table6[[#This Row],[Date]], "dddd")</f>
        <v>Tuesday</v>
      </c>
      <c r="M3507">
        <f>COUNTIFS(J:J, Table6[[#This Row],[Date]], K:K, Table6[[#This Row],[Hour]])</f>
        <v>22</v>
      </c>
    </row>
    <row r="3508" spans="1:13" hidden="1" x14ac:dyDescent="0.25">
      <c r="A3508" t="s">
        <v>7</v>
      </c>
      <c r="B3508" t="s">
        <v>7858</v>
      </c>
      <c r="C3508" t="s">
        <v>353</v>
      </c>
      <c r="D3508" t="s">
        <v>7859</v>
      </c>
      <c r="E3508" t="s">
        <v>41</v>
      </c>
      <c r="F3508" t="s">
        <v>12</v>
      </c>
      <c r="G3508" t="s">
        <v>7860</v>
      </c>
      <c r="H3508" t="s">
        <v>7815</v>
      </c>
      <c r="I3508" s="1">
        <v>45426.586111111108</v>
      </c>
      <c r="J3508" s="2">
        <f>DATE(YEAR(Table6[[#This Row],[Time]]), MONTH(Table6[[#This Row],[Time]]), DAY(Table6[[#This Row],[Time]]))</f>
        <v>45426</v>
      </c>
      <c r="K3508" s="5">
        <f>TIMEVALUE((HOUR(Table6[[#This Row],[Time]])) &amp; ":00")</f>
        <v>0.58333333333333337</v>
      </c>
      <c r="L3508" t="str">
        <f>TEXT(Table6[[#This Row],[Date]], "dddd")</f>
        <v>Tuesday</v>
      </c>
      <c r="M3508">
        <f>COUNTIFS(J:J, Table6[[#This Row],[Date]], K:K, Table6[[#This Row],[Hour]])</f>
        <v>22</v>
      </c>
    </row>
    <row r="3509" spans="1:13" hidden="1" x14ac:dyDescent="0.25">
      <c r="A3509" t="s">
        <v>7</v>
      </c>
      <c r="B3509" t="s">
        <v>7850</v>
      </c>
      <c r="C3509" t="s">
        <v>388</v>
      </c>
      <c r="D3509" t="s">
        <v>7861</v>
      </c>
      <c r="E3509" t="s">
        <v>41</v>
      </c>
      <c r="F3509" t="s">
        <v>12</v>
      </c>
      <c r="G3509" t="s">
        <v>7862</v>
      </c>
      <c r="H3509" t="s">
        <v>7827</v>
      </c>
      <c r="I3509" s="1">
        <v>45426.585416666669</v>
      </c>
      <c r="J3509" s="2">
        <f>DATE(YEAR(Table6[[#This Row],[Time]]), MONTH(Table6[[#This Row],[Time]]), DAY(Table6[[#This Row],[Time]]))</f>
        <v>45426</v>
      </c>
      <c r="K3509" s="5">
        <f>TIMEVALUE((HOUR(Table6[[#This Row],[Time]])) &amp; ":00")</f>
        <v>0.58333333333333337</v>
      </c>
      <c r="L3509" t="str">
        <f>TEXT(Table6[[#This Row],[Date]], "dddd")</f>
        <v>Tuesday</v>
      </c>
      <c r="M3509">
        <f>COUNTIFS(J:J, Table6[[#This Row],[Date]], K:K, Table6[[#This Row],[Hour]])</f>
        <v>22</v>
      </c>
    </row>
    <row r="3510" spans="1:13" hidden="1" x14ac:dyDescent="0.25">
      <c r="A3510" t="s">
        <v>7</v>
      </c>
      <c r="B3510" t="s">
        <v>110</v>
      </c>
      <c r="C3510" t="s">
        <v>111</v>
      </c>
      <c r="D3510" t="s">
        <v>7825</v>
      </c>
      <c r="E3510" t="s">
        <v>41</v>
      </c>
      <c r="F3510" t="s">
        <v>12</v>
      </c>
      <c r="G3510" t="s">
        <v>7863</v>
      </c>
      <c r="H3510" t="s">
        <v>7827</v>
      </c>
      <c r="I3510" s="1">
        <v>45426.584027777775</v>
      </c>
      <c r="J3510" s="2">
        <f>DATE(YEAR(Table6[[#This Row],[Time]]), MONTH(Table6[[#This Row],[Time]]), DAY(Table6[[#This Row],[Time]]))</f>
        <v>45426</v>
      </c>
      <c r="K3510" s="5">
        <f>TIMEVALUE((HOUR(Table6[[#This Row],[Time]])) &amp; ":00")</f>
        <v>0.58333333333333337</v>
      </c>
      <c r="L3510" t="str">
        <f>TEXT(Table6[[#This Row],[Date]], "dddd")</f>
        <v>Tuesday</v>
      </c>
      <c r="M3510">
        <f>COUNTIFS(J:J, Table6[[#This Row],[Date]], K:K, Table6[[#This Row],[Hour]])</f>
        <v>22</v>
      </c>
    </row>
    <row r="3511" spans="1:13" hidden="1" x14ac:dyDescent="0.25">
      <c r="A3511" t="s">
        <v>7</v>
      </c>
      <c r="B3511" t="s">
        <v>356</v>
      </c>
      <c r="C3511" t="s">
        <v>357</v>
      </c>
      <c r="D3511" t="s">
        <v>7864</v>
      </c>
      <c r="E3511" t="s">
        <v>11</v>
      </c>
      <c r="F3511" t="s">
        <v>12</v>
      </c>
      <c r="G3511" t="s">
        <v>7865</v>
      </c>
      <c r="H3511" t="s">
        <v>7815</v>
      </c>
      <c r="I3511" s="1">
        <v>45426.583333333336</v>
      </c>
      <c r="J3511" s="2">
        <f>DATE(YEAR(Table6[[#This Row],[Time]]), MONTH(Table6[[#This Row],[Time]]), DAY(Table6[[#This Row],[Time]]))</f>
        <v>45426</v>
      </c>
      <c r="K3511" s="5">
        <f>TIMEVALUE((HOUR(Table6[[#This Row],[Time]])) &amp; ":00")</f>
        <v>0.58333333333333337</v>
      </c>
      <c r="L3511" t="str">
        <f>TEXT(Table6[[#This Row],[Date]], "dddd")</f>
        <v>Tuesday</v>
      </c>
      <c r="M3511">
        <f>COUNTIFS(J:J, Table6[[#This Row],[Date]], K:K, Table6[[#This Row],[Hour]])</f>
        <v>22</v>
      </c>
    </row>
    <row r="3512" spans="1:13" hidden="1" x14ac:dyDescent="0.25">
      <c r="A3512" t="s">
        <v>7</v>
      </c>
      <c r="B3512" t="s">
        <v>5044</v>
      </c>
      <c r="C3512" t="s">
        <v>5045</v>
      </c>
      <c r="D3512" t="s">
        <v>7874</v>
      </c>
      <c r="E3512" t="s">
        <v>18</v>
      </c>
      <c r="F3512" t="s">
        <v>12</v>
      </c>
      <c r="G3512" t="s">
        <v>7875</v>
      </c>
      <c r="H3512" t="s">
        <v>7815</v>
      </c>
      <c r="I3512" s="1">
        <v>45426.616666666669</v>
      </c>
      <c r="J3512" s="2">
        <f>DATE(YEAR(Table6[[#This Row],[Time]]), MONTH(Table6[[#This Row],[Time]]), DAY(Table6[[#This Row],[Time]]))</f>
        <v>45426</v>
      </c>
      <c r="K3512" s="5">
        <f>TIMEVALUE((HOUR(Table6[[#This Row],[Time]])) &amp; ":00")</f>
        <v>0.58333333333333337</v>
      </c>
      <c r="L3512" t="str">
        <f>TEXT(Table6[[#This Row],[Date]], "dddd")</f>
        <v>Tuesday</v>
      </c>
      <c r="M3512">
        <f>COUNTIFS(J:J, Table6[[#This Row],[Date]], K:K, Table6[[#This Row],[Hour]])</f>
        <v>22</v>
      </c>
    </row>
    <row r="3513" spans="1:13" hidden="1" x14ac:dyDescent="0.25">
      <c r="A3513" t="s">
        <v>7</v>
      </c>
      <c r="B3513" t="s">
        <v>3021</v>
      </c>
      <c r="C3513" t="s">
        <v>3022</v>
      </c>
      <c r="D3513" t="s">
        <v>7876</v>
      </c>
      <c r="E3513" t="s">
        <v>18</v>
      </c>
      <c r="F3513" t="s">
        <v>12</v>
      </c>
      <c r="G3513" t="s">
        <v>7877</v>
      </c>
      <c r="H3513" t="s">
        <v>7812</v>
      </c>
      <c r="I3513" s="1">
        <v>45426.616666666669</v>
      </c>
      <c r="J3513" s="2">
        <f>DATE(YEAR(Table6[[#This Row],[Time]]), MONTH(Table6[[#This Row],[Time]]), DAY(Table6[[#This Row],[Time]]))</f>
        <v>45426</v>
      </c>
      <c r="K3513" s="5">
        <f>TIMEVALUE((HOUR(Table6[[#This Row],[Time]])) &amp; ":00")</f>
        <v>0.58333333333333337</v>
      </c>
      <c r="L3513" t="str">
        <f>TEXT(Table6[[#This Row],[Date]], "dddd")</f>
        <v>Tuesday</v>
      </c>
      <c r="M3513">
        <f>COUNTIFS(J:J, Table6[[#This Row],[Date]], K:K, Table6[[#This Row],[Hour]])</f>
        <v>22</v>
      </c>
    </row>
    <row r="3514" spans="1:13" hidden="1" x14ac:dyDescent="0.25">
      <c r="A3514" t="s">
        <v>7</v>
      </c>
      <c r="B3514" t="s">
        <v>2737</v>
      </c>
      <c r="C3514" t="s">
        <v>2738</v>
      </c>
      <c r="D3514" t="s">
        <v>7891</v>
      </c>
      <c r="E3514" t="s">
        <v>41</v>
      </c>
      <c r="F3514" t="s">
        <v>12</v>
      </c>
      <c r="G3514" t="s">
        <v>7892</v>
      </c>
      <c r="H3514" t="s">
        <v>7815</v>
      </c>
      <c r="I3514" s="1">
        <v>45426.593055555553</v>
      </c>
      <c r="J3514" s="2">
        <f>DATE(YEAR(Table6[[#This Row],[Time]]), MONTH(Table6[[#This Row],[Time]]), DAY(Table6[[#This Row],[Time]]))</f>
        <v>45426</v>
      </c>
      <c r="K3514" s="5">
        <f>TIMEVALUE((HOUR(Table6[[#This Row],[Time]])) &amp; ":00")</f>
        <v>0.58333333333333337</v>
      </c>
      <c r="L3514" t="str">
        <f>TEXT(Table6[[#This Row],[Date]], "dddd")</f>
        <v>Tuesday</v>
      </c>
      <c r="M3514">
        <f>COUNTIFS(J:J, Table6[[#This Row],[Date]], K:K, Table6[[#This Row],[Hour]])</f>
        <v>22</v>
      </c>
    </row>
    <row r="3515" spans="1:13" hidden="1" x14ac:dyDescent="0.25">
      <c r="A3515" t="s">
        <v>7</v>
      </c>
      <c r="B3515" t="s">
        <v>777</v>
      </c>
      <c r="C3515" t="s">
        <v>778</v>
      </c>
      <c r="D3515" t="s">
        <v>7900</v>
      </c>
      <c r="E3515" t="s">
        <v>47</v>
      </c>
      <c r="F3515" t="s">
        <v>12</v>
      </c>
      <c r="G3515" t="s">
        <v>7901</v>
      </c>
      <c r="H3515" t="s">
        <v>7827</v>
      </c>
      <c r="I3515" s="1">
        <v>45426.615972222222</v>
      </c>
      <c r="J3515" s="2">
        <f>DATE(YEAR(Table6[[#This Row],[Time]]), MONTH(Table6[[#This Row],[Time]]), DAY(Table6[[#This Row],[Time]]))</f>
        <v>45426</v>
      </c>
      <c r="K3515" s="5">
        <f>TIMEVALUE((HOUR(Table6[[#This Row],[Time]])) &amp; ":00")</f>
        <v>0.58333333333333337</v>
      </c>
      <c r="L3515" t="str">
        <f>TEXT(Table6[[#This Row],[Date]], "dddd")</f>
        <v>Tuesday</v>
      </c>
      <c r="M3515">
        <f>COUNTIFS(J:J, Table6[[#This Row],[Date]], K:K, Table6[[#This Row],[Hour]])</f>
        <v>22</v>
      </c>
    </row>
    <row r="3516" spans="1:13" hidden="1" x14ac:dyDescent="0.25">
      <c r="A3516" t="s">
        <v>7</v>
      </c>
      <c r="B3516" t="s">
        <v>7866</v>
      </c>
      <c r="C3516" t="s">
        <v>7867</v>
      </c>
      <c r="D3516" t="s">
        <v>7868</v>
      </c>
      <c r="E3516" t="s">
        <v>11</v>
      </c>
      <c r="F3516" t="s">
        <v>108</v>
      </c>
      <c r="G3516" t="s">
        <v>7869</v>
      </c>
      <c r="H3516" t="s">
        <v>7812</v>
      </c>
      <c r="I3516" s="1">
        <v>45426.582638888889</v>
      </c>
      <c r="J3516" s="2">
        <f>DATE(YEAR(Table6[[#This Row],[Time]]), MONTH(Table6[[#This Row],[Time]]), DAY(Table6[[#This Row],[Time]]))</f>
        <v>45426</v>
      </c>
      <c r="K3516" s="5">
        <f>TIMEVALUE((HOUR(Table6[[#This Row],[Time]])) &amp; ":00")</f>
        <v>0.54166666666666663</v>
      </c>
      <c r="L3516" t="str">
        <f>TEXT(Table6[[#This Row],[Date]], "dddd")</f>
        <v>Tuesday</v>
      </c>
      <c r="M3516">
        <f>COUNTIFS(J:J, Table6[[#This Row],[Date]], K:K, Table6[[#This Row],[Hour]])</f>
        <v>16</v>
      </c>
    </row>
    <row r="3517" spans="1:13" hidden="1" x14ac:dyDescent="0.25">
      <c r="A3517" t="s">
        <v>7</v>
      </c>
      <c r="B3517" t="s">
        <v>7417</v>
      </c>
      <c r="C3517" t="s">
        <v>6729</v>
      </c>
      <c r="D3517" t="s">
        <v>7870</v>
      </c>
      <c r="E3517" t="s">
        <v>47</v>
      </c>
      <c r="F3517" t="s">
        <v>12</v>
      </c>
      <c r="G3517" t="s">
        <v>6731</v>
      </c>
      <c r="H3517" t="s">
        <v>7827</v>
      </c>
      <c r="I3517" s="1">
        <v>45426.581250000003</v>
      </c>
      <c r="J3517" s="2">
        <f>DATE(YEAR(Table6[[#This Row],[Time]]), MONTH(Table6[[#This Row],[Time]]), DAY(Table6[[#This Row],[Time]]))</f>
        <v>45426</v>
      </c>
      <c r="K3517" s="5">
        <f>TIMEVALUE((HOUR(Table6[[#This Row],[Time]])) &amp; ":00")</f>
        <v>0.54166666666666663</v>
      </c>
      <c r="L3517" t="str">
        <f>TEXT(Table6[[#This Row],[Date]], "dddd")</f>
        <v>Tuesday</v>
      </c>
      <c r="M3517">
        <f>COUNTIFS(J:J, Table6[[#This Row],[Date]], K:K, Table6[[#This Row],[Hour]])</f>
        <v>16</v>
      </c>
    </row>
    <row r="3518" spans="1:13" hidden="1" x14ac:dyDescent="0.25">
      <c r="A3518" t="s">
        <v>7</v>
      </c>
      <c r="B3518" t="s">
        <v>450</v>
      </c>
      <c r="C3518" t="s">
        <v>451</v>
      </c>
      <c r="D3518" t="s">
        <v>7871</v>
      </c>
      <c r="E3518" t="s">
        <v>18</v>
      </c>
      <c r="F3518" t="s">
        <v>12</v>
      </c>
      <c r="G3518" t="s">
        <v>1081</v>
      </c>
      <c r="H3518" t="s">
        <v>7827</v>
      </c>
      <c r="I3518" s="1">
        <v>45426.580555555556</v>
      </c>
      <c r="J3518" s="2">
        <f>DATE(YEAR(Table6[[#This Row],[Time]]), MONTH(Table6[[#This Row],[Time]]), DAY(Table6[[#This Row],[Time]]))</f>
        <v>45426</v>
      </c>
      <c r="K3518" s="5">
        <f>TIMEVALUE((HOUR(Table6[[#This Row],[Time]])) &amp; ":00")</f>
        <v>0.54166666666666663</v>
      </c>
      <c r="L3518" t="str">
        <f>TEXT(Table6[[#This Row],[Date]], "dddd")</f>
        <v>Tuesday</v>
      </c>
      <c r="M3518">
        <f>COUNTIFS(J:J, Table6[[#This Row],[Date]], K:K, Table6[[#This Row],[Hour]])</f>
        <v>16</v>
      </c>
    </row>
    <row r="3519" spans="1:13" hidden="1" x14ac:dyDescent="0.25">
      <c r="A3519" t="s">
        <v>7</v>
      </c>
      <c r="B3519" t="s">
        <v>7872</v>
      </c>
      <c r="C3519" t="s">
        <v>1096</v>
      </c>
      <c r="D3519" t="s">
        <v>7814</v>
      </c>
      <c r="E3519" t="s">
        <v>47</v>
      </c>
      <c r="F3519" t="s">
        <v>12</v>
      </c>
      <c r="G3519" t="s">
        <v>576</v>
      </c>
      <c r="H3519" t="s">
        <v>7815</v>
      </c>
      <c r="I3519" s="1">
        <v>45426.579861111109</v>
      </c>
      <c r="J3519" s="2">
        <f>DATE(YEAR(Table6[[#This Row],[Time]]), MONTH(Table6[[#This Row],[Time]]), DAY(Table6[[#This Row],[Time]]))</f>
        <v>45426</v>
      </c>
      <c r="K3519" s="5">
        <f>TIMEVALUE((HOUR(Table6[[#This Row],[Time]])) &amp; ":00")</f>
        <v>0.54166666666666663</v>
      </c>
      <c r="L3519" t="str">
        <f>TEXT(Table6[[#This Row],[Date]], "dddd")</f>
        <v>Tuesday</v>
      </c>
      <c r="M3519">
        <f>COUNTIFS(J:J, Table6[[#This Row],[Date]], K:K, Table6[[#This Row],[Hour]])</f>
        <v>16</v>
      </c>
    </row>
    <row r="3520" spans="1:13" hidden="1" x14ac:dyDescent="0.25">
      <c r="A3520" t="s">
        <v>7</v>
      </c>
      <c r="B3520" t="s">
        <v>521</v>
      </c>
      <c r="C3520" t="s">
        <v>522</v>
      </c>
      <c r="D3520" t="s">
        <v>7879</v>
      </c>
      <c r="E3520" t="s">
        <v>18</v>
      </c>
      <c r="F3520" t="s">
        <v>12</v>
      </c>
      <c r="G3520" t="s">
        <v>523</v>
      </c>
      <c r="H3520" t="s">
        <v>7827</v>
      </c>
      <c r="I3520" s="1">
        <v>45426.568749999999</v>
      </c>
      <c r="J3520" s="2">
        <f>DATE(YEAR(Table6[[#This Row],[Time]]), MONTH(Table6[[#This Row],[Time]]), DAY(Table6[[#This Row],[Time]]))</f>
        <v>45426</v>
      </c>
      <c r="K3520" s="5">
        <f>TIMEVALUE((HOUR(Table6[[#This Row],[Time]])) &amp; ":00")</f>
        <v>0.54166666666666663</v>
      </c>
      <c r="L3520" t="str">
        <f>TEXT(Table6[[#This Row],[Date]], "dddd")</f>
        <v>Tuesday</v>
      </c>
      <c r="M3520">
        <f>COUNTIFS(J:J, Table6[[#This Row],[Date]], K:K, Table6[[#This Row],[Hour]])</f>
        <v>16</v>
      </c>
    </row>
    <row r="3521" spans="1:13" hidden="1" x14ac:dyDescent="0.25">
      <c r="A3521" t="s">
        <v>7</v>
      </c>
      <c r="B3521" t="s">
        <v>122</v>
      </c>
      <c r="C3521" t="s">
        <v>123</v>
      </c>
      <c r="D3521" t="s">
        <v>7820</v>
      </c>
      <c r="E3521" t="s">
        <v>11</v>
      </c>
      <c r="F3521" t="s">
        <v>12</v>
      </c>
      <c r="G3521" t="s">
        <v>125</v>
      </c>
      <c r="H3521" t="s">
        <v>7815</v>
      </c>
      <c r="I3521" s="1">
        <v>45426.566666666666</v>
      </c>
      <c r="J3521" s="2">
        <f>DATE(YEAR(Table6[[#This Row],[Time]]), MONTH(Table6[[#This Row],[Time]]), DAY(Table6[[#This Row],[Time]]))</f>
        <v>45426</v>
      </c>
      <c r="K3521" s="5">
        <f>TIMEVALUE((HOUR(Table6[[#This Row],[Time]])) &amp; ":00")</f>
        <v>0.54166666666666663</v>
      </c>
      <c r="L3521" t="str">
        <f>TEXT(Table6[[#This Row],[Date]], "dddd")</f>
        <v>Tuesday</v>
      </c>
      <c r="M3521">
        <f>COUNTIFS(J:J, Table6[[#This Row],[Date]], K:K, Table6[[#This Row],[Hour]])</f>
        <v>16</v>
      </c>
    </row>
    <row r="3522" spans="1:13" hidden="1" x14ac:dyDescent="0.25">
      <c r="A3522" t="s">
        <v>7</v>
      </c>
      <c r="B3522" t="s">
        <v>598</v>
      </c>
      <c r="C3522" t="s">
        <v>599</v>
      </c>
      <c r="D3522" t="s">
        <v>7851</v>
      </c>
      <c r="E3522" t="s">
        <v>18</v>
      </c>
      <c r="F3522" t="s">
        <v>42</v>
      </c>
      <c r="G3522" t="s">
        <v>7852</v>
      </c>
      <c r="H3522" t="s">
        <v>7815</v>
      </c>
      <c r="I3522" s="1">
        <v>45426.564583333333</v>
      </c>
      <c r="J3522" s="2">
        <f>DATE(YEAR(Table6[[#This Row],[Time]]), MONTH(Table6[[#This Row],[Time]]), DAY(Table6[[#This Row],[Time]]))</f>
        <v>45426</v>
      </c>
      <c r="K3522" s="5">
        <f>TIMEVALUE((HOUR(Table6[[#This Row],[Time]])) &amp; ":00")</f>
        <v>0.54166666666666663</v>
      </c>
      <c r="L3522" t="str">
        <f>TEXT(Table6[[#This Row],[Date]], "dddd")</f>
        <v>Tuesday</v>
      </c>
      <c r="M3522">
        <f>COUNTIFS(J:J, Table6[[#This Row],[Date]], K:K, Table6[[#This Row],[Hour]])</f>
        <v>16</v>
      </c>
    </row>
    <row r="3523" spans="1:13" hidden="1" x14ac:dyDescent="0.25">
      <c r="A3523" t="s">
        <v>7</v>
      </c>
      <c r="B3523" t="s">
        <v>7850</v>
      </c>
      <c r="C3523" t="s">
        <v>388</v>
      </c>
      <c r="D3523" t="s">
        <v>7880</v>
      </c>
      <c r="E3523" t="s">
        <v>18</v>
      </c>
      <c r="F3523" t="s">
        <v>12</v>
      </c>
      <c r="G3523" t="s">
        <v>7881</v>
      </c>
      <c r="H3523" t="s">
        <v>7882</v>
      </c>
      <c r="I3523" s="1">
        <v>45426.560416666667</v>
      </c>
      <c r="J3523" s="2">
        <f>DATE(YEAR(Table6[[#This Row],[Time]]), MONTH(Table6[[#This Row],[Time]]), DAY(Table6[[#This Row],[Time]]))</f>
        <v>45426</v>
      </c>
      <c r="K3523" s="5">
        <f>TIMEVALUE((HOUR(Table6[[#This Row],[Time]])) &amp; ":00")</f>
        <v>0.54166666666666663</v>
      </c>
      <c r="L3523" t="str">
        <f>TEXT(Table6[[#This Row],[Date]], "dddd")</f>
        <v>Tuesday</v>
      </c>
      <c r="M3523">
        <f>COUNTIFS(J:J, Table6[[#This Row],[Date]], K:K, Table6[[#This Row],[Hour]])</f>
        <v>16</v>
      </c>
    </row>
    <row r="3524" spans="1:13" hidden="1" x14ac:dyDescent="0.25">
      <c r="A3524" t="s">
        <v>7</v>
      </c>
      <c r="B3524" t="s">
        <v>624</v>
      </c>
      <c r="C3524" t="s">
        <v>625</v>
      </c>
      <c r="D3524" t="s">
        <v>7883</v>
      </c>
      <c r="E3524" t="s">
        <v>18</v>
      </c>
      <c r="F3524" t="s">
        <v>42</v>
      </c>
      <c r="G3524" t="s">
        <v>7884</v>
      </c>
      <c r="H3524" t="s">
        <v>7815</v>
      </c>
      <c r="I3524" s="1">
        <v>45426.556250000001</v>
      </c>
      <c r="J3524" s="2">
        <f>DATE(YEAR(Table6[[#This Row],[Time]]), MONTH(Table6[[#This Row],[Time]]), DAY(Table6[[#This Row],[Time]]))</f>
        <v>45426</v>
      </c>
      <c r="K3524" s="5">
        <f>TIMEVALUE((HOUR(Table6[[#This Row],[Time]])) &amp; ":00")</f>
        <v>0.54166666666666663</v>
      </c>
      <c r="L3524" t="str">
        <f>TEXT(Table6[[#This Row],[Date]], "dddd")</f>
        <v>Tuesday</v>
      </c>
      <c r="M3524">
        <f>COUNTIFS(J:J, Table6[[#This Row],[Date]], K:K, Table6[[#This Row],[Hour]])</f>
        <v>16</v>
      </c>
    </row>
    <row r="3525" spans="1:13" hidden="1" x14ac:dyDescent="0.25">
      <c r="A3525" t="s">
        <v>7</v>
      </c>
      <c r="B3525" t="s">
        <v>1664</v>
      </c>
      <c r="C3525" t="s">
        <v>1665</v>
      </c>
      <c r="D3525" t="s">
        <v>7887</v>
      </c>
      <c r="E3525" t="s">
        <v>60</v>
      </c>
      <c r="F3525" t="s">
        <v>108</v>
      </c>
      <c r="G3525" t="s">
        <v>7888</v>
      </c>
      <c r="H3525" t="s">
        <v>7815</v>
      </c>
      <c r="I3525" s="1">
        <v>45426.554861111108</v>
      </c>
      <c r="J3525" s="2">
        <f>DATE(YEAR(Table6[[#This Row],[Time]]), MONTH(Table6[[#This Row],[Time]]), DAY(Table6[[#This Row],[Time]]))</f>
        <v>45426</v>
      </c>
      <c r="K3525" s="5">
        <f>TIMEVALUE((HOUR(Table6[[#This Row],[Time]])) &amp; ":00")</f>
        <v>0.54166666666666663</v>
      </c>
      <c r="L3525" t="str">
        <f>TEXT(Table6[[#This Row],[Date]], "dddd")</f>
        <v>Tuesday</v>
      </c>
      <c r="M3525">
        <f>COUNTIFS(J:J, Table6[[#This Row],[Date]], K:K, Table6[[#This Row],[Hour]])</f>
        <v>16</v>
      </c>
    </row>
    <row r="3526" spans="1:13" hidden="1" x14ac:dyDescent="0.25">
      <c r="A3526" t="s">
        <v>7</v>
      </c>
      <c r="B3526" t="s">
        <v>1704</v>
      </c>
      <c r="C3526" t="s">
        <v>1705</v>
      </c>
      <c r="D3526" t="s">
        <v>7814</v>
      </c>
      <c r="E3526" t="s">
        <v>47</v>
      </c>
      <c r="F3526" t="s">
        <v>12</v>
      </c>
      <c r="G3526" t="s">
        <v>7893</v>
      </c>
      <c r="H3526" t="s">
        <v>7815</v>
      </c>
      <c r="I3526" s="1">
        <v>45426.548611111109</v>
      </c>
      <c r="J3526" s="2">
        <f>DATE(YEAR(Table6[[#This Row],[Time]]), MONTH(Table6[[#This Row],[Time]]), DAY(Table6[[#This Row],[Time]]))</f>
        <v>45426</v>
      </c>
      <c r="K3526" s="5">
        <f>TIMEVALUE((HOUR(Table6[[#This Row],[Time]])) &amp; ":00")</f>
        <v>0.54166666666666663</v>
      </c>
      <c r="L3526" t="str">
        <f>TEXT(Table6[[#This Row],[Date]], "dddd")</f>
        <v>Tuesday</v>
      </c>
      <c r="M3526">
        <f>COUNTIFS(J:J, Table6[[#This Row],[Date]], K:K, Table6[[#This Row],[Hour]])</f>
        <v>16</v>
      </c>
    </row>
    <row r="3527" spans="1:13" hidden="1" x14ac:dyDescent="0.25">
      <c r="A3527" t="s">
        <v>7</v>
      </c>
      <c r="B3527" t="s">
        <v>3239</v>
      </c>
      <c r="C3527" t="s">
        <v>3240</v>
      </c>
      <c r="D3527" t="s">
        <v>7874</v>
      </c>
      <c r="E3527" t="s">
        <v>18</v>
      </c>
      <c r="F3527" t="s">
        <v>12</v>
      </c>
      <c r="G3527" t="s">
        <v>1431</v>
      </c>
      <c r="H3527" t="s">
        <v>7815</v>
      </c>
      <c r="I3527" s="1">
        <v>45426.570833333331</v>
      </c>
      <c r="J3527" s="2">
        <f>DATE(YEAR(Table6[[#This Row],[Time]]), MONTH(Table6[[#This Row],[Time]]), DAY(Table6[[#This Row],[Time]]))</f>
        <v>45426</v>
      </c>
      <c r="K3527" s="5">
        <f>TIMEVALUE((HOUR(Table6[[#This Row],[Time]])) &amp; ":00")</f>
        <v>0.54166666666666663</v>
      </c>
      <c r="L3527" t="str">
        <f>TEXT(Table6[[#This Row],[Date]], "dddd")</f>
        <v>Tuesday</v>
      </c>
      <c r="M3527">
        <f>COUNTIFS(J:J, Table6[[#This Row],[Date]], K:K, Table6[[#This Row],[Hour]])</f>
        <v>16</v>
      </c>
    </row>
    <row r="3528" spans="1:13" hidden="1" x14ac:dyDescent="0.25">
      <c r="A3528" t="s">
        <v>7</v>
      </c>
      <c r="B3528" t="s">
        <v>2634</v>
      </c>
      <c r="C3528" t="s">
        <v>1332</v>
      </c>
      <c r="D3528" t="s">
        <v>7912</v>
      </c>
      <c r="E3528" t="s">
        <v>37</v>
      </c>
      <c r="F3528" t="s">
        <v>12</v>
      </c>
      <c r="G3528" t="s">
        <v>7913</v>
      </c>
      <c r="H3528" t="s">
        <v>7882</v>
      </c>
      <c r="I3528" s="1">
        <v>45426.555555555555</v>
      </c>
      <c r="J3528" s="2">
        <f>DATE(YEAR(Table6[[#This Row],[Time]]), MONTH(Table6[[#This Row],[Time]]), DAY(Table6[[#This Row],[Time]]))</f>
        <v>45426</v>
      </c>
      <c r="K3528" s="5">
        <f>TIMEVALUE((HOUR(Table6[[#This Row],[Time]])) &amp; ":00")</f>
        <v>0.54166666666666663</v>
      </c>
      <c r="L3528" t="str">
        <f>TEXT(Table6[[#This Row],[Date]], "dddd")</f>
        <v>Tuesday</v>
      </c>
      <c r="M3528">
        <f>COUNTIFS(J:J, Table6[[#This Row],[Date]], K:K, Table6[[#This Row],[Hour]])</f>
        <v>16</v>
      </c>
    </row>
    <row r="3529" spans="1:13" hidden="1" x14ac:dyDescent="0.25">
      <c r="A3529" t="s">
        <v>7</v>
      </c>
      <c r="B3529" t="s">
        <v>5467</v>
      </c>
      <c r="C3529" t="s">
        <v>1188</v>
      </c>
      <c r="D3529" t="s">
        <v>7916</v>
      </c>
      <c r="E3529" t="s">
        <v>41</v>
      </c>
      <c r="F3529" t="s">
        <v>42</v>
      </c>
      <c r="G3529" t="s">
        <v>7917</v>
      </c>
      <c r="H3529" t="s">
        <v>7909</v>
      </c>
      <c r="I3529" s="1">
        <v>45426.544444444444</v>
      </c>
      <c r="J3529" s="2">
        <f>DATE(YEAR(Table6[[#This Row],[Time]]), MONTH(Table6[[#This Row],[Time]]), DAY(Table6[[#This Row],[Time]]))</f>
        <v>45426</v>
      </c>
      <c r="K3529" s="5">
        <f>TIMEVALUE((HOUR(Table6[[#This Row],[Time]])) &amp; ":00")</f>
        <v>0.54166666666666663</v>
      </c>
      <c r="L3529" t="str">
        <f>TEXT(Table6[[#This Row],[Date]], "dddd")</f>
        <v>Tuesday</v>
      </c>
      <c r="M3529">
        <f>COUNTIFS(J:J, Table6[[#This Row],[Date]], K:K, Table6[[#This Row],[Hour]])</f>
        <v>16</v>
      </c>
    </row>
    <row r="3530" spans="1:13" hidden="1" x14ac:dyDescent="0.25">
      <c r="A3530" t="s">
        <v>7</v>
      </c>
      <c r="B3530" t="s">
        <v>6560</v>
      </c>
      <c r="C3530" t="s">
        <v>446</v>
      </c>
      <c r="D3530" t="s">
        <v>7929</v>
      </c>
      <c r="E3530" t="s">
        <v>18</v>
      </c>
      <c r="F3530" t="s">
        <v>12</v>
      </c>
      <c r="G3530" t="s">
        <v>7930</v>
      </c>
      <c r="H3530" t="s">
        <v>7827</v>
      </c>
      <c r="I3530" s="1">
        <v>45426.569444444445</v>
      </c>
      <c r="J3530" s="2">
        <f>DATE(YEAR(Table6[[#This Row],[Time]]), MONTH(Table6[[#This Row],[Time]]), DAY(Table6[[#This Row],[Time]]))</f>
        <v>45426</v>
      </c>
      <c r="K3530" s="5">
        <f>TIMEVALUE((HOUR(Table6[[#This Row],[Time]])) &amp; ":00")</f>
        <v>0.54166666666666663</v>
      </c>
      <c r="L3530" t="str">
        <f>TEXT(Table6[[#This Row],[Date]], "dddd")</f>
        <v>Tuesday</v>
      </c>
      <c r="M3530">
        <f>COUNTIFS(J:J, Table6[[#This Row],[Date]], K:K, Table6[[#This Row],[Hour]])</f>
        <v>16</v>
      </c>
    </row>
    <row r="3531" spans="1:13" hidden="1" x14ac:dyDescent="0.25">
      <c r="A3531" t="s">
        <v>7</v>
      </c>
      <c r="B3531" t="s">
        <v>6324</v>
      </c>
      <c r="C3531" t="s">
        <v>6325</v>
      </c>
      <c r="D3531" t="s">
        <v>7934</v>
      </c>
      <c r="E3531" t="s">
        <v>41</v>
      </c>
      <c r="F3531" t="s">
        <v>12</v>
      </c>
      <c r="G3531" t="s">
        <v>7935</v>
      </c>
      <c r="H3531" t="s">
        <v>7812</v>
      </c>
      <c r="I3531" s="1">
        <v>45426.565972222219</v>
      </c>
      <c r="J3531" s="2">
        <f>DATE(YEAR(Table6[[#This Row],[Time]]), MONTH(Table6[[#This Row],[Time]]), DAY(Table6[[#This Row],[Time]]))</f>
        <v>45426</v>
      </c>
      <c r="K3531" s="5">
        <f>TIMEVALUE((HOUR(Table6[[#This Row],[Time]])) &amp; ":00")</f>
        <v>0.54166666666666663</v>
      </c>
      <c r="L3531" t="str">
        <f>TEXT(Table6[[#This Row],[Date]], "dddd")</f>
        <v>Tuesday</v>
      </c>
      <c r="M3531">
        <f>COUNTIFS(J:J, Table6[[#This Row],[Date]], K:K, Table6[[#This Row],[Hour]])</f>
        <v>16</v>
      </c>
    </row>
    <row r="3532" spans="1:13" hidden="1" x14ac:dyDescent="0.25">
      <c r="A3532" t="s">
        <v>7</v>
      </c>
      <c r="B3532" t="s">
        <v>7850</v>
      </c>
      <c r="C3532" t="s">
        <v>388</v>
      </c>
      <c r="D3532" t="s">
        <v>7894</v>
      </c>
      <c r="E3532" t="s">
        <v>100</v>
      </c>
      <c r="F3532" t="s">
        <v>12</v>
      </c>
      <c r="G3532" t="s">
        <v>7895</v>
      </c>
      <c r="H3532" t="s">
        <v>7798</v>
      </c>
      <c r="I3532" s="1">
        <v>45426.538194444445</v>
      </c>
      <c r="J3532" s="2">
        <f>DATE(YEAR(Table6[[#This Row],[Time]]), MONTH(Table6[[#This Row],[Time]]), DAY(Table6[[#This Row],[Time]]))</f>
        <v>45426</v>
      </c>
      <c r="K3532" s="5">
        <f>TIMEVALUE((HOUR(Table6[[#This Row],[Time]])) &amp; ":00")</f>
        <v>0.5</v>
      </c>
      <c r="L3532" t="str">
        <f>TEXT(Table6[[#This Row],[Date]], "dddd")</f>
        <v>Tuesday</v>
      </c>
      <c r="M3532">
        <f>COUNTIFS(J:J, Table6[[#This Row],[Date]], K:K, Table6[[#This Row],[Hour]])</f>
        <v>13</v>
      </c>
    </row>
    <row r="3533" spans="1:13" hidden="1" x14ac:dyDescent="0.25">
      <c r="A3533" t="s">
        <v>7</v>
      </c>
      <c r="B3533" t="s">
        <v>4275</v>
      </c>
      <c r="C3533" t="s">
        <v>592</v>
      </c>
      <c r="D3533" t="s">
        <v>7896</v>
      </c>
      <c r="E3533" t="s">
        <v>100</v>
      </c>
      <c r="F3533" t="s">
        <v>12</v>
      </c>
      <c r="G3533" t="s">
        <v>7897</v>
      </c>
      <c r="H3533" t="s">
        <v>7882</v>
      </c>
      <c r="I3533" s="1">
        <v>45426.536805555559</v>
      </c>
      <c r="J3533" s="2">
        <f>DATE(YEAR(Table6[[#This Row],[Time]]), MONTH(Table6[[#This Row],[Time]]), DAY(Table6[[#This Row],[Time]]))</f>
        <v>45426</v>
      </c>
      <c r="K3533" s="5">
        <f>TIMEVALUE((HOUR(Table6[[#This Row],[Time]])) &amp; ":00")</f>
        <v>0.5</v>
      </c>
      <c r="L3533" t="str">
        <f>TEXT(Table6[[#This Row],[Date]], "dddd")</f>
        <v>Tuesday</v>
      </c>
      <c r="M3533">
        <f>COUNTIFS(J:J, Table6[[#This Row],[Date]], K:K, Table6[[#This Row],[Hour]])</f>
        <v>13</v>
      </c>
    </row>
    <row r="3534" spans="1:13" hidden="1" x14ac:dyDescent="0.25">
      <c r="A3534" t="s">
        <v>7</v>
      </c>
      <c r="B3534" t="s">
        <v>1019</v>
      </c>
      <c r="C3534" t="s">
        <v>1020</v>
      </c>
      <c r="D3534" t="s">
        <v>7898</v>
      </c>
      <c r="E3534" t="s">
        <v>11</v>
      </c>
      <c r="F3534" t="s">
        <v>12</v>
      </c>
      <c r="G3534" t="s">
        <v>7899</v>
      </c>
      <c r="H3534" t="s">
        <v>7827</v>
      </c>
      <c r="I3534" s="1">
        <v>45426.535416666666</v>
      </c>
      <c r="J3534" s="2">
        <f>DATE(YEAR(Table6[[#This Row],[Time]]), MONTH(Table6[[#This Row],[Time]]), DAY(Table6[[#This Row],[Time]]))</f>
        <v>45426</v>
      </c>
      <c r="K3534" s="5">
        <f>TIMEVALUE((HOUR(Table6[[#This Row],[Time]])) &amp; ":00")</f>
        <v>0.5</v>
      </c>
      <c r="L3534" t="str">
        <f>TEXT(Table6[[#This Row],[Date]], "dddd")</f>
        <v>Tuesday</v>
      </c>
      <c r="M3534">
        <f>COUNTIFS(J:J, Table6[[#This Row],[Date]], K:K, Table6[[#This Row],[Hour]])</f>
        <v>13</v>
      </c>
    </row>
    <row r="3535" spans="1:13" hidden="1" x14ac:dyDescent="0.25">
      <c r="A3535" t="s">
        <v>7</v>
      </c>
      <c r="B3535" t="s">
        <v>1708</v>
      </c>
      <c r="C3535" t="s">
        <v>1709</v>
      </c>
      <c r="D3535" t="s">
        <v>7834</v>
      </c>
      <c r="E3535" t="s">
        <v>18</v>
      </c>
      <c r="F3535" t="s">
        <v>12</v>
      </c>
      <c r="G3535" t="s">
        <v>6525</v>
      </c>
      <c r="H3535" t="s">
        <v>7827</v>
      </c>
      <c r="I3535" s="1">
        <v>45426.529861111114</v>
      </c>
      <c r="J3535" s="2">
        <f>DATE(YEAR(Table6[[#This Row],[Time]]), MONTH(Table6[[#This Row],[Time]]), DAY(Table6[[#This Row],[Time]]))</f>
        <v>45426</v>
      </c>
      <c r="K3535" s="5">
        <f>TIMEVALUE((HOUR(Table6[[#This Row],[Time]])) &amp; ":00")</f>
        <v>0.5</v>
      </c>
      <c r="L3535" t="str">
        <f>TEXT(Table6[[#This Row],[Date]], "dddd")</f>
        <v>Tuesday</v>
      </c>
      <c r="M3535">
        <f>COUNTIFS(J:J, Table6[[#This Row],[Date]], K:K, Table6[[#This Row],[Hour]])</f>
        <v>13</v>
      </c>
    </row>
    <row r="3536" spans="1:13" hidden="1" x14ac:dyDescent="0.25">
      <c r="A3536" t="s">
        <v>7</v>
      </c>
      <c r="B3536" t="s">
        <v>318</v>
      </c>
      <c r="C3536" t="s">
        <v>319</v>
      </c>
      <c r="D3536" t="s">
        <v>7902</v>
      </c>
      <c r="E3536" t="s">
        <v>41</v>
      </c>
      <c r="F3536" t="s">
        <v>42</v>
      </c>
      <c r="G3536" t="s">
        <v>7903</v>
      </c>
      <c r="H3536" t="s">
        <v>7904</v>
      </c>
      <c r="I3536" s="1">
        <v>45426.524305555555</v>
      </c>
      <c r="J3536" s="2">
        <f>DATE(YEAR(Table6[[#This Row],[Time]]), MONTH(Table6[[#This Row],[Time]]), DAY(Table6[[#This Row],[Time]]))</f>
        <v>45426</v>
      </c>
      <c r="K3536" s="5">
        <f>TIMEVALUE((HOUR(Table6[[#This Row],[Time]])) &amp; ":00")</f>
        <v>0.5</v>
      </c>
      <c r="L3536" t="str">
        <f>TEXT(Table6[[#This Row],[Date]], "dddd")</f>
        <v>Tuesday</v>
      </c>
      <c r="M3536">
        <f>COUNTIFS(J:J, Table6[[#This Row],[Date]], K:K, Table6[[#This Row],[Hour]])</f>
        <v>13</v>
      </c>
    </row>
    <row r="3537" spans="1:13" hidden="1" x14ac:dyDescent="0.25">
      <c r="A3537" t="s">
        <v>7</v>
      </c>
      <c r="B3537" t="s">
        <v>3980</v>
      </c>
      <c r="C3537" t="s">
        <v>829</v>
      </c>
      <c r="D3537" t="s">
        <v>7905</v>
      </c>
      <c r="E3537" t="s">
        <v>41</v>
      </c>
      <c r="F3537" t="s">
        <v>12</v>
      </c>
      <c r="G3537" t="s">
        <v>7906</v>
      </c>
      <c r="H3537" t="s">
        <v>7815</v>
      </c>
      <c r="I3537" s="1">
        <v>45426.522916666669</v>
      </c>
      <c r="J3537" s="2">
        <f>DATE(YEAR(Table6[[#This Row],[Time]]), MONTH(Table6[[#This Row],[Time]]), DAY(Table6[[#This Row],[Time]]))</f>
        <v>45426</v>
      </c>
      <c r="K3537" s="5">
        <f>TIMEVALUE((HOUR(Table6[[#This Row],[Time]])) &amp; ":00")</f>
        <v>0.5</v>
      </c>
      <c r="L3537" t="str">
        <f>TEXT(Table6[[#This Row],[Date]], "dddd")</f>
        <v>Tuesday</v>
      </c>
      <c r="M3537">
        <f>COUNTIFS(J:J, Table6[[#This Row],[Date]], K:K, Table6[[#This Row],[Hour]])</f>
        <v>13</v>
      </c>
    </row>
    <row r="3538" spans="1:13" hidden="1" x14ac:dyDescent="0.25">
      <c r="A3538" t="s">
        <v>7</v>
      </c>
      <c r="B3538" t="s">
        <v>344</v>
      </c>
      <c r="C3538" t="s">
        <v>345</v>
      </c>
      <c r="D3538" t="s">
        <v>7907</v>
      </c>
      <c r="E3538" t="s">
        <v>380</v>
      </c>
      <c r="F3538" t="s">
        <v>12</v>
      </c>
      <c r="G3538" t="s">
        <v>7908</v>
      </c>
      <c r="H3538" t="s">
        <v>7909</v>
      </c>
      <c r="I3538" s="1">
        <v>45426.522222222222</v>
      </c>
      <c r="J3538" s="2">
        <f>DATE(YEAR(Table6[[#This Row],[Time]]), MONTH(Table6[[#This Row],[Time]]), DAY(Table6[[#This Row],[Time]]))</f>
        <v>45426</v>
      </c>
      <c r="K3538" s="5">
        <f>TIMEVALUE((HOUR(Table6[[#This Row],[Time]])) &amp; ":00")</f>
        <v>0.5</v>
      </c>
      <c r="L3538" t="str">
        <f>TEXT(Table6[[#This Row],[Date]], "dddd")</f>
        <v>Tuesday</v>
      </c>
      <c r="M3538">
        <f>COUNTIFS(J:J, Table6[[#This Row],[Date]], K:K, Table6[[#This Row],[Hour]])</f>
        <v>13</v>
      </c>
    </row>
    <row r="3539" spans="1:13" hidden="1" x14ac:dyDescent="0.25">
      <c r="A3539" t="s">
        <v>7</v>
      </c>
      <c r="B3539" t="s">
        <v>212</v>
      </c>
      <c r="C3539" t="s">
        <v>213</v>
      </c>
      <c r="D3539" t="s">
        <v>7910</v>
      </c>
      <c r="E3539" t="s">
        <v>11</v>
      </c>
      <c r="F3539" t="s">
        <v>12</v>
      </c>
      <c r="G3539" t="s">
        <v>7911</v>
      </c>
      <c r="H3539" t="s">
        <v>7827</v>
      </c>
      <c r="I3539" s="1">
        <v>45426.513888888891</v>
      </c>
      <c r="J3539" s="2">
        <f>DATE(YEAR(Table6[[#This Row],[Time]]), MONTH(Table6[[#This Row],[Time]]), DAY(Table6[[#This Row],[Time]]))</f>
        <v>45426</v>
      </c>
      <c r="K3539" s="5">
        <f>TIMEVALUE((HOUR(Table6[[#This Row],[Time]])) &amp; ":00")</f>
        <v>0.5</v>
      </c>
      <c r="L3539" t="str">
        <f>TEXT(Table6[[#This Row],[Date]], "dddd")</f>
        <v>Tuesday</v>
      </c>
      <c r="M3539">
        <f>COUNTIFS(J:J, Table6[[#This Row],[Date]], K:K, Table6[[#This Row],[Hour]])</f>
        <v>13</v>
      </c>
    </row>
    <row r="3540" spans="1:13" hidden="1" x14ac:dyDescent="0.25">
      <c r="A3540" t="s">
        <v>7</v>
      </c>
      <c r="B3540" t="s">
        <v>624</v>
      </c>
      <c r="C3540" t="s">
        <v>625</v>
      </c>
      <c r="D3540" t="s">
        <v>7914</v>
      </c>
      <c r="E3540" t="s">
        <v>18</v>
      </c>
      <c r="F3540" t="s">
        <v>42</v>
      </c>
      <c r="G3540" t="s">
        <v>7915</v>
      </c>
      <c r="H3540" t="s">
        <v>7882</v>
      </c>
      <c r="I3540" s="1">
        <v>45426.506249999999</v>
      </c>
      <c r="J3540" s="2">
        <f>DATE(YEAR(Table6[[#This Row],[Time]]), MONTH(Table6[[#This Row],[Time]]), DAY(Table6[[#This Row],[Time]]))</f>
        <v>45426</v>
      </c>
      <c r="K3540" s="5">
        <f>TIMEVALUE((HOUR(Table6[[#This Row],[Time]])) &amp; ":00")</f>
        <v>0.5</v>
      </c>
      <c r="L3540" t="str">
        <f>TEXT(Table6[[#This Row],[Date]], "dddd")</f>
        <v>Tuesday</v>
      </c>
      <c r="M3540">
        <f>COUNTIFS(J:J, Table6[[#This Row],[Date]], K:K, Table6[[#This Row],[Hour]])</f>
        <v>13</v>
      </c>
    </row>
    <row r="3541" spans="1:13" hidden="1" x14ac:dyDescent="0.25">
      <c r="A3541" t="s">
        <v>7</v>
      </c>
      <c r="B3541" t="s">
        <v>813</v>
      </c>
      <c r="C3541" t="s">
        <v>814</v>
      </c>
      <c r="D3541" t="s">
        <v>7898</v>
      </c>
      <c r="E3541" t="s">
        <v>11</v>
      </c>
      <c r="F3541" t="s">
        <v>12</v>
      </c>
      <c r="G3541" t="s">
        <v>7918</v>
      </c>
      <c r="H3541" t="s">
        <v>7827</v>
      </c>
      <c r="I3541" s="1">
        <v>45426.500694444447</v>
      </c>
      <c r="J3541" s="2">
        <f>DATE(YEAR(Table6[[#This Row],[Time]]), MONTH(Table6[[#This Row],[Time]]), DAY(Table6[[#This Row],[Time]]))</f>
        <v>45426</v>
      </c>
      <c r="K3541" s="5">
        <f>TIMEVALUE((HOUR(Table6[[#This Row],[Time]])) &amp; ":00")</f>
        <v>0.5</v>
      </c>
      <c r="L3541" t="str">
        <f>TEXT(Table6[[#This Row],[Date]], "dddd")</f>
        <v>Tuesday</v>
      </c>
      <c r="M3541">
        <f>COUNTIFS(J:J, Table6[[#This Row],[Date]], K:K, Table6[[#This Row],[Hour]])</f>
        <v>13</v>
      </c>
    </row>
    <row r="3542" spans="1:13" hidden="1" x14ac:dyDescent="0.25">
      <c r="A3542" t="s">
        <v>7</v>
      </c>
      <c r="B3542" t="s">
        <v>1061</v>
      </c>
      <c r="C3542" t="s">
        <v>1062</v>
      </c>
      <c r="D3542" t="s">
        <v>7922</v>
      </c>
      <c r="E3542" t="s">
        <v>100</v>
      </c>
      <c r="F3542" t="s">
        <v>12</v>
      </c>
      <c r="G3542" t="s">
        <v>7923</v>
      </c>
      <c r="H3542" t="s">
        <v>7882</v>
      </c>
      <c r="I3542" s="1">
        <v>45426.536111111112</v>
      </c>
      <c r="J3542" s="2">
        <f>DATE(YEAR(Table6[[#This Row],[Time]]), MONTH(Table6[[#This Row],[Time]]), DAY(Table6[[#This Row],[Time]]))</f>
        <v>45426</v>
      </c>
      <c r="K3542" s="5">
        <f>TIMEVALUE((HOUR(Table6[[#This Row],[Time]])) &amp; ":00")</f>
        <v>0.5</v>
      </c>
      <c r="L3542" t="str">
        <f>TEXT(Table6[[#This Row],[Date]], "dddd")</f>
        <v>Tuesday</v>
      </c>
      <c r="M3542">
        <f>COUNTIFS(J:J, Table6[[#This Row],[Date]], K:K, Table6[[#This Row],[Hour]])</f>
        <v>13</v>
      </c>
    </row>
    <row r="3543" spans="1:13" hidden="1" x14ac:dyDescent="0.25">
      <c r="A3543" t="s">
        <v>7</v>
      </c>
      <c r="B3543" t="s">
        <v>5467</v>
      </c>
      <c r="C3543" t="s">
        <v>1188</v>
      </c>
      <c r="D3543" t="s">
        <v>7937</v>
      </c>
      <c r="E3543" t="s">
        <v>41</v>
      </c>
      <c r="F3543" t="s">
        <v>42</v>
      </c>
      <c r="G3543" t="s">
        <v>7938</v>
      </c>
      <c r="H3543" t="s">
        <v>7815</v>
      </c>
      <c r="I3543" s="1">
        <v>45426.523611111108</v>
      </c>
      <c r="J3543" s="2">
        <f>DATE(YEAR(Table6[[#This Row],[Time]]), MONTH(Table6[[#This Row],[Time]]), DAY(Table6[[#This Row],[Time]]))</f>
        <v>45426</v>
      </c>
      <c r="K3543" s="5">
        <f>TIMEVALUE((HOUR(Table6[[#This Row],[Time]])) &amp; ":00")</f>
        <v>0.5</v>
      </c>
      <c r="L3543" t="str">
        <f>TEXT(Table6[[#This Row],[Date]], "dddd")</f>
        <v>Tuesday</v>
      </c>
      <c r="M3543">
        <f>COUNTIFS(J:J, Table6[[#This Row],[Date]], K:K, Table6[[#This Row],[Hour]])</f>
        <v>13</v>
      </c>
    </row>
    <row r="3544" spans="1:13" hidden="1" x14ac:dyDescent="0.25">
      <c r="A3544" t="s">
        <v>7</v>
      </c>
      <c r="B3544" t="s">
        <v>1173</v>
      </c>
      <c r="C3544" t="s">
        <v>1174</v>
      </c>
      <c r="D3544" t="s">
        <v>7941</v>
      </c>
      <c r="E3544" t="s">
        <v>223</v>
      </c>
      <c r="F3544" t="s">
        <v>12</v>
      </c>
      <c r="G3544" t="s">
        <v>7942</v>
      </c>
      <c r="H3544" t="s">
        <v>7815</v>
      </c>
      <c r="I3544" s="1">
        <v>45426.502083333333</v>
      </c>
      <c r="J3544" s="2">
        <f>DATE(YEAR(Table6[[#This Row],[Time]]), MONTH(Table6[[#This Row],[Time]]), DAY(Table6[[#This Row],[Time]]))</f>
        <v>45426</v>
      </c>
      <c r="K3544" s="5">
        <f>TIMEVALUE((HOUR(Table6[[#This Row],[Time]])) &amp; ":00")</f>
        <v>0.5</v>
      </c>
      <c r="L3544" t="str">
        <f>TEXT(Table6[[#This Row],[Date]], "dddd")</f>
        <v>Tuesday</v>
      </c>
      <c r="M3544">
        <f>COUNTIFS(J:J, Table6[[#This Row],[Date]], K:K, Table6[[#This Row],[Hour]])</f>
        <v>13</v>
      </c>
    </row>
    <row r="3545" spans="1:13" hidden="1" x14ac:dyDescent="0.25">
      <c r="A3545" t="s">
        <v>7</v>
      </c>
      <c r="B3545" t="s">
        <v>2992</v>
      </c>
      <c r="C3545" t="s">
        <v>2993</v>
      </c>
      <c r="D3545" t="s">
        <v>7919</v>
      </c>
      <c r="E3545" t="s">
        <v>11</v>
      </c>
      <c r="F3545" t="s">
        <v>42</v>
      </c>
      <c r="G3545" t="s">
        <v>7920</v>
      </c>
      <c r="H3545" t="s">
        <v>7921</v>
      </c>
      <c r="I3545" s="1">
        <v>45426.495138888888</v>
      </c>
      <c r="J3545" s="2">
        <f>DATE(YEAR(Table6[[#This Row],[Time]]), MONTH(Table6[[#This Row],[Time]]), DAY(Table6[[#This Row],[Time]]))</f>
        <v>45426</v>
      </c>
      <c r="K3545" s="5">
        <f>TIMEVALUE((HOUR(Table6[[#This Row],[Time]])) &amp; ":00")</f>
        <v>0.45833333333333331</v>
      </c>
      <c r="L3545" t="str">
        <f>TEXT(Table6[[#This Row],[Date]], "dddd")</f>
        <v>Tuesday</v>
      </c>
      <c r="M3545">
        <f>COUNTIFS(J:J, Table6[[#This Row],[Date]], K:K, Table6[[#This Row],[Hour]])</f>
        <v>9</v>
      </c>
    </row>
    <row r="3546" spans="1:13" hidden="1" x14ac:dyDescent="0.25">
      <c r="A3546" t="s">
        <v>7</v>
      </c>
      <c r="B3546" t="s">
        <v>1198</v>
      </c>
      <c r="C3546" t="s">
        <v>1199</v>
      </c>
      <c r="D3546" t="s">
        <v>7924</v>
      </c>
      <c r="E3546" t="s">
        <v>18</v>
      </c>
      <c r="F3546" t="s">
        <v>12</v>
      </c>
      <c r="G3546" t="s">
        <v>7925</v>
      </c>
      <c r="H3546" t="s">
        <v>7798</v>
      </c>
      <c r="I3546" s="1">
        <v>45426.489583333336</v>
      </c>
      <c r="J3546" s="2">
        <f>DATE(YEAR(Table6[[#This Row],[Time]]), MONTH(Table6[[#This Row],[Time]]), DAY(Table6[[#This Row],[Time]]))</f>
        <v>45426</v>
      </c>
      <c r="K3546" s="5">
        <f>TIMEVALUE((HOUR(Table6[[#This Row],[Time]])) &amp; ":00")</f>
        <v>0.45833333333333331</v>
      </c>
      <c r="L3546" t="str">
        <f>TEXT(Table6[[#This Row],[Date]], "dddd")</f>
        <v>Tuesday</v>
      </c>
      <c r="M3546">
        <f>COUNTIFS(J:J, Table6[[#This Row],[Date]], K:K, Table6[[#This Row],[Hour]])</f>
        <v>9</v>
      </c>
    </row>
    <row r="3547" spans="1:13" hidden="1" x14ac:dyDescent="0.25">
      <c r="A3547" t="s">
        <v>7</v>
      </c>
      <c r="B3547" t="s">
        <v>5892</v>
      </c>
      <c r="C3547" t="s">
        <v>202</v>
      </c>
      <c r="D3547" t="s">
        <v>7926</v>
      </c>
      <c r="E3547" t="s">
        <v>18</v>
      </c>
      <c r="F3547" t="s">
        <v>42</v>
      </c>
      <c r="G3547" t="s">
        <v>7927</v>
      </c>
      <c r="H3547" t="s">
        <v>7928</v>
      </c>
      <c r="I3547" s="1">
        <v>45426.488888888889</v>
      </c>
      <c r="J3547" s="2">
        <f>DATE(YEAR(Table6[[#This Row],[Time]]), MONTH(Table6[[#This Row],[Time]]), DAY(Table6[[#This Row],[Time]]))</f>
        <v>45426</v>
      </c>
      <c r="K3547" s="5">
        <f>TIMEVALUE((HOUR(Table6[[#This Row],[Time]])) &amp; ":00")</f>
        <v>0.45833333333333331</v>
      </c>
      <c r="L3547" t="str">
        <f>TEXT(Table6[[#This Row],[Date]], "dddd")</f>
        <v>Tuesday</v>
      </c>
      <c r="M3547">
        <f>COUNTIFS(J:J, Table6[[#This Row],[Date]], K:K, Table6[[#This Row],[Hour]])</f>
        <v>9</v>
      </c>
    </row>
    <row r="3548" spans="1:13" hidden="1" x14ac:dyDescent="0.25">
      <c r="A3548" t="s">
        <v>7</v>
      </c>
      <c r="B3548" t="s">
        <v>7931</v>
      </c>
      <c r="C3548" t="s">
        <v>2321</v>
      </c>
      <c r="D3548" t="s">
        <v>7932</v>
      </c>
      <c r="E3548" t="s">
        <v>448</v>
      </c>
      <c r="F3548" t="s">
        <v>12</v>
      </c>
      <c r="G3548" t="s">
        <v>7933</v>
      </c>
      <c r="H3548" t="s">
        <v>7798</v>
      </c>
      <c r="I3548" s="1">
        <v>45426.482638888891</v>
      </c>
      <c r="J3548" s="2">
        <f>DATE(YEAR(Table6[[#This Row],[Time]]), MONTH(Table6[[#This Row],[Time]]), DAY(Table6[[#This Row],[Time]]))</f>
        <v>45426</v>
      </c>
      <c r="K3548" s="5">
        <f>TIMEVALUE((HOUR(Table6[[#This Row],[Time]])) &amp; ":00")</f>
        <v>0.45833333333333331</v>
      </c>
      <c r="L3548" t="str">
        <f>TEXT(Table6[[#This Row],[Date]], "dddd")</f>
        <v>Tuesday</v>
      </c>
      <c r="M3548">
        <f>COUNTIFS(J:J, Table6[[#This Row],[Date]], K:K, Table6[[#This Row],[Hour]])</f>
        <v>9</v>
      </c>
    </row>
    <row r="3549" spans="1:13" hidden="1" x14ac:dyDescent="0.25">
      <c r="A3549" t="s">
        <v>7</v>
      </c>
      <c r="B3549" t="s">
        <v>2992</v>
      </c>
      <c r="C3549" t="s">
        <v>2993</v>
      </c>
      <c r="D3549" t="s">
        <v>7919</v>
      </c>
      <c r="E3549" t="s">
        <v>11</v>
      </c>
      <c r="F3549" t="s">
        <v>42</v>
      </c>
      <c r="G3549" t="s">
        <v>7936</v>
      </c>
      <c r="H3549" t="s">
        <v>7882</v>
      </c>
      <c r="I3549" s="1">
        <v>45426.481944444444</v>
      </c>
      <c r="J3549" s="2">
        <f>DATE(YEAR(Table6[[#This Row],[Time]]), MONTH(Table6[[#This Row],[Time]]), DAY(Table6[[#This Row],[Time]]))</f>
        <v>45426</v>
      </c>
      <c r="K3549" s="5">
        <f>TIMEVALUE((HOUR(Table6[[#This Row],[Time]])) &amp; ":00")</f>
        <v>0.45833333333333331</v>
      </c>
      <c r="L3549" t="str">
        <f>TEXT(Table6[[#This Row],[Date]], "dddd")</f>
        <v>Tuesday</v>
      </c>
      <c r="M3549">
        <f>COUNTIFS(J:J, Table6[[#This Row],[Date]], K:K, Table6[[#This Row],[Hour]])</f>
        <v>9</v>
      </c>
    </row>
    <row r="3550" spans="1:13" hidden="1" x14ac:dyDescent="0.25">
      <c r="A3550" t="s">
        <v>7</v>
      </c>
      <c r="B3550" t="s">
        <v>1657</v>
      </c>
      <c r="C3550" t="s">
        <v>1658</v>
      </c>
      <c r="D3550" t="s">
        <v>7926</v>
      </c>
      <c r="E3550" t="s">
        <v>18</v>
      </c>
      <c r="F3550" t="s">
        <v>12</v>
      </c>
      <c r="G3550" t="s">
        <v>1660</v>
      </c>
      <c r="H3550" t="s">
        <v>7798</v>
      </c>
      <c r="I3550" s="1">
        <v>45426.47152777778</v>
      </c>
      <c r="J3550" s="2">
        <f>DATE(YEAR(Table6[[#This Row],[Time]]), MONTH(Table6[[#This Row],[Time]]), DAY(Table6[[#This Row],[Time]]))</f>
        <v>45426</v>
      </c>
      <c r="K3550" s="5">
        <f>TIMEVALUE((HOUR(Table6[[#This Row],[Time]])) &amp; ":00")</f>
        <v>0.45833333333333331</v>
      </c>
      <c r="L3550" t="str">
        <f>TEXT(Table6[[#This Row],[Date]], "dddd")</f>
        <v>Tuesday</v>
      </c>
      <c r="M3550">
        <f>COUNTIFS(J:J, Table6[[#This Row],[Date]], K:K, Table6[[#This Row],[Hour]])</f>
        <v>9</v>
      </c>
    </row>
    <row r="3551" spans="1:13" hidden="1" x14ac:dyDescent="0.25">
      <c r="A3551" t="s">
        <v>7</v>
      </c>
      <c r="B3551" t="s">
        <v>1854</v>
      </c>
      <c r="C3551" t="s">
        <v>927</v>
      </c>
      <c r="D3551" t="s">
        <v>7939</v>
      </c>
      <c r="E3551" t="s">
        <v>380</v>
      </c>
      <c r="F3551" t="s">
        <v>12</v>
      </c>
      <c r="G3551" t="s">
        <v>7940</v>
      </c>
      <c r="H3551" t="s">
        <v>7798</v>
      </c>
      <c r="I3551" s="1">
        <v>45426.463194444441</v>
      </c>
      <c r="J3551" s="2">
        <f>DATE(YEAR(Table6[[#This Row],[Time]]), MONTH(Table6[[#This Row],[Time]]), DAY(Table6[[#This Row],[Time]]))</f>
        <v>45426</v>
      </c>
      <c r="K3551" s="5">
        <f>TIMEVALUE((HOUR(Table6[[#This Row],[Time]])) &amp; ":00")</f>
        <v>0.45833333333333331</v>
      </c>
      <c r="L3551" t="str">
        <f>TEXT(Table6[[#This Row],[Date]], "dddd")</f>
        <v>Tuesday</v>
      </c>
      <c r="M3551">
        <f>COUNTIFS(J:J, Table6[[#This Row],[Date]], K:K, Table6[[#This Row],[Hour]])</f>
        <v>9</v>
      </c>
    </row>
    <row r="3552" spans="1:13" hidden="1" x14ac:dyDescent="0.25">
      <c r="A3552" t="s">
        <v>7</v>
      </c>
      <c r="B3552" t="s">
        <v>7850</v>
      </c>
      <c r="C3552" t="s">
        <v>388</v>
      </c>
      <c r="D3552" t="s">
        <v>7943</v>
      </c>
      <c r="E3552" t="s">
        <v>41</v>
      </c>
      <c r="F3552" t="s">
        <v>12</v>
      </c>
      <c r="G3552" t="s">
        <v>7944</v>
      </c>
      <c r="H3552" t="s">
        <v>7945</v>
      </c>
      <c r="I3552" s="1">
        <v>45426.459027777775</v>
      </c>
      <c r="J3552" s="2">
        <f>DATE(YEAR(Table6[[#This Row],[Time]]), MONTH(Table6[[#This Row],[Time]]), DAY(Table6[[#This Row],[Time]]))</f>
        <v>45426</v>
      </c>
      <c r="K3552" s="5">
        <f>TIMEVALUE((HOUR(Table6[[#This Row],[Time]])) &amp; ":00")</f>
        <v>0.45833333333333331</v>
      </c>
      <c r="L3552" t="str">
        <f>TEXT(Table6[[#This Row],[Date]], "dddd")</f>
        <v>Tuesday</v>
      </c>
      <c r="M3552">
        <f>COUNTIFS(J:J, Table6[[#This Row],[Date]], K:K, Table6[[#This Row],[Hour]])</f>
        <v>9</v>
      </c>
    </row>
    <row r="3553" spans="1:13" hidden="1" x14ac:dyDescent="0.25">
      <c r="A3553" t="s">
        <v>7</v>
      </c>
      <c r="B3553" t="s">
        <v>7949</v>
      </c>
      <c r="C3553" t="s">
        <v>2537</v>
      </c>
      <c r="D3553" t="s">
        <v>7950</v>
      </c>
      <c r="E3553" t="s">
        <v>18</v>
      </c>
      <c r="F3553" t="s">
        <v>12</v>
      </c>
      <c r="G3553" t="s">
        <v>7951</v>
      </c>
      <c r="H3553" t="s">
        <v>7909</v>
      </c>
      <c r="I3553" s="1">
        <v>45426.495138888888</v>
      </c>
      <c r="J3553" s="2">
        <f>DATE(YEAR(Table6[[#This Row],[Time]]), MONTH(Table6[[#This Row],[Time]]), DAY(Table6[[#This Row],[Time]]))</f>
        <v>45426</v>
      </c>
      <c r="K3553" s="5">
        <f>TIMEVALUE((HOUR(Table6[[#This Row],[Time]])) &amp; ":00")</f>
        <v>0.45833333333333331</v>
      </c>
      <c r="L3553" t="str">
        <f>TEXT(Table6[[#This Row],[Date]], "dddd")</f>
        <v>Tuesday</v>
      </c>
      <c r="M3553">
        <f>COUNTIFS(J:J, Table6[[#This Row],[Date]], K:K, Table6[[#This Row],[Hour]])</f>
        <v>9</v>
      </c>
    </row>
    <row r="3554" spans="1:13" hidden="1" x14ac:dyDescent="0.25">
      <c r="A3554" t="s">
        <v>7</v>
      </c>
      <c r="B3554" t="s">
        <v>3980</v>
      </c>
      <c r="C3554" t="s">
        <v>829</v>
      </c>
      <c r="D3554" t="s">
        <v>7946</v>
      </c>
      <c r="E3554" t="s">
        <v>18</v>
      </c>
      <c r="F3554" t="s">
        <v>12</v>
      </c>
      <c r="G3554" t="s">
        <v>7947</v>
      </c>
      <c r="H3554" t="s">
        <v>7882</v>
      </c>
      <c r="I3554" s="1">
        <v>45426.457638888889</v>
      </c>
      <c r="J3554" s="2">
        <f>DATE(YEAR(Table6[[#This Row],[Time]]), MONTH(Table6[[#This Row],[Time]]), DAY(Table6[[#This Row],[Time]]))</f>
        <v>45426</v>
      </c>
      <c r="K3554" s="5">
        <f>TIMEVALUE((HOUR(Table6[[#This Row],[Time]])) &amp; ":00")</f>
        <v>0.41666666666666669</v>
      </c>
      <c r="L3554" t="str">
        <f>TEXT(Table6[[#This Row],[Date]], "dddd")</f>
        <v>Tuesday</v>
      </c>
      <c r="M3554">
        <f>COUNTIFS(J:J, Table6[[#This Row],[Date]], K:K, Table6[[#This Row],[Hour]])</f>
        <v>6</v>
      </c>
    </row>
    <row r="3555" spans="1:13" hidden="1" x14ac:dyDescent="0.25">
      <c r="A3555" t="s">
        <v>7</v>
      </c>
      <c r="B3555" t="s">
        <v>634</v>
      </c>
      <c r="C3555" t="s">
        <v>635</v>
      </c>
      <c r="D3555" t="s">
        <v>7948</v>
      </c>
      <c r="E3555" t="s">
        <v>18</v>
      </c>
      <c r="F3555" t="s">
        <v>12</v>
      </c>
      <c r="G3555" t="s">
        <v>4270</v>
      </c>
      <c r="H3555" t="s">
        <v>7815</v>
      </c>
      <c r="I3555" s="1">
        <v>45426.453472222223</v>
      </c>
      <c r="J3555" s="2">
        <f>DATE(YEAR(Table6[[#This Row],[Time]]), MONTH(Table6[[#This Row],[Time]]), DAY(Table6[[#This Row],[Time]]))</f>
        <v>45426</v>
      </c>
      <c r="K3555" s="5">
        <f>TIMEVALUE((HOUR(Table6[[#This Row],[Time]])) &amp; ":00")</f>
        <v>0.41666666666666669</v>
      </c>
      <c r="L3555" t="str">
        <f>TEXT(Table6[[#This Row],[Date]], "dddd")</f>
        <v>Tuesday</v>
      </c>
      <c r="M3555">
        <f>COUNTIFS(J:J, Table6[[#This Row],[Date]], K:K, Table6[[#This Row],[Hour]])</f>
        <v>6</v>
      </c>
    </row>
    <row r="3556" spans="1:13" hidden="1" x14ac:dyDescent="0.25">
      <c r="A3556" t="s">
        <v>7</v>
      </c>
      <c r="B3556" t="s">
        <v>7952</v>
      </c>
      <c r="C3556" t="s">
        <v>1806</v>
      </c>
      <c r="D3556" t="s">
        <v>7932</v>
      </c>
      <c r="E3556" t="s">
        <v>448</v>
      </c>
      <c r="F3556" t="s">
        <v>108</v>
      </c>
      <c r="G3556" t="s">
        <v>7953</v>
      </c>
      <c r="H3556" t="s">
        <v>7798</v>
      </c>
      <c r="I3556" s="1">
        <v>45426.447222222225</v>
      </c>
      <c r="J3556" s="2">
        <f>DATE(YEAR(Table6[[#This Row],[Time]]), MONTH(Table6[[#This Row],[Time]]), DAY(Table6[[#This Row],[Time]]))</f>
        <v>45426</v>
      </c>
      <c r="K3556" s="5">
        <f>TIMEVALUE((HOUR(Table6[[#This Row],[Time]])) &amp; ":00")</f>
        <v>0.41666666666666669</v>
      </c>
      <c r="L3556" t="str">
        <f>TEXT(Table6[[#This Row],[Date]], "dddd")</f>
        <v>Tuesday</v>
      </c>
      <c r="M3556">
        <f>COUNTIFS(J:J, Table6[[#This Row],[Date]], K:K, Table6[[#This Row],[Hour]])</f>
        <v>6</v>
      </c>
    </row>
    <row r="3557" spans="1:13" hidden="1" x14ac:dyDescent="0.25">
      <c r="A3557" t="s">
        <v>7</v>
      </c>
      <c r="B3557" t="s">
        <v>586</v>
      </c>
      <c r="C3557" t="s">
        <v>587</v>
      </c>
      <c r="D3557" t="s">
        <v>7954</v>
      </c>
      <c r="E3557" t="s">
        <v>11</v>
      </c>
      <c r="F3557" t="s">
        <v>12</v>
      </c>
      <c r="G3557" t="s">
        <v>7955</v>
      </c>
      <c r="H3557" t="s">
        <v>7945</v>
      </c>
      <c r="I3557" s="1">
        <v>45426.430555555555</v>
      </c>
      <c r="J3557" s="2">
        <f>DATE(YEAR(Table6[[#This Row],[Time]]), MONTH(Table6[[#This Row],[Time]]), DAY(Table6[[#This Row],[Time]]))</f>
        <v>45426</v>
      </c>
      <c r="K3557" s="5">
        <f>TIMEVALUE((HOUR(Table6[[#This Row],[Time]])) &amp; ":00")</f>
        <v>0.41666666666666669</v>
      </c>
      <c r="L3557" t="str">
        <f>TEXT(Table6[[#This Row],[Date]], "dddd")</f>
        <v>Tuesday</v>
      </c>
      <c r="M3557">
        <f>COUNTIFS(J:J, Table6[[#This Row],[Date]], K:K, Table6[[#This Row],[Hour]])</f>
        <v>6</v>
      </c>
    </row>
    <row r="3558" spans="1:13" hidden="1" x14ac:dyDescent="0.25">
      <c r="A3558" t="s">
        <v>7</v>
      </c>
      <c r="B3558" t="s">
        <v>624</v>
      </c>
      <c r="C3558" t="s">
        <v>625</v>
      </c>
      <c r="D3558" t="s">
        <v>7956</v>
      </c>
      <c r="E3558" t="s">
        <v>60</v>
      </c>
      <c r="F3558" t="s">
        <v>42</v>
      </c>
      <c r="G3558" t="s">
        <v>5745</v>
      </c>
      <c r="H3558" t="s">
        <v>7798</v>
      </c>
      <c r="I3558" s="1">
        <v>45426.430555555555</v>
      </c>
      <c r="J3558" s="2">
        <f>DATE(YEAR(Table6[[#This Row],[Time]]), MONTH(Table6[[#This Row],[Time]]), DAY(Table6[[#This Row],[Time]]))</f>
        <v>45426</v>
      </c>
      <c r="K3558" s="5">
        <f>TIMEVALUE((HOUR(Table6[[#This Row],[Time]])) &amp; ":00")</f>
        <v>0.41666666666666669</v>
      </c>
      <c r="L3558" t="str">
        <f>TEXT(Table6[[#This Row],[Date]], "dddd")</f>
        <v>Tuesday</v>
      </c>
      <c r="M3558">
        <f>COUNTIFS(J:J, Table6[[#This Row],[Date]], K:K, Table6[[#This Row],[Hour]])</f>
        <v>6</v>
      </c>
    </row>
    <row r="3559" spans="1:13" hidden="1" x14ac:dyDescent="0.25">
      <c r="A3559" t="s">
        <v>7</v>
      </c>
      <c r="B3559" t="s">
        <v>1664</v>
      </c>
      <c r="C3559" t="s">
        <v>1665</v>
      </c>
      <c r="D3559" t="s">
        <v>7957</v>
      </c>
      <c r="E3559" t="s">
        <v>60</v>
      </c>
      <c r="F3559" t="s">
        <v>12</v>
      </c>
      <c r="G3559" t="s">
        <v>7958</v>
      </c>
      <c r="H3559" t="s">
        <v>7798</v>
      </c>
      <c r="I3559" s="1">
        <v>45426.422222222223</v>
      </c>
      <c r="J3559" s="2">
        <f>DATE(YEAR(Table6[[#This Row],[Time]]), MONTH(Table6[[#This Row],[Time]]), DAY(Table6[[#This Row],[Time]]))</f>
        <v>45426</v>
      </c>
      <c r="K3559" s="5">
        <f>TIMEVALUE((HOUR(Table6[[#This Row],[Time]])) &amp; ":00")</f>
        <v>0.41666666666666669</v>
      </c>
      <c r="L3559" t="str">
        <f>TEXT(Table6[[#This Row],[Date]], "dddd")</f>
        <v>Tuesday</v>
      </c>
      <c r="M3559">
        <f>COUNTIFS(J:J, Table6[[#This Row],[Date]], K:K, Table6[[#This Row],[Hour]])</f>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B2FD21-EF45-4E45-8725-AE1B8C811F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Giveback &amp; Workforce Comparison</vt:lpstr>
      <vt:lpstr>Average</vt:lpstr>
      <vt:lpstr>Heatmap</vt:lpstr>
      <vt:lpstr>Comparison Data</vt:lpstr>
      <vt:lpstr>June 20</vt:lpstr>
      <vt:lpstr>June 11</vt:lpstr>
      <vt:lpstr>June 2</vt:lpstr>
      <vt:lpstr>May 29</vt:lpstr>
      <vt:lpstr>Sched</vt: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Marcelo</dc:creator>
  <cp:lastModifiedBy>Sean Marcelo</cp:lastModifiedBy>
  <dcterms:created xsi:type="dcterms:W3CDTF">2024-06-22T05:20:05Z</dcterms:created>
  <dcterms:modified xsi:type="dcterms:W3CDTF">2024-07-06T14:26:11Z</dcterms:modified>
</cp:coreProperties>
</file>