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10920" tabRatio="697" activeTab="1"/>
  </bookViews>
  <sheets>
    <sheet name="Hoja de Control" sheetId="2" r:id="rId1"/>
    <sheet name="Cronograma de Actividades" sheetId="9" r:id="rId2"/>
    <sheet name="Inventario" sheetId="4" state="hidden" r:id="rId3"/>
    <sheet name="Recursos" sheetId="5" state="hidden" r:id="rId4"/>
    <sheet name="Presupuesto" sheetId="6" state="hidden" r:id="rId5"/>
    <sheet name="Costos" sheetId="8" state="hidden" r:id="rId6"/>
  </sheets>
  <definedNames>
    <definedName name="_xlnm._FilterDatabase" localSheetId="1" hidden="1">'Cronograma de Actividades'!$A$11:$M$47</definedName>
    <definedName name="_xlnm.Print_Area" localSheetId="1">'Cronograma de Actividades'!$A$1:$BR$76</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G9" i="9" l="1"/>
  <c r="CH10" i="9"/>
  <c r="CI10" i="9" s="1"/>
  <c r="CG10" i="9"/>
  <c r="CG8" i="9" s="1"/>
  <c r="CG11" i="9"/>
  <c r="CJ10" i="9" l="1"/>
  <c r="CI11" i="9"/>
  <c r="CH11" i="9"/>
  <c r="BS8" i="9"/>
  <c r="BS9" i="9"/>
  <c r="BS10" i="9"/>
  <c r="BT10" i="9"/>
  <c r="BT11" i="9" s="1"/>
  <c r="BS11" i="9"/>
  <c r="CK10" i="9" l="1"/>
  <c r="CJ11" i="9"/>
  <c r="BU10" i="9"/>
  <c r="M48" i="9"/>
  <c r="M49" i="9"/>
  <c r="J49" i="9"/>
  <c r="J48" i="9"/>
  <c r="J47" i="9"/>
  <c r="M46" i="9"/>
  <c r="J42" i="9"/>
  <c r="J45" i="9"/>
  <c r="J43" i="9"/>
  <c r="J40" i="9"/>
  <c r="J46" i="9"/>
  <c r="J39" i="9"/>
  <c r="J37" i="9"/>
  <c r="M37" i="9" s="1"/>
  <c r="J38" i="9"/>
  <c r="J32" i="9"/>
  <c r="M32" i="9" s="1"/>
  <c r="N32" i="9"/>
  <c r="J44" i="9"/>
  <c r="J36" i="9"/>
  <c r="J35" i="9"/>
  <c r="J33" i="9"/>
  <c r="J31" i="9"/>
  <c r="J30" i="9"/>
  <c r="J29" i="9"/>
  <c r="M29" i="9"/>
  <c r="CL10" i="9" l="1"/>
  <c r="CK11" i="9"/>
  <c r="BV10" i="9"/>
  <c r="BU11" i="9"/>
  <c r="J26" i="9"/>
  <c r="J27" i="9"/>
  <c r="M27" i="9" s="1"/>
  <c r="J25" i="9"/>
  <c r="J24" i="9"/>
  <c r="M24" i="9" s="1"/>
  <c r="J23" i="9"/>
  <c r="M23" i="9" s="1"/>
  <c r="J22" i="9"/>
  <c r="J21" i="9"/>
  <c r="J20" i="9"/>
  <c r="J18" i="9"/>
  <c r="M18" i="9" s="1"/>
  <c r="J17" i="9"/>
  <c r="J16" i="9"/>
  <c r="J28" i="9"/>
  <c r="J13" i="9"/>
  <c r="J15" i="9"/>
  <c r="M33" i="9"/>
  <c r="O10" i="9"/>
  <c r="O9" i="9" s="1"/>
  <c r="J14" i="9"/>
  <c r="M36" i="9"/>
  <c r="M40" i="9"/>
  <c r="M35" i="9"/>
  <c r="CM10" i="9" l="1"/>
  <c r="CL11" i="9"/>
  <c r="BW10" i="9"/>
  <c r="BV11" i="9"/>
  <c r="O8" i="9"/>
  <c r="P10" i="9"/>
  <c r="Q10" i="9" s="1"/>
  <c r="R10" i="9" s="1"/>
  <c r="S10" i="9" s="1"/>
  <c r="T10" i="9" s="1"/>
  <c r="U10" i="9" s="1"/>
  <c r="V10" i="9" s="1"/>
  <c r="CN10" i="9" l="1"/>
  <c r="CM11" i="9"/>
  <c r="BW11" i="9"/>
  <c r="BX10" i="9"/>
  <c r="Q11" i="9"/>
  <c r="W10" i="9"/>
  <c r="X10" i="9" s="1"/>
  <c r="Y10" i="9" s="1"/>
  <c r="Z10" i="9" s="1"/>
  <c r="AA10" i="9" s="1"/>
  <c r="AB10" i="9" s="1"/>
  <c r="AC10" i="9" s="1"/>
  <c r="V9" i="9"/>
  <c r="M14" i="9"/>
  <c r="M38" i="9"/>
  <c r="M22" i="9"/>
  <c r="M21" i="9"/>
  <c r="M17" i="9"/>
  <c r="M26" i="9"/>
  <c r="M28" i="9"/>
  <c r="M45" i="9"/>
  <c r="CN8" i="9" l="1"/>
  <c r="CN9" i="9"/>
  <c r="CO10" i="9"/>
  <c r="CN11" i="9"/>
  <c r="BX11" i="9"/>
  <c r="BY10" i="9"/>
  <c r="AC9" i="9"/>
  <c r="AD10" i="9"/>
  <c r="AE10" i="9" s="1"/>
  <c r="AF10" i="9" s="1"/>
  <c r="AG10" i="9" s="1"/>
  <c r="AH10" i="9" s="1"/>
  <c r="AI10" i="9" s="1"/>
  <c r="AJ10" i="9" s="1"/>
  <c r="AK10" i="9" s="1"/>
  <c r="AL10" i="9" s="1"/>
  <c r="AM10" i="9" s="1"/>
  <c r="AN10" i="9" s="1"/>
  <c r="AO10" i="9" s="1"/>
  <c r="AP10" i="9" s="1"/>
  <c r="AQ10" i="9" s="1"/>
  <c r="A52" i="9"/>
  <c r="A53" i="9" s="1"/>
  <c r="M47" i="9"/>
  <c r="M44" i="9"/>
  <c r="M43" i="9"/>
  <c r="M42" i="9"/>
  <c r="M39" i="9"/>
  <c r="M31" i="9"/>
  <c r="M20" i="9"/>
  <c r="M30" i="9"/>
  <c r="M25" i="9"/>
  <c r="M16" i="9"/>
  <c r="M15" i="9"/>
  <c r="M13" i="9"/>
  <c r="A12" i="9"/>
  <c r="A13" i="9" s="1"/>
  <c r="A14" i="9" s="1"/>
  <c r="A15" i="9" s="1"/>
  <c r="A16" i="9" s="1"/>
  <c r="A17" i="9" s="1"/>
  <c r="A18" i="9" s="1"/>
  <c r="O11" i="9"/>
  <c r="CP10" i="9" l="1"/>
  <c r="CO11" i="9"/>
  <c r="BZ10" i="9"/>
  <c r="BY11" i="9"/>
  <c r="AQ9" i="9"/>
  <c r="AR10" i="9"/>
  <c r="AS10" i="9" s="1"/>
  <c r="AT10" i="9" s="1"/>
  <c r="AU10" i="9" s="1"/>
  <c r="AV10" i="9" s="1"/>
  <c r="AW10" i="9" s="1"/>
  <c r="AX10" i="9" s="1"/>
  <c r="A54" i="9"/>
  <c r="A55" i="9" s="1"/>
  <c r="A56" i="9" s="1"/>
  <c r="A57" i="9" s="1"/>
  <c r="A58" i="9" s="1"/>
  <c r="P11" i="9"/>
  <c r="CQ10" i="9" l="1"/>
  <c r="CP11" i="9"/>
  <c r="BZ8" i="9"/>
  <c r="BZ9" i="9"/>
  <c r="BZ11" i="9"/>
  <c r="CA10" i="9"/>
  <c r="AX9" i="9"/>
  <c r="AY10" i="9"/>
  <c r="AZ10" i="9" s="1"/>
  <c r="BA10" i="9" s="1"/>
  <c r="BB10" i="9" s="1"/>
  <c r="BC10" i="9" s="1"/>
  <c r="BD10" i="9" s="1"/>
  <c r="BE10" i="9" s="1"/>
  <c r="A59" i="9"/>
  <c r="A60" i="9" s="1"/>
  <c r="A61" i="9" s="1"/>
  <c r="A62" i="9" s="1"/>
  <c r="A63" i="9" s="1"/>
  <c r="CR10" i="9" l="1"/>
  <c r="CQ11" i="9"/>
  <c r="CA11" i="9"/>
  <c r="CB10" i="9"/>
  <c r="BE9" i="9"/>
  <c r="BF10" i="9"/>
  <c r="BG10" i="9" s="1"/>
  <c r="BH10" i="9" s="1"/>
  <c r="BI10" i="9" s="1"/>
  <c r="BJ10" i="9" s="1"/>
  <c r="BK10" i="9" s="1"/>
  <c r="BL10" i="9" s="1"/>
  <c r="A64" i="9"/>
  <c r="A65" i="9" s="1"/>
  <c r="A66" i="9" s="1"/>
  <c r="A67" i="9" s="1"/>
  <c r="A68" i="9" s="1"/>
  <c r="A69" i="9" s="1"/>
  <c r="A70" i="9" s="1"/>
  <c r="A71" i="9" s="1"/>
  <c r="R11" i="9"/>
  <c r="CS10" i="9" l="1"/>
  <c r="CR11" i="9"/>
  <c r="CB11" i="9"/>
  <c r="CC10" i="9"/>
  <c r="BL9" i="9"/>
  <c r="BM10" i="9"/>
  <c r="BN10" i="9" s="1"/>
  <c r="BO10" i="9" s="1"/>
  <c r="BP10" i="9" s="1"/>
  <c r="BQ10" i="9" s="1"/>
  <c r="BR10" i="9" s="1"/>
  <c r="A72" i="9"/>
  <c r="A73" i="9" s="1"/>
  <c r="A74" i="9" s="1"/>
  <c r="A75" i="9" s="1"/>
  <c r="A76" i="9" s="1"/>
  <c r="S11" i="9"/>
  <c r="CT10" i="9" l="1"/>
  <c r="CS11" i="9"/>
  <c r="CD10" i="9"/>
  <c r="CC11" i="9"/>
  <c r="T11" i="9"/>
  <c r="U11" i="9"/>
  <c r="CU10" i="9" l="1"/>
  <c r="CT11" i="9"/>
  <c r="CE10" i="9"/>
  <c r="CD11" i="9"/>
  <c r="V11" i="9"/>
  <c r="V8" i="9"/>
  <c r="W11" i="9"/>
  <c r="CU8" i="9" l="1"/>
  <c r="CV10" i="9"/>
  <c r="CU9" i="9"/>
  <c r="CU11" i="9"/>
  <c r="CE11" i="9"/>
  <c r="CF10" i="9"/>
  <c r="CF11" i="9" s="1"/>
  <c r="X11" i="9"/>
  <c r="CW10" i="9" l="1"/>
  <c r="CV11" i="9"/>
  <c r="Y11" i="9"/>
  <c r="CX10" i="9" l="1"/>
  <c r="CW11" i="9"/>
  <c r="Z11" i="9"/>
  <c r="CY10" i="9" l="1"/>
  <c r="CX11" i="9"/>
  <c r="AA11" i="9"/>
  <c r="CZ10" i="9" l="1"/>
  <c r="CY11" i="9"/>
  <c r="AB11" i="9"/>
  <c r="DA10" i="9" l="1"/>
  <c r="CZ11" i="9"/>
  <c r="AC11" i="9"/>
  <c r="AC8" i="9"/>
  <c r="AD11" i="9"/>
  <c r="DB10" i="9" l="1"/>
  <c r="DA11" i="9"/>
  <c r="AE11" i="9"/>
  <c r="DB8" i="9" l="1"/>
  <c r="DB9" i="9"/>
  <c r="DB11" i="9"/>
  <c r="DC10" i="9"/>
  <c r="AF11" i="9"/>
  <c r="DD10" i="9" l="1"/>
  <c r="DC11" i="9"/>
  <c r="AG11" i="9"/>
  <c r="DD11" i="9" l="1"/>
  <c r="DE10" i="9"/>
  <c r="AH11" i="9"/>
  <c r="DF10" i="9" l="1"/>
  <c r="DE11" i="9"/>
  <c r="AI11" i="9"/>
  <c r="DG10" i="9" l="1"/>
  <c r="DF11" i="9"/>
  <c r="AJ11" i="9"/>
  <c r="AJ8" i="9"/>
  <c r="AK11" i="9"/>
  <c r="AJ9" i="9"/>
  <c r="DH10" i="9" l="1"/>
  <c r="DG11" i="9"/>
  <c r="AL11" i="9"/>
  <c r="DI10" i="9" l="1"/>
  <c r="DH11" i="9"/>
  <c r="AM11" i="9"/>
  <c r="DI8" i="9" l="1"/>
  <c r="DI9" i="9"/>
  <c r="DJ10" i="9"/>
  <c r="DI11" i="9"/>
  <c r="AN11" i="9"/>
  <c r="DK10" i="9" l="1"/>
  <c r="DJ11" i="9"/>
  <c r="AO11" i="9"/>
  <c r="DL10" i="9" l="1"/>
  <c r="DK11" i="9"/>
  <c r="AP11" i="9"/>
  <c r="DM10" i="9" l="1"/>
  <c r="DL11" i="9"/>
  <c r="AQ11" i="9"/>
  <c r="AQ8" i="9"/>
  <c r="AR11" i="9"/>
  <c r="DM11" i="9" l="1"/>
  <c r="DN10" i="9"/>
  <c r="AS11" i="9"/>
  <c r="DO10" i="9" l="1"/>
  <c r="DN11" i="9"/>
  <c r="AT11" i="9"/>
  <c r="DP10" i="9" l="1"/>
  <c r="DO11" i="9"/>
  <c r="AU11" i="9"/>
  <c r="DP8" i="9" l="1"/>
  <c r="DQ10" i="9"/>
  <c r="DP11" i="9"/>
  <c r="DP9" i="9"/>
  <c r="AV11" i="9"/>
  <c r="DR10" i="9" l="1"/>
  <c r="DQ11" i="9"/>
  <c r="AW11" i="9"/>
  <c r="DS10" i="9" l="1"/>
  <c r="DR11" i="9"/>
  <c r="AX11" i="9"/>
  <c r="AX8" i="9"/>
  <c r="AY11" i="9"/>
  <c r="DT10" i="9" l="1"/>
  <c r="DS11" i="9"/>
  <c r="AZ11" i="9"/>
  <c r="DU10" i="9" l="1"/>
  <c r="DT11" i="9"/>
  <c r="BA11" i="9"/>
  <c r="DV10" i="9" l="1"/>
  <c r="DU11" i="9"/>
  <c r="BB11" i="9"/>
  <c r="DW10" i="9" l="1"/>
  <c r="DV11" i="9"/>
  <c r="BC11" i="9"/>
  <c r="DW8" i="9" l="1"/>
  <c r="DW9" i="9"/>
  <c r="DW11" i="9"/>
  <c r="DX10" i="9"/>
  <c r="BD11" i="9"/>
  <c r="DY10" i="9" l="1"/>
  <c r="DX11" i="9"/>
  <c r="BE11" i="9"/>
  <c r="BE8" i="9"/>
  <c r="BF11" i="9"/>
  <c r="DZ10" i="9" l="1"/>
  <c r="DY11" i="9"/>
  <c r="BG11" i="9"/>
  <c r="EA10" i="9" l="1"/>
  <c r="DZ11" i="9"/>
  <c r="BH11" i="9"/>
  <c r="EB10" i="9" l="1"/>
  <c r="EA11" i="9"/>
  <c r="BI11" i="9"/>
  <c r="EC10" i="9" l="1"/>
  <c r="EB11" i="9"/>
  <c r="BJ11" i="9"/>
  <c r="ED10" i="9" l="1"/>
  <c r="EC11" i="9"/>
  <c r="BK11" i="9"/>
  <c r="ED8" i="9" l="1"/>
  <c r="EE10" i="9"/>
  <c r="ED9" i="9"/>
  <c r="ED11" i="9"/>
  <c r="BL11" i="9"/>
  <c r="BL8" i="9"/>
  <c r="BM11" i="9"/>
  <c r="EF10" i="9" l="1"/>
  <c r="EE11" i="9"/>
  <c r="BN11" i="9"/>
  <c r="EG10" i="9" l="1"/>
  <c r="EF11" i="9"/>
  <c r="BO11" i="9"/>
  <c r="EH10" i="9" l="1"/>
  <c r="EG11" i="9"/>
  <c r="BP11" i="9"/>
  <c r="EH11" i="9" l="1"/>
  <c r="EI10" i="9"/>
  <c r="BQ11" i="9"/>
  <c r="EJ10" i="9" l="1"/>
  <c r="EI11" i="9"/>
  <c r="BR11" i="9"/>
  <c r="EK10" i="9" l="1"/>
  <c r="EJ11" i="9"/>
  <c r="A19" i="9"/>
  <c r="A20" i="9" s="1"/>
  <c r="A21" i="9" s="1"/>
  <c r="A22" i="9" s="1"/>
  <c r="A23" i="9" s="1"/>
  <c r="A24" i="9" s="1"/>
  <c r="A25" i="9" s="1"/>
  <c r="A26" i="9" s="1"/>
  <c r="A27" i="9" s="1"/>
  <c r="A28" i="9" s="1"/>
  <c r="A29" i="9" s="1"/>
  <c r="A30" i="9" s="1"/>
  <c r="A31" i="9" s="1"/>
  <c r="A32" i="9" s="1"/>
  <c r="A33" i="9" s="1"/>
  <c r="EK8" i="9" l="1"/>
  <c r="EK11" i="9"/>
  <c r="EK9" i="9"/>
  <c r="EL10" i="9"/>
  <c r="A34" i="9"/>
  <c r="A35" i="9" s="1"/>
  <c r="A36" i="9" s="1"/>
  <c r="A37" i="9" s="1"/>
  <c r="A38" i="9" s="1"/>
  <c r="A39" i="9" s="1"/>
  <c r="A40" i="9" s="1"/>
  <c r="EM10" i="9" l="1"/>
  <c r="EL11" i="9"/>
  <c r="A41" i="9"/>
  <c r="A42" i="9" s="1"/>
  <c r="EN10" i="9" l="1"/>
  <c r="EM11" i="9"/>
  <c r="A43" i="9"/>
  <c r="A44" i="9" s="1"/>
  <c r="A45" i="9" s="1"/>
  <c r="A46" i="9" s="1"/>
  <c r="A47" i="9" s="1"/>
  <c r="A48" i="9" s="1"/>
  <c r="A49" i="9" s="1"/>
  <c r="EO10" i="9" l="1"/>
  <c r="EN11" i="9"/>
  <c r="EP10" i="9" l="1"/>
  <c r="EO11" i="9"/>
  <c r="EQ10" i="9" l="1"/>
  <c r="EP11" i="9"/>
  <c r="ER10" i="9" l="1"/>
  <c r="EQ11" i="9"/>
  <c r="ER8" i="9" l="1"/>
  <c r="ER11" i="9"/>
  <c r="ES10" i="9"/>
  <c r="ER9" i="9"/>
  <c r="ET10" i="9" l="1"/>
  <c r="ES11" i="9"/>
  <c r="EU10" i="9" l="1"/>
  <c r="ET11" i="9"/>
  <c r="EV10" i="9" l="1"/>
  <c r="EU11" i="9"/>
  <c r="EW10" i="9" l="1"/>
  <c r="EV11" i="9"/>
  <c r="EX10" i="9" l="1"/>
  <c r="EW11" i="9"/>
  <c r="EY10" i="9" l="1"/>
  <c r="EX11" i="9"/>
  <c r="EY8" i="9" l="1"/>
  <c r="EZ10" i="9"/>
  <c r="EY11" i="9"/>
  <c r="EY9" i="9"/>
  <c r="FA10" i="9" l="1"/>
  <c r="EZ11" i="9"/>
  <c r="FB10" i="9" l="1"/>
  <c r="FA11" i="9"/>
  <c r="FC10" i="9" l="1"/>
  <c r="FB11" i="9"/>
  <c r="FD10" i="9" l="1"/>
  <c r="FC11" i="9"/>
  <c r="FE10" i="9" l="1"/>
  <c r="FD11" i="9"/>
  <c r="FF10" i="9" l="1"/>
  <c r="FE11" i="9"/>
  <c r="FF8" i="9" l="1"/>
  <c r="FG10" i="9"/>
  <c r="FF11" i="9"/>
  <c r="FF9" i="9"/>
  <c r="FH10" i="9" l="1"/>
  <c r="FG11" i="9"/>
  <c r="FI10" i="9" l="1"/>
  <c r="FH11" i="9"/>
  <c r="FJ10" i="9" l="1"/>
  <c r="FI11" i="9"/>
  <c r="FJ11" i="9" l="1"/>
  <c r="FK10" i="9"/>
  <c r="FL10" i="9" l="1"/>
  <c r="FK11" i="9"/>
  <c r="FM10" i="9" l="1"/>
  <c r="FL11" i="9"/>
  <c r="FM8" i="9" l="1"/>
  <c r="FN10" i="9"/>
  <c r="FM11" i="9"/>
  <c r="FM9" i="9"/>
  <c r="FO10" i="9" l="1"/>
  <c r="FN11" i="9"/>
  <c r="FP10" i="9" l="1"/>
  <c r="FO11" i="9"/>
  <c r="FQ10" i="9" l="1"/>
  <c r="FP11" i="9"/>
  <c r="FR10" i="9" l="1"/>
  <c r="FQ11" i="9"/>
  <c r="FS10" i="9" l="1"/>
  <c r="FR11" i="9"/>
  <c r="FT10" i="9" l="1"/>
  <c r="FS11" i="9"/>
  <c r="FT8" i="9" l="1"/>
  <c r="FU10" i="9"/>
  <c r="FT11" i="9"/>
  <c r="FT9" i="9"/>
  <c r="FV10" i="9" l="1"/>
  <c r="FU11" i="9"/>
  <c r="FW10" i="9" l="1"/>
  <c r="FV11" i="9"/>
  <c r="FX10" i="9" l="1"/>
  <c r="FW11" i="9"/>
  <c r="FY10" i="9" l="1"/>
  <c r="FX11" i="9"/>
  <c r="FZ10" i="9" l="1"/>
  <c r="FY11" i="9"/>
  <c r="GA10" i="9" l="1"/>
  <c r="FZ11" i="9"/>
  <c r="GA8" i="9" l="1"/>
  <c r="GB10" i="9"/>
  <c r="GA11" i="9"/>
  <c r="GA9" i="9"/>
  <c r="GC10" i="9" l="1"/>
  <c r="GB11" i="9"/>
  <c r="GD10" i="9" l="1"/>
  <c r="GC11" i="9"/>
  <c r="GE10" i="9" l="1"/>
  <c r="GD11" i="9"/>
  <c r="GE11" i="9" l="1"/>
  <c r="GF10" i="9"/>
  <c r="GG10" i="9" l="1"/>
  <c r="GF11" i="9"/>
  <c r="GH10" i="9" l="1"/>
  <c r="GG11" i="9"/>
  <c r="GH8" i="9" l="1"/>
  <c r="GI10" i="9"/>
  <c r="GH11" i="9"/>
  <c r="GH9" i="9"/>
  <c r="GJ10" i="9" l="1"/>
  <c r="GI11" i="9"/>
  <c r="GK10" i="9" l="1"/>
  <c r="GJ11" i="9"/>
  <c r="GL10" i="9" l="1"/>
  <c r="GK11" i="9"/>
  <c r="GM10" i="9" l="1"/>
  <c r="GL11" i="9"/>
  <c r="GN10" i="9" l="1"/>
  <c r="GM11" i="9"/>
  <c r="GO10" i="9" l="1"/>
  <c r="GN11" i="9"/>
  <c r="GP10" i="9" l="1"/>
  <c r="GO11" i="9"/>
  <c r="GO8" i="9"/>
  <c r="GO9" i="9"/>
  <c r="GQ10" i="9" l="1"/>
  <c r="GP11" i="9"/>
  <c r="GR10" i="9" l="1"/>
  <c r="GQ11" i="9"/>
  <c r="GS10" i="9" l="1"/>
  <c r="GR11" i="9"/>
  <c r="GT10" i="9" l="1"/>
  <c r="GS11" i="9"/>
  <c r="GU10" i="9" l="1"/>
  <c r="GT11" i="9"/>
  <c r="GV10" i="9" l="1"/>
  <c r="GU11" i="9"/>
  <c r="GV9" i="9" l="1"/>
  <c r="GW10" i="9"/>
  <c r="GV11" i="9"/>
  <c r="GV8" i="9"/>
  <c r="GX10" i="9" l="1"/>
  <c r="GW11" i="9"/>
  <c r="GY10" i="9" l="1"/>
  <c r="GX11" i="9"/>
  <c r="GY11" i="9" l="1"/>
  <c r="GZ10" i="9"/>
  <c r="GZ11" i="9" l="1"/>
  <c r="HA10" i="9"/>
  <c r="HA11" i="9" l="1"/>
  <c r="HB10" i="9"/>
  <c r="HC10" i="9" l="1"/>
  <c r="HB11" i="9"/>
  <c r="HD10" i="9" l="1"/>
  <c r="HC8" i="9"/>
  <c r="HC11" i="9"/>
  <c r="HC9" i="9"/>
  <c r="HE10" i="9" l="1"/>
  <c r="HD11" i="9"/>
  <c r="HE11" i="9" l="1"/>
  <c r="HF10" i="9"/>
  <c r="HF11" i="9" l="1"/>
  <c r="HG10" i="9"/>
  <c r="HH10" i="9" l="1"/>
  <c r="HG11" i="9"/>
  <c r="HI10" i="9" l="1"/>
  <c r="HH11" i="9"/>
  <c r="HI11" i="9" l="1"/>
  <c r="HJ10" i="9"/>
  <c r="HK10" i="9" l="1"/>
  <c r="HJ11" i="9"/>
  <c r="HJ8" i="9"/>
  <c r="HJ9" i="9"/>
  <c r="HL10" i="9" l="1"/>
  <c r="HK11" i="9"/>
  <c r="HM10" i="9" l="1"/>
  <c r="HL11" i="9"/>
  <c r="HN10" i="9" l="1"/>
  <c r="HM11" i="9"/>
  <c r="HO10" i="9" l="1"/>
  <c r="HN11" i="9"/>
  <c r="HP10" i="9" l="1"/>
  <c r="HO11" i="9"/>
  <c r="HQ10" i="9" l="1"/>
  <c r="HP11" i="9"/>
  <c r="HQ8" i="9" l="1"/>
  <c r="HQ9" i="9"/>
  <c r="HQ11" i="9"/>
  <c r="HR10" i="9"/>
  <c r="HR11" i="9" l="1"/>
  <c r="HS10" i="9"/>
  <c r="HT10" i="9" l="1"/>
  <c r="HS11" i="9"/>
  <c r="HU10" i="9" l="1"/>
  <c r="HT11" i="9"/>
  <c r="HU11" i="9" l="1"/>
  <c r="HV10" i="9"/>
  <c r="HV11" i="9" l="1"/>
  <c r="HW10" i="9"/>
  <c r="HX10" i="9" l="1"/>
  <c r="HW11" i="9"/>
  <c r="HY10" i="9" l="1"/>
  <c r="HX11" i="9"/>
  <c r="HX8" i="9"/>
  <c r="HX9" i="9"/>
  <c r="HZ10" i="9" l="1"/>
  <c r="HY11" i="9"/>
  <c r="IA10" i="9" l="1"/>
  <c r="HZ11" i="9"/>
  <c r="IB10" i="9" l="1"/>
  <c r="IA11" i="9"/>
  <c r="IC10" i="9" l="1"/>
  <c r="IB11" i="9"/>
  <c r="ID10" i="9" l="1"/>
  <c r="IC11" i="9"/>
  <c r="IE10" i="9" l="1"/>
  <c r="ID11" i="9"/>
  <c r="IF10" i="9" l="1"/>
  <c r="IE11" i="9"/>
  <c r="IE8" i="9"/>
  <c r="IE9" i="9"/>
  <c r="IG10" i="9" l="1"/>
  <c r="IF11" i="9"/>
  <c r="IH10" i="9" l="1"/>
  <c r="IG11" i="9"/>
  <c r="II10" i="9" l="1"/>
  <c r="IH11" i="9"/>
  <c r="IJ10" i="9" l="1"/>
  <c r="II11" i="9"/>
  <c r="IK10" i="9" l="1"/>
  <c r="IJ11" i="9"/>
  <c r="IL10" i="9" l="1"/>
  <c r="IK11" i="9"/>
  <c r="IM10" i="9" l="1"/>
  <c r="IL11" i="9"/>
  <c r="IL8" i="9"/>
  <c r="IL9" i="9"/>
  <c r="IN10" i="9" l="1"/>
  <c r="IM11" i="9"/>
  <c r="IO10" i="9" l="1"/>
  <c r="IN11" i="9"/>
  <c r="IP10" i="9" l="1"/>
  <c r="IO11" i="9"/>
  <c r="IQ10" i="9" l="1"/>
  <c r="IP11" i="9"/>
  <c r="IR10" i="9" l="1"/>
  <c r="IQ11" i="9"/>
  <c r="IS10" i="9" l="1"/>
  <c r="IR11" i="9"/>
  <c r="IT10" i="9" l="1"/>
  <c r="IS11" i="9"/>
  <c r="IS8" i="9"/>
  <c r="IS9" i="9"/>
  <c r="IU10" i="9" l="1"/>
  <c r="IT11" i="9"/>
  <c r="IV10" i="9" l="1"/>
  <c r="IU11" i="9"/>
  <c r="IW10" i="9" l="1"/>
  <c r="IV11" i="9"/>
  <c r="IX10" i="9" l="1"/>
  <c r="IW11" i="9"/>
  <c r="IY10" i="9" l="1"/>
  <c r="IX11" i="9"/>
  <c r="IZ10" i="9" l="1"/>
  <c r="IY11" i="9"/>
  <c r="JA10" i="9" l="1"/>
  <c r="IZ11" i="9"/>
  <c r="IZ8" i="9"/>
  <c r="IZ9" i="9"/>
  <c r="JB10" i="9" l="1"/>
  <c r="JA11" i="9"/>
  <c r="JC10" i="9" l="1"/>
  <c r="JB11" i="9"/>
  <c r="JD10" i="9" l="1"/>
  <c r="JC11" i="9"/>
  <c r="JE10" i="9" l="1"/>
  <c r="JD11" i="9"/>
  <c r="JF10" i="9" l="1"/>
  <c r="JE11" i="9"/>
  <c r="JG10" i="9" l="1"/>
  <c r="JF11" i="9"/>
  <c r="JH10" i="9" l="1"/>
  <c r="JG11" i="9"/>
  <c r="JG8" i="9"/>
  <c r="JG9" i="9"/>
  <c r="JI10" i="9" l="1"/>
  <c r="JH11" i="9"/>
  <c r="JJ10" i="9" l="1"/>
  <c r="JI11" i="9"/>
  <c r="JK10" i="9" l="1"/>
  <c r="JJ11" i="9"/>
  <c r="JL10" i="9" l="1"/>
  <c r="JK11" i="9"/>
  <c r="JM10" i="9" l="1"/>
  <c r="JL11" i="9"/>
  <c r="JN10" i="9" l="1"/>
  <c r="JM11" i="9"/>
  <c r="JO10" i="9" l="1"/>
  <c r="JN11" i="9"/>
  <c r="JN8" i="9"/>
  <c r="JN9" i="9"/>
  <c r="JP10" i="9" l="1"/>
  <c r="JO11" i="9"/>
  <c r="JQ10" i="9" l="1"/>
  <c r="JP11" i="9"/>
  <c r="JR10" i="9" l="1"/>
  <c r="JQ11" i="9"/>
  <c r="JS10" i="9" l="1"/>
  <c r="JR11" i="9"/>
  <c r="JT10" i="9" l="1"/>
  <c r="JS11" i="9"/>
  <c r="JU10" i="9" l="1"/>
  <c r="JT11" i="9"/>
  <c r="JU11" i="9" l="1"/>
  <c r="JU8" i="9"/>
  <c r="JV10" i="9"/>
  <c r="JU9" i="9"/>
  <c r="JV11" i="9" l="1"/>
  <c r="JW10" i="9"/>
  <c r="JX10" i="9" l="1"/>
  <c r="JW11" i="9"/>
  <c r="JX11" i="9" l="1"/>
  <c r="JY10" i="9"/>
  <c r="JY11" i="9" l="1"/>
  <c r="JZ10" i="9"/>
  <c r="KA10" i="9" l="1"/>
  <c r="JZ11" i="9"/>
  <c r="KA11" i="9" l="1"/>
  <c r="KB10" i="9"/>
  <c r="KC10" i="9" l="1"/>
  <c r="KB11" i="9"/>
  <c r="KB8" i="9"/>
  <c r="KB9" i="9"/>
  <c r="KD10" i="9" l="1"/>
  <c r="KC11" i="9"/>
  <c r="KE10" i="9" l="1"/>
  <c r="KD11" i="9"/>
  <c r="KF10" i="9" l="1"/>
  <c r="KE11" i="9"/>
  <c r="KG10" i="9" l="1"/>
  <c r="KF11" i="9"/>
  <c r="KH10" i="9" l="1"/>
  <c r="KG11" i="9"/>
  <c r="KI10" i="9" l="1"/>
  <c r="KH11" i="9"/>
  <c r="KI9" i="9" l="1"/>
  <c r="KJ10" i="9"/>
  <c r="KI8" i="9"/>
  <c r="KI11" i="9"/>
  <c r="KJ11" i="9" l="1"/>
  <c r="KK10" i="9"/>
  <c r="KL10" i="9" l="1"/>
  <c r="KK11" i="9"/>
  <c r="KM10" i="9" l="1"/>
  <c r="KL11" i="9"/>
  <c r="KN10" i="9" l="1"/>
  <c r="KM11" i="9"/>
  <c r="KO10" i="9" l="1"/>
  <c r="KN11" i="9"/>
  <c r="KO11" i="9" l="1"/>
  <c r="KP10" i="9"/>
  <c r="KP9" i="9" l="1"/>
  <c r="KQ10" i="9"/>
  <c r="KP11" i="9"/>
  <c r="KP8" i="9"/>
  <c r="KQ11" i="9" l="1"/>
  <c r="KR10" i="9"/>
  <c r="KS10" i="9" l="1"/>
  <c r="KR11" i="9"/>
  <c r="KT10" i="9" l="1"/>
  <c r="KS11" i="9"/>
  <c r="KU10" i="9" l="1"/>
  <c r="KT11" i="9"/>
  <c r="KU11" i="9" l="1"/>
  <c r="KV10" i="9"/>
  <c r="KW10" i="9" l="1"/>
  <c r="KV11" i="9"/>
  <c r="KW8" i="9" l="1"/>
  <c r="KW11" i="9"/>
  <c r="KX10" i="9"/>
  <c r="KW9" i="9"/>
  <c r="KY10" i="9" l="1"/>
  <c r="KX11" i="9"/>
  <c r="KY11" i="9" l="1"/>
  <c r="KZ10" i="9"/>
  <c r="LA10" i="9" l="1"/>
  <c r="KZ11" i="9"/>
  <c r="LA11" i="9" l="1"/>
  <c r="LB10" i="9"/>
  <c r="LC10" i="9" l="1"/>
  <c r="LB11" i="9"/>
  <c r="LC11" i="9" l="1"/>
  <c r="LD10" i="9"/>
  <c r="LE10" i="9" l="1"/>
  <c r="LD8" i="9"/>
  <c r="LD9" i="9"/>
  <c r="LD11" i="9"/>
  <c r="LF10" i="9" l="1"/>
  <c r="LE11" i="9"/>
  <c r="LF11" i="9" l="1"/>
  <c r="LG10" i="9"/>
  <c r="LG11" i="9" l="1"/>
  <c r="LH10" i="9"/>
  <c r="LH11" i="9" l="1"/>
  <c r="LI10" i="9"/>
  <c r="LJ10" i="9" l="1"/>
  <c r="LI11" i="9"/>
  <c r="LK10" i="9" l="1"/>
  <c r="LJ11" i="9"/>
  <c r="LK8" i="9" l="1"/>
  <c r="LK9" i="9"/>
  <c r="LL10" i="9"/>
  <c r="LK11" i="9"/>
  <c r="LM10" i="9" l="1"/>
  <c r="LL11" i="9"/>
  <c r="LM11" i="9" l="1"/>
  <c r="LN10" i="9"/>
  <c r="LN11" i="9" l="1"/>
  <c r="LO10" i="9"/>
  <c r="LP10" i="9" l="1"/>
  <c r="LO11" i="9"/>
  <c r="LQ10" i="9" l="1"/>
  <c r="LP11" i="9"/>
  <c r="LR10" i="9" l="1"/>
  <c r="LQ11" i="9"/>
  <c r="LR9" i="9" l="1"/>
  <c r="LR8" i="9"/>
  <c r="LR11" i="9"/>
  <c r="LS10" i="9"/>
  <c r="LS11" i="9" l="1"/>
  <c r="LT10" i="9"/>
  <c r="LU10" i="9" l="1"/>
  <c r="LT11" i="9"/>
  <c r="LU11" i="9" l="1"/>
  <c r="LV10" i="9"/>
  <c r="LW10" i="9" l="1"/>
  <c r="LV11" i="9"/>
  <c r="LW11" i="9" l="1"/>
  <c r="LX10" i="9"/>
  <c r="LY10" i="9" l="1"/>
  <c r="LX11" i="9"/>
  <c r="LY8" i="9" l="1"/>
  <c r="LY11" i="9"/>
  <c r="LY9" i="9"/>
  <c r="LZ10" i="9"/>
  <c r="LZ11" i="9" l="1"/>
  <c r="MA10" i="9"/>
  <c r="MA11" i="9" l="1"/>
  <c r="MB10" i="9"/>
  <c r="MC10" i="9" l="1"/>
  <c r="MB11" i="9"/>
  <c r="MD10" i="9" l="1"/>
  <c r="MC11" i="9"/>
  <c r="MD11" i="9" l="1"/>
  <c r="ME10" i="9"/>
  <c r="ME11" i="9" l="1"/>
  <c r="MF10" i="9"/>
  <c r="MF8" i="9" l="1"/>
  <c r="MF9" i="9"/>
  <c r="MG10" i="9"/>
  <c r="MF11" i="9"/>
  <c r="MH10" i="9" l="1"/>
  <c r="MG11" i="9"/>
  <c r="MI10" i="9" l="1"/>
  <c r="MH11" i="9"/>
  <c r="MI11" i="9" l="1"/>
  <c r="MJ10" i="9"/>
  <c r="MJ11" i="9" l="1"/>
  <c r="MK10" i="9"/>
  <c r="ML10" i="9" l="1"/>
  <c r="MK11" i="9"/>
  <c r="MM10" i="9" l="1"/>
  <c r="ML11" i="9"/>
  <c r="MM8" i="9" l="1"/>
  <c r="MM9" i="9"/>
  <c r="MN10" i="9"/>
  <c r="MM11" i="9"/>
  <c r="MO10" i="9" l="1"/>
  <c r="MN11" i="9"/>
  <c r="MP10" i="9" l="1"/>
  <c r="MO11" i="9"/>
  <c r="MP11" i="9" l="1"/>
  <c r="MQ10" i="9"/>
  <c r="MQ11" i="9" l="1"/>
  <c r="MR10" i="9"/>
  <c r="MS10" i="9" l="1"/>
  <c r="MR11" i="9"/>
  <c r="MT10" i="9" l="1"/>
  <c r="MS11" i="9"/>
  <c r="MT8" i="9" l="1"/>
  <c r="MT9" i="9"/>
  <c r="MU10" i="9"/>
  <c r="MT11" i="9"/>
  <c r="MV10" i="9" l="1"/>
  <c r="MU11" i="9"/>
  <c r="MW10" i="9" l="1"/>
  <c r="MV11" i="9"/>
  <c r="MW11" i="9" l="1"/>
  <c r="MX10" i="9"/>
  <c r="MX11" i="9" l="1"/>
  <c r="MY10" i="9"/>
  <c r="MZ10" i="9" l="1"/>
  <c r="MY11" i="9"/>
  <c r="NA10" i="9" l="1"/>
  <c r="MZ11" i="9"/>
  <c r="NA8" i="9" l="1"/>
  <c r="NA9" i="9"/>
  <c r="NB10" i="9"/>
  <c r="NA11" i="9"/>
  <c r="NC10" i="9" l="1"/>
  <c r="NB11" i="9"/>
  <c r="ND10" i="9" l="1"/>
  <c r="NC11" i="9"/>
  <c r="ND11" i="9" l="1"/>
  <c r="NE10" i="9"/>
  <c r="NE11" i="9" l="1"/>
  <c r="NF10" i="9"/>
  <c r="NG10" i="9" l="1"/>
  <c r="NF11" i="9"/>
  <c r="NH10" i="9" l="1"/>
  <c r="NG11" i="9"/>
  <c r="NH8" i="9" l="1"/>
  <c r="NH9" i="9"/>
  <c r="NI10" i="9"/>
  <c r="NH11" i="9"/>
  <c r="NJ10" i="9" l="1"/>
  <c r="NI11" i="9"/>
  <c r="NK10" i="9" l="1"/>
  <c r="NJ11" i="9"/>
  <c r="NK11" i="9" l="1"/>
  <c r="NL10" i="9"/>
  <c r="NL11" i="9" l="1"/>
  <c r="NM10" i="9"/>
  <c r="NN10" i="9" l="1"/>
  <c r="NM11" i="9"/>
  <c r="NO10" i="9" l="1"/>
  <c r="NN11" i="9"/>
  <c r="NO8" i="9" l="1"/>
  <c r="NO9" i="9"/>
  <c r="NP10" i="9"/>
  <c r="NO11" i="9"/>
  <c r="NQ10" i="9" l="1"/>
  <c r="NP11" i="9"/>
  <c r="NR10" i="9" l="1"/>
  <c r="NQ11" i="9"/>
  <c r="NR11" i="9" l="1"/>
  <c r="NS10" i="9"/>
  <c r="NS11" i="9" l="1"/>
  <c r="NT10" i="9"/>
  <c r="NU10" i="9" l="1"/>
  <c r="NT11" i="9"/>
  <c r="NV10" i="9" l="1"/>
  <c r="NU11" i="9"/>
  <c r="NV8" i="9" l="1"/>
  <c r="NV9" i="9"/>
  <c r="NW10" i="9"/>
  <c r="NV11" i="9"/>
  <c r="NX10" i="9" l="1"/>
  <c r="NW11" i="9"/>
  <c r="NY10" i="9" l="1"/>
  <c r="NX11" i="9"/>
  <c r="NY11" i="9" l="1"/>
  <c r="NZ10" i="9"/>
  <c r="NZ11" i="9" l="1"/>
  <c r="OA10" i="9"/>
  <c r="OB10" i="9" l="1"/>
  <c r="OA11" i="9"/>
  <c r="OC10" i="9" l="1"/>
  <c r="OB11" i="9"/>
  <c r="OC8" i="9" l="1"/>
  <c r="OC9" i="9"/>
  <c r="OD10" i="9"/>
  <c r="OC11" i="9"/>
  <c r="OE10" i="9" l="1"/>
  <c r="OD11" i="9"/>
  <c r="OF10" i="9" l="1"/>
  <c r="OE11" i="9"/>
  <c r="OF11" i="9" l="1"/>
  <c r="OG10" i="9"/>
  <c r="OG11" i="9" l="1"/>
  <c r="OH10" i="9"/>
  <c r="OI10" i="9" l="1"/>
  <c r="OH11" i="9"/>
  <c r="OJ10" i="9" l="1"/>
  <c r="OI11" i="9"/>
  <c r="OJ8" i="9" l="1"/>
  <c r="OJ9" i="9"/>
  <c r="OK10" i="9"/>
  <c r="OJ11" i="9"/>
  <c r="OL10" i="9" l="1"/>
  <c r="OK11" i="9"/>
  <c r="OM10" i="9" l="1"/>
  <c r="OL11" i="9"/>
  <c r="OM11" i="9" l="1"/>
  <c r="ON10" i="9"/>
  <c r="ON11" i="9" l="1"/>
  <c r="OO10" i="9"/>
  <c r="OP10" i="9" l="1"/>
  <c r="OO11" i="9"/>
  <c r="OQ10" i="9" l="1"/>
  <c r="OP11" i="9"/>
  <c r="OQ8" i="9" l="1"/>
  <c r="OQ9" i="9"/>
  <c r="OR10" i="9"/>
  <c r="OQ11" i="9"/>
  <c r="OS10" i="9" l="1"/>
  <c r="OR11" i="9"/>
  <c r="OT10" i="9" l="1"/>
  <c r="OS11" i="9"/>
  <c r="OT11" i="9" l="1"/>
  <c r="OU10" i="9"/>
  <c r="OU11" i="9" l="1"/>
  <c r="OV10" i="9"/>
  <c r="OW10" i="9" l="1"/>
  <c r="OV11" i="9"/>
  <c r="OX10" i="9" l="1"/>
  <c r="OW11" i="9"/>
  <c r="OX8" i="9" l="1"/>
  <c r="OX9" i="9"/>
  <c r="OY10" i="9"/>
  <c r="OX11" i="9"/>
  <c r="OZ10" i="9" l="1"/>
  <c r="OY11" i="9"/>
  <c r="PA10" i="9" l="1"/>
  <c r="OZ11" i="9"/>
  <c r="PA11" i="9" l="1"/>
  <c r="PB10" i="9"/>
  <c r="PB11" i="9" l="1"/>
  <c r="PC10" i="9"/>
  <c r="PD10" i="9" l="1"/>
  <c r="PC11" i="9"/>
  <c r="PE10" i="9" l="1"/>
  <c r="PD11" i="9"/>
  <c r="PE8" i="9" l="1"/>
  <c r="PE9" i="9"/>
  <c r="PF10" i="9"/>
  <c r="PE11" i="9"/>
  <c r="PG10" i="9" l="1"/>
  <c r="PF11" i="9"/>
  <c r="PH10" i="9" l="1"/>
  <c r="PG11" i="9"/>
  <c r="PH11" i="9" l="1"/>
  <c r="PI10" i="9"/>
  <c r="PI11" i="9" l="1"/>
  <c r="PJ10" i="9"/>
  <c r="PK10" i="9" l="1"/>
  <c r="PJ11" i="9"/>
  <c r="PL10" i="9" l="1"/>
  <c r="PK11" i="9"/>
  <c r="PL8" i="9" l="1"/>
  <c r="PL9" i="9"/>
  <c r="PM10" i="9"/>
  <c r="PL11" i="9"/>
  <c r="PN10" i="9" l="1"/>
  <c r="PM11" i="9"/>
  <c r="PO10" i="9" l="1"/>
  <c r="PN11" i="9"/>
  <c r="PO11" i="9" l="1"/>
  <c r="PP10" i="9"/>
  <c r="PP11" i="9" l="1"/>
  <c r="PQ10" i="9"/>
  <c r="PR10" i="9" l="1"/>
  <c r="PQ11" i="9"/>
  <c r="PS10" i="9" l="1"/>
  <c r="PR11" i="9"/>
  <c r="PS8" i="9" l="1"/>
  <c r="PS9" i="9"/>
  <c r="PT10" i="9"/>
  <c r="PS11" i="9"/>
  <c r="PU10" i="9" l="1"/>
  <c r="PT11" i="9"/>
  <c r="PV10" i="9" l="1"/>
  <c r="PU11" i="9"/>
  <c r="PV11" i="9" l="1"/>
  <c r="PW10" i="9"/>
  <c r="PW11" i="9" l="1"/>
  <c r="PX10" i="9"/>
  <c r="PY10" i="9" l="1"/>
  <c r="PX11" i="9"/>
  <c r="PZ10" i="9" l="1"/>
  <c r="PY11" i="9"/>
  <c r="PZ8" i="9" l="1"/>
  <c r="PZ9" i="9"/>
  <c r="QA10" i="9"/>
  <c r="PZ11" i="9"/>
  <c r="QB10" i="9" l="1"/>
  <c r="QA11" i="9"/>
  <c r="QC10" i="9" l="1"/>
  <c r="QB11" i="9"/>
  <c r="QC11" i="9" l="1"/>
  <c r="QD10" i="9"/>
  <c r="QD11" i="9" l="1"/>
  <c r="QE10" i="9"/>
  <c r="QF10" i="9" l="1"/>
  <c r="QE11" i="9"/>
  <c r="QG10" i="9" l="1"/>
  <c r="QF11" i="9"/>
  <c r="QG8" i="9" l="1"/>
  <c r="QG9" i="9"/>
  <c r="QH10" i="9"/>
  <c r="QG11" i="9"/>
  <c r="QI10" i="9" l="1"/>
  <c r="QH11" i="9"/>
  <c r="QJ10" i="9" l="1"/>
  <c r="QI11" i="9"/>
  <c r="QJ11" i="9" l="1"/>
  <c r="QK10" i="9"/>
  <c r="QK11" i="9" l="1"/>
  <c r="QL10" i="9"/>
  <c r="QM10" i="9" l="1"/>
  <c r="QL11" i="9"/>
  <c r="QN10" i="9" l="1"/>
  <c r="QM11" i="9"/>
  <c r="QN8" i="9" l="1"/>
  <c r="QN9" i="9"/>
  <c r="QO10" i="9"/>
  <c r="QN11" i="9"/>
  <c r="QP10" i="9" l="1"/>
  <c r="QO11" i="9"/>
  <c r="QQ10" i="9" l="1"/>
  <c r="QP11" i="9"/>
  <c r="QQ11" i="9" l="1"/>
  <c r="QR10" i="9"/>
  <c r="QR11" i="9" l="1"/>
  <c r="QS10" i="9"/>
  <c r="QT10" i="9" l="1"/>
  <c r="QS11" i="9"/>
  <c r="QU10" i="9" l="1"/>
  <c r="QT11" i="9"/>
  <c r="QU8" i="9" l="1"/>
  <c r="QU9" i="9"/>
  <c r="QV10" i="9"/>
  <c r="QU11" i="9"/>
  <c r="QW10" i="9" l="1"/>
  <c r="QV11" i="9"/>
  <c r="QX10" i="9" l="1"/>
  <c r="QW11" i="9"/>
  <c r="QX11" i="9" l="1"/>
  <c r="QY10" i="9"/>
  <c r="QY11" i="9" l="1"/>
  <c r="QZ10" i="9"/>
  <c r="RA10" i="9" l="1"/>
  <c r="QZ11" i="9"/>
  <c r="RB10" i="9" l="1"/>
  <c r="RA11" i="9"/>
  <c r="RB8" i="9" l="1"/>
  <c r="RB9" i="9"/>
  <c r="RC10" i="9"/>
  <c r="RB11" i="9"/>
  <c r="RD10" i="9" l="1"/>
  <c r="RC11" i="9"/>
  <c r="RE10" i="9" l="1"/>
  <c r="RD11" i="9"/>
  <c r="RE11" i="9" l="1"/>
  <c r="RF10" i="9"/>
  <c r="RF11" i="9" l="1"/>
  <c r="RG10" i="9"/>
  <c r="RH10" i="9" l="1"/>
  <c r="RG11" i="9"/>
  <c r="RI10" i="9" l="1"/>
  <c r="RH11" i="9"/>
  <c r="RI8" i="9" l="1"/>
  <c r="RI9" i="9"/>
  <c r="RJ10" i="9"/>
  <c r="RI11" i="9"/>
  <c r="RK10" i="9" l="1"/>
  <c r="RJ11" i="9"/>
  <c r="RL10" i="9" l="1"/>
  <c r="RK11" i="9"/>
  <c r="RM10" i="9" l="1"/>
  <c r="RL11" i="9"/>
  <c r="RN10" i="9" l="1"/>
  <c r="RM11" i="9"/>
  <c r="RO10" i="9" l="1"/>
  <c r="RO11" i="9" s="1"/>
  <c r="RN11" i="9"/>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<sst xmlns="http://schemas.openxmlformats.org/spreadsheetml/2006/main" count="241" uniqueCount="156">
  <si>
    <t>Cronograma de Actividades</t>
  </si>
  <si>
    <t>HOJA DE CONTROL</t>
  </si>
  <si>
    <t>Organismo</t>
  </si>
  <si>
    <t>Proyecto</t>
  </si>
  <si>
    <t>Entregable</t>
  </si>
  <si>
    <t>Autor</t>
  </si>
  <si>
    <t>Insumos Ana</t>
  </si>
  <si>
    <t>Fecha Versión</t>
  </si>
  <si>
    <t>DD/MM/AAAA</t>
  </si>
  <si>
    <t>Versión / Edición</t>
  </si>
  <si>
    <t>0100</t>
  </si>
  <si>
    <t>Fecha Aprobación</t>
  </si>
  <si>
    <t>Aprobado Por</t>
  </si>
  <si>
    <t>EDWIN ALBEIRO RAMOS VILLAMIL</t>
  </si>
  <si>
    <t>Nº Total de Páginas</t>
  </si>
  <si>
    <t>5</t>
  </si>
  <si>
    <t>REGISTRO DE CAMBIOS</t>
  </si>
  <si>
    <t>SI</t>
  </si>
  <si>
    <t>Versión</t>
  </si>
  <si>
    <t>Causa del cambio</t>
  </si>
  <si>
    <t>Responsable del cambio</t>
  </si>
  <si>
    <t>Fecha del cambio</t>
  </si>
  <si>
    <t>Versión Inicial</t>
  </si>
  <si>
    <t xml:space="preserve">Cristhian Monroy Univio </t>
  </si>
  <si>
    <t>09/02/2023</t>
  </si>
  <si>
    <t>CONTROL DE DISTRIBUCIÓN</t>
  </si>
  <si>
    <t>Nombre y Apellidos</t>
  </si>
  <si>
    <t xml:space="preserve"> </t>
  </si>
  <si>
    <t>Fecha Inicio Proyecto</t>
  </si>
  <si>
    <t>Semana</t>
  </si>
  <si>
    <t>Líder del Proyecto</t>
  </si>
  <si>
    <t>Cristhian Camilo Monroy Univio</t>
  </si>
  <si>
    <t>ITEM</t>
  </si>
  <si>
    <t>ACTIVIDAD</t>
  </si>
  <si>
    <t>TRIM</t>
  </si>
  <si>
    <t>COM</t>
  </si>
  <si>
    <t>RAP</t>
  </si>
  <si>
    <t>EVIDENCIA</t>
  </si>
  <si>
    <t>RESPONSABLE</t>
  </si>
  <si>
    <t>PREDECESSOR</t>
  </si>
  <si>
    <t>INICIO</t>
  </si>
  <si>
    <t>FIN</t>
  </si>
  <si>
    <t>DÍAS</t>
  </si>
  <si>
    <t>%</t>
  </si>
  <si>
    <t>LAB</t>
  </si>
  <si>
    <t>FASE: ANÁLISIS</t>
  </si>
  <si>
    <t>Reconocer los aspectos más relevantes de la Contextualización del Proyecto</t>
  </si>
  <si>
    <t>I</t>
  </si>
  <si>
    <t>Presentación Proyecto</t>
  </si>
  <si>
    <t>Describir los aspectos más relevantes de la Contextualización del Proyecto</t>
  </si>
  <si>
    <t>Formulación del Proyecto</t>
  </si>
  <si>
    <t>Seleccionar las Técnicas y elaborar los Instrumentos de Recolección de la Información</t>
  </si>
  <si>
    <t>Informe de Análisis Recolección de Información</t>
  </si>
  <si>
    <t>Reconocer el/los procesos de la Organización</t>
  </si>
  <si>
    <t>Diagrama de Flujo del Proceso (BPMN)</t>
  </si>
  <si>
    <t>Especificar los Requisitos Funcionales y No Funcionales del Sistema de Información</t>
  </si>
  <si>
    <t>IEEE-830 o Historias de Usuario (SCRUM)</t>
  </si>
  <si>
    <t>Diseñar el Modelo Entidad Relacion del Sistema de Información (Diseño Conceptual)</t>
  </si>
  <si>
    <t>II</t>
  </si>
  <si>
    <t>Modelo Entidad Relación (Crow's Foot)</t>
  </si>
  <si>
    <t>Especificar el Diccionario de Datos Sistema de Información</t>
  </si>
  <si>
    <t>Diccionario de Datos</t>
  </si>
  <si>
    <t>FASE: PLANEACIÓN</t>
  </si>
  <si>
    <t>Estructurar la Organización de Entregas del Proyecto por Trimestre</t>
  </si>
  <si>
    <t>Sistema Control de Versiones</t>
  </si>
  <si>
    <t>Diseñar el diagrama de Casos de Uso del Sistema de Información</t>
  </si>
  <si>
    <t>Diagrama de Casos de Uso</t>
  </si>
  <si>
    <t>Especificar los Casos de Uso Extendido del Sistema de Información</t>
  </si>
  <si>
    <t>Casos de Uso Extendido</t>
  </si>
  <si>
    <t>Planear las actividades de trabajo de acuerdo con las necesidades de la Organización</t>
  </si>
  <si>
    <t>Especificar recursos y presupuesto para el proyecto</t>
  </si>
  <si>
    <t>Informe Uso de Recursos y Presupuestos</t>
  </si>
  <si>
    <t>Diseñar el Diagrama de Clases del Sistema de Información</t>
  </si>
  <si>
    <t>III</t>
  </si>
  <si>
    <t>Diagrama de Clases</t>
  </si>
  <si>
    <t>Diseñar los WireFrames o Mockup del Sistema de Información</t>
  </si>
  <si>
    <t>WireFrames o Mockups</t>
  </si>
  <si>
    <t>Diseñar el Modelo Relacional del Sistema de Información (Diseño Lógico - Normalizado)</t>
  </si>
  <si>
    <t>Modelo Relacional (Normalizado)</t>
  </si>
  <si>
    <t xml:space="preserve">Diseñar el diagrama de distribución para implementar el  sistema de información </t>
  </si>
  <si>
    <t>Diagrama de Distribución</t>
  </si>
  <si>
    <t>Clasificar el hardware y software necesaio para que el S.I. funcione correctamente</t>
  </si>
  <si>
    <t>IV</t>
  </si>
  <si>
    <t>Inventario (Hardware y Software)</t>
  </si>
  <si>
    <t>Especificar los costos del Proyecto</t>
  </si>
  <si>
    <t>Informe de Costos</t>
  </si>
  <si>
    <t>Determinar el avance en las actividades contrastando lo planeado con lo ejecutado</t>
  </si>
  <si>
    <t>FASE: EJECUCIÓN</t>
  </si>
  <si>
    <t>Planeación de la Construcción del Sistema de Información</t>
  </si>
  <si>
    <t>Análisis de Sistema y/o DEA</t>
  </si>
  <si>
    <t>Construir la Base de Datos del Sistema de Información (Diseño Físico - SQL - DDL)</t>
  </si>
  <si>
    <t>Estructura de la Base de Datos</t>
  </si>
  <si>
    <t>Construir la Consultas a la Base de Datos del Sistema de Información (Diseño Físico - SQL - DML)</t>
  </si>
  <si>
    <t>Consultas a la Base de Datos</t>
  </si>
  <si>
    <t>Desarrollar las Intefaces del Sistema de información</t>
  </si>
  <si>
    <t>V</t>
  </si>
  <si>
    <t>Prototipo No Funcional</t>
  </si>
  <si>
    <t>Codificar el S.I. a partir de la Planeación y el Lenguaje de Programación Seleccionado</t>
  </si>
  <si>
    <t>Estructura S.I. MVC-POO-SQL</t>
  </si>
  <si>
    <t>Desplegar el Sistema de Información en Servidores Locales</t>
  </si>
  <si>
    <t>Despliegue Local del Sistema de Información</t>
  </si>
  <si>
    <t xml:space="preserve">Elaborar y validar los manuales de Usuario y de Operación del Sistema de Información </t>
  </si>
  <si>
    <t>Manual de Usuario y Operación</t>
  </si>
  <si>
    <t>FASE: EVALUACIÓN</t>
  </si>
  <si>
    <t>Elaborar el Manual Técnico del Sistema de Información</t>
  </si>
  <si>
    <t>Manual Técnico</t>
  </si>
  <si>
    <t>Elaborar el documento de pruebas de software donde se evidencia las tecnicas usadas, los planes y los procedimientos establecidos por la empresa.</t>
  </si>
  <si>
    <t>Planeación Pruebas de Software</t>
  </si>
  <si>
    <t>Diseñar el Diagrama de Despliegue del S.I. a partir del Diagrama de Distribución</t>
  </si>
  <si>
    <t>Diagrama de Despliegue</t>
  </si>
  <si>
    <t>Desplegar el Sistema de Información en Servidores Externos</t>
  </si>
  <si>
    <t>Despliegue Externo del Sistema de Información</t>
  </si>
  <si>
    <t>Elaborar el Plan de Instalación del Sistema de Información</t>
  </si>
  <si>
    <t>Plan de Instalación</t>
  </si>
  <si>
    <t>Ejecutar las Pruebas de Software y Elaborar su Documentación</t>
  </si>
  <si>
    <t>Documentación Pruebas de Software</t>
  </si>
  <si>
    <t>Evidenciar la Organización de Entregas del Proyecto por Trimestre</t>
  </si>
  <si>
    <t>Sistema Control de Versiones y Cambios</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</si>
  <si>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</si>
  <si>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</si>
  <si>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35332 - ESPECIFICAR LOS REQUISITOS NECESARIOS PARA DESARROLLAR EL SISTEMA DE INFORMACION DE ACUERDO CON LAS NECESIDADES DEL CLIENTE.</t>
  </si>
  <si>
    <t>436535 - Elaborar mapas de procesos que permitan identificar las áreas involucradas en un sistema de información, utilizando herramientas informáticas y las tic’s, para generar informes según las necesidades dela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</si>
  <si>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</si>
  <si>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436537 - Aplicar las técnicas de recolección de datos, diseñando los instrumentos necesarios para el procesamiento de información, de acuerdo con la situación planteada por la empresa</t>
  </si>
  <si>
    <t>35322 - ANALIZAR LOS REQUISITOS DEL CLIENTE PARA CONSTRUIR EL SISTEMA DE INFORMACION.</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</si>
  <si>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</si>
  <si>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</si>
  <si>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</si>
  <si>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</si>
  <si>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</si>
  <si>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</si>
  <si>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</si>
  <si>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</si>
  <si>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</si>
  <si>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</si>
  <si>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</si>
  <si>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</si>
  <si>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35320 - CONSTRUIR EL SISTEMA QUE CUMPLA CON LOS REQUISITOS DE LA SOLUCIÓN INFORMÁTICA.</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</si>
  <si>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</si>
  <si>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</si>
  <si>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</si>
  <si>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</si>
  <si>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</si>
  <si>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</si>
  <si>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</si>
  <si>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&lt;Nombre del Proyecto&gt;</t>
  </si>
  <si>
    <t>Inventario</t>
  </si>
  <si>
    <t>Recursos</t>
  </si>
  <si>
    <t>Presupuesto</t>
  </si>
  <si>
    <t>Costos</t>
  </si>
  <si>
    <t>Juan Sebastian Silva</t>
  </si>
  <si>
    <t>Cristhian Monroy</t>
  </si>
  <si>
    <t>Servicio Nacional de Aprendizaje SENA</t>
  </si>
  <si>
    <t>Sistema de Información C-VIC</t>
  </si>
  <si>
    <t>26/02/2023</t>
  </si>
  <si>
    <t>Juan Sebastian Silva Garzón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</si>
</sst>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yy\ \(dddd\)"/>
    <numFmt numFmtId="165" formatCode="d\ mmm\ yyyy"/>
    <numFmt numFmtId="166" formatCode="d"/>
    <numFmt numFmtId="167" formatCode="ddd\ m/dd/yy"/>
    <numFmt numFmtId="168" formatCode="d/m/yyyy\ \(dddd\)"/>
    <numFmt numFmtId="169" formatCode="ddd\ dd/mm/yy"/>
  </numFmts>
  <fonts count="31">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
      <sz val="12"/>
      <color rgb="FF000000"/>
      <name val="NewsGotT"/>
    </font>
  </fonts>
  <fills count="7">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81">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thin">
        <color indexed="22"/>
      </left>
      <right style="thin">
        <color indexed="22"/>
      </right>
      <top style="medium">
        <color indexed="22"/>
      </top>
      <bottom style="thin">
        <color indexed="22"/>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187">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8" xfId="1" applyFont="1" applyFill="1" applyBorder="1" applyAlignment="1">
      <alignment horizontal="center" vertical="center"/>
    </xf>
    <xf numFmtId="0" fontId="7" fillId="2" borderId="9" xfId="1" applyFont="1" applyFill="1" applyBorder="1" applyAlignment="1">
      <alignment horizontal="center" vertical="center"/>
    </xf>
    <xf numFmtId="0" fontId="7" fillId="2" borderId="10" xfId="1" applyFont="1" applyFill="1" applyBorder="1" applyAlignment="1">
      <alignment horizontal="center" vertical="center"/>
    </xf>
    <xf numFmtId="49" fontId="8" fillId="0" borderId="23" xfId="1" applyNumberFormat="1" applyFont="1" applyBorder="1" applyAlignment="1">
      <alignment horizontal="center" vertical="center" wrapText="1"/>
    </xf>
    <xf numFmtId="49" fontId="8" fillId="0" borderId="24" xfId="1" applyNumberFormat="1" applyFont="1" applyBorder="1" applyAlignment="1">
      <alignment horizontal="center" vertical="center" wrapText="1"/>
    </xf>
    <xf numFmtId="49" fontId="8" fillId="0" borderId="25" xfId="1" applyNumberFormat="1" applyFont="1" applyBorder="1" applyAlignment="1">
      <alignment horizontal="center" vertical="center" wrapText="1"/>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35" xfId="3" applyFont="1" applyBorder="1" applyAlignment="1" applyProtection="1">
      <alignment horizontal="center" vertical="center"/>
      <protection locked="0"/>
    </xf>
    <xf numFmtId="166" fontId="19" fillId="0" borderId="36" xfId="3" applyNumberFormat="1" applyFont="1" applyBorder="1" applyAlignment="1">
      <alignment horizontal="center" vertical="center" shrinkToFit="1"/>
    </xf>
    <xf numFmtId="166" fontId="19" fillId="0" borderId="37" xfId="3" applyNumberFormat="1" applyFont="1" applyBorder="1" applyAlignment="1">
      <alignment horizontal="center" vertical="center" shrinkToFit="1"/>
    </xf>
    <xf numFmtId="166" fontId="19" fillId="0" borderId="38" xfId="3" applyNumberFormat="1" applyFont="1" applyBorder="1" applyAlignment="1">
      <alignment horizontal="center" vertical="center" shrinkToFit="1"/>
    </xf>
    <xf numFmtId="0" fontId="20" fillId="0" borderId="40" xfId="3" applyFont="1" applyBorder="1" applyAlignment="1">
      <alignment horizontal="center" vertical="center" wrapText="1"/>
    </xf>
    <xf numFmtId="0" fontId="20" fillId="0" borderId="40" xfId="3" applyFont="1" applyBorder="1" applyAlignment="1">
      <alignment horizontal="center" vertical="center"/>
    </xf>
    <xf numFmtId="0" fontId="19" fillId="0" borderId="41" xfId="3" applyFont="1" applyBorder="1" applyAlignment="1">
      <alignment horizontal="center" vertical="center" shrinkToFit="1"/>
    </xf>
    <xf numFmtId="0" fontId="19" fillId="0" borderId="42" xfId="3" applyFont="1" applyBorder="1" applyAlignment="1">
      <alignment horizontal="center" vertical="center" shrinkToFit="1"/>
    </xf>
    <xf numFmtId="0" fontId="19" fillId="0" borderId="43"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35" xfId="3" applyNumberFormat="1" applyFont="1" applyBorder="1" applyAlignment="1" applyProtection="1">
      <alignment horizontal="center" vertical="center" shrinkToFit="1"/>
      <protection locked="0"/>
    </xf>
    <xf numFmtId="164" fontId="19" fillId="0" borderId="39"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19" fillId="0" borderId="55" xfId="3" applyFont="1" applyBorder="1" applyAlignment="1">
      <alignment horizontal="right" vertical="center" wrapText="1"/>
    </xf>
    <xf numFmtId="0" fontId="19" fillId="0" borderId="58" xfId="3" applyFont="1" applyBorder="1" applyAlignment="1">
      <alignment horizontal="right" vertical="center" wrapText="1"/>
    </xf>
    <xf numFmtId="0" fontId="19" fillId="0" borderId="60"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25" fillId="0" borderId="0" xfId="0" applyFont="1"/>
    <xf numFmtId="0" fontId="26" fillId="4" borderId="51" xfId="3" applyFont="1" applyFill="1" applyBorder="1" applyAlignment="1">
      <alignment vertical="center"/>
    </xf>
    <xf numFmtId="0" fontId="27" fillId="4" borderId="51" xfId="3" applyFont="1" applyFill="1" applyBorder="1" applyAlignment="1">
      <alignment horizontal="center" vertical="center"/>
    </xf>
    <xf numFmtId="0" fontId="28" fillId="4" borderId="51" xfId="3" applyFont="1" applyFill="1" applyBorder="1" applyAlignment="1">
      <alignment horizontal="center" vertical="center"/>
    </xf>
    <xf numFmtId="167" fontId="28" fillId="4" borderId="51" xfId="3" applyNumberFormat="1" applyFont="1" applyFill="1" applyBorder="1" applyAlignment="1">
      <alignment horizontal="center" vertical="center"/>
    </xf>
    <xf numFmtId="1" fontId="28" fillId="4" borderId="51" xfId="5" applyNumberFormat="1" applyFont="1" applyFill="1" applyBorder="1" applyAlignment="1" applyProtection="1">
      <alignment horizontal="center" vertical="center"/>
    </xf>
    <xf numFmtId="9" fontId="28" fillId="4" borderId="51" xfId="5" applyFont="1" applyFill="1" applyBorder="1" applyAlignment="1" applyProtection="1">
      <alignment horizontal="center" vertical="center"/>
    </xf>
    <xf numFmtId="1" fontId="28" fillId="4" borderId="51" xfId="3" applyNumberFormat="1" applyFont="1" applyFill="1" applyBorder="1" applyAlignment="1">
      <alignment horizontal="center" vertical="center"/>
    </xf>
    <xf numFmtId="1" fontId="28" fillId="4" borderId="52" xfId="3" applyNumberFormat="1" applyFont="1" applyFill="1" applyBorder="1" applyAlignment="1">
      <alignment horizontal="center" vertical="center"/>
    </xf>
    <xf numFmtId="0" fontId="28" fillId="4" borderId="50" xfId="3" applyFont="1" applyFill="1" applyBorder="1" applyAlignment="1">
      <alignment horizontal="left" vertical="center"/>
    </xf>
    <xf numFmtId="0" fontId="28" fillId="4" borderId="51" xfId="3" applyFont="1" applyFill="1" applyBorder="1" applyAlignment="1">
      <alignment horizontal="left" vertical="center"/>
    </xf>
    <xf numFmtId="0" fontId="28" fillId="4" borderId="52" xfId="3" applyFont="1" applyFill="1" applyBorder="1" applyAlignment="1">
      <alignment horizontal="left" vertical="center"/>
    </xf>
    <xf numFmtId="0" fontId="28" fillId="4" borderId="44" xfId="3" applyFont="1" applyFill="1" applyBorder="1" applyAlignment="1">
      <alignment vertical="center"/>
    </xf>
    <xf numFmtId="0" fontId="28" fillId="0" borderId="49" xfId="3" applyFont="1" applyBorder="1" applyAlignment="1">
      <alignment horizontal="left" vertical="center" wrapText="1"/>
    </xf>
    <xf numFmtId="0" fontId="28" fillId="0" borderId="63" xfId="3" applyFont="1" applyBorder="1" applyAlignment="1">
      <alignment horizontal="left" vertical="center" wrapText="1"/>
    </xf>
    <xf numFmtId="0" fontId="28" fillId="0" borderId="64" xfId="3" applyFont="1" applyBorder="1" applyAlignment="1">
      <alignment horizontal="left" vertical="center" wrapText="1"/>
    </xf>
    <xf numFmtId="0" fontId="28" fillId="0" borderId="44" xfId="3" applyFont="1" applyBorder="1" applyAlignment="1">
      <alignment vertical="center" wrapText="1"/>
    </xf>
    <xf numFmtId="0" fontId="28" fillId="0" borderId="48" xfId="3" applyFont="1" applyBorder="1" applyAlignment="1">
      <alignment horizontal="left" vertical="center" wrapText="1"/>
    </xf>
    <xf numFmtId="0" fontId="28" fillId="0" borderId="69" xfId="3" applyFont="1" applyBorder="1" applyAlignment="1">
      <alignment horizontal="left" vertical="center" wrapText="1"/>
    </xf>
    <xf numFmtId="0" fontId="28" fillId="0" borderId="65" xfId="3" applyFont="1" applyBorder="1" applyAlignment="1">
      <alignment horizontal="left" vertical="center" wrapText="1"/>
    </xf>
    <xf numFmtId="9" fontId="28" fillId="0" borderId="48" xfId="3" applyNumberFormat="1" applyFont="1" applyBorder="1" applyAlignment="1">
      <alignment horizontal="left" vertical="center" wrapText="1"/>
    </xf>
    <xf numFmtId="0" fontId="28" fillId="0" borderId="53" xfId="3" applyFont="1" applyBorder="1" applyAlignment="1">
      <alignment horizontal="left" vertical="center" wrapText="1"/>
    </xf>
    <xf numFmtId="0" fontId="28" fillId="0" borderId="68" xfId="3" applyFont="1" applyBorder="1" applyAlignment="1">
      <alignment horizontal="left" vertical="center" wrapText="1"/>
    </xf>
    <xf numFmtId="0" fontId="28" fillId="0" borderId="66" xfId="3" applyFont="1" applyBorder="1" applyAlignment="1">
      <alignment horizontal="left" vertical="center" wrapText="1"/>
    </xf>
    <xf numFmtId="0" fontId="28" fillId="0" borderId="67" xfId="3" applyFont="1" applyBorder="1" applyAlignment="1">
      <alignment horizontal="left" vertical="center" wrapText="1"/>
    </xf>
    <xf numFmtId="0" fontId="29" fillId="0" borderId="56" xfId="3" applyFont="1" applyBorder="1" applyAlignment="1">
      <alignment horizontal="center" vertical="center" wrapText="1"/>
    </xf>
    <xf numFmtId="169" fontId="29" fillId="5" borderId="56" xfId="3" applyNumberFormat="1" applyFont="1" applyFill="1" applyBorder="1" applyAlignment="1">
      <alignment horizontal="center" vertical="center" wrapText="1"/>
    </xf>
    <xf numFmtId="169" fontId="29" fillId="0" borderId="56" xfId="3" applyNumberFormat="1" applyFont="1" applyBorder="1" applyAlignment="1">
      <alignment horizontal="center" vertical="center" wrapText="1"/>
    </xf>
    <xf numFmtId="1" fontId="29" fillId="6" borderId="56" xfId="3" applyNumberFormat="1" applyFont="1" applyFill="1" applyBorder="1" applyAlignment="1">
      <alignment horizontal="center" vertical="center" wrapText="1"/>
    </xf>
    <xf numFmtId="9" fontId="29" fillId="6" borderId="56" xfId="5" applyFont="1" applyFill="1" applyBorder="1" applyAlignment="1" applyProtection="1">
      <alignment horizontal="center" vertical="center" wrapText="1"/>
    </xf>
    <xf numFmtId="1" fontId="29" fillId="0" borderId="56" xfId="3" applyNumberFormat="1" applyFont="1" applyBorder="1" applyAlignment="1">
      <alignment horizontal="center" vertical="center" wrapText="1"/>
    </xf>
    <xf numFmtId="0" fontId="26" fillId="4" borderId="70" xfId="3" applyFont="1" applyFill="1" applyBorder="1" applyAlignment="1">
      <alignment horizontal="right" vertical="center"/>
    </xf>
    <xf numFmtId="0" fontId="28" fillId="0" borderId="71" xfId="3" applyFont="1" applyBorder="1" applyAlignment="1">
      <alignment horizontal="left" vertical="center" wrapText="1"/>
    </xf>
    <xf numFmtId="0" fontId="28" fillId="0" borderId="72" xfId="3" applyFont="1" applyBorder="1" applyAlignment="1">
      <alignment horizontal="left" vertical="center" wrapText="1"/>
    </xf>
    <xf numFmtId="0" fontId="28" fillId="0" borderId="73" xfId="3" applyFont="1" applyBorder="1" applyAlignment="1">
      <alignment horizontal="left" vertical="center" wrapText="1"/>
    </xf>
    <xf numFmtId="1" fontId="29" fillId="0" borderId="57" xfId="3" applyNumberFormat="1" applyFont="1" applyBorder="1" applyAlignment="1">
      <alignment horizontal="center" vertical="center" wrapText="1"/>
    </xf>
    <xf numFmtId="0" fontId="29" fillId="0" borderId="24" xfId="3" applyFont="1" applyBorder="1" applyAlignment="1">
      <alignment horizontal="center" vertical="center" wrapText="1"/>
    </xf>
    <xf numFmtId="169" fontId="29" fillId="5" borderId="24" xfId="3" applyNumberFormat="1" applyFont="1" applyFill="1" applyBorder="1" applyAlignment="1">
      <alignment horizontal="center" vertical="center" wrapText="1"/>
    </xf>
    <xf numFmtId="169" fontId="29" fillId="0" borderId="24" xfId="3" applyNumberFormat="1" applyFont="1" applyBorder="1" applyAlignment="1">
      <alignment horizontal="center" vertical="center" wrapText="1"/>
    </xf>
    <xf numFmtId="1" fontId="29" fillId="6" borderId="24" xfId="3" applyNumberFormat="1" applyFont="1" applyFill="1" applyBorder="1" applyAlignment="1">
      <alignment horizontal="center" vertical="center" wrapText="1"/>
    </xf>
    <xf numFmtId="9" fontId="29" fillId="6" borderId="24" xfId="5" applyFont="1" applyFill="1" applyBorder="1" applyAlignment="1" applyProtection="1">
      <alignment horizontal="center" vertical="center" wrapText="1"/>
    </xf>
    <xf numFmtId="1" fontId="29" fillId="0" borderId="24" xfId="3" applyNumberFormat="1" applyFont="1" applyBorder="1" applyAlignment="1">
      <alignment horizontal="center" vertical="center" wrapText="1"/>
    </xf>
    <xf numFmtId="1" fontId="29" fillId="0" borderId="59" xfId="3" applyNumberFormat="1" applyFont="1" applyBorder="1" applyAlignment="1">
      <alignment horizontal="center" vertical="center" wrapText="1"/>
    </xf>
    <xf numFmtId="0" fontId="29" fillId="0" borderId="61" xfId="3" applyFont="1" applyBorder="1" applyAlignment="1">
      <alignment horizontal="center" vertical="center" wrapText="1"/>
    </xf>
    <xf numFmtId="169" fontId="29" fillId="5" borderId="61" xfId="3" applyNumberFormat="1" applyFont="1" applyFill="1" applyBorder="1" applyAlignment="1">
      <alignment horizontal="center" vertical="center" wrapText="1"/>
    </xf>
    <xf numFmtId="169" fontId="29" fillId="0" borderId="61" xfId="3" applyNumberFormat="1" applyFont="1" applyBorder="1" applyAlignment="1">
      <alignment horizontal="center" vertical="center" wrapText="1"/>
    </xf>
    <xf numFmtId="1" fontId="29" fillId="6" borderId="61" xfId="3" applyNumberFormat="1" applyFont="1" applyFill="1" applyBorder="1" applyAlignment="1">
      <alignment horizontal="center" vertical="center" wrapText="1"/>
    </xf>
    <xf numFmtId="9" fontId="29" fillId="6" borderId="61" xfId="5" applyFont="1" applyFill="1" applyBorder="1" applyAlignment="1" applyProtection="1">
      <alignment horizontal="center" vertical="center" wrapText="1"/>
    </xf>
    <xf numFmtId="1" fontId="29" fillId="0" borderId="62" xfId="3" applyNumberFormat="1" applyFont="1" applyBorder="1" applyAlignment="1">
      <alignment horizontal="center" vertical="center" wrapText="1"/>
    </xf>
    <xf numFmtId="0" fontId="28" fillId="0" borderId="74" xfId="3" applyFont="1" applyBorder="1" applyAlignment="1">
      <alignment horizontal="left" vertical="center" wrapText="1"/>
    </xf>
    <xf numFmtId="0" fontId="28" fillId="0" borderId="75" xfId="3" applyFont="1" applyBorder="1" applyAlignment="1">
      <alignment horizontal="left" vertical="center" wrapText="1"/>
    </xf>
    <xf numFmtId="0" fontId="4" fillId="0" borderId="29" xfId="0" applyFont="1" applyBorder="1"/>
    <xf numFmtId="49" fontId="30" fillId="0" borderId="76" xfId="1" applyNumberFormat="1" applyFont="1" applyBorder="1" applyAlignment="1">
      <alignment horizontal="center" vertical="center" wrapText="1"/>
    </xf>
    <xf numFmtId="49" fontId="30" fillId="0" borderId="77" xfId="1" applyNumberFormat="1" applyFont="1" applyBorder="1" applyAlignment="1">
      <alignment horizontal="center" vertical="center" wrapText="1"/>
    </xf>
    <xf numFmtId="49" fontId="30" fillId="0" borderId="78" xfId="1" applyNumberFormat="1" applyFont="1" applyBorder="1" applyAlignment="1">
      <alignment horizontal="center" vertical="center" wrapText="1"/>
    </xf>
    <xf numFmtId="0" fontId="19" fillId="0" borderId="56" xfId="3" applyFont="1" applyBorder="1" applyAlignment="1">
      <alignment horizontal="left" vertical="center"/>
    </xf>
    <xf numFmtId="0" fontId="19" fillId="0" borderId="57" xfId="3" applyFont="1" applyBorder="1" applyAlignment="1">
      <alignment horizontal="left" vertical="center"/>
    </xf>
    <xf numFmtId="0" fontId="19" fillId="0" borderId="24" xfId="3" applyFont="1" applyBorder="1" applyAlignment="1">
      <alignment horizontal="left" vertical="center"/>
    </xf>
    <xf numFmtId="0" fontId="19" fillId="0" borderId="59" xfId="3" applyFont="1" applyBorder="1" applyAlignment="1">
      <alignment horizontal="left" vertical="center"/>
    </xf>
    <xf numFmtId="0" fontId="20" fillId="4" borderId="54" xfId="3" applyFont="1" applyFill="1" applyBorder="1" applyAlignment="1">
      <alignment horizontal="left" vertical="center"/>
    </xf>
    <xf numFmtId="0" fontId="19" fillId="0" borderId="61" xfId="3" applyFont="1" applyBorder="1" applyAlignment="1">
      <alignment horizontal="left" vertical="center"/>
    </xf>
    <xf numFmtId="0" fontId="19" fillId="0" borderId="62" xfId="3" applyFont="1" applyBorder="1" applyAlignment="1">
      <alignment horizontal="left" vertical="center"/>
    </xf>
    <xf numFmtId="1" fontId="28" fillId="0" borderId="51" xfId="3" applyNumberFormat="1" applyFont="1" applyBorder="1" applyAlignment="1">
      <alignment horizontal="center" vertical="center"/>
    </xf>
    <xf numFmtId="1" fontId="28" fillId="0" borderId="52" xfId="3" applyNumberFormat="1" applyFont="1" applyBorder="1" applyAlignment="1">
      <alignment horizontal="center" vertical="center"/>
    </xf>
    <xf numFmtId="1" fontId="29" fillId="6" borderId="80" xfId="3" applyNumberFormat="1" applyFont="1" applyFill="1" applyBorder="1" applyAlignment="1">
      <alignment horizontal="center" vertical="center" wrapText="1"/>
    </xf>
    <xf numFmtId="9" fontId="29" fillId="6" borderId="80" xfId="5" applyFont="1" applyFill="1" applyBorder="1" applyAlignment="1" applyProtection="1">
      <alignment horizontal="center" vertical="center" wrapText="1"/>
    </xf>
    <xf numFmtId="1" fontId="29" fillId="6" borderId="79" xfId="3" applyNumberFormat="1" applyFont="1" applyFill="1" applyBorder="1" applyAlignment="1">
      <alignment horizontal="center" vertical="center" wrapText="1"/>
    </xf>
    <xf numFmtId="9" fontId="29" fillId="6" borderId="79" xfId="5" applyFont="1" applyFill="1" applyBorder="1" applyAlignment="1" applyProtection="1">
      <alignment horizontal="center" vertical="center" wrapText="1"/>
    </xf>
    <xf numFmtId="0" fontId="28" fillId="0" borderId="55" xfId="3" applyFont="1" applyBorder="1" applyAlignment="1">
      <alignment horizontal="right" vertical="center" wrapText="1"/>
    </xf>
    <xf numFmtId="0" fontId="28" fillId="0" borderId="56" xfId="3" applyFont="1" applyBorder="1" applyAlignment="1">
      <alignment vertical="center" wrapText="1"/>
    </xf>
    <xf numFmtId="0" fontId="28" fillId="0" borderId="56" xfId="3" applyFont="1" applyBorder="1" applyAlignment="1">
      <alignment horizontal="center" vertical="center" wrapText="1"/>
    </xf>
    <xf numFmtId="0" fontId="28" fillId="0" borderId="56" xfId="3" applyFont="1" applyBorder="1" applyAlignment="1">
      <alignment horizontal="left" vertical="center" wrapText="1"/>
    </xf>
    <xf numFmtId="0" fontId="28" fillId="0" borderId="58" xfId="3" applyFont="1" applyBorder="1" applyAlignment="1">
      <alignment horizontal="right" vertical="center" wrapText="1"/>
    </xf>
    <xf numFmtId="0" fontId="28" fillId="0" borderId="24" xfId="3" applyFont="1" applyBorder="1" applyAlignment="1">
      <alignment vertical="center" wrapText="1"/>
    </xf>
    <xf numFmtId="0" fontId="28" fillId="0" borderId="24" xfId="3" applyFont="1" applyBorder="1" applyAlignment="1">
      <alignment horizontal="center" vertical="center" wrapText="1"/>
    </xf>
    <xf numFmtId="0" fontId="28" fillId="0" borderId="24" xfId="3" applyFont="1" applyBorder="1" applyAlignment="1">
      <alignment horizontal="left" vertical="center" wrapText="1"/>
    </xf>
    <xf numFmtId="0" fontId="28" fillId="0" borderId="60" xfId="3" applyFont="1" applyBorder="1" applyAlignment="1">
      <alignment horizontal="right" vertical="center" wrapText="1"/>
    </xf>
    <xf numFmtId="0" fontId="28" fillId="0" borderId="61" xfId="3" applyFont="1" applyBorder="1" applyAlignment="1">
      <alignment vertical="center" wrapText="1"/>
    </xf>
    <xf numFmtId="0" fontId="28" fillId="0" borderId="61" xfId="3" applyFont="1" applyBorder="1" applyAlignment="1">
      <alignment horizontal="center" vertical="center" wrapText="1"/>
    </xf>
    <xf numFmtId="0" fontId="28" fillId="0" borderId="61" xfId="3" applyFont="1" applyBorder="1" applyAlignment="1">
      <alignment horizontal="left" vertical="center" wrapText="1"/>
    </xf>
    <xf numFmtId="0" fontId="28" fillId="0" borderId="24" xfId="3" applyFont="1" applyBorder="1" applyAlignment="1">
      <alignment horizontal="right" vertical="center" wrapText="1"/>
    </xf>
    <xf numFmtId="1" fontId="29" fillId="0" borderId="79" xfId="3" applyNumberFormat="1" applyFont="1" applyBorder="1" applyAlignment="1">
      <alignment horizontal="center" vertical="center" wrapText="1"/>
    </xf>
    <xf numFmtId="0" fontId="19" fillId="0" borderId="24" xfId="3" applyFont="1" applyBorder="1" applyAlignment="1">
      <alignment horizontal="right" vertical="center"/>
    </xf>
    <xf numFmtId="0" fontId="19" fillId="0" borderId="56" xfId="3" applyFont="1" applyBorder="1" applyAlignment="1">
      <alignment horizontal="right" vertical="center"/>
    </xf>
    <xf numFmtId="0" fontId="20" fillId="4" borderId="54" xfId="3" applyFont="1" applyFill="1" applyBorder="1" applyAlignment="1">
      <alignment horizontal="center" vertical="center"/>
    </xf>
    <xf numFmtId="0" fontId="6" fillId="0" borderId="0" xfId="1" applyFont="1" applyAlignment="1">
      <alignment horizontal="center"/>
    </xf>
    <xf numFmtId="0" fontId="5" fillId="0" borderId="29" xfId="1" applyFont="1" applyBorder="1" applyAlignment="1">
      <alignment horizontal="center"/>
    </xf>
    <xf numFmtId="0" fontId="5" fillId="0" borderId="0" xfId="1" applyFont="1" applyAlignment="1">
      <alignment horizontal="center"/>
    </xf>
    <xf numFmtId="0" fontId="5" fillId="0" borderId="14" xfId="1" applyFont="1" applyBorder="1"/>
    <xf numFmtId="0" fontId="5" fillId="0" borderId="15" xfId="1" applyFont="1" applyBorder="1"/>
    <xf numFmtId="0" fontId="5" fillId="0" borderId="16" xfId="1" applyFont="1" applyBorder="1"/>
    <xf numFmtId="0" fontId="5" fillId="0" borderId="0" xfId="1" applyFont="1"/>
    <xf numFmtId="0" fontId="7" fillId="2" borderId="9" xfId="1" applyFont="1" applyFill="1" applyBorder="1" applyAlignment="1">
      <alignment horizontal="center" vertical="center"/>
    </xf>
    <xf numFmtId="49" fontId="30" fillId="0" borderId="77" xfId="1" applyNumberFormat="1" applyFont="1" applyBorder="1" applyAlignment="1">
      <alignment horizontal="center" vertical="center" wrapText="1"/>
    </xf>
    <xf numFmtId="0" fontId="5" fillId="0" borderId="24"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34" xfId="1" applyFont="1" applyBorder="1" applyAlignment="1">
      <alignment horizontal="left" vertical="center" wrapText="1"/>
    </xf>
    <xf numFmtId="49" fontId="8" fillId="0" borderId="4"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0" fontId="5" fillId="0" borderId="7" xfId="1" applyFont="1" applyBorder="1" applyAlignment="1">
      <alignment horizontal="center" vertical="center"/>
    </xf>
    <xf numFmtId="0" fontId="5" fillId="0" borderId="31" xfId="1" applyFont="1" applyBorder="1" applyAlignment="1">
      <alignment horizontal="center" vertical="center"/>
    </xf>
    <xf numFmtId="0" fontId="5" fillId="0" borderId="20" xfId="1" applyFont="1" applyBorder="1"/>
    <xf numFmtId="0" fontId="5" fillId="0" borderId="21" xfId="1" applyFont="1" applyBorder="1"/>
    <xf numFmtId="0" fontId="5" fillId="0" borderId="22" xfId="1" applyFont="1" applyBorder="1"/>
    <xf numFmtId="0" fontId="5" fillId="0" borderId="27" xfId="1" applyFont="1" applyBorder="1"/>
    <xf numFmtId="0" fontId="7" fillId="2" borderId="11" xfId="1" applyFont="1" applyFill="1" applyBorder="1" applyAlignment="1">
      <alignment horizontal="left" vertical="center"/>
    </xf>
    <xf numFmtId="0" fontId="7" fillId="2" borderId="12" xfId="1" applyFont="1" applyFill="1" applyBorder="1" applyAlignment="1">
      <alignment horizontal="left" vertical="center"/>
    </xf>
    <xf numFmtId="0" fontId="7" fillId="2" borderId="13" xfId="1" applyFont="1" applyFill="1" applyBorder="1" applyAlignment="1">
      <alignment horizontal="left" vertical="center"/>
    </xf>
    <xf numFmtId="0" fontId="8" fillId="0" borderId="30" xfId="1" applyFont="1" applyBorder="1" applyAlignment="1">
      <alignment horizontal="left" vertical="center" wrapText="1"/>
    </xf>
    <xf numFmtId="0" fontId="13" fillId="0" borderId="0" xfId="1" applyFont="1" applyAlignment="1">
      <alignment horizontal="center" wrapText="1"/>
    </xf>
    <xf numFmtId="0" fontId="5" fillId="0" borderId="17" xfId="1" applyFont="1" applyBorder="1"/>
    <xf numFmtId="0" fontId="5" fillId="0" borderId="18" xfId="1" applyFont="1" applyBorder="1"/>
    <xf numFmtId="0" fontId="5" fillId="0" borderId="19" xfId="1" applyFont="1" applyBorder="1"/>
    <xf numFmtId="0" fontId="19" fillId="0" borderId="46" xfId="3" applyFont="1" applyBorder="1" applyAlignment="1">
      <alignment horizontal="center" vertical="center"/>
    </xf>
    <xf numFmtId="0" fontId="19" fillId="0" borderId="0" xfId="3" applyFont="1" applyAlignment="1">
      <alignment horizontal="center" vertical="center"/>
    </xf>
    <xf numFmtId="0" fontId="19" fillId="0" borderId="47" xfId="3" applyFont="1" applyBorder="1" applyAlignment="1">
      <alignment horizontal="center" vertical="center"/>
    </xf>
    <xf numFmtId="165" fontId="19" fillId="0" borderId="36" xfId="3" applyNumberFormat="1" applyFont="1" applyBorder="1" applyAlignment="1">
      <alignment horizontal="center" vertical="center"/>
    </xf>
    <xf numFmtId="165" fontId="19" fillId="0" borderId="37" xfId="3" applyNumberFormat="1" applyFont="1" applyBorder="1" applyAlignment="1">
      <alignment horizontal="center" vertical="center"/>
    </xf>
    <xf numFmtId="165" fontId="19" fillId="0" borderId="38" xfId="3" applyNumberFormat="1" applyFont="1" applyBorder="1" applyAlignment="1">
      <alignment horizontal="center" vertical="center"/>
    </xf>
    <xf numFmtId="0" fontId="20" fillId="0" borderId="35" xfId="3" applyFont="1" applyBorder="1" applyAlignment="1">
      <alignment horizontal="left" vertical="center"/>
    </xf>
    <xf numFmtId="168" fontId="23" fillId="0" borderId="35"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4" fillId="0" borderId="0" xfId="0" applyFont="1" applyAlignment="1">
      <alignment horizontal="center"/>
    </xf>
    <xf numFmtId="0" fontId="4" fillId="0" borderId="45" xfId="0" applyFont="1" applyBorder="1" applyAlignment="1">
      <alignment horizontal="center"/>
    </xf>
  </cellXfs>
  <cellStyles count="6">
    <cellStyle name="Excel_BuiltIn_Hyperlink" xfId="2"/>
    <cellStyle name="Hipervínculo" xfId="4" builtinId="8"/>
    <cellStyle name="Normal" xfId="0" builtinId="0"/>
    <cellStyle name="Normal 2" xfId="1"/>
    <cellStyle name="Normal 3" xfId="3"/>
    <cellStyle name="Porcentaje 2" xfId="5"/>
  </cellStyles>
  <dxfs count="144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showGridLines="0" topLeftCell="A4" zoomScale="80" zoomScaleNormal="80" workbookViewId="0">
      <selection activeCell="B36" sqref="B35:F36"/>
    </sheetView>
  </sheetViews>
  <sheetFormatPr baseColWidth="10"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48"/>
      <c r="C2" s="148"/>
      <c r="D2" s="148"/>
      <c r="E2" s="148"/>
      <c r="F2" s="148"/>
    </row>
    <row r="3" spans="2:6" ht="30">
      <c r="B3" s="146" t="s">
        <v>153</v>
      </c>
      <c r="C3" s="146"/>
      <c r="D3" s="146"/>
      <c r="E3" s="146"/>
      <c r="F3" s="146"/>
    </row>
    <row r="4" spans="2:6" ht="30">
      <c r="B4" s="146" t="s">
        <v>0</v>
      </c>
      <c r="C4" s="146"/>
      <c r="D4" s="146"/>
      <c r="E4" s="146"/>
      <c r="F4" s="146"/>
    </row>
    <row r="5" spans="2:6" ht="17.25" thickBot="1">
      <c r="B5" s="147"/>
      <c r="C5" s="147"/>
      <c r="D5" s="147"/>
      <c r="E5" s="147"/>
      <c r="F5" s="147"/>
    </row>
    <row r="6" spans="2:6" ht="17.25" thickTop="1">
      <c r="F6" s="3"/>
    </row>
    <row r="8" spans="2:6" ht="30">
      <c r="B8" s="172" t="s">
        <v>1</v>
      </c>
      <c r="C8" s="172"/>
      <c r="D8" s="172"/>
      <c r="E8" s="172"/>
      <c r="F8" s="172"/>
    </row>
    <row r="10" spans="2:6" ht="17.25" thickBot="1"/>
    <row r="11" spans="2:6" ht="18.75" customHeight="1" thickTop="1">
      <c r="B11" s="12" t="s">
        <v>2</v>
      </c>
      <c r="C11" s="156" t="s">
        <v>152</v>
      </c>
      <c r="D11" s="157"/>
      <c r="E11" s="157"/>
      <c r="F11" s="158"/>
    </row>
    <row r="12" spans="2:6" ht="18">
      <c r="B12" s="13" t="s">
        <v>3</v>
      </c>
      <c r="C12" s="156" t="s">
        <v>153</v>
      </c>
      <c r="D12" s="157"/>
      <c r="E12" s="157"/>
      <c r="F12" s="158"/>
    </row>
    <row r="13" spans="2:6" ht="18.75" thickBot="1">
      <c r="B13" s="13" t="s">
        <v>4</v>
      </c>
      <c r="C13" s="156" t="s">
        <v>0</v>
      </c>
      <c r="D13" s="157"/>
      <c r="E13" s="159"/>
      <c r="F13" s="158"/>
    </row>
    <row r="14" spans="2:6" ht="19.899999999999999" customHeight="1" thickTop="1">
      <c r="B14" s="13" t="s">
        <v>5</v>
      </c>
      <c r="C14" s="156" t="s">
        <v>6</v>
      </c>
      <c r="D14" s="171"/>
      <c r="E14" s="26" t="s">
        <v>7</v>
      </c>
      <c r="F14" s="24" t="s">
        <v>154</v>
      </c>
    </row>
    <row r="15" spans="2:6" ht="19.899999999999999" customHeight="1">
      <c r="B15" s="13" t="s">
        <v>9</v>
      </c>
      <c r="C15" s="160" t="s">
        <v>10</v>
      </c>
      <c r="D15" s="161"/>
      <c r="E15" s="27" t="s">
        <v>11</v>
      </c>
      <c r="F15" s="24" t="s">
        <v>8</v>
      </c>
    </row>
    <row r="16" spans="2:6" ht="19.899999999999999" customHeight="1" thickBot="1">
      <c r="B16" s="14" t="s">
        <v>12</v>
      </c>
      <c r="C16" s="162" t="s">
        <v>13</v>
      </c>
      <c r="D16" s="163"/>
      <c r="E16" s="28" t="s">
        <v>14</v>
      </c>
      <c r="F16" s="25" t="s">
        <v>15</v>
      </c>
    </row>
    <row r="17" spans="2:16" ht="17.25" thickTop="1">
      <c r="B17" s="4"/>
      <c r="C17" s="152"/>
      <c r="D17" s="152"/>
    </row>
    <row r="18" spans="2:16" ht="19.899999999999999" customHeight="1"/>
    <row r="19" spans="2:16" ht="19.899999999999999" customHeight="1">
      <c r="B19" s="5" t="s">
        <v>16</v>
      </c>
      <c r="P19" s="6" t="s">
        <v>17</v>
      </c>
    </row>
    <row r="20" spans="2:16" ht="19.899999999999999" customHeight="1" thickBot="1"/>
    <row r="21" spans="2:16" ht="30" customHeight="1" thickTop="1" thickBot="1">
      <c r="B21" s="15" t="s">
        <v>18</v>
      </c>
      <c r="C21" s="16" t="s">
        <v>19</v>
      </c>
      <c r="D21" s="153" t="s">
        <v>20</v>
      </c>
      <c r="E21" s="153"/>
      <c r="F21" s="17" t="s">
        <v>21</v>
      </c>
    </row>
    <row r="22" spans="2:16" ht="19.899999999999999" customHeight="1" thickTop="1">
      <c r="B22" s="113" t="s">
        <v>10</v>
      </c>
      <c r="C22" s="114" t="s">
        <v>22</v>
      </c>
      <c r="D22" s="154" t="s">
        <v>23</v>
      </c>
      <c r="E22" s="154"/>
      <c r="F22" s="115" t="s">
        <v>24</v>
      </c>
    </row>
    <row r="23" spans="2:16" ht="25.5" customHeight="1">
      <c r="B23" s="18"/>
      <c r="C23" s="19"/>
      <c r="D23" s="155"/>
      <c r="E23" s="155"/>
      <c r="F23" s="20"/>
    </row>
    <row r="24" spans="2:16" ht="25.5" customHeight="1">
      <c r="B24" s="18"/>
      <c r="C24" s="19"/>
      <c r="D24" s="155"/>
      <c r="E24" s="155"/>
      <c r="F24" s="20"/>
    </row>
    <row r="25" spans="2:16" ht="25.5" customHeight="1">
      <c r="B25" s="18"/>
      <c r="C25" s="19"/>
      <c r="D25" s="155"/>
      <c r="E25" s="155"/>
      <c r="F25" s="20"/>
    </row>
    <row r="26" spans="2:16" ht="25.5" customHeight="1">
      <c r="B26" s="18"/>
      <c r="C26" s="19"/>
      <c r="D26" s="155"/>
      <c r="E26" s="155"/>
      <c r="F26" s="20"/>
    </row>
    <row r="27" spans="2:16" ht="25.5" customHeight="1">
      <c r="B27" s="18"/>
      <c r="C27" s="19"/>
      <c r="D27" s="155"/>
      <c r="E27" s="155"/>
      <c r="F27" s="20"/>
    </row>
    <row r="28" spans="2:16" ht="25.5" customHeight="1">
      <c r="B28" s="18"/>
      <c r="C28" s="19"/>
      <c r="D28" s="155"/>
      <c r="E28" s="155"/>
      <c r="F28" s="20"/>
    </row>
    <row r="29" spans="2:16" ht="25.5" customHeight="1">
      <c r="B29" s="18"/>
      <c r="C29" s="19"/>
      <c r="D29" s="155"/>
      <c r="E29" s="155"/>
      <c r="F29" s="20"/>
    </row>
    <row r="30" spans="2:16" ht="25.5" customHeight="1" thickBot="1">
      <c r="B30" s="21"/>
      <c r="C30" s="22"/>
      <c r="D30" s="167"/>
      <c r="E30" s="167"/>
      <c r="F30" s="23"/>
    </row>
    <row r="31" spans="2:16" ht="19.899999999999999" customHeight="1" thickTop="1"/>
    <row r="32" spans="2:16" ht="19.899999999999999" customHeight="1">
      <c r="B32" s="5" t="s">
        <v>25</v>
      </c>
    </row>
    <row r="33" spans="1:13" ht="30" customHeight="1" thickBot="1"/>
    <row r="34" spans="1:13" ht="19.899999999999999" customHeight="1" thickTop="1" thickBot="1">
      <c r="B34" s="168" t="s">
        <v>26</v>
      </c>
      <c r="C34" s="169"/>
      <c r="D34" s="169"/>
      <c r="E34" s="169"/>
      <c r="F34" s="170"/>
    </row>
    <row r="35" spans="1:13" ht="25.5" customHeight="1" thickTop="1">
      <c r="B35" s="149" t="s">
        <v>31</v>
      </c>
      <c r="C35" s="150"/>
      <c r="D35" s="150"/>
      <c r="E35" s="150"/>
      <c r="F35" s="151"/>
    </row>
    <row r="36" spans="1:13" ht="25.5" customHeight="1">
      <c r="B36" s="173" t="s">
        <v>155</v>
      </c>
      <c r="C36" s="174"/>
      <c r="D36" s="174"/>
      <c r="E36" s="174"/>
      <c r="F36" s="175"/>
      <c r="J36" s="2" t="s">
        <v>27</v>
      </c>
    </row>
    <row r="37" spans="1:13" ht="25.5" customHeight="1">
      <c r="B37" s="173"/>
      <c r="C37" s="174"/>
      <c r="D37" s="174"/>
      <c r="E37" s="174"/>
      <c r="F37" s="175"/>
    </row>
    <row r="38" spans="1:13" ht="25.5" customHeight="1">
      <c r="B38" s="173"/>
      <c r="C38" s="174"/>
      <c r="D38" s="174"/>
      <c r="E38" s="174"/>
      <c r="F38" s="175"/>
    </row>
    <row r="39" spans="1:13" ht="25.5" customHeight="1" thickBot="1">
      <c r="B39" s="164"/>
      <c r="C39" s="165"/>
      <c r="D39" s="165"/>
      <c r="E39" s="165"/>
      <c r="F39" s="166"/>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H76"/>
  <sheetViews>
    <sheetView showGridLines="0" tabSelected="1" zoomScale="85" zoomScaleNormal="85" workbookViewId="0">
      <pane xSplit="14" ySplit="11" topLeftCell="QS33" activePane="bottomRight" state="frozen"/>
      <selection pane="topRight"/>
      <selection pane="bottomLeft"/>
      <selection pane="bottomRight" activeCell="RI9" sqref="RI9:RO9"/>
    </sheetView>
  </sheetViews>
  <sheetFormatPr baseColWidth="10" defaultColWidth="9.140625" defaultRowHeight="16.5"/>
  <cols>
    <col min="1" max="1" width="6.85546875" style="50" customWidth="1"/>
    <col min="2" max="2" width="68.28515625" style="29" customWidth="1"/>
    <col min="3" max="5" width="5.7109375" style="44" customWidth="1"/>
    <col min="6" max="6" width="37.28515625" style="58" bestFit="1" customWidth="1"/>
    <col min="7" max="7" width="23.140625" style="44" customWidth="1"/>
    <col min="8" max="8" width="6.85546875" style="29" hidden="1" customWidth="1"/>
    <col min="9" max="9" width="15.28515625" style="44" bestFit="1" customWidth="1"/>
    <col min="10" max="10" width="13.5703125" style="44" bestFit="1" customWidth="1"/>
    <col min="11" max="11" width="7" style="44" customWidth="1"/>
    <col min="12" max="12" width="6.7109375" style="29" hidden="1" customWidth="1"/>
    <col min="13" max="13" width="16.5703125" style="29" customWidth="1"/>
    <col min="14" max="14" width="1.85546875" style="29" hidden="1" customWidth="1"/>
    <col min="15" max="280" width="2.42578125" style="29" customWidth="1"/>
    <col min="281" max="281" width="2.5703125" style="29" customWidth="1"/>
    <col min="282" max="287" width="2.42578125" style="29" customWidth="1"/>
    <col min="288" max="288" width="2.5703125" style="29" customWidth="1"/>
    <col min="289" max="294" width="2.42578125" style="29" customWidth="1"/>
    <col min="295" max="295" width="2.5703125" style="29" customWidth="1"/>
    <col min="296" max="301" width="2.42578125" style="29" customWidth="1"/>
    <col min="302" max="302" width="2.5703125" style="29" customWidth="1"/>
    <col min="303" max="308" width="2.42578125" style="29" customWidth="1"/>
    <col min="309" max="309" width="2.5703125" style="29" customWidth="1"/>
    <col min="310" max="315" width="2.42578125" style="29" customWidth="1"/>
    <col min="316" max="316" width="2.5703125" style="29" customWidth="1"/>
    <col min="317" max="322" width="2.42578125" style="29" customWidth="1"/>
    <col min="323" max="323" width="2.5703125" style="29" customWidth="1"/>
    <col min="324" max="329" width="2.42578125" style="29" customWidth="1"/>
    <col min="330" max="330" width="2.5703125" style="29" customWidth="1"/>
    <col min="331" max="336" width="2.42578125" style="29" customWidth="1"/>
    <col min="337" max="337" width="2.5703125" style="29" customWidth="1"/>
    <col min="338" max="343" width="2.42578125" style="29" customWidth="1"/>
    <col min="344" max="344" width="2.5703125" style="29" customWidth="1"/>
    <col min="345" max="350" width="2.42578125" style="29" customWidth="1"/>
    <col min="351" max="351" width="2.5703125" style="29" customWidth="1"/>
    <col min="352" max="357" width="2.42578125" style="29" customWidth="1"/>
    <col min="358" max="358" width="2.5703125" style="29" customWidth="1"/>
    <col min="359" max="364" width="2.42578125" style="29" customWidth="1"/>
    <col min="365" max="365" width="2.5703125" style="29" customWidth="1"/>
    <col min="366" max="371" width="2.42578125" style="29" customWidth="1"/>
    <col min="372" max="372" width="2.5703125" style="29" customWidth="1"/>
    <col min="373" max="378" width="2.42578125" style="29" customWidth="1"/>
    <col min="379" max="379" width="2.5703125" style="29" customWidth="1"/>
    <col min="380" max="385" width="2.42578125" style="29" customWidth="1"/>
    <col min="386" max="386" width="2.5703125" style="29" customWidth="1"/>
    <col min="387" max="392" width="2.42578125" style="29" customWidth="1"/>
    <col min="393" max="393" width="2.5703125" style="29" customWidth="1"/>
    <col min="394" max="399" width="2.42578125" style="29" customWidth="1"/>
    <col min="400" max="400" width="2.5703125" style="29" customWidth="1"/>
    <col min="401" max="406" width="2.42578125" style="29" customWidth="1"/>
    <col min="407" max="407" width="2.5703125" style="29" customWidth="1"/>
    <col min="408" max="413" width="2.42578125" style="29" customWidth="1"/>
    <col min="414" max="414" width="2.5703125" style="29" customWidth="1"/>
    <col min="415" max="420" width="2.42578125" style="29" customWidth="1"/>
    <col min="421" max="421" width="2.5703125" style="29" customWidth="1"/>
    <col min="422" max="427" width="2.42578125" style="29" customWidth="1"/>
    <col min="428" max="428" width="2.5703125" style="29" customWidth="1"/>
    <col min="429" max="434" width="2.42578125" style="29" customWidth="1"/>
    <col min="435" max="435" width="2.5703125" style="29" customWidth="1"/>
    <col min="436" max="441" width="2.42578125" style="29" customWidth="1"/>
    <col min="442" max="442" width="2.5703125" style="29" customWidth="1"/>
    <col min="443" max="448" width="2.42578125" style="29" customWidth="1"/>
    <col min="449" max="449" width="2.5703125" style="29" customWidth="1"/>
    <col min="450" max="455" width="2.42578125" style="29" customWidth="1"/>
    <col min="456" max="456" width="2.5703125" style="29" customWidth="1"/>
    <col min="457" max="462" width="2.42578125" style="29" customWidth="1"/>
    <col min="463" max="463" width="2.5703125" style="29" customWidth="1"/>
    <col min="464" max="469" width="2.42578125" style="29" customWidth="1"/>
    <col min="470" max="470" width="2.5703125" style="29" customWidth="1"/>
    <col min="471" max="476" width="2.42578125" style="29" customWidth="1"/>
    <col min="477" max="477" width="2.5703125" style="29" customWidth="1"/>
    <col min="478" max="483" width="2.42578125" style="29" customWidth="1"/>
    <col min="484" max="16384" width="9.140625" style="29"/>
  </cols>
  <sheetData>
    <row r="1" spans="1:483" s="1" customFormat="1" ht="5.0999999999999996" customHeight="1">
      <c r="A1" s="184"/>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row>
    <row r="2" spans="1:483" s="61" customFormat="1" ht="20.25">
      <c r="A2" s="185" t="s">
        <v>153</v>
      </c>
      <c r="B2" s="185"/>
      <c r="C2" s="185"/>
      <c r="D2" s="185"/>
      <c r="E2" s="185"/>
      <c r="F2" s="185"/>
      <c r="G2" s="185"/>
      <c r="H2" s="184"/>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row>
    <row r="3" spans="1:483" s="61" customFormat="1" ht="20.25">
      <c r="A3" s="185" t="s">
        <v>0</v>
      </c>
      <c r="B3" s="185"/>
      <c r="C3" s="185"/>
      <c r="D3" s="185"/>
      <c r="E3" s="185"/>
      <c r="F3" s="185"/>
      <c r="G3" s="185"/>
      <c r="H3" s="184"/>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row>
    <row r="4" spans="1:483" s="1" customFormat="1" ht="5.0999999999999996" customHeight="1" thickBot="1">
      <c r="A4" s="186"/>
      <c r="B4" s="186"/>
      <c r="C4" s="186"/>
      <c r="D4" s="186"/>
      <c r="E4" s="186"/>
      <c r="F4" s="186"/>
      <c r="G4" s="186"/>
      <c r="H4" s="186"/>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86"/>
      <c r="BK4" s="186"/>
      <c r="BL4" s="186"/>
      <c r="BM4" s="186"/>
      <c r="BN4" s="186"/>
      <c r="BO4" s="186"/>
      <c r="BP4" s="186"/>
      <c r="BQ4" s="186"/>
      <c r="BR4" s="186"/>
    </row>
    <row r="5" spans="1:483" s="1" customFormat="1" ht="5.0999999999999996" customHeight="1" thickTop="1">
      <c r="A5" s="60"/>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c r="IV5" s="60"/>
      <c r="IW5" s="60"/>
      <c r="IX5" s="60"/>
      <c r="IY5" s="60"/>
      <c r="IZ5" s="60"/>
      <c r="JA5" s="60"/>
      <c r="JB5" s="60"/>
      <c r="JC5" s="60"/>
      <c r="JD5" s="60"/>
      <c r="JE5" s="60"/>
      <c r="JF5" s="60"/>
      <c r="JG5" s="60"/>
      <c r="JH5" s="60"/>
      <c r="JI5" s="60"/>
      <c r="JJ5" s="60"/>
      <c r="JK5" s="60"/>
      <c r="JL5" s="60"/>
      <c r="JM5" s="60"/>
      <c r="JN5" s="60"/>
      <c r="JO5" s="60"/>
      <c r="JP5" s="60"/>
      <c r="JQ5" s="60"/>
      <c r="JR5" s="60"/>
      <c r="JS5" s="60"/>
      <c r="JT5" s="60"/>
      <c r="JU5" s="60"/>
      <c r="JV5" s="60"/>
      <c r="JW5" s="60"/>
      <c r="JX5" s="60"/>
      <c r="JY5" s="60"/>
      <c r="JZ5" s="60"/>
      <c r="KA5" s="60"/>
      <c r="KB5" s="60"/>
      <c r="KC5" s="60"/>
      <c r="KD5" s="60"/>
      <c r="KE5" s="60"/>
      <c r="KF5" s="60"/>
      <c r="KG5" s="60"/>
      <c r="KH5" s="60"/>
      <c r="KI5" s="60"/>
      <c r="KJ5" s="60"/>
      <c r="KK5" s="60"/>
      <c r="KL5" s="60"/>
      <c r="KM5" s="60"/>
      <c r="KN5" s="60"/>
      <c r="KO5" s="60"/>
      <c r="KP5" s="60"/>
      <c r="KQ5" s="60"/>
      <c r="KR5" s="60"/>
      <c r="KS5" s="60"/>
      <c r="KT5" s="60"/>
      <c r="KU5" s="60"/>
      <c r="KV5" s="60"/>
      <c r="KW5" s="60"/>
      <c r="KX5" s="60"/>
      <c r="KY5" s="60"/>
      <c r="KZ5" s="60"/>
      <c r="LA5" s="60"/>
      <c r="LB5" s="60"/>
      <c r="LC5" s="60"/>
      <c r="LD5" s="60"/>
      <c r="LE5" s="60"/>
      <c r="LF5" s="60"/>
      <c r="LG5" s="60"/>
      <c r="LH5" s="60"/>
      <c r="LI5" s="60"/>
      <c r="LJ5" s="60"/>
      <c r="LK5" s="60"/>
      <c r="LL5" s="60"/>
      <c r="LM5" s="60"/>
      <c r="LN5" s="60"/>
      <c r="LO5" s="60"/>
      <c r="LP5" s="60"/>
      <c r="LQ5" s="60"/>
      <c r="LR5" s="60"/>
      <c r="LS5" s="60"/>
      <c r="LT5" s="60"/>
      <c r="LU5" s="60"/>
      <c r="LV5" s="60"/>
      <c r="LW5" s="60"/>
      <c r="LX5" s="60"/>
      <c r="LY5" s="60"/>
      <c r="LZ5" s="60"/>
      <c r="MA5" s="60"/>
      <c r="MB5" s="60"/>
      <c r="MC5" s="60"/>
      <c r="MD5" s="60"/>
      <c r="ME5" s="60"/>
      <c r="MF5" s="60"/>
      <c r="MG5" s="60"/>
      <c r="MH5" s="60"/>
      <c r="MI5" s="60"/>
      <c r="MJ5" s="60"/>
      <c r="MK5" s="60"/>
      <c r="ML5" s="60"/>
      <c r="MM5" s="60"/>
      <c r="MN5" s="60"/>
      <c r="MO5" s="60"/>
      <c r="MP5" s="60"/>
      <c r="MQ5" s="60"/>
      <c r="MR5" s="60"/>
      <c r="MS5" s="60"/>
      <c r="MT5" s="60"/>
      <c r="MU5" s="60"/>
      <c r="MV5" s="60"/>
      <c r="MW5" s="60"/>
      <c r="MX5" s="60"/>
      <c r="MY5" s="60"/>
      <c r="MZ5" s="60"/>
      <c r="NA5" s="60"/>
      <c r="NB5" s="60"/>
      <c r="NC5" s="60"/>
      <c r="ND5" s="60"/>
      <c r="NE5" s="60"/>
      <c r="NF5" s="60"/>
      <c r="NG5" s="60"/>
      <c r="NH5" s="60"/>
      <c r="NI5" s="60"/>
      <c r="NJ5" s="60"/>
      <c r="NK5" s="60"/>
      <c r="NL5" s="60"/>
      <c r="NM5" s="60"/>
      <c r="NN5" s="60"/>
      <c r="NO5" s="60"/>
      <c r="NP5" s="60"/>
      <c r="NQ5" s="60"/>
      <c r="NR5" s="60"/>
      <c r="NS5" s="60"/>
      <c r="NT5" s="60"/>
      <c r="NU5" s="60"/>
      <c r="NV5" s="60"/>
      <c r="NW5" s="60"/>
      <c r="NX5" s="60"/>
      <c r="NY5" s="60"/>
      <c r="NZ5" s="60"/>
      <c r="OA5" s="60"/>
      <c r="OB5" s="60"/>
      <c r="OC5" s="60"/>
      <c r="OD5" s="60"/>
      <c r="OE5" s="60"/>
      <c r="OF5" s="60"/>
      <c r="OG5" s="60"/>
      <c r="OH5" s="60"/>
      <c r="OI5" s="60"/>
      <c r="OJ5" s="60"/>
      <c r="OK5" s="60"/>
      <c r="OL5" s="60"/>
      <c r="OM5" s="60"/>
      <c r="ON5" s="60"/>
      <c r="OO5" s="60"/>
      <c r="OP5" s="60"/>
      <c r="OQ5" s="60"/>
      <c r="OR5" s="60"/>
      <c r="OS5" s="60"/>
      <c r="OT5" s="60"/>
      <c r="OU5" s="60"/>
      <c r="OV5" s="60"/>
      <c r="OW5" s="60"/>
      <c r="OX5" s="60"/>
      <c r="OY5" s="60"/>
      <c r="OZ5" s="60"/>
      <c r="PA5" s="60"/>
      <c r="PB5" s="60"/>
      <c r="PC5" s="60"/>
      <c r="PD5" s="60"/>
      <c r="PE5" s="60"/>
      <c r="PF5" s="60"/>
      <c r="PG5" s="60"/>
      <c r="PH5" s="60"/>
      <c r="PI5" s="60"/>
      <c r="PJ5" s="60"/>
      <c r="PK5" s="60"/>
      <c r="PL5" s="60"/>
      <c r="PM5" s="60"/>
      <c r="PN5" s="60"/>
      <c r="PO5" s="60"/>
      <c r="PP5" s="60"/>
      <c r="PQ5" s="60"/>
      <c r="PR5" s="60"/>
      <c r="PS5" s="60"/>
      <c r="PT5" s="60"/>
      <c r="PU5" s="60"/>
      <c r="PV5" s="60"/>
      <c r="PW5" s="60"/>
      <c r="PX5" s="60"/>
      <c r="PY5" s="60"/>
      <c r="PZ5" s="60"/>
      <c r="QA5" s="60"/>
      <c r="QB5" s="60"/>
      <c r="QC5" s="60"/>
      <c r="QD5" s="60"/>
      <c r="QE5" s="60"/>
      <c r="QF5" s="60"/>
      <c r="QG5" s="60"/>
      <c r="QH5" s="60"/>
      <c r="QI5" s="60"/>
      <c r="QJ5" s="60"/>
      <c r="QK5" s="60"/>
      <c r="QL5" s="60"/>
      <c r="QM5" s="60"/>
      <c r="QN5" s="60"/>
      <c r="QO5" s="60"/>
      <c r="QP5" s="60"/>
      <c r="QQ5" s="60"/>
      <c r="QR5" s="60"/>
      <c r="QS5" s="60"/>
      <c r="QT5" s="60"/>
      <c r="QU5" s="60"/>
      <c r="QV5" s="60"/>
      <c r="QW5" s="60"/>
      <c r="QX5" s="60"/>
      <c r="QY5" s="60"/>
      <c r="QZ5" s="60"/>
      <c r="RA5" s="60"/>
      <c r="RB5" s="60"/>
      <c r="RC5" s="60"/>
      <c r="RD5" s="60"/>
      <c r="RE5" s="60"/>
      <c r="RF5" s="60"/>
      <c r="RG5" s="60"/>
      <c r="RH5" s="60"/>
      <c r="RI5" s="60"/>
      <c r="RJ5" s="60"/>
      <c r="RK5" s="60"/>
      <c r="RL5" s="60"/>
      <c r="RM5" s="60"/>
      <c r="RN5" s="60"/>
      <c r="RO5" s="60"/>
    </row>
    <row r="6" spans="1:483" ht="18" customHeight="1">
      <c r="A6" s="51"/>
      <c r="B6" s="30"/>
      <c r="C6" s="43"/>
      <c r="D6" s="43"/>
      <c r="E6" s="43"/>
      <c r="F6" s="57"/>
      <c r="G6" s="43"/>
      <c r="H6" s="31"/>
      <c r="I6" s="45"/>
      <c r="J6" s="45"/>
      <c r="L6" s="32"/>
    </row>
    <row r="7" spans="1:483" ht="12" customHeight="1">
      <c r="A7" s="49"/>
      <c r="L7" s="32"/>
      <c r="O7" s="33"/>
      <c r="P7" s="33"/>
      <c r="Q7" s="33"/>
      <c r="R7" s="33"/>
      <c r="S7" s="33"/>
      <c r="T7" s="33"/>
      <c r="U7" s="33"/>
      <c r="V7" s="33"/>
      <c r="W7" s="33"/>
      <c r="X7" s="33"/>
      <c r="Y7" s="33"/>
      <c r="Z7" s="33"/>
      <c r="AA7" s="33"/>
      <c r="AB7" s="33"/>
      <c r="AC7" s="33"/>
      <c r="AD7" s="33"/>
      <c r="AE7" s="33"/>
    </row>
    <row r="8" spans="1:483" ht="17.25" customHeight="1">
      <c r="B8" s="56" t="s">
        <v>28</v>
      </c>
      <c r="C8" s="59"/>
      <c r="D8" s="183">
        <v>44961</v>
      </c>
      <c r="E8" s="183"/>
      <c r="F8" s="183"/>
      <c r="G8" s="47"/>
      <c r="H8" s="47"/>
      <c r="K8" s="46" t="s">
        <v>29</v>
      </c>
      <c r="L8" s="34">
        <v>1</v>
      </c>
      <c r="O8" s="176" t="str">
        <f>"Semana "&amp;(O10-($D$8-WEEKDAY($D$8,1)+2))/7+1</f>
        <v>Semana 1</v>
      </c>
      <c r="P8" s="177"/>
      <c r="Q8" s="177"/>
      <c r="R8" s="177"/>
      <c r="S8" s="177"/>
      <c r="T8" s="177"/>
      <c r="U8" s="178"/>
      <c r="V8" s="176" t="str">
        <f>"Semana "&amp;(V10-($D$8-WEEKDAY($D$8,1)+2))/7+1</f>
        <v>Semana 2</v>
      </c>
      <c r="W8" s="177"/>
      <c r="X8" s="177"/>
      <c r="Y8" s="177"/>
      <c r="Z8" s="177"/>
      <c r="AA8" s="177"/>
      <c r="AB8" s="178"/>
      <c r="AC8" s="176" t="str">
        <f>"Semana "&amp;(AC10-($D$8-WEEKDAY($D$8,1)+2))/7+1</f>
        <v>Semana 3</v>
      </c>
      <c r="AD8" s="177"/>
      <c r="AE8" s="177"/>
      <c r="AF8" s="177"/>
      <c r="AG8" s="177"/>
      <c r="AH8" s="177"/>
      <c r="AI8" s="178"/>
      <c r="AJ8" s="176" t="str">
        <f>"Semana "&amp;(AJ10-($D$8-WEEKDAY($D$8,1)+2))/7+1</f>
        <v>Semana 4</v>
      </c>
      <c r="AK8" s="177"/>
      <c r="AL8" s="177"/>
      <c r="AM8" s="177"/>
      <c r="AN8" s="177"/>
      <c r="AO8" s="177"/>
      <c r="AP8" s="178"/>
      <c r="AQ8" s="176" t="str">
        <f>"Semana "&amp;(AQ10-($D$8-WEEKDAY($D$8,1)+2))/7+1</f>
        <v>Semana 5</v>
      </c>
      <c r="AR8" s="177"/>
      <c r="AS8" s="177"/>
      <c r="AT8" s="177"/>
      <c r="AU8" s="177"/>
      <c r="AV8" s="177"/>
      <c r="AW8" s="178"/>
      <c r="AX8" s="176" t="str">
        <f>"Semana "&amp;(AX10-($D$8-WEEKDAY($D$8,1)+2))/7+1</f>
        <v>Semana 6</v>
      </c>
      <c r="AY8" s="177"/>
      <c r="AZ8" s="177"/>
      <c r="BA8" s="177"/>
      <c r="BB8" s="177"/>
      <c r="BC8" s="177"/>
      <c r="BD8" s="178"/>
      <c r="BE8" s="176" t="str">
        <f>"Semana "&amp;(BE10-($D$8-WEEKDAY($D$8,1)+2))/7+1</f>
        <v>Semana 7</v>
      </c>
      <c r="BF8" s="177"/>
      <c r="BG8" s="177"/>
      <c r="BH8" s="177"/>
      <c r="BI8" s="177"/>
      <c r="BJ8" s="177"/>
      <c r="BK8" s="178"/>
      <c r="BL8" s="176" t="str">
        <f>"Semana "&amp;(BL10-($D$8-WEEKDAY($D$8,1)+2))/7+1</f>
        <v>Semana 8</v>
      </c>
      <c r="BM8" s="177"/>
      <c r="BN8" s="177"/>
      <c r="BO8" s="177"/>
      <c r="BP8" s="177"/>
      <c r="BQ8" s="177"/>
      <c r="BR8" s="178"/>
      <c r="BS8" s="176" t="str">
        <f>"Semana "&amp;(BS10-($D$8-WEEKDAY($D$8,1)+2))/7+1</f>
        <v>Semana 9</v>
      </c>
      <c r="BT8" s="177"/>
      <c r="BU8" s="177"/>
      <c r="BV8" s="177"/>
      <c r="BW8" s="177"/>
      <c r="BX8" s="177"/>
      <c r="BY8" s="178"/>
      <c r="BZ8" s="176" t="str">
        <f>"Semana "&amp;(BZ10-($D$8-WEEKDAY($D$8,1)+2))/7+1</f>
        <v>Semana 10</v>
      </c>
      <c r="CA8" s="177"/>
      <c r="CB8" s="177"/>
      <c r="CC8" s="177"/>
      <c r="CD8" s="177"/>
      <c r="CE8" s="177"/>
      <c r="CF8" s="178"/>
      <c r="CG8" s="176" t="str">
        <f>"Semana "&amp;(CG10-($D$8-WEEKDAY($D$8,1)+2))/7+1</f>
        <v>Semana 11</v>
      </c>
      <c r="CH8" s="177"/>
      <c r="CI8" s="177"/>
      <c r="CJ8" s="177"/>
      <c r="CK8" s="177"/>
      <c r="CL8" s="177"/>
      <c r="CM8" s="178"/>
      <c r="CN8" s="176" t="str">
        <f>"Semana "&amp;(CN10-($D$8-WEEKDAY($D$8,1)+2))/7+1</f>
        <v>Semana 12</v>
      </c>
      <c r="CO8" s="177"/>
      <c r="CP8" s="177"/>
      <c r="CQ8" s="177"/>
      <c r="CR8" s="177"/>
      <c r="CS8" s="177"/>
      <c r="CT8" s="178"/>
      <c r="CU8" s="176" t="str">
        <f>"Semana "&amp;(CU10-($D$8-WEEKDAY($D$8,1)+2))/7+1</f>
        <v>Semana 13</v>
      </c>
      <c r="CV8" s="177"/>
      <c r="CW8" s="177"/>
      <c r="CX8" s="177"/>
      <c r="CY8" s="177"/>
      <c r="CZ8" s="177"/>
      <c r="DA8" s="178"/>
      <c r="DB8" s="176" t="str">
        <f>"Semana "&amp;(DB10-($D$8-WEEKDAY($D$8,1)+2))/7+1</f>
        <v>Semana 14</v>
      </c>
      <c r="DC8" s="177"/>
      <c r="DD8" s="177"/>
      <c r="DE8" s="177"/>
      <c r="DF8" s="177"/>
      <c r="DG8" s="177"/>
      <c r="DH8" s="178"/>
      <c r="DI8" s="176" t="str">
        <f>"Semana "&amp;(DI10-($D$8-WEEKDAY($D$8,1)+2))/7+1</f>
        <v>Semana 15</v>
      </c>
      <c r="DJ8" s="177"/>
      <c r="DK8" s="177"/>
      <c r="DL8" s="177"/>
      <c r="DM8" s="177"/>
      <c r="DN8" s="177"/>
      <c r="DO8" s="178"/>
      <c r="DP8" s="176" t="str">
        <f>"Semana "&amp;(DP10-($D$8-WEEKDAY($D$8,1)+2))/7+1</f>
        <v>Semana 16</v>
      </c>
      <c r="DQ8" s="177"/>
      <c r="DR8" s="177"/>
      <c r="DS8" s="177"/>
      <c r="DT8" s="177"/>
      <c r="DU8" s="177"/>
      <c r="DV8" s="178"/>
      <c r="DW8" s="176" t="str">
        <f>"Semana "&amp;(DW10-($D$8-WEEKDAY($D$8,1)+2))/7+1</f>
        <v>Semana 17</v>
      </c>
      <c r="DX8" s="177"/>
      <c r="DY8" s="177"/>
      <c r="DZ8" s="177"/>
      <c r="EA8" s="177"/>
      <c r="EB8" s="177"/>
      <c r="EC8" s="178"/>
      <c r="ED8" s="176" t="str">
        <f>"Semana "&amp;(ED10-($D$8-WEEKDAY($D$8,1)+2))/7+1</f>
        <v>Semana 18</v>
      </c>
      <c r="EE8" s="177"/>
      <c r="EF8" s="177"/>
      <c r="EG8" s="177"/>
      <c r="EH8" s="177"/>
      <c r="EI8" s="177"/>
      <c r="EJ8" s="178"/>
      <c r="EK8" s="176" t="str">
        <f>"Semana "&amp;(EK10-($D$8-WEEKDAY($D$8,1)+2))/7+1</f>
        <v>Semana 19</v>
      </c>
      <c r="EL8" s="177"/>
      <c r="EM8" s="177"/>
      <c r="EN8" s="177"/>
      <c r="EO8" s="177"/>
      <c r="EP8" s="177"/>
      <c r="EQ8" s="178"/>
      <c r="ER8" s="176" t="str">
        <f>"Semana "&amp;(ER10-($D$8-WEEKDAY($D$8,1)+2))/7+1</f>
        <v>Semana 20</v>
      </c>
      <c r="ES8" s="177"/>
      <c r="ET8" s="177"/>
      <c r="EU8" s="177"/>
      <c r="EV8" s="177"/>
      <c r="EW8" s="177"/>
      <c r="EX8" s="178"/>
      <c r="EY8" s="176" t="str">
        <f>"Semana "&amp;(EY10-($D$8-WEEKDAY($D$8,1)+2))/7+1</f>
        <v>Semana 21</v>
      </c>
      <c r="EZ8" s="177"/>
      <c r="FA8" s="177"/>
      <c r="FB8" s="177"/>
      <c r="FC8" s="177"/>
      <c r="FD8" s="177"/>
      <c r="FE8" s="178"/>
      <c r="FF8" s="176" t="str">
        <f>"Semana "&amp;(FF10-($D$8-WEEKDAY($D$8,1)+2))/7+1</f>
        <v>Semana 22</v>
      </c>
      <c r="FG8" s="177"/>
      <c r="FH8" s="177"/>
      <c r="FI8" s="177"/>
      <c r="FJ8" s="177"/>
      <c r="FK8" s="177"/>
      <c r="FL8" s="178"/>
      <c r="FM8" s="176" t="str">
        <f>"Semana "&amp;(FM10-($D$8-WEEKDAY($D$8,1)+2))/7+1</f>
        <v>Semana 23</v>
      </c>
      <c r="FN8" s="177"/>
      <c r="FO8" s="177"/>
      <c r="FP8" s="177"/>
      <c r="FQ8" s="177"/>
      <c r="FR8" s="177"/>
      <c r="FS8" s="178"/>
      <c r="FT8" s="176" t="str">
        <f>"Semana "&amp;(FT10-($D$8-WEEKDAY($D$8,1)+2))/7+1</f>
        <v>Semana 24</v>
      </c>
      <c r="FU8" s="177"/>
      <c r="FV8" s="177"/>
      <c r="FW8" s="177"/>
      <c r="FX8" s="177"/>
      <c r="FY8" s="177"/>
      <c r="FZ8" s="178"/>
      <c r="GA8" s="176" t="str">
        <f>"Semana "&amp;(GA10-($D$8-WEEKDAY($D$8,1)+2))/7+1</f>
        <v>Semana 25</v>
      </c>
      <c r="GB8" s="177"/>
      <c r="GC8" s="177"/>
      <c r="GD8" s="177"/>
      <c r="GE8" s="177"/>
      <c r="GF8" s="177"/>
      <c r="GG8" s="178"/>
      <c r="GH8" s="176" t="str">
        <f>"Semana "&amp;(GH10-($D$8-WEEKDAY($D$8,1)+2))/7+1</f>
        <v>Semana 26</v>
      </c>
      <c r="GI8" s="177"/>
      <c r="GJ8" s="177"/>
      <c r="GK8" s="177"/>
      <c r="GL8" s="177"/>
      <c r="GM8" s="177"/>
      <c r="GN8" s="178"/>
      <c r="GO8" s="176" t="str">
        <f>"Semana "&amp;(GO10-($D$8-WEEKDAY($D$8,1)+2))/7+1</f>
        <v>Semana 27</v>
      </c>
      <c r="GP8" s="177"/>
      <c r="GQ8" s="177"/>
      <c r="GR8" s="177"/>
      <c r="GS8" s="177"/>
      <c r="GT8" s="177"/>
      <c r="GU8" s="178"/>
      <c r="GV8" s="176" t="str">
        <f>"Semana "&amp;(GV10-($D$8-WEEKDAY($D$8,1)+2))/7+1</f>
        <v>Semana 28</v>
      </c>
      <c r="GW8" s="177"/>
      <c r="GX8" s="177"/>
      <c r="GY8" s="177"/>
      <c r="GZ8" s="177"/>
      <c r="HA8" s="177"/>
      <c r="HB8" s="178"/>
      <c r="HC8" s="176" t="str">
        <f>"Semana "&amp;(HC10-($D$8-WEEKDAY($D$8,1)+2))/7+1</f>
        <v>Semana 29</v>
      </c>
      <c r="HD8" s="177"/>
      <c r="HE8" s="177"/>
      <c r="HF8" s="177"/>
      <c r="HG8" s="177"/>
      <c r="HH8" s="177"/>
      <c r="HI8" s="178"/>
      <c r="HJ8" s="176" t="str">
        <f>"Semana "&amp;(HJ10-($D$8-WEEKDAY($D$8,1)+2))/7+1</f>
        <v>Semana 30</v>
      </c>
      <c r="HK8" s="177"/>
      <c r="HL8" s="177"/>
      <c r="HM8" s="177"/>
      <c r="HN8" s="177"/>
      <c r="HO8" s="177"/>
      <c r="HP8" s="178"/>
      <c r="HQ8" s="176" t="str">
        <f>"Semana "&amp;(HQ10-($D$8-WEEKDAY($D$8,1)+2))/7+1</f>
        <v>Semana 31</v>
      </c>
      <c r="HR8" s="177"/>
      <c r="HS8" s="177"/>
      <c r="HT8" s="177"/>
      <c r="HU8" s="177"/>
      <c r="HV8" s="177"/>
      <c r="HW8" s="178"/>
      <c r="HX8" s="176" t="str">
        <f>"Semana "&amp;(HX10-($D$8-WEEKDAY($D$8,1)+2))/7+1</f>
        <v>Semana 32</v>
      </c>
      <c r="HY8" s="177"/>
      <c r="HZ8" s="177"/>
      <c r="IA8" s="177"/>
      <c r="IB8" s="177"/>
      <c r="IC8" s="177"/>
      <c r="ID8" s="178"/>
      <c r="IE8" s="176" t="str">
        <f>"Semana "&amp;(IE10-($D$8-WEEKDAY($D$8,1)+2))/7+1</f>
        <v>Semana 33</v>
      </c>
      <c r="IF8" s="177"/>
      <c r="IG8" s="177"/>
      <c r="IH8" s="177"/>
      <c r="II8" s="177"/>
      <c r="IJ8" s="177"/>
      <c r="IK8" s="178"/>
      <c r="IL8" s="176" t="str">
        <f>"Semana "&amp;(IL10-($D$8-WEEKDAY($D$8,1)+2))/7+1</f>
        <v>Semana 34</v>
      </c>
      <c r="IM8" s="177"/>
      <c r="IN8" s="177"/>
      <c r="IO8" s="177"/>
      <c r="IP8" s="177"/>
      <c r="IQ8" s="177"/>
      <c r="IR8" s="178"/>
      <c r="IS8" s="176" t="str">
        <f>"Semana "&amp;(IS10-($D$8-WEEKDAY($D$8,1)+2))/7+1</f>
        <v>Semana 35</v>
      </c>
      <c r="IT8" s="177"/>
      <c r="IU8" s="177"/>
      <c r="IV8" s="177"/>
      <c r="IW8" s="177"/>
      <c r="IX8" s="177"/>
      <c r="IY8" s="178"/>
      <c r="IZ8" s="176" t="str">
        <f>"Semana "&amp;(IZ10-($D$8-WEEKDAY($D$8,1)+2))/7+1</f>
        <v>Semana 36</v>
      </c>
      <c r="JA8" s="177"/>
      <c r="JB8" s="177"/>
      <c r="JC8" s="177"/>
      <c r="JD8" s="177"/>
      <c r="JE8" s="177"/>
      <c r="JF8" s="178"/>
      <c r="JG8" s="176" t="str">
        <f>"Semana "&amp;(JG10-($D$8-WEEKDAY($D$8,1)+2))/7+1</f>
        <v>Semana 37</v>
      </c>
      <c r="JH8" s="177"/>
      <c r="JI8" s="177"/>
      <c r="JJ8" s="177"/>
      <c r="JK8" s="177"/>
      <c r="JL8" s="177"/>
      <c r="JM8" s="178"/>
      <c r="JN8" s="176" t="str">
        <f>"Semana "&amp;(JN10-($D$8-WEEKDAY($D$8,1)+2))/7+1</f>
        <v>Semana 38</v>
      </c>
      <c r="JO8" s="177"/>
      <c r="JP8" s="177"/>
      <c r="JQ8" s="177"/>
      <c r="JR8" s="177"/>
      <c r="JS8" s="177"/>
      <c r="JT8" s="178"/>
      <c r="JU8" s="176" t="str">
        <f>"Semana "&amp;(JU10-($D$8-WEEKDAY($D$8,1)+2))/7+1</f>
        <v>Semana 39</v>
      </c>
      <c r="JV8" s="177"/>
      <c r="JW8" s="177"/>
      <c r="JX8" s="177"/>
      <c r="JY8" s="177"/>
      <c r="JZ8" s="177"/>
      <c r="KA8" s="178"/>
      <c r="KB8" s="176" t="str">
        <f>"Semana "&amp;(KB10-($D$8-WEEKDAY($D$8,1)+2))/7+1</f>
        <v>Semana 40</v>
      </c>
      <c r="KC8" s="177"/>
      <c r="KD8" s="177"/>
      <c r="KE8" s="177"/>
      <c r="KF8" s="177"/>
      <c r="KG8" s="177"/>
      <c r="KH8" s="178"/>
      <c r="KI8" s="176" t="str">
        <f>"Semana "&amp;(KI10-($D$8-WEEKDAY($D$8,1)+2))/7+1</f>
        <v>Semana 41</v>
      </c>
      <c r="KJ8" s="177"/>
      <c r="KK8" s="177"/>
      <c r="KL8" s="177"/>
      <c r="KM8" s="177"/>
      <c r="KN8" s="177"/>
      <c r="KO8" s="178"/>
      <c r="KP8" s="176" t="str">
        <f>"Semana "&amp;(KP10-($D$8-WEEKDAY($D$8,1)+2))/7+1</f>
        <v>Semana 42</v>
      </c>
      <c r="KQ8" s="177"/>
      <c r="KR8" s="177"/>
      <c r="KS8" s="177"/>
      <c r="KT8" s="177"/>
      <c r="KU8" s="177"/>
      <c r="KV8" s="178"/>
      <c r="KW8" s="176" t="str">
        <f>"Semana "&amp;(KW10-($D$8-WEEKDAY($D$8,1)+2))/7+1</f>
        <v>Semana 43</v>
      </c>
      <c r="KX8" s="177"/>
      <c r="KY8" s="177"/>
      <c r="KZ8" s="177"/>
      <c r="LA8" s="177"/>
      <c r="LB8" s="177"/>
      <c r="LC8" s="178"/>
      <c r="LD8" s="176" t="str">
        <f>"Semana "&amp;(LD10-($D$8-WEEKDAY($D$8,1)+2))/7+1</f>
        <v>Semana 44</v>
      </c>
      <c r="LE8" s="177"/>
      <c r="LF8" s="177"/>
      <c r="LG8" s="177"/>
      <c r="LH8" s="177"/>
      <c r="LI8" s="177"/>
      <c r="LJ8" s="178"/>
      <c r="LK8" s="176" t="str">
        <f>"Semana "&amp;(LK10-($D$8-WEEKDAY($D$8,1)+2))/7+1</f>
        <v>Semana 45</v>
      </c>
      <c r="LL8" s="177"/>
      <c r="LM8" s="177"/>
      <c r="LN8" s="177"/>
      <c r="LO8" s="177"/>
      <c r="LP8" s="177"/>
      <c r="LQ8" s="178"/>
      <c r="LR8" s="176" t="str">
        <f>"Semana "&amp;(LR10-($D$8-WEEKDAY($D$8,1)+2))/7+1</f>
        <v>Semana 46</v>
      </c>
      <c r="LS8" s="177"/>
      <c r="LT8" s="177"/>
      <c r="LU8" s="177"/>
      <c r="LV8" s="177"/>
      <c r="LW8" s="177"/>
      <c r="LX8" s="178"/>
      <c r="LY8" s="176" t="str">
        <f>"Semana "&amp;(LY10-($D$8-WEEKDAY($D$8,1)+2))/7+1</f>
        <v>Semana 47</v>
      </c>
      <c r="LZ8" s="177"/>
      <c r="MA8" s="177"/>
      <c r="MB8" s="177"/>
      <c r="MC8" s="177"/>
      <c r="MD8" s="177"/>
      <c r="ME8" s="178"/>
      <c r="MF8" s="176" t="str">
        <f>"Semana "&amp;(MF10-($D$8-WEEKDAY($D$8,1)+2))/7+1</f>
        <v>Semana 48</v>
      </c>
      <c r="MG8" s="177"/>
      <c r="MH8" s="177"/>
      <c r="MI8" s="177"/>
      <c r="MJ8" s="177"/>
      <c r="MK8" s="177"/>
      <c r="ML8" s="178"/>
      <c r="MM8" s="176" t="str">
        <f>"Semana "&amp;(MM10-($D$8-WEEKDAY($D$8,1)+2))/7+1</f>
        <v>Semana 49</v>
      </c>
      <c r="MN8" s="177"/>
      <c r="MO8" s="177"/>
      <c r="MP8" s="177"/>
      <c r="MQ8" s="177"/>
      <c r="MR8" s="177"/>
      <c r="MS8" s="178"/>
      <c r="MT8" s="176" t="str">
        <f>"Semana "&amp;(MT10-($D$8-WEEKDAY($D$8,1)+2))/7+1</f>
        <v>Semana 50</v>
      </c>
      <c r="MU8" s="177"/>
      <c r="MV8" s="177"/>
      <c r="MW8" s="177"/>
      <c r="MX8" s="177"/>
      <c r="MY8" s="177"/>
      <c r="MZ8" s="178"/>
      <c r="NA8" s="176" t="str">
        <f>"Semana "&amp;(NA10-($D$8-WEEKDAY($D$8,1)+2))/7+1</f>
        <v>Semana 51</v>
      </c>
      <c r="NB8" s="177"/>
      <c r="NC8" s="177"/>
      <c r="ND8" s="177"/>
      <c r="NE8" s="177"/>
      <c r="NF8" s="177"/>
      <c r="NG8" s="178"/>
      <c r="NH8" s="176" t="str">
        <f>"Semana "&amp;(NH10-($D$8-WEEKDAY($D$8,1)+2))/7+1</f>
        <v>Semana 52</v>
      </c>
      <c r="NI8" s="177"/>
      <c r="NJ8" s="177"/>
      <c r="NK8" s="177"/>
      <c r="NL8" s="177"/>
      <c r="NM8" s="177"/>
      <c r="NN8" s="178"/>
      <c r="NO8" s="176" t="str">
        <f>"Semana "&amp;(NO10-($D$8-WEEKDAY($D$8,1)+2))/7+1</f>
        <v>Semana 53</v>
      </c>
      <c r="NP8" s="177"/>
      <c r="NQ8" s="177"/>
      <c r="NR8" s="177"/>
      <c r="NS8" s="177"/>
      <c r="NT8" s="177"/>
      <c r="NU8" s="178"/>
      <c r="NV8" s="176" t="str">
        <f>"Semana "&amp;(NV10-($D$8-WEEKDAY($D$8,1)+2))/7+1</f>
        <v>Semana 54</v>
      </c>
      <c r="NW8" s="177"/>
      <c r="NX8" s="177"/>
      <c r="NY8" s="177"/>
      <c r="NZ8" s="177"/>
      <c r="OA8" s="177"/>
      <c r="OB8" s="178"/>
      <c r="OC8" s="176" t="str">
        <f>"Semana "&amp;(OC10-($D$8-WEEKDAY($D$8,1)+2))/7+1</f>
        <v>Semana 55</v>
      </c>
      <c r="OD8" s="177"/>
      <c r="OE8" s="177"/>
      <c r="OF8" s="177"/>
      <c r="OG8" s="177"/>
      <c r="OH8" s="177"/>
      <c r="OI8" s="178"/>
      <c r="OJ8" s="176" t="str">
        <f>"Semana "&amp;(OJ10-($D$8-WEEKDAY($D$8,1)+2))/7+1</f>
        <v>Semana 56</v>
      </c>
      <c r="OK8" s="177"/>
      <c r="OL8" s="177"/>
      <c r="OM8" s="177"/>
      <c r="ON8" s="177"/>
      <c r="OO8" s="177"/>
      <c r="OP8" s="178"/>
      <c r="OQ8" s="176" t="str">
        <f>"Semana "&amp;(OQ10-($D$8-WEEKDAY($D$8,1)+2))/7+1</f>
        <v>Semana 57</v>
      </c>
      <c r="OR8" s="177"/>
      <c r="OS8" s="177"/>
      <c r="OT8" s="177"/>
      <c r="OU8" s="177"/>
      <c r="OV8" s="177"/>
      <c r="OW8" s="178"/>
      <c r="OX8" s="176" t="str">
        <f>"Semana "&amp;(OX10-($D$8-WEEKDAY($D$8,1)+2))/7+1</f>
        <v>Semana 58</v>
      </c>
      <c r="OY8" s="177"/>
      <c r="OZ8" s="177"/>
      <c r="PA8" s="177"/>
      <c r="PB8" s="177"/>
      <c r="PC8" s="177"/>
      <c r="PD8" s="178"/>
      <c r="PE8" s="176" t="str">
        <f>"Semana "&amp;(PE10-($D$8-WEEKDAY($D$8,1)+2))/7+1</f>
        <v>Semana 59</v>
      </c>
      <c r="PF8" s="177"/>
      <c r="PG8" s="177"/>
      <c r="PH8" s="177"/>
      <c r="PI8" s="177"/>
      <c r="PJ8" s="177"/>
      <c r="PK8" s="178"/>
      <c r="PL8" s="176" t="str">
        <f>"Semana "&amp;(PL10-($D$8-WEEKDAY($D$8,1)+2))/7+1</f>
        <v>Semana 60</v>
      </c>
      <c r="PM8" s="177"/>
      <c r="PN8" s="177"/>
      <c r="PO8" s="177"/>
      <c r="PP8" s="177"/>
      <c r="PQ8" s="177"/>
      <c r="PR8" s="178"/>
      <c r="PS8" s="176" t="str">
        <f>"Semana "&amp;(PS10-($D$8-WEEKDAY($D$8,1)+2))/7+1</f>
        <v>Semana 61</v>
      </c>
      <c r="PT8" s="177"/>
      <c r="PU8" s="177"/>
      <c r="PV8" s="177"/>
      <c r="PW8" s="177"/>
      <c r="PX8" s="177"/>
      <c r="PY8" s="178"/>
      <c r="PZ8" s="176" t="str">
        <f>"Semana "&amp;(PZ10-($D$8-WEEKDAY($D$8,1)+2))/7+1</f>
        <v>Semana 62</v>
      </c>
      <c r="QA8" s="177"/>
      <c r="QB8" s="177"/>
      <c r="QC8" s="177"/>
      <c r="QD8" s="177"/>
      <c r="QE8" s="177"/>
      <c r="QF8" s="178"/>
      <c r="QG8" s="176" t="str">
        <f>"Semana "&amp;(QG10-($D$8-WEEKDAY($D$8,1)+2))/7+1</f>
        <v>Semana 63</v>
      </c>
      <c r="QH8" s="177"/>
      <c r="QI8" s="177"/>
      <c r="QJ8" s="177"/>
      <c r="QK8" s="177"/>
      <c r="QL8" s="177"/>
      <c r="QM8" s="178"/>
      <c r="QN8" s="176" t="str">
        <f>"Semana "&amp;(QN10-($D$8-WEEKDAY($D$8,1)+2))/7+1</f>
        <v>Semana 64</v>
      </c>
      <c r="QO8" s="177"/>
      <c r="QP8" s="177"/>
      <c r="QQ8" s="177"/>
      <c r="QR8" s="177"/>
      <c r="QS8" s="177"/>
      <c r="QT8" s="178"/>
      <c r="QU8" s="176" t="str">
        <f>"Semana "&amp;(QU10-($D$8-WEEKDAY($D$8,1)+2))/7+1</f>
        <v>Semana 65</v>
      </c>
      <c r="QV8" s="177"/>
      <c r="QW8" s="177"/>
      <c r="QX8" s="177"/>
      <c r="QY8" s="177"/>
      <c r="QZ8" s="177"/>
      <c r="RA8" s="178"/>
      <c r="RB8" s="176" t="str">
        <f>"Semana "&amp;(RB10-($D$8-WEEKDAY($D$8,1)+2))/7+1</f>
        <v>Semana 66</v>
      </c>
      <c r="RC8" s="177"/>
      <c r="RD8" s="177"/>
      <c r="RE8" s="177"/>
      <c r="RF8" s="177"/>
      <c r="RG8" s="177"/>
      <c r="RH8" s="178"/>
      <c r="RI8" s="176" t="str">
        <f>"Semana "&amp;(RI10-($D$8-WEEKDAY($D$8,1)+2))/7+1</f>
        <v>Semana 67</v>
      </c>
      <c r="RJ8" s="177"/>
      <c r="RK8" s="177"/>
      <c r="RL8" s="177"/>
      <c r="RM8" s="177"/>
      <c r="RN8" s="177"/>
      <c r="RO8" s="178"/>
    </row>
    <row r="9" spans="1:483" ht="17.25" customHeight="1">
      <c r="B9" s="56" t="s">
        <v>30</v>
      </c>
      <c r="C9" s="59"/>
      <c r="D9" s="182" t="s">
        <v>31</v>
      </c>
      <c r="E9" s="182"/>
      <c r="F9" s="182"/>
      <c r="G9" s="48"/>
      <c r="H9" s="48"/>
      <c r="O9" s="179">
        <f>O10</f>
        <v>44956</v>
      </c>
      <c r="P9" s="180"/>
      <c r="Q9" s="180"/>
      <c r="R9" s="180"/>
      <c r="S9" s="180"/>
      <c r="T9" s="180"/>
      <c r="U9" s="181"/>
      <c r="V9" s="179">
        <f>V10</f>
        <v>44963</v>
      </c>
      <c r="W9" s="180"/>
      <c r="X9" s="180"/>
      <c r="Y9" s="180"/>
      <c r="Z9" s="180"/>
      <c r="AA9" s="180"/>
      <c r="AB9" s="181"/>
      <c r="AC9" s="179">
        <f>AC10</f>
        <v>44970</v>
      </c>
      <c r="AD9" s="180"/>
      <c r="AE9" s="180"/>
      <c r="AF9" s="180"/>
      <c r="AG9" s="180"/>
      <c r="AH9" s="180"/>
      <c r="AI9" s="181"/>
      <c r="AJ9" s="179">
        <f>AJ10</f>
        <v>44977</v>
      </c>
      <c r="AK9" s="180"/>
      <c r="AL9" s="180"/>
      <c r="AM9" s="180"/>
      <c r="AN9" s="180"/>
      <c r="AO9" s="180"/>
      <c r="AP9" s="181"/>
      <c r="AQ9" s="179">
        <f>AQ10</f>
        <v>44984</v>
      </c>
      <c r="AR9" s="180"/>
      <c r="AS9" s="180"/>
      <c r="AT9" s="180"/>
      <c r="AU9" s="180"/>
      <c r="AV9" s="180"/>
      <c r="AW9" s="181"/>
      <c r="AX9" s="179">
        <f>AX10</f>
        <v>44991</v>
      </c>
      <c r="AY9" s="180"/>
      <c r="AZ9" s="180"/>
      <c r="BA9" s="180"/>
      <c r="BB9" s="180"/>
      <c r="BC9" s="180"/>
      <c r="BD9" s="181"/>
      <c r="BE9" s="179">
        <f>BE10</f>
        <v>44998</v>
      </c>
      <c r="BF9" s="180"/>
      <c r="BG9" s="180"/>
      <c r="BH9" s="180"/>
      <c r="BI9" s="180"/>
      <c r="BJ9" s="180"/>
      <c r="BK9" s="181"/>
      <c r="BL9" s="179">
        <f>BL10</f>
        <v>45005</v>
      </c>
      <c r="BM9" s="180"/>
      <c r="BN9" s="180"/>
      <c r="BO9" s="180"/>
      <c r="BP9" s="180"/>
      <c r="BQ9" s="180"/>
      <c r="BR9" s="181"/>
      <c r="BS9" s="179">
        <f>BS10</f>
        <v>45012</v>
      </c>
      <c r="BT9" s="180"/>
      <c r="BU9" s="180"/>
      <c r="BV9" s="180"/>
      <c r="BW9" s="180"/>
      <c r="BX9" s="180"/>
      <c r="BY9" s="181"/>
      <c r="BZ9" s="179">
        <f>BZ10</f>
        <v>45019</v>
      </c>
      <c r="CA9" s="180"/>
      <c r="CB9" s="180"/>
      <c r="CC9" s="180"/>
      <c r="CD9" s="180"/>
      <c r="CE9" s="180"/>
      <c r="CF9" s="181"/>
      <c r="CG9" s="179">
        <f>CG10</f>
        <v>45026</v>
      </c>
      <c r="CH9" s="180"/>
      <c r="CI9" s="180"/>
      <c r="CJ9" s="180"/>
      <c r="CK9" s="180"/>
      <c r="CL9" s="180"/>
      <c r="CM9" s="181"/>
      <c r="CN9" s="179">
        <f>CN10</f>
        <v>45033</v>
      </c>
      <c r="CO9" s="180"/>
      <c r="CP9" s="180"/>
      <c r="CQ9" s="180"/>
      <c r="CR9" s="180"/>
      <c r="CS9" s="180"/>
      <c r="CT9" s="181"/>
      <c r="CU9" s="179">
        <f>CU10</f>
        <v>45040</v>
      </c>
      <c r="CV9" s="180"/>
      <c r="CW9" s="180"/>
      <c r="CX9" s="180"/>
      <c r="CY9" s="180"/>
      <c r="CZ9" s="180"/>
      <c r="DA9" s="181"/>
      <c r="DB9" s="179">
        <f>DB10</f>
        <v>45047</v>
      </c>
      <c r="DC9" s="180"/>
      <c r="DD9" s="180"/>
      <c r="DE9" s="180"/>
      <c r="DF9" s="180"/>
      <c r="DG9" s="180"/>
      <c r="DH9" s="181"/>
      <c r="DI9" s="179">
        <f>DI10</f>
        <v>45054</v>
      </c>
      <c r="DJ9" s="180"/>
      <c r="DK9" s="180"/>
      <c r="DL9" s="180"/>
      <c r="DM9" s="180"/>
      <c r="DN9" s="180"/>
      <c r="DO9" s="181"/>
      <c r="DP9" s="179">
        <f>DP10</f>
        <v>45061</v>
      </c>
      <c r="DQ9" s="180"/>
      <c r="DR9" s="180"/>
      <c r="DS9" s="180"/>
      <c r="DT9" s="180"/>
      <c r="DU9" s="180"/>
      <c r="DV9" s="181"/>
      <c r="DW9" s="179">
        <f>DW10</f>
        <v>45068</v>
      </c>
      <c r="DX9" s="180"/>
      <c r="DY9" s="180"/>
      <c r="DZ9" s="180"/>
      <c r="EA9" s="180"/>
      <c r="EB9" s="180"/>
      <c r="EC9" s="181"/>
      <c r="ED9" s="179">
        <f>ED10</f>
        <v>45075</v>
      </c>
      <c r="EE9" s="180"/>
      <c r="EF9" s="180"/>
      <c r="EG9" s="180"/>
      <c r="EH9" s="180"/>
      <c r="EI9" s="180"/>
      <c r="EJ9" s="181"/>
      <c r="EK9" s="179">
        <f>EK10</f>
        <v>45082</v>
      </c>
      <c r="EL9" s="180"/>
      <c r="EM9" s="180"/>
      <c r="EN9" s="180"/>
      <c r="EO9" s="180"/>
      <c r="EP9" s="180"/>
      <c r="EQ9" s="181"/>
      <c r="ER9" s="179">
        <f>ER10</f>
        <v>45089</v>
      </c>
      <c r="ES9" s="180"/>
      <c r="ET9" s="180"/>
      <c r="EU9" s="180"/>
      <c r="EV9" s="180"/>
      <c r="EW9" s="180"/>
      <c r="EX9" s="181"/>
      <c r="EY9" s="179">
        <f>EY10</f>
        <v>45096</v>
      </c>
      <c r="EZ9" s="180"/>
      <c r="FA9" s="180"/>
      <c r="FB9" s="180"/>
      <c r="FC9" s="180"/>
      <c r="FD9" s="180"/>
      <c r="FE9" s="181"/>
      <c r="FF9" s="179">
        <f>FF10</f>
        <v>45103</v>
      </c>
      <c r="FG9" s="180"/>
      <c r="FH9" s="180"/>
      <c r="FI9" s="180"/>
      <c r="FJ9" s="180"/>
      <c r="FK9" s="180"/>
      <c r="FL9" s="181"/>
      <c r="FM9" s="179">
        <f>FM10</f>
        <v>45110</v>
      </c>
      <c r="FN9" s="180"/>
      <c r="FO9" s="180"/>
      <c r="FP9" s="180"/>
      <c r="FQ9" s="180"/>
      <c r="FR9" s="180"/>
      <c r="FS9" s="181"/>
      <c r="FT9" s="179">
        <f>FT10</f>
        <v>45117</v>
      </c>
      <c r="FU9" s="180"/>
      <c r="FV9" s="180"/>
      <c r="FW9" s="180"/>
      <c r="FX9" s="180"/>
      <c r="FY9" s="180"/>
      <c r="FZ9" s="181"/>
      <c r="GA9" s="179">
        <f>GA10</f>
        <v>45124</v>
      </c>
      <c r="GB9" s="180"/>
      <c r="GC9" s="180"/>
      <c r="GD9" s="180"/>
      <c r="GE9" s="180"/>
      <c r="GF9" s="180"/>
      <c r="GG9" s="181"/>
      <c r="GH9" s="179">
        <f>GH10</f>
        <v>45131</v>
      </c>
      <c r="GI9" s="180"/>
      <c r="GJ9" s="180"/>
      <c r="GK9" s="180"/>
      <c r="GL9" s="180"/>
      <c r="GM9" s="180"/>
      <c r="GN9" s="181"/>
      <c r="GO9" s="179">
        <f>GO10</f>
        <v>45138</v>
      </c>
      <c r="GP9" s="180"/>
      <c r="GQ9" s="180"/>
      <c r="GR9" s="180"/>
      <c r="GS9" s="180"/>
      <c r="GT9" s="180"/>
      <c r="GU9" s="181"/>
      <c r="GV9" s="179">
        <f>GV10</f>
        <v>45145</v>
      </c>
      <c r="GW9" s="180"/>
      <c r="GX9" s="180"/>
      <c r="GY9" s="180"/>
      <c r="GZ9" s="180"/>
      <c r="HA9" s="180"/>
      <c r="HB9" s="181"/>
      <c r="HC9" s="179">
        <f>HC10</f>
        <v>45152</v>
      </c>
      <c r="HD9" s="180"/>
      <c r="HE9" s="180"/>
      <c r="HF9" s="180"/>
      <c r="HG9" s="180"/>
      <c r="HH9" s="180"/>
      <c r="HI9" s="181"/>
      <c r="HJ9" s="179">
        <f>HJ10</f>
        <v>45159</v>
      </c>
      <c r="HK9" s="180"/>
      <c r="HL9" s="180"/>
      <c r="HM9" s="180"/>
      <c r="HN9" s="180"/>
      <c r="HO9" s="180"/>
      <c r="HP9" s="181"/>
      <c r="HQ9" s="179">
        <f>HQ10</f>
        <v>45166</v>
      </c>
      <c r="HR9" s="180"/>
      <c r="HS9" s="180"/>
      <c r="HT9" s="180"/>
      <c r="HU9" s="180"/>
      <c r="HV9" s="180"/>
      <c r="HW9" s="181"/>
      <c r="HX9" s="179">
        <f>HX10</f>
        <v>45173</v>
      </c>
      <c r="HY9" s="180"/>
      <c r="HZ9" s="180"/>
      <c r="IA9" s="180"/>
      <c r="IB9" s="180"/>
      <c r="IC9" s="180"/>
      <c r="ID9" s="181"/>
      <c r="IE9" s="179">
        <f>IE10</f>
        <v>45180</v>
      </c>
      <c r="IF9" s="180"/>
      <c r="IG9" s="180"/>
      <c r="IH9" s="180"/>
      <c r="II9" s="180"/>
      <c r="IJ9" s="180"/>
      <c r="IK9" s="181"/>
      <c r="IL9" s="179">
        <f>IL10</f>
        <v>45187</v>
      </c>
      <c r="IM9" s="180"/>
      <c r="IN9" s="180"/>
      <c r="IO9" s="180"/>
      <c r="IP9" s="180"/>
      <c r="IQ9" s="180"/>
      <c r="IR9" s="181"/>
      <c r="IS9" s="179">
        <f>IS10</f>
        <v>45194</v>
      </c>
      <c r="IT9" s="180"/>
      <c r="IU9" s="180"/>
      <c r="IV9" s="180"/>
      <c r="IW9" s="180"/>
      <c r="IX9" s="180"/>
      <c r="IY9" s="181"/>
      <c r="IZ9" s="179">
        <f>IZ10</f>
        <v>45201</v>
      </c>
      <c r="JA9" s="180"/>
      <c r="JB9" s="180"/>
      <c r="JC9" s="180"/>
      <c r="JD9" s="180"/>
      <c r="JE9" s="180"/>
      <c r="JF9" s="181"/>
      <c r="JG9" s="179">
        <f>JG10</f>
        <v>45208</v>
      </c>
      <c r="JH9" s="180"/>
      <c r="JI9" s="180"/>
      <c r="JJ9" s="180"/>
      <c r="JK9" s="180"/>
      <c r="JL9" s="180"/>
      <c r="JM9" s="181"/>
      <c r="JN9" s="179">
        <f>JN10</f>
        <v>45215</v>
      </c>
      <c r="JO9" s="180"/>
      <c r="JP9" s="180"/>
      <c r="JQ9" s="180"/>
      <c r="JR9" s="180"/>
      <c r="JS9" s="180"/>
      <c r="JT9" s="181"/>
      <c r="JU9" s="179">
        <f>JU10</f>
        <v>45222</v>
      </c>
      <c r="JV9" s="180"/>
      <c r="JW9" s="180"/>
      <c r="JX9" s="180"/>
      <c r="JY9" s="180"/>
      <c r="JZ9" s="180"/>
      <c r="KA9" s="181"/>
      <c r="KB9" s="179">
        <f>KB10</f>
        <v>45229</v>
      </c>
      <c r="KC9" s="180"/>
      <c r="KD9" s="180"/>
      <c r="KE9" s="180"/>
      <c r="KF9" s="180"/>
      <c r="KG9" s="180"/>
      <c r="KH9" s="181"/>
      <c r="KI9" s="179">
        <f>KI10</f>
        <v>45236</v>
      </c>
      <c r="KJ9" s="180"/>
      <c r="KK9" s="180"/>
      <c r="KL9" s="180"/>
      <c r="KM9" s="180"/>
      <c r="KN9" s="180"/>
      <c r="KO9" s="181"/>
      <c r="KP9" s="179">
        <f>KP10</f>
        <v>45243</v>
      </c>
      <c r="KQ9" s="180"/>
      <c r="KR9" s="180"/>
      <c r="KS9" s="180"/>
      <c r="KT9" s="180"/>
      <c r="KU9" s="180"/>
      <c r="KV9" s="181"/>
      <c r="KW9" s="179">
        <f>KW10</f>
        <v>45250</v>
      </c>
      <c r="KX9" s="180"/>
      <c r="KY9" s="180"/>
      <c r="KZ9" s="180"/>
      <c r="LA9" s="180"/>
      <c r="LB9" s="180"/>
      <c r="LC9" s="181"/>
      <c r="LD9" s="179">
        <f>LD10</f>
        <v>45257</v>
      </c>
      <c r="LE9" s="180"/>
      <c r="LF9" s="180"/>
      <c r="LG9" s="180"/>
      <c r="LH9" s="180"/>
      <c r="LI9" s="180"/>
      <c r="LJ9" s="181"/>
      <c r="LK9" s="179">
        <f>LK10</f>
        <v>45264</v>
      </c>
      <c r="LL9" s="180"/>
      <c r="LM9" s="180"/>
      <c r="LN9" s="180"/>
      <c r="LO9" s="180"/>
      <c r="LP9" s="180"/>
      <c r="LQ9" s="181"/>
      <c r="LR9" s="179">
        <f>LR10</f>
        <v>45271</v>
      </c>
      <c r="LS9" s="180"/>
      <c r="LT9" s="180"/>
      <c r="LU9" s="180"/>
      <c r="LV9" s="180"/>
      <c r="LW9" s="180"/>
      <c r="LX9" s="181"/>
      <c r="LY9" s="179">
        <f>LY10</f>
        <v>45278</v>
      </c>
      <c r="LZ9" s="180"/>
      <c r="MA9" s="180"/>
      <c r="MB9" s="180"/>
      <c r="MC9" s="180"/>
      <c r="MD9" s="180"/>
      <c r="ME9" s="181"/>
      <c r="MF9" s="179">
        <f>MF10</f>
        <v>45285</v>
      </c>
      <c r="MG9" s="180"/>
      <c r="MH9" s="180"/>
      <c r="MI9" s="180"/>
      <c r="MJ9" s="180"/>
      <c r="MK9" s="180"/>
      <c r="ML9" s="181"/>
      <c r="MM9" s="179">
        <f>MM10</f>
        <v>45292</v>
      </c>
      <c r="MN9" s="180"/>
      <c r="MO9" s="180"/>
      <c r="MP9" s="180"/>
      <c r="MQ9" s="180"/>
      <c r="MR9" s="180"/>
      <c r="MS9" s="181"/>
      <c r="MT9" s="179">
        <f>MT10</f>
        <v>45299</v>
      </c>
      <c r="MU9" s="180"/>
      <c r="MV9" s="180"/>
      <c r="MW9" s="180"/>
      <c r="MX9" s="180"/>
      <c r="MY9" s="180"/>
      <c r="MZ9" s="181"/>
      <c r="NA9" s="179">
        <f>NA10</f>
        <v>45306</v>
      </c>
      <c r="NB9" s="180"/>
      <c r="NC9" s="180"/>
      <c r="ND9" s="180"/>
      <c r="NE9" s="180"/>
      <c r="NF9" s="180"/>
      <c r="NG9" s="181"/>
      <c r="NH9" s="179">
        <f>NH10</f>
        <v>45313</v>
      </c>
      <c r="NI9" s="180"/>
      <c r="NJ9" s="180"/>
      <c r="NK9" s="180"/>
      <c r="NL9" s="180"/>
      <c r="NM9" s="180"/>
      <c r="NN9" s="181"/>
      <c r="NO9" s="179">
        <f>NO10</f>
        <v>45320</v>
      </c>
      <c r="NP9" s="180"/>
      <c r="NQ9" s="180"/>
      <c r="NR9" s="180"/>
      <c r="NS9" s="180"/>
      <c r="NT9" s="180"/>
      <c r="NU9" s="181"/>
      <c r="NV9" s="179">
        <f>NV10</f>
        <v>45327</v>
      </c>
      <c r="NW9" s="180"/>
      <c r="NX9" s="180"/>
      <c r="NY9" s="180"/>
      <c r="NZ9" s="180"/>
      <c r="OA9" s="180"/>
      <c r="OB9" s="181"/>
      <c r="OC9" s="179">
        <f>OC10</f>
        <v>45334</v>
      </c>
      <c r="OD9" s="180"/>
      <c r="OE9" s="180"/>
      <c r="OF9" s="180"/>
      <c r="OG9" s="180"/>
      <c r="OH9" s="180"/>
      <c r="OI9" s="181"/>
      <c r="OJ9" s="179">
        <f>OJ10</f>
        <v>45341</v>
      </c>
      <c r="OK9" s="180"/>
      <c r="OL9" s="180"/>
      <c r="OM9" s="180"/>
      <c r="ON9" s="180"/>
      <c r="OO9" s="180"/>
      <c r="OP9" s="181"/>
      <c r="OQ9" s="179">
        <f>OQ10</f>
        <v>45348</v>
      </c>
      <c r="OR9" s="180"/>
      <c r="OS9" s="180"/>
      <c r="OT9" s="180"/>
      <c r="OU9" s="180"/>
      <c r="OV9" s="180"/>
      <c r="OW9" s="181"/>
      <c r="OX9" s="179">
        <f>OX10</f>
        <v>45355</v>
      </c>
      <c r="OY9" s="180"/>
      <c r="OZ9" s="180"/>
      <c r="PA9" s="180"/>
      <c r="PB9" s="180"/>
      <c r="PC9" s="180"/>
      <c r="PD9" s="181"/>
      <c r="PE9" s="179">
        <f>PE10</f>
        <v>45362</v>
      </c>
      <c r="PF9" s="180"/>
      <c r="PG9" s="180"/>
      <c r="PH9" s="180"/>
      <c r="PI9" s="180"/>
      <c r="PJ9" s="180"/>
      <c r="PK9" s="181"/>
      <c r="PL9" s="179">
        <f>PL10</f>
        <v>45369</v>
      </c>
      <c r="PM9" s="180"/>
      <c r="PN9" s="180"/>
      <c r="PO9" s="180"/>
      <c r="PP9" s="180"/>
      <c r="PQ9" s="180"/>
      <c r="PR9" s="181"/>
      <c r="PS9" s="179">
        <f>PS10</f>
        <v>45376</v>
      </c>
      <c r="PT9" s="180"/>
      <c r="PU9" s="180"/>
      <c r="PV9" s="180"/>
      <c r="PW9" s="180"/>
      <c r="PX9" s="180"/>
      <c r="PY9" s="181"/>
      <c r="PZ9" s="179">
        <f>PZ10</f>
        <v>45383</v>
      </c>
      <c r="QA9" s="180"/>
      <c r="QB9" s="180"/>
      <c r="QC9" s="180"/>
      <c r="QD9" s="180"/>
      <c r="QE9" s="180"/>
      <c r="QF9" s="181"/>
      <c r="QG9" s="179">
        <f>QG10</f>
        <v>45390</v>
      </c>
      <c r="QH9" s="180"/>
      <c r="QI9" s="180"/>
      <c r="QJ9" s="180"/>
      <c r="QK9" s="180"/>
      <c r="QL9" s="180"/>
      <c r="QM9" s="181"/>
      <c r="QN9" s="179">
        <f>QN10</f>
        <v>45397</v>
      </c>
      <c r="QO9" s="180"/>
      <c r="QP9" s="180"/>
      <c r="QQ9" s="180"/>
      <c r="QR9" s="180"/>
      <c r="QS9" s="180"/>
      <c r="QT9" s="181"/>
      <c r="QU9" s="179">
        <f>QU10</f>
        <v>45404</v>
      </c>
      <c r="QV9" s="180"/>
      <c r="QW9" s="180"/>
      <c r="QX9" s="180"/>
      <c r="QY9" s="180"/>
      <c r="QZ9" s="180"/>
      <c r="RA9" s="181"/>
      <c r="RB9" s="179">
        <f>RB10</f>
        <v>45411</v>
      </c>
      <c r="RC9" s="180"/>
      <c r="RD9" s="180"/>
      <c r="RE9" s="180"/>
      <c r="RF9" s="180"/>
      <c r="RG9" s="180"/>
      <c r="RH9" s="181"/>
      <c r="RI9" s="179">
        <f>RI10</f>
        <v>45418</v>
      </c>
      <c r="RJ9" s="180"/>
      <c r="RK9" s="180"/>
      <c r="RL9" s="180"/>
      <c r="RM9" s="180"/>
      <c r="RN9" s="180"/>
      <c r="RO9" s="181"/>
    </row>
    <row r="10" spans="1:483">
      <c r="O10" s="35">
        <f>D8-WEEKDAY(D8,1)+2+7*(L8-1)</f>
        <v>44956</v>
      </c>
      <c r="P10" s="36">
        <f t="shared" ref="P10:AU10" si="0">O10+1</f>
        <v>44957</v>
      </c>
      <c r="Q10" s="36">
        <f t="shared" si="0"/>
        <v>44958</v>
      </c>
      <c r="R10" s="36">
        <f t="shared" si="0"/>
        <v>44959</v>
      </c>
      <c r="S10" s="36">
        <f t="shared" si="0"/>
        <v>44960</v>
      </c>
      <c r="T10" s="36">
        <f t="shared" si="0"/>
        <v>44961</v>
      </c>
      <c r="U10" s="37">
        <f t="shared" si="0"/>
        <v>44962</v>
      </c>
      <c r="V10" s="35">
        <f t="shared" si="0"/>
        <v>44963</v>
      </c>
      <c r="W10" s="36">
        <f t="shared" si="0"/>
        <v>44964</v>
      </c>
      <c r="X10" s="36">
        <f t="shared" si="0"/>
        <v>44965</v>
      </c>
      <c r="Y10" s="36">
        <f t="shared" si="0"/>
        <v>44966</v>
      </c>
      <c r="Z10" s="36">
        <f t="shared" si="0"/>
        <v>44967</v>
      </c>
      <c r="AA10" s="36">
        <f t="shared" si="0"/>
        <v>44968</v>
      </c>
      <c r="AB10" s="37">
        <f t="shared" si="0"/>
        <v>44969</v>
      </c>
      <c r="AC10" s="35">
        <f t="shared" si="0"/>
        <v>44970</v>
      </c>
      <c r="AD10" s="36">
        <f t="shared" si="0"/>
        <v>44971</v>
      </c>
      <c r="AE10" s="36">
        <f t="shared" si="0"/>
        <v>44972</v>
      </c>
      <c r="AF10" s="36">
        <f t="shared" si="0"/>
        <v>44973</v>
      </c>
      <c r="AG10" s="36">
        <f t="shared" si="0"/>
        <v>44974</v>
      </c>
      <c r="AH10" s="36">
        <f t="shared" si="0"/>
        <v>44975</v>
      </c>
      <c r="AI10" s="37">
        <f t="shared" si="0"/>
        <v>44976</v>
      </c>
      <c r="AJ10" s="35">
        <f t="shared" si="0"/>
        <v>44977</v>
      </c>
      <c r="AK10" s="36">
        <f t="shared" si="0"/>
        <v>44978</v>
      </c>
      <c r="AL10" s="36">
        <f t="shared" si="0"/>
        <v>44979</v>
      </c>
      <c r="AM10" s="36">
        <f t="shared" si="0"/>
        <v>44980</v>
      </c>
      <c r="AN10" s="36">
        <f t="shared" si="0"/>
        <v>44981</v>
      </c>
      <c r="AO10" s="36">
        <f t="shared" si="0"/>
        <v>44982</v>
      </c>
      <c r="AP10" s="37">
        <f t="shared" si="0"/>
        <v>44983</v>
      </c>
      <c r="AQ10" s="35">
        <f t="shared" si="0"/>
        <v>44984</v>
      </c>
      <c r="AR10" s="36">
        <f t="shared" si="0"/>
        <v>44985</v>
      </c>
      <c r="AS10" s="36">
        <f t="shared" si="0"/>
        <v>44986</v>
      </c>
      <c r="AT10" s="36">
        <f t="shared" si="0"/>
        <v>44987</v>
      </c>
      <c r="AU10" s="36">
        <f t="shared" si="0"/>
        <v>44988</v>
      </c>
      <c r="AV10" s="36">
        <f t="shared" ref="AV10:BR10" si="1">AU10+1</f>
        <v>44989</v>
      </c>
      <c r="AW10" s="37">
        <f t="shared" si="1"/>
        <v>44990</v>
      </c>
      <c r="AX10" s="35">
        <f t="shared" si="1"/>
        <v>44991</v>
      </c>
      <c r="AY10" s="36">
        <f t="shared" si="1"/>
        <v>44992</v>
      </c>
      <c r="AZ10" s="36">
        <f t="shared" si="1"/>
        <v>44993</v>
      </c>
      <c r="BA10" s="36">
        <f t="shared" si="1"/>
        <v>44994</v>
      </c>
      <c r="BB10" s="36">
        <f t="shared" si="1"/>
        <v>44995</v>
      </c>
      <c r="BC10" s="36">
        <f t="shared" si="1"/>
        <v>44996</v>
      </c>
      <c r="BD10" s="37">
        <f t="shared" si="1"/>
        <v>44997</v>
      </c>
      <c r="BE10" s="35">
        <f t="shared" si="1"/>
        <v>44998</v>
      </c>
      <c r="BF10" s="36">
        <f t="shared" si="1"/>
        <v>44999</v>
      </c>
      <c r="BG10" s="36">
        <f t="shared" si="1"/>
        <v>45000</v>
      </c>
      <c r="BH10" s="36">
        <f t="shared" si="1"/>
        <v>45001</v>
      </c>
      <c r="BI10" s="36">
        <f t="shared" si="1"/>
        <v>45002</v>
      </c>
      <c r="BJ10" s="36">
        <f t="shared" si="1"/>
        <v>45003</v>
      </c>
      <c r="BK10" s="37">
        <f t="shared" si="1"/>
        <v>45004</v>
      </c>
      <c r="BL10" s="35">
        <f t="shared" si="1"/>
        <v>45005</v>
      </c>
      <c r="BM10" s="36">
        <f t="shared" si="1"/>
        <v>45006</v>
      </c>
      <c r="BN10" s="36">
        <f t="shared" si="1"/>
        <v>45007</v>
      </c>
      <c r="BO10" s="36">
        <f t="shared" si="1"/>
        <v>45008</v>
      </c>
      <c r="BP10" s="36">
        <f t="shared" si="1"/>
        <v>45009</v>
      </c>
      <c r="BQ10" s="36">
        <f t="shared" si="1"/>
        <v>45010</v>
      </c>
      <c r="BR10" s="37">
        <f t="shared" si="1"/>
        <v>45011</v>
      </c>
      <c r="BS10" s="35">
        <f t="shared" ref="BS10:CF10" si="2">BR10+1</f>
        <v>45012</v>
      </c>
      <c r="BT10" s="36">
        <f t="shared" si="2"/>
        <v>45013</v>
      </c>
      <c r="BU10" s="36">
        <f t="shared" si="2"/>
        <v>45014</v>
      </c>
      <c r="BV10" s="36">
        <f t="shared" si="2"/>
        <v>45015</v>
      </c>
      <c r="BW10" s="36">
        <f t="shared" si="2"/>
        <v>45016</v>
      </c>
      <c r="BX10" s="36">
        <f t="shared" si="2"/>
        <v>45017</v>
      </c>
      <c r="BY10" s="37">
        <f t="shared" si="2"/>
        <v>45018</v>
      </c>
      <c r="BZ10" s="35">
        <f t="shared" si="2"/>
        <v>45019</v>
      </c>
      <c r="CA10" s="36">
        <f t="shared" si="2"/>
        <v>45020</v>
      </c>
      <c r="CB10" s="36">
        <f t="shared" si="2"/>
        <v>45021</v>
      </c>
      <c r="CC10" s="36">
        <f t="shared" si="2"/>
        <v>45022</v>
      </c>
      <c r="CD10" s="36">
        <f t="shared" si="2"/>
        <v>45023</v>
      </c>
      <c r="CE10" s="36">
        <f t="shared" si="2"/>
        <v>45024</v>
      </c>
      <c r="CF10" s="37">
        <f t="shared" si="2"/>
        <v>45025</v>
      </c>
      <c r="CG10" s="35">
        <f>CF10+1</f>
        <v>45026</v>
      </c>
      <c r="CH10" s="36">
        <f>CG10+1</f>
        <v>45027</v>
      </c>
      <c r="CI10" s="36">
        <f>CH10+1</f>
        <v>45028</v>
      </c>
      <c r="CJ10" s="36">
        <f>CI10+1</f>
        <v>45029</v>
      </c>
      <c r="CK10" s="36">
        <f>CJ10+1</f>
        <v>45030</v>
      </c>
      <c r="CL10" s="36">
        <f>CK10+1</f>
        <v>45031</v>
      </c>
      <c r="CM10" s="37">
        <f>CL10+1</f>
        <v>45032</v>
      </c>
      <c r="CN10" s="35">
        <f>CM10+1</f>
        <v>45033</v>
      </c>
      <c r="CO10" s="36">
        <f>CN10+1</f>
        <v>45034</v>
      </c>
      <c r="CP10" s="36">
        <f>CO10+1</f>
        <v>45035</v>
      </c>
      <c r="CQ10" s="36">
        <f>CP10+1</f>
        <v>45036</v>
      </c>
      <c r="CR10" s="36">
        <f>CQ10+1</f>
        <v>45037</v>
      </c>
      <c r="CS10" s="36">
        <f>CR10+1</f>
        <v>45038</v>
      </c>
      <c r="CT10" s="37">
        <f>CS10+1</f>
        <v>45039</v>
      </c>
      <c r="CU10" s="35">
        <f>CT10+1</f>
        <v>45040</v>
      </c>
      <c r="CV10" s="36">
        <f>CU10+1</f>
        <v>45041</v>
      </c>
      <c r="CW10" s="36">
        <f>CV10+1</f>
        <v>45042</v>
      </c>
      <c r="CX10" s="36">
        <f>CW10+1</f>
        <v>45043</v>
      </c>
      <c r="CY10" s="36">
        <f>CX10+1</f>
        <v>45044</v>
      </c>
      <c r="CZ10" s="36">
        <f>CY10+1</f>
        <v>45045</v>
      </c>
      <c r="DA10" s="37">
        <f>CZ10+1</f>
        <v>45046</v>
      </c>
      <c r="DB10" s="35">
        <f>DA10+1</f>
        <v>45047</v>
      </c>
      <c r="DC10" s="36">
        <f>DB10+1</f>
        <v>45048</v>
      </c>
      <c r="DD10" s="36">
        <f>DC10+1</f>
        <v>45049</v>
      </c>
      <c r="DE10" s="36">
        <f>DD10+1</f>
        <v>45050</v>
      </c>
      <c r="DF10" s="36">
        <f>DE10+1</f>
        <v>45051</v>
      </c>
      <c r="DG10" s="36">
        <f>DF10+1</f>
        <v>45052</v>
      </c>
      <c r="DH10" s="37">
        <f>DG10+1</f>
        <v>45053</v>
      </c>
      <c r="DI10" s="35">
        <f>DH10+1</f>
        <v>45054</v>
      </c>
      <c r="DJ10" s="36">
        <f>DI10+1</f>
        <v>45055</v>
      </c>
      <c r="DK10" s="36">
        <f>DJ10+1</f>
        <v>45056</v>
      </c>
      <c r="DL10" s="36">
        <f>DK10+1</f>
        <v>45057</v>
      </c>
      <c r="DM10" s="36">
        <f>DL10+1</f>
        <v>45058</v>
      </c>
      <c r="DN10" s="36">
        <f>DM10+1</f>
        <v>45059</v>
      </c>
      <c r="DO10" s="37">
        <f>DN10+1</f>
        <v>45060</v>
      </c>
      <c r="DP10" s="35">
        <f>DO10+1</f>
        <v>45061</v>
      </c>
      <c r="DQ10" s="36">
        <f>DP10+1</f>
        <v>45062</v>
      </c>
      <c r="DR10" s="36">
        <f>DQ10+1</f>
        <v>45063</v>
      </c>
      <c r="DS10" s="36">
        <f>DR10+1</f>
        <v>45064</v>
      </c>
      <c r="DT10" s="36">
        <f>DS10+1</f>
        <v>45065</v>
      </c>
      <c r="DU10" s="36">
        <f>DT10+1</f>
        <v>45066</v>
      </c>
      <c r="DV10" s="37">
        <f>DU10+1</f>
        <v>45067</v>
      </c>
      <c r="DW10" s="35">
        <f>DV10+1</f>
        <v>45068</v>
      </c>
      <c r="DX10" s="36">
        <f>DW10+1</f>
        <v>45069</v>
      </c>
      <c r="DY10" s="36">
        <f>DX10+1</f>
        <v>45070</v>
      </c>
      <c r="DZ10" s="36">
        <f>DY10+1</f>
        <v>45071</v>
      </c>
      <c r="EA10" s="36">
        <f>DZ10+1</f>
        <v>45072</v>
      </c>
      <c r="EB10" s="36">
        <f>EA10+1</f>
        <v>45073</v>
      </c>
      <c r="EC10" s="37">
        <f>EB10+1</f>
        <v>45074</v>
      </c>
      <c r="ED10" s="35">
        <f>EC10+1</f>
        <v>45075</v>
      </c>
      <c r="EE10" s="36">
        <f>ED10+1</f>
        <v>45076</v>
      </c>
      <c r="EF10" s="36">
        <f>EE10+1</f>
        <v>45077</v>
      </c>
      <c r="EG10" s="36">
        <f>EF10+1</f>
        <v>45078</v>
      </c>
      <c r="EH10" s="36">
        <f>EG10+1</f>
        <v>45079</v>
      </c>
      <c r="EI10" s="36">
        <f>EH10+1</f>
        <v>45080</v>
      </c>
      <c r="EJ10" s="37">
        <f>EI10+1</f>
        <v>45081</v>
      </c>
      <c r="EK10" s="35">
        <f>EJ10+1</f>
        <v>45082</v>
      </c>
      <c r="EL10" s="36">
        <f>EK10+1</f>
        <v>45083</v>
      </c>
      <c r="EM10" s="36">
        <f>EL10+1</f>
        <v>45084</v>
      </c>
      <c r="EN10" s="36">
        <f>EM10+1</f>
        <v>45085</v>
      </c>
      <c r="EO10" s="36">
        <f>EN10+1</f>
        <v>45086</v>
      </c>
      <c r="EP10" s="36">
        <f>EO10+1</f>
        <v>45087</v>
      </c>
      <c r="EQ10" s="37">
        <f>EP10+1</f>
        <v>45088</v>
      </c>
      <c r="ER10" s="35">
        <f>EQ10+1</f>
        <v>45089</v>
      </c>
      <c r="ES10" s="36">
        <f>ER10+1</f>
        <v>45090</v>
      </c>
      <c r="ET10" s="36">
        <f>ES10+1</f>
        <v>45091</v>
      </c>
      <c r="EU10" s="36">
        <f>ET10+1</f>
        <v>45092</v>
      </c>
      <c r="EV10" s="36">
        <f>EU10+1</f>
        <v>45093</v>
      </c>
      <c r="EW10" s="36">
        <f>EV10+1</f>
        <v>45094</v>
      </c>
      <c r="EX10" s="37">
        <f>EW10+1</f>
        <v>45095</v>
      </c>
      <c r="EY10" s="35">
        <f>EX10+1</f>
        <v>45096</v>
      </c>
      <c r="EZ10" s="36">
        <f>EY10+1</f>
        <v>45097</v>
      </c>
      <c r="FA10" s="36">
        <f>EZ10+1</f>
        <v>45098</v>
      </c>
      <c r="FB10" s="36">
        <f>FA10+1</f>
        <v>45099</v>
      </c>
      <c r="FC10" s="36">
        <f>FB10+1</f>
        <v>45100</v>
      </c>
      <c r="FD10" s="36">
        <f>FC10+1</f>
        <v>45101</v>
      </c>
      <c r="FE10" s="37">
        <f>FD10+1</f>
        <v>45102</v>
      </c>
      <c r="FF10" s="35">
        <f>FE10+1</f>
        <v>45103</v>
      </c>
      <c r="FG10" s="36">
        <f>FF10+1</f>
        <v>45104</v>
      </c>
      <c r="FH10" s="36">
        <f>FG10+1</f>
        <v>45105</v>
      </c>
      <c r="FI10" s="36">
        <f>FH10+1</f>
        <v>45106</v>
      </c>
      <c r="FJ10" s="36">
        <f>FI10+1</f>
        <v>45107</v>
      </c>
      <c r="FK10" s="36">
        <f>FJ10+1</f>
        <v>45108</v>
      </c>
      <c r="FL10" s="37">
        <f>FK10+1</f>
        <v>45109</v>
      </c>
      <c r="FM10" s="35">
        <f>FL10+1</f>
        <v>45110</v>
      </c>
      <c r="FN10" s="36">
        <f>FM10+1</f>
        <v>45111</v>
      </c>
      <c r="FO10" s="36">
        <f>FN10+1</f>
        <v>45112</v>
      </c>
      <c r="FP10" s="36">
        <f>FO10+1</f>
        <v>45113</v>
      </c>
      <c r="FQ10" s="36">
        <f>FP10+1</f>
        <v>45114</v>
      </c>
      <c r="FR10" s="36">
        <f>FQ10+1</f>
        <v>45115</v>
      </c>
      <c r="FS10" s="37">
        <f>FR10+1</f>
        <v>45116</v>
      </c>
      <c r="FT10" s="35">
        <f>FS10+1</f>
        <v>45117</v>
      </c>
      <c r="FU10" s="36">
        <f>FT10+1</f>
        <v>45118</v>
      </c>
      <c r="FV10" s="36">
        <f>FU10+1</f>
        <v>45119</v>
      </c>
      <c r="FW10" s="36">
        <f>FV10+1</f>
        <v>45120</v>
      </c>
      <c r="FX10" s="36">
        <f>FW10+1</f>
        <v>45121</v>
      </c>
      <c r="FY10" s="36">
        <f>FX10+1</f>
        <v>45122</v>
      </c>
      <c r="FZ10" s="37">
        <f>FY10+1</f>
        <v>45123</v>
      </c>
      <c r="GA10" s="35">
        <f>FZ10+1</f>
        <v>45124</v>
      </c>
      <c r="GB10" s="36">
        <f>GA10+1</f>
        <v>45125</v>
      </c>
      <c r="GC10" s="36">
        <f>GB10+1</f>
        <v>45126</v>
      </c>
      <c r="GD10" s="36">
        <f>GC10+1</f>
        <v>45127</v>
      </c>
      <c r="GE10" s="36">
        <f>GD10+1</f>
        <v>45128</v>
      </c>
      <c r="GF10" s="36">
        <f>GE10+1</f>
        <v>45129</v>
      </c>
      <c r="GG10" s="37">
        <f>GF10+1</f>
        <v>45130</v>
      </c>
      <c r="GH10" s="35">
        <f>GG10+1</f>
        <v>45131</v>
      </c>
      <c r="GI10" s="36">
        <f>GH10+1</f>
        <v>45132</v>
      </c>
      <c r="GJ10" s="36">
        <f>GI10+1</f>
        <v>45133</v>
      </c>
      <c r="GK10" s="36">
        <f>GJ10+1</f>
        <v>45134</v>
      </c>
      <c r="GL10" s="36">
        <f>GK10+1</f>
        <v>45135</v>
      </c>
      <c r="GM10" s="36">
        <f>GL10+1</f>
        <v>45136</v>
      </c>
      <c r="GN10" s="37">
        <f>GM10+1</f>
        <v>45137</v>
      </c>
      <c r="GO10" s="35">
        <f>GN10+1</f>
        <v>45138</v>
      </c>
      <c r="GP10" s="36">
        <f>GO10+1</f>
        <v>45139</v>
      </c>
      <c r="GQ10" s="36">
        <f>GP10+1</f>
        <v>45140</v>
      </c>
      <c r="GR10" s="36">
        <f>GQ10+1</f>
        <v>45141</v>
      </c>
      <c r="GS10" s="36">
        <f>GR10+1</f>
        <v>45142</v>
      </c>
      <c r="GT10" s="36">
        <f>GS10+1</f>
        <v>45143</v>
      </c>
      <c r="GU10" s="37">
        <f>GT10+1</f>
        <v>45144</v>
      </c>
      <c r="GV10" s="35">
        <f>GU10+1</f>
        <v>45145</v>
      </c>
      <c r="GW10" s="36">
        <f>GV10+1</f>
        <v>45146</v>
      </c>
      <c r="GX10" s="36">
        <f>GW10+1</f>
        <v>45147</v>
      </c>
      <c r="GY10" s="36">
        <f>GX10+1</f>
        <v>45148</v>
      </c>
      <c r="GZ10" s="36">
        <f>GY10+1</f>
        <v>45149</v>
      </c>
      <c r="HA10" s="36">
        <f>GZ10+1</f>
        <v>45150</v>
      </c>
      <c r="HB10" s="37">
        <f>HA10+1</f>
        <v>45151</v>
      </c>
      <c r="HC10" s="35">
        <f>HB10+1</f>
        <v>45152</v>
      </c>
      <c r="HD10" s="36">
        <f>HC10+1</f>
        <v>45153</v>
      </c>
      <c r="HE10" s="36">
        <f>HD10+1</f>
        <v>45154</v>
      </c>
      <c r="HF10" s="36">
        <f>HE10+1</f>
        <v>45155</v>
      </c>
      <c r="HG10" s="36">
        <f>HF10+1</f>
        <v>45156</v>
      </c>
      <c r="HH10" s="36">
        <f>HG10+1</f>
        <v>45157</v>
      </c>
      <c r="HI10" s="37">
        <f>HH10+1</f>
        <v>45158</v>
      </c>
      <c r="HJ10" s="35">
        <f>HI10+1</f>
        <v>45159</v>
      </c>
      <c r="HK10" s="36">
        <f>HJ10+1</f>
        <v>45160</v>
      </c>
      <c r="HL10" s="36">
        <f>HK10+1</f>
        <v>45161</v>
      </c>
      <c r="HM10" s="36">
        <f>HL10+1</f>
        <v>45162</v>
      </c>
      <c r="HN10" s="36">
        <f>HM10+1</f>
        <v>45163</v>
      </c>
      <c r="HO10" s="36">
        <f>HN10+1</f>
        <v>45164</v>
      </c>
      <c r="HP10" s="37">
        <f>HO10+1</f>
        <v>45165</v>
      </c>
      <c r="HQ10" s="35">
        <f>HP10+1</f>
        <v>45166</v>
      </c>
      <c r="HR10" s="36">
        <f>HQ10+1</f>
        <v>45167</v>
      </c>
      <c r="HS10" s="36">
        <f>HR10+1</f>
        <v>45168</v>
      </c>
      <c r="HT10" s="36">
        <f>HS10+1</f>
        <v>45169</v>
      </c>
      <c r="HU10" s="36">
        <f>HT10+1</f>
        <v>45170</v>
      </c>
      <c r="HV10" s="36">
        <f>HU10+1</f>
        <v>45171</v>
      </c>
      <c r="HW10" s="37">
        <f>HV10+1</f>
        <v>45172</v>
      </c>
      <c r="HX10" s="35">
        <f>HW10+1</f>
        <v>45173</v>
      </c>
      <c r="HY10" s="36">
        <f>HX10+1</f>
        <v>45174</v>
      </c>
      <c r="HZ10" s="36">
        <f>HY10+1</f>
        <v>45175</v>
      </c>
      <c r="IA10" s="36">
        <f>HZ10+1</f>
        <v>45176</v>
      </c>
      <c r="IB10" s="36">
        <f>IA10+1</f>
        <v>45177</v>
      </c>
      <c r="IC10" s="36">
        <f>IB10+1</f>
        <v>45178</v>
      </c>
      <c r="ID10" s="37">
        <f>IC10+1</f>
        <v>45179</v>
      </c>
      <c r="IE10" s="35">
        <f>ID10+1</f>
        <v>45180</v>
      </c>
      <c r="IF10" s="36">
        <f>IE10+1</f>
        <v>45181</v>
      </c>
      <c r="IG10" s="36">
        <f>IF10+1</f>
        <v>45182</v>
      </c>
      <c r="IH10" s="36">
        <f>IG10+1</f>
        <v>45183</v>
      </c>
      <c r="II10" s="36">
        <f>IH10+1</f>
        <v>45184</v>
      </c>
      <c r="IJ10" s="36">
        <f>II10+1</f>
        <v>45185</v>
      </c>
      <c r="IK10" s="37">
        <f>IJ10+1</f>
        <v>45186</v>
      </c>
      <c r="IL10" s="35">
        <f>IK10+1</f>
        <v>45187</v>
      </c>
      <c r="IM10" s="36">
        <f>IL10+1</f>
        <v>45188</v>
      </c>
      <c r="IN10" s="36">
        <f>IM10+1</f>
        <v>45189</v>
      </c>
      <c r="IO10" s="36">
        <f>IN10+1</f>
        <v>45190</v>
      </c>
      <c r="IP10" s="36">
        <f>IO10+1</f>
        <v>45191</v>
      </c>
      <c r="IQ10" s="36">
        <f>IP10+1</f>
        <v>45192</v>
      </c>
      <c r="IR10" s="37">
        <f>IQ10+1</f>
        <v>45193</v>
      </c>
      <c r="IS10" s="35">
        <f>IR10+1</f>
        <v>45194</v>
      </c>
      <c r="IT10" s="36">
        <f>IS10+1</f>
        <v>45195</v>
      </c>
      <c r="IU10" s="36">
        <f>IT10+1</f>
        <v>45196</v>
      </c>
      <c r="IV10" s="36">
        <f>IU10+1</f>
        <v>45197</v>
      </c>
      <c r="IW10" s="36">
        <f>IV10+1</f>
        <v>45198</v>
      </c>
      <c r="IX10" s="36">
        <f>IW10+1</f>
        <v>45199</v>
      </c>
      <c r="IY10" s="37">
        <f>IX10+1</f>
        <v>45200</v>
      </c>
      <c r="IZ10" s="35">
        <f>IY10+1</f>
        <v>45201</v>
      </c>
      <c r="JA10" s="36">
        <f>IZ10+1</f>
        <v>45202</v>
      </c>
      <c r="JB10" s="36">
        <f>JA10+1</f>
        <v>45203</v>
      </c>
      <c r="JC10" s="36">
        <f>JB10+1</f>
        <v>45204</v>
      </c>
      <c r="JD10" s="36">
        <f>JC10+1</f>
        <v>45205</v>
      </c>
      <c r="JE10" s="36">
        <f>JD10+1</f>
        <v>45206</v>
      </c>
      <c r="JF10" s="37">
        <f>JE10+1</f>
        <v>45207</v>
      </c>
      <c r="JG10" s="35">
        <f>JF10+1</f>
        <v>45208</v>
      </c>
      <c r="JH10" s="36">
        <f>JG10+1</f>
        <v>45209</v>
      </c>
      <c r="JI10" s="36">
        <f>JH10+1</f>
        <v>45210</v>
      </c>
      <c r="JJ10" s="36">
        <f>JI10+1</f>
        <v>45211</v>
      </c>
      <c r="JK10" s="36">
        <f>JJ10+1</f>
        <v>45212</v>
      </c>
      <c r="JL10" s="36">
        <f>JK10+1</f>
        <v>45213</v>
      </c>
      <c r="JM10" s="37">
        <f>JL10+1</f>
        <v>45214</v>
      </c>
      <c r="JN10" s="35">
        <f>JM10+1</f>
        <v>45215</v>
      </c>
      <c r="JO10" s="36">
        <f>JN10+1</f>
        <v>45216</v>
      </c>
      <c r="JP10" s="36">
        <f>JO10+1</f>
        <v>45217</v>
      </c>
      <c r="JQ10" s="36">
        <f>JP10+1</f>
        <v>45218</v>
      </c>
      <c r="JR10" s="36">
        <f>JQ10+1</f>
        <v>45219</v>
      </c>
      <c r="JS10" s="36">
        <f>JR10+1</f>
        <v>45220</v>
      </c>
      <c r="JT10" s="37">
        <f>JS10+1</f>
        <v>45221</v>
      </c>
      <c r="JU10" s="35">
        <f>JT10+1</f>
        <v>45222</v>
      </c>
      <c r="JV10" s="36">
        <f>JU10+1</f>
        <v>45223</v>
      </c>
      <c r="JW10" s="36">
        <f>JV10+1</f>
        <v>45224</v>
      </c>
      <c r="JX10" s="36">
        <f>JW10+1</f>
        <v>45225</v>
      </c>
      <c r="JY10" s="36">
        <f>JX10+1</f>
        <v>45226</v>
      </c>
      <c r="JZ10" s="36">
        <f>JY10+1</f>
        <v>45227</v>
      </c>
      <c r="KA10" s="37">
        <f>JZ10+1</f>
        <v>45228</v>
      </c>
      <c r="KB10" s="35">
        <f>KA10+1</f>
        <v>45229</v>
      </c>
      <c r="KC10" s="36">
        <f>KB10+1</f>
        <v>45230</v>
      </c>
      <c r="KD10" s="36">
        <f>KC10+1</f>
        <v>45231</v>
      </c>
      <c r="KE10" s="36">
        <f>KD10+1</f>
        <v>45232</v>
      </c>
      <c r="KF10" s="36">
        <f>KE10+1</f>
        <v>45233</v>
      </c>
      <c r="KG10" s="36">
        <f>KF10+1</f>
        <v>45234</v>
      </c>
      <c r="KH10" s="37">
        <f>KG10+1</f>
        <v>45235</v>
      </c>
      <c r="KI10" s="35">
        <f>KH10+1</f>
        <v>45236</v>
      </c>
      <c r="KJ10" s="36">
        <f>KI10+1</f>
        <v>45237</v>
      </c>
      <c r="KK10" s="36">
        <f>KJ10+1</f>
        <v>45238</v>
      </c>
      <c r="KL10" s="36">
        <f>KK10+1</f>
        <v>45239</v>
      </c>
      <c r="KM10" s="36">
        <f>KL10+1</f>
        <v>45240</v>
      </c>
      <c r="KN10" s="36">
        <f>KM10+1</f>
        <v>45241</v>
      </c>
      <c r="KO10" s="37">
        <f>KN10+1</f>
        <v>45242</v>
      </c>
      <c r="KP10" s="35">
        <f>KO10+1</f>
        <v>45243</v>
      </c>
      <c r="KQ10" s="36">
        <f>KP10+1</f>
        <v>45244</v>
      </c>
      <c r="KR10" s="36">
        <f>KQ10+1</f>
        <v>45245</v>
      </c>
      <c r="KS10" s="36">
        <f>KR10+1</f>
        <v>45246</v>
      </c>
      <c r="KT10" s="36">
        <f>KS10+1</f>
        <v>45247</v>
      </c>
      <c r="KU10" s="36">
        <f>KT10+1</f>
        <v>45248</v>
      </c>
      <c r="KV10" s="37">
        <f>KU10+1</f>
        <v>45249</v>
      </c>
      <c r="KW10" s="35">
        <f>KV10+1</f>
        <v>45250</v>
      </c>
      <c r="KX10" s="36">
        <f>KW10+1</f>
        <v>45251</v>
      </c>
      <c r="KY10" s="36">
        <f>KX10+1</f>
        <v>45252</v>
      </c>
      <c r="KZ10" s="36">
        <f>KY10+1</f>
        <v>45253</v>
      </c>
      <c r="LA10" s="36">
        <f>KZ10+1</f>
        <v>45254</v>
      </c>
      <c r="LB10" s="36">
        <f>LA10+1</f>
        <v>45255</v>
      </c>
      <c r="LC10" s="37">
        <f>LB10+1</f>
        <v>45256</v>
      </c>
      <c r="LD10" s="35">
        <f>LC10+1</f>
        <v>45257</v>
      </c>
      <c r="LE10" s="36">
        <f>LD10+1</f>
        <v>45258</v>
      </c>
      <c r="LF10" s="36">
        <f>LE10+1</f>
        <v>45259</v>
      </c>
      <c r="LG10" s="36">
        <f>LF10+1</f>
        <v>45260</v>
      </c>
      <c r="LH10" s="36">
        <f>LG10+1</f>
        <v>45261</v>
      </c>
      <c r="LI10" s="36">
        <f>LH10+1</f>
        <v>45262</v>
      </c>
      <c r="LJ10" s="37">
        <f>LI10+1</f>
        <v>45263</v>
      </c>
      <c r="LK10" s="35">
        <f>LJ10+1</f>
        <v>45264</v>
      </c>
      <c r="LL10" s="36">
        <f>LK10+1</f>
        <v>45265</v>
      </c>
      <c r="LM10" s="36">
        <f>LL10+1</f>
        <v>45266</v>
      </c>
      <c r="LN10" s="36">
        <f>LM10+1</f>
        <v>45267</v>
      </c>
      <c r="LO10" s="36">
        <f>LN10+1</f>
        <v>45268</v>
      </c>
      <c r="LP10" s="36">
        <f>LO10+1</f>
        <v>45269</v>
      </c>
      <c r="LQ10" s="37">
        <f>LP10+1</f>
        <v>45270</v>
      </c>
      <c r="LR10" s="35">
        <f>LQ10+1</f>
        <v>45271</v>
      </c>
      <c r="LS10" s="36">
        <f>LR10+1</f>
        <v>45272</v>
      </c>
      <c r="LT10" s="36">
        <f>LS10+1</f>
        <v>45273</v>
      </c>
      <c r="LU10" s="36">
        <f>LT10+1</f>
        <v>45274</v>
      </c>
      <c r="LV10" s="36">
        <f>LU10+1</f>
        <v>45275</v>
      </c>
      <c r="LW10" s="36">
        <f>LV10+1</f>
        <v>45276</v>
      </c>
      <c r="LX10" s="37">
        <f>LW10+1</f>
        <v>45277</v>
      </c>
      <c r="LY10" s="35">
        <f>LX10+1</f>
        <v>45278</v>
      </c>
      <c r="LZ10" s="36">
        <f>LY10+1</f>
        <v>45279</v>
      </c>
      <c r="MA10" s="36">
        <f>LZ10+1</f>
        <v>45280</v>
      </c>
      <c r="MB10" s="36">
        <f>MA10+1</f>
        <v>45281</v>
      </c>
      <c r="MC10" s="36">
        <f>MB10+1</f>
        <v>45282</v>
      </c>
      <c r="MD10" s="36">
        <f>MC10+1</f>
        <v>45283</v>
      </c>
      <c r="ME10" s="37">
        <f>MD10+1</f>
        <v>45284</v>
      </c>
      <c r="MF10" s="35">
        <f>ME10+1</f>
        <v>45285</v>
      </c>
      <c r="MG10" s="36">
        <f>MF10+1</f>
        <v>45286</v>
      </c>
      <c r="MH10" s="36">
        <f>MG10+1</f>
        <v>45287</v>
      </c>
      <c r="MI10" s="36">
        <f>MH10+1</f>
        <v>45288</v>
      </c>
      <c r="MJ10" s="36">
        <f>MI10+1</f>
        <v>45289</v>
      </c>
      <c r="MK10" s="36">
        <f>MJ10+1</f>
        <v>45290</v>
      </c>
      <c r="ML10" s="37">
        <f>MK10+1</f>
        <v>45291</v>
      </c>
      <c r="MM10" s="35">
        <f>ML10+1</f>
        <v>45292</v>
      </c>
      <c r="MN10" s="36">
        <f>MM10+1</f>
        <v>45293</v>
      </c>
      <c r="MO10" s="36">
        <f>MN10+1</f>
        <v>45294</v>
      </c>
      <c r="MP10" s="36">
        <f>MO10+1</f>
        <v>45295</v>
      </c>
      <c r="MQ10" s="36">
        <f>MP10+1</f>
        <v>45296</v>
      </c>
      <c r="MR10" s="36">
        <f>MQ10+1</f>
        <v>45297</v>
      </c>
      <c r="MS10" s="37">
        <f>MR10+1</f>
        <v>45298</v>
      </c>
      <c r="MT10" s="35">
        <f>MS10+1</f>
        <v>45299</v>
      </c>
      <c r="MU10" s="36">
        <f>MT10+1</f>
        <v>45300</v>
      </c>
      <c r="MV10" s="36">
        <f>MU10+1</f>
        <v>45301</v>
      </c>
      <c r="MW10" s="36">
        <f>MV10+1</f>
        <v>45302</v>
      </c>
      <c r="MX10" s="36">
        <f>MW10+1</f>
        <v>45303</v>
      </c>
      <c r="MY10" s="36">
        <f>MX10+1</f>
        <v>45304</v>
      </c>
      <c r="MZ10" s="37">
        <f>MY10+1</f>
        <v>45305</v>
      </c>
      <c r="NA10" s="35">
        <f>MZ10+1</f>
        <v>45306</v>
      </c>
      <c r="NB10" s="36">
        <f>NA10+1</f>
        <v>45307</v>
      </c>
      <c r="NC10" s="36">
        <f>NB10+1</f>
        <v>45308</v>
      </c>
      <c r="ND10" s="36">
        <f>NC10+1</f>
        <v>45309</v>
      </c>
      <c r="NE10" s="36">
        <f>ND10+1</f>
        <v>45310</v>
      </c>
      <c r="NF10" s="36">
        <f>NE10+1</f>
        <v>45311</v>
      </c>
      <c r="NG10" s="37">
        <f>NF10+1</f>
        <v>45312</v>
      </c>
      <c r="NH10" s="35">
        <f>NG10+1</f>
        <v>45313</v>
      </c>
      <c r="NI10" s="36">
        <f>NH10+1</f>
        <v>45314</v>
      </c>
      <c r="NJ10" s="36">
        <f>NI10+1</f>
        <v>45315</v>
      </c>
      <c r="NK10" s="36">
        <f>NJ10+1</f>
        <v>45316</v>
      </c>
      <c r="NL10" s="36">
        <f>NK10+1</f>
        <v>45317</v>
      </c>
      <c r="NM10" s="36">
        <f>NL10+1</f>
        <v>45318</v>
      </c>
      <c r="NN10" s="37">
        <f>NM10+1</f>
        <v>45319</v>
      </c>
      <c r="NO10" s="35">
        <f>NN10+1</f>
        <v>45320</v>
      </c>
      <c r="NP10" s="36">
        <f>NO10+1</f>
        <v>45321</v>
      </c>
      <c r="NQ10" s="36">
        <f>NP10+1</f>
        <v>45322</v>
      </c>
      <c r="NR10" s="36">
        <f>NQ10+1</f>
        <v>45323</v>
      </c>
      <c r="NS10" s="36">
        <f>NR10+1</f>
        <v>45324</v>
      </c>
      <c r="NT10" s="36">
        <f>NS10+1</f>
        <v>45325</v>
      </c>
      <c r="NU10" s="37">
        <f>NT10+1</f>
        <v>45326</v>
      </c>
      <c r="NV10" s="35">
        <f>NU10+1</f>
        <v>45327</v>
      </c>
      <c r="NW10" s="36">
        <f>NV10+1</f>
        <v>45328</v>
      </c>
      <c r="NX10" s="36">
        <f>NW10+1</f>
        <v>45329</v>
      </c>
      <c r="NY10" s="36">
        <f>NX10+1</f>
        <v>45330</v>
      </c>
      <c r="NZ10" s="36">
        <f>NY10+1</f>
        <v>45331</v>
      </c>
      <c r="OA10" s="36">
        <f>NZ10+1</f>
        <v>45332</v>
      </c>
      <c r="OB10" s="37">
        <f>OA10+1</f>
        <v>45333</v>
      </c>
      <c r="OC10" s="35">
        <f>OB10+1</f>
        <v>45334</v>
      </c>
      <c r="OD10" s="36">
        <f>OC10+1</f>
        <v>45335</v>
      </c>
      <c r="OE10" s="36">
        <f>OD10+1</f>
        <v>45336</v>
      </c>
      <c r="OF10" s="36">
        <f>OE10+1</f>
        <v>45337</v>
      </c>
      <c r="OG10" s="36">
        <f>OF10+1</f>
        <v>45338</v>
      </c>
      <c r="OH10" s="36">
        <f>OG10+1</f>
        <v>45339</v>
      </c>
      <c r="OI10" s="37">
        <f>OH10+1</f>
        <v>45340</v>
      </c>
      <c r="OJ10" s="35">
        <f>OI10+1</f>
        <v>45341</v>
      </c>
      <c r="OK10" s="36">
        <f>OJ10+1</f>
        <v>45342</v>
      </c>
      <c r="OL10" s="36">
        <f>OK10+1</f>
        <v>45343</v>
      </c>
      <c r="OM10" s="36">
        <f>OL10+1</f>
        <v>45344</v>
      </c>
      <c r="ON10" s="36">
        <f>OM10+1</f>
        <v>45345</v>
      </c>
      <c r="OO10" s="36">
        <f>ON10+1</f>
        <v>45346</v>
      </c>
      <c r="OP10" s="37">
        <f>OO10+1</f>
        <v>45347</v>
      </c>
      <c r="OQ10" s="35">
        <f>OP10+1</f>
        <v>45348</v>
      </c>
      <c r="OR10" s="36">
        <f>OQ10+1</f>
        <v>45349</v>
      </c>
      <c r="OS10" s="36">
        <f>OR10+1</f>
        <v>45350</v>
      </c>
      <c r="OT10" s="36">
        <f>OS10+1</f>
        <v>45351</v>
      </c>
      <c r="OU10" s="36">
        <f>OT10+1</f>
        <v>45352</v>
      </c>
      <c r="OV10" s="36">
        <f>OU10+1</f>
        <v>45353</v>
      </c>
      <c r="OW10" s="37">
        <f>OV10+1</f>
        <v>45354</v>
      </c>
      <c r="OX10" s="35">
        <f>OW10+1</f>
        <v>45355</v>
      </c>
      <c r="OY10" s="36">
        <f>OX10+1</f>
        <v>45356</v>
      </c>
      <c r="OZ10" s="36">
        <f>OY10+1</f>
        <v>45357</v>
      </c>
      <c r="PA10" s="36">
        <f>OZ10+1</f>
        <v>45358</v>
      </c>
      <c r="PB10" s="36">
        <f>PA10+1</f>
        <v>45359</v>
      </c>
      <c r="PC10" s="36">
        <f>PB10+1</f>
        <v>45360</v>
      </c>
      <c r="PD10" s="37">
        <f>PC10+1</f>
        <v>45361</v>
      </c>
      <c r="PE10" s="35">
        <f>PD10+1</f>
        <v>45362</v>
      </c>
      <c r="PF10" s="36">
        <f>PE10+1</f>
        <v>45363</v>
      </c>
      <c r="PG10" s="36">
        <f>PF10+1</f>
        <v>45364</v>
      </c>
      <c r="PH10" s="36">
        <f>PG10+1</f>
        <v>45365</v>
      </c>
      <c r="PI10" s="36">
        <f>PH10+1</f>
        <v>45366</v>
      </c>
      <c r="PJ10" s="36">
        <f>PI10+1</f>
        <v>45367</v>
      </c>
      <c r="PK10" s="37">
        <f>PJ10+1</f>
        <v>45368</v>
      </c>
      <c r="PL10" s="35">
        <f>PK10+1</f>
        <v>45369</v>
      </c>
      <c r="PM10" s="36">
        <f>PL10+1</f>
        <v>45370</v>
      </c>
      <c r="PN10" s="36">
        <f>PM10+1</f>
        <v>45371</v>
      </c>
      <c r="PO10" s="36">
        <f>PN10+1</f>
        <v>45372</v>
      </c>
      <c r="PP10" s="36">
        <f>PO10+1</f>
        <v>45373</v>
      </c>
      <c r="PQ10" s="36">
        <f>PP10+1</f>
        <v>45374</v>
      </c>
      <c r="PR10" s="37">
        <f>PQ10+1</f>
        <v>45375</v>
      </c>
      <c r="PS10" s="35">
        <f>PR10+1</f>
        <v>45376</v>
      </c>
      <c r="PT10" s="36">
        <f>PS10+1</f>
        <v>45377</v>
      </c>
      <c r="PU10" s="36">
        <f>PT10+1</f>
        <v>45378</v>
      </c>
      <c r="PV10" s="36">
        <f>PU10+1</f>
        <v>45379</v>
      </c>
      <c r="PW10" s="36">
        <f>PV10+1</f>
        <v>45380</v>
      </c>
      <c r="PX10" s="36">
        <f>PW10+1</f>
        <v>45381</v>
      </c>
      <c r="PY10" s="37">
        <f>PX10+1</f>
        <v>45382</v>
      </c>
      <c r="PZ10" s="35">
        <f>PY10+1</f>
        <v>45383</v>
      </c>
      <c r="QA10" s="36">
        <f>PZ10+1</f>
        <v>45384</v>
      </c>
      <c r="QB10" s="36">
        <f>QA10+1</f>
        <v>45385</v>
      </c>
      <c r="QC10" s="36">
        <f>QB10+1</f>
        <v>45386</v>
      </c>
      <c r="QD10" s="36">
        <f>QC10+1</f>
        <v>45387</v>
      </c>
      <c r="QE10" s="36">
        <f>QD10+1</f>
        <v>45388</v>
      </c>
      <c r="QF10" s="37">
        <f>QE10+1</f>
        <v>45389</v>
      </c>
      <c r="QG10" s="35">
        <f>QF10+1</f>
        <v>45390</v>
      </c>
      <c r="QH10" s="36">
        <f>QG10+1</f>
        <v>45391</v>
      </c>
      <c r="QI10" s="36">
        <f>QH10+1</f>
        <v>45392</v>
      </c>
      <c r="QJ10" s="36">
        <f>QI10+1</f>
        <v>45393</v>
      </c>
      <c r="QK10" s="36">
        <f>QJ10+1</f>
        <v>45394</v>
      </c>
      <c r="QL10" s="36">
        <f>QK10+1</f>
        <v>45395</v>
      </c>
      <c r="QM10" s="37">
        <f>QL10+1</f>
        <v>45396</v>
      </c>
      <c r="QN10" s="35">
        <f>QM10+1</f>
        <v>45397</v>
      </c>
      <c r="QO10" s="36">
        <f>QN10+1</f>
        <v>45398</v>
      </c>
      <c r="QP10" s="36">
        <f>QO10+1</f>
        <v>45399</v>
      </c>
      <c r="QQ10" s="36">
        <f>QP10+1</f>
        <v>45400</v>
      </c>
      <c r="QR10" s="36">
        <f>QQ10+1</f>
        <v>45401</v>
      </c>
      <c r="QS10" s="36">
        <f>QR10+1</f>
        <v>45402</v>
      </c>
      <c r="QT10" s="37">
        <f>QS10+1</f>
        <v>45403</v>
      </c>
      <c r="QU10" s="35">
        <f>QT10+1</f>
        <v>45404</v>
      </c>
      <c r="QV10" s="36">
        <f>QU10+1</f>
        <v>45405</v>
      </c>
      <c r="QW10" s="36">
        <f>QV10+1</f>
        <v>45406</v>
      </c>
      <c r="QX10" s="36">
        <f>QW10+1</f>
        <v>45407</v>
      </c>
      <c r="QY10" s="36">
        <f>QX10+1</f>
        <v>45408</v>
      </c>
      <c r="QZ10" s="36">
        <f>QY10+1</f>
        <v>45409</v>
      </c>
      <c r="RA10" s="37">
        <f>QZ10+1</f>
        <v>45410</v>
      </c>
      <c r="RB10" s="35">
        <f>RA10+1</f>
        <v>45411</v>
      </c>
      <c r="RC10" s="36">
        <f>RB10+1</f>
        <v>45412</v>
      </c>
      <c r="RD10" s="36">
        <f>RC10+1</f>
        <v>45413</v>
      </c>
      <c r="RE10" s="36">
        <f>RD10+1</f>
        <v>45414</v>
      </c>
      <c r="RF10" s="36">
        <f>RE10+1</f>
        <v>45415</v>
      </c>
      <c r="RG10" s="36">
        <f>RF10+1</f>
        <v>45416</v>
      </c>
      <c r="RH10" s="37">
        <f>RG10+1</f>
        <v>45417</v>
      </c>
      <c r="RI10" s="35">
        <f>RH10+1</f>
        <v>45418</v>
      </c>
      <c r="RJ10" s="36">
        <f>RI10+1</f>
        <v>45419</v>
      </c>
      <c r="RK10" s="36">
        <f>RJ10+1</f>
        <v>45420</v>
      </c>
      <c r="RL10" s="36">
        <f>RK10+1</f>
        <v>45421</v>
      </c>
      <c r="RM10" s="36">
        <f>RL10+1</f>
        <v>45422</v>
      </c>
      <c r="RN10" s="36">
        <f>RM10+1</f>
        <v>45423</v>
      </c>
      <c r="RO10" s="37">
        <f>RN10+1</f>
        <v>45424</v>
      </c>
    </row>
    <row r="11" spans="1:483" ht="39.950000000000003" customHeight="1" thickBot="1">
      <c r="A11" s="39" t="s">
        <v>32</v>
      </c>
      <c r="B11" s="39" t="s">
        <v>33</v>
      </c>
      <c r="C11" s="39" t="s">
        <v>34</v>
      </c>
      <c r="D11" s="39" t="s">
        <v>35</v>
      </c>
      <c r="E11" s="39" t="s">
        <v>36</v>
      </c>
      <c r="F11" s="38" t="s">
        <v>37</v>
      </c>
      <c r="G11" s="38" t="s">
        <v>38</v>
      </c>
      <c r="H11" s="38" t="s">
        <v>39</v>
      </c>
      <c r="I11" s="39" t="s">
        <v>40</v>
      </c>
      <c r="J11" s="39" t="s">
        <v>41</v>
      </c>
      <c r="K11" s="38" t="s">
        <v>42</v>
      </c>
      <c r="L11" s="38" t="s">
        <v>43</v>
      </c>
      <c r="M11" s="38" t="s">
        <v>44</v>
      </c>
      <c r="N11" s="38"/>
      <c r="O11" s="40" t="str">
        <f>CHOOSE(WEEKDAY(O10,1),"D","L","M","W","J","V","S")</f>
        <v>L</v>
      </c>
      <c r="P11" s="41" t="str">
        <f t="shared" ref="P11:U11" si="3">CHOOSE(WEEKDAY(P10,1),"D","L","M","W","J","V","S")</f>
        <v>M</v>
      </c>
      <c r="Q11" s="41" t="str">
        <f>CHOOSE(WEEKDAY(Q10,1),"D","L","M","W","J","V","S")</f>
        <v>W</v>
      </c>
      <c r="R11" s="41" t="str">
        <f t="shared" si="3"/>
        <v>J</v>
      </c>
      <c r="S11" s="41" t="str">
        <f t="shared" si="3"/>
        <v>V</v>
      </c>
      <c r="T11" s="41" t="str">
        <f t="shared" si="3"/>
        <v>S</v>
      </c>
      <c r="U11" s="42" t="str">
        <f t="shared" si="3"/>
        <v>D</v>
      </c>
      <c r="V11" s="40" t="str">
        <f>CHOOSE(WEEKDAY(V10,1),"D","L","M","W","J","V","S")</f>
        <v>L</v>
      </c>
      <c r="W11" s="41" t="str">
        <f t="shared" ref="W11" si="4">CHOOSE(WEEKDAY(W10,1),"D","L","M","W","J","V","S")</f>
        <v>M</v>
      </c>
      <c r="X11" s="41" t="str">
        <f t="shared" ref="X11" si="5">CHOOSE(WEEKDAY(X10,1),"D","L","M","W","J","V","S")</f>
        <v>W</v>
      </c>
      <c r="Y11" s="41" t="str">
        <f t="shared" ref="Y11" si="6">CHOOSE(WEEKDAY(Y10,1),"D","L","M","W","J","V","S")</f>
        <v>J</v>
      </c>
      <c r="Z11" s="41" t="str">
        <f t="shared" ref="Z11" si="7">CHOOSE(WEEKDAY(Z10,1),"D","L","M","W","J","V","S")</f>
        <v>V</v>
      </c>
      <c r="AA11" s="41" t="str">
        <f t="shared" ref="AA11" si="8">CHOOSE(WEEKDAY(AA10,1),"D","L","M","W","J","V","S")</f>
        <v>S</v>
      </c>
      <c r="AB11" s="42" t="str">
        <f t="shared" ref="AB11" si="9">CHOOSE(WEEKDAY(AB10,1),"D","L","M","W","J","V","S")</f>
        <v>D</v>
      </c>
      <c r="AC11" s="40" t="str">
        <f>CHOOSE(WEEKDAY(AC10,1),"D","L","M","W","J","V","S")</f>
        <v>L</v>
      </c>
      <c r="AD11" s="41" t="str">
        <f t="shared" ref="AD11" si="10">CHOOSE(WEEKDAY(AD10,1),"D","L","M","W","J","V","S")</f>
        <v>M</v>
      </c>
      <c r="AE11" s="41" t="str">
        <f t="shared" ref="AE11" si="11">CHOOSE(WEEKDAY(AE10,1),"D","L","M","W","J","V","S")</f>
        <v>W</v>
      </c>
      <c r="AF11" s="41" t="str">
        <f t="shared" ref="AF11" si="12">CHOOSE(WEEKDAY(AF10,1),"D","L","M","W","J","V","S")</f>
        <v>J</v>
      </c>
      <c r="AG11" s="41" t="str">
        <f t="shared" ref="AG11" si="13">CHOOSE(WEEKDAY(AG10,1),"D","L","M","W","J","V","S")</f>
        <v>V</v>
      </c>
      <c r="AH11" s="41" t="str">
        <f t="shared" ref="AH11" si="14">CHOOSE(WEEKDAY(AH10,1),"D","L","M","W","J","V","S")</f>
        <v>S</v>
      </c>
      <c r="AI11" s="42" t="str">
        <f t="shared" ref="AI11" si="15">CHOOSE(WEEKDAY(AI10,1),"D","L","M","W","J","V","S")</f>
        <v>D</v>
      </c>
      <c r="AJ11" s="40" t="str">
        <f>CHOOSE(WEEKDAY(AJ10,1),"D","L","M","W","J","V","S")</f>
        <v>L</v>
      </c>
      <c r="AK11" s="41" t="str">
        <f t="shared" ref="AK11" si="16">CHOOSE(WEEKDAY(AK10,1),"D","L","M","W","J","V","S")</f>
        <v>M</v>
      </c>
      <c r="AL11" s="41" t="str">
        <f t="shared" ref="AL11" si="17">CHOOSE(WEEKDAY(AL10,1),"D","L","M","W","J","V","S")</f>
        <v>W</v>
      </c>
      <c r="AM11" s="41" t="str">
        <f t="shared" ref="AM11" si="18">CHOOSE(WEEKDAY(AM10,1),"D","L","M","W","J","V","S")</f>
        <v>J</v>
      </c>
      <c r="AN11" s="41" t="str">
        <f t="shared" ref="AN11" si="19">CHOOSE(WEEKDAY(AN10,1),"D","L","M","W","J","V","S")</f>
        <v>V</v>
      </c>
      <c r="AO11" s="41" t="str">
        <f t="shared" ref="AO11" si="20">CHOOSE(WEEKDAY(AO10,1),"D","L","M","W","J","V","S")</f>
        <v>S</v>
      </c>
      <c r="AP11" s="42" t="str">
        <f t="shared" ref="AP11" si="21">CHOOSE(WEEKDAY(AP10,1),"D","L","M","W","J","V","S")</f>
        <v>D</v>
      </c>
      <c r="AQ11" s="40" t="str">
        <f>CHOOSE(WEEKDAY(AQ10,1),"D","L","M","W","J","V","S")</f>
        <v>L</v>
      </c>
      <c r="AR11" s="41" t="str">
        <f t="shared" ref="AR11" si="22">CHOOSE(WEEKDAY(AR10,1),"D","L","M","W","J","V","S")</f>
        <v>M</v>
      </c>
      <c r="AS11" s="41" t="str">
        <f t="shared" ref="AS11" si="23">CHOOSE(WEEKDAY(AS10,1),"D","L","M","W","J","V","S")</f>
        <v>W</v>
      </c>
      <c r="AT11" s="41" t="str">
        <f t="shared" ref="AT11" si="24">CHOOSE(WEEKDAY(AT10,1),"D","L","M","W","J","V","S")</f>
        <v>J</v>
      </c>
      <c r="AU11" s="41" t="str">
        <f t="shared" ref="AU11" si="25">CHOOSE(WEEKDAY(AU10,1),"D","L","M","W","J","V","S")</f>
        <v>V</v>
      </c>
      <c r="AV11" s="41" t="str">
        <f t="shared" ref="AV11" si="26">CHOOSE(WEEKDAY(AV10,1),"D","L","M","W","J","V","S")</f>
        <v>S</v>
      </c>
      <c r="AW11" s="42" t="str">
        <f t="shared" ref="AW11" si="27">CHOOSE(WEEKDAY(AW10,1),"D","L","M","W","J","V","S")</f>
        <v>D</v>
      </c>
      <c r="AX11" s="40" t="str">
        <f>CHOOSE(WEEKDAY(AX10,1),"D","L","M","W","J","V","S")</f>
        <v>L</v>
      </c>
      <c r="AY11" s="41" t="str">
        <f t="shared" ref="AY11" si="28">CHOOSE(WEEKDAY(AY10,1),"D","L","M","W","J","V","S")</f>
        <v>M</v>
      </c>
      <c r="AZ11" s="41" t="str">
        <f t="shared" ref="AZ11" si="29">CHOOSE(WEEKDAY(AZ10,1),"D","L","M","W","J","V","S")</f>
        <v>W</v>
      </c>
      <c r="BA11" s="41" t="str">
        <f t="shared" ref="BA11" si="30">CHOOSE(WEEKDAY(BA10,1),"D","L","M","W","J","V","S")</f>
        <v>J</v>
      </c>
      <c r="BB11" s="41" t="str">
        <f t="shared" ref="BB11" si="31">CHOOSE(WEEKDAY(BB10,1),"D","L","M","W","J","V","S")</f>
        <v>V</v>
      </c>
      <c r="BC11" s="41" t="str">
        <f t="shared" ref="BC11" si="32">CHOOSE(WEEKDAY(BC10,1),"D","L","M","W","J","V","S")</f>
        <v>S</v>
      </c>
      <c r="BD11" s="42" t="str">
        <f t="shared" ref="BD11" si="33">CHOOSE(WEEKDAY(BD10,1),"D","L","M","W","J","V","S")</f>
        <v>D</v>
      </c>
      <c r="BE11" s="40" t="str">
        <f>CHOOSE(WEEKDAY(BE10,1),"D","L","M","W","J","V","S")</f>
        <v>L</v>
      </c>
      <c r="BF11" s="41" t="str">
        <f t="shared" ref="BF11" si="34">CHOOSE(WEEKDAY(BF10,1),"D","L","M","W","J","V","S")</f>
        <v>M</v>
      </c>
      <c r="BG11" s="41" t="str">
        <f t="shared" ref="BG11" si="35">CHOOSE(WEEKDAY(BG10,1),"D","L","M","W","J","V","S")</f>
        <v>W</v>
      </c>
      <c r="BH11" s="41" t="str">
        <f t="shared" ref="BH11" si="36">CHOOSE(WEEKDAY(BH10,1),"D","L","M","W","J","V","S")</f>
        <v>J</v>
      </c>
      <c r="BI11" s="41" t="str">
        <f t="shared" ref="BI11" si="37">CHOOSE(WEEKDAY(BI10,1),"D","L","M","W","J","V","S")</f>
        <v>V</v>
      </c>
      <c r="BJ11" s="41" t="str">
        <f t="shared" ref="BJ11" si="38">CHOOSE(WEEKDAY(BJ10,1),"D","L","M","W","J","V","S")</f>
        <v>S</v>
      </c>
      <c r="BK11" s="42" t="str">
        <f t="shared" ref="BK11" si="39">CHOOSE(WEEKDAY(BK10,1),"D","L","M","W","J","V","S")</f>
        <v>D</v>
      </c>
      <c r="BL11" s="40" t="str">
        <f>CHOOSE(WEEKDAY(BL10,1),"D","L","M","W","J","V","S")</f>
        <v>L</v>
      </c>
      <c r="BM11" s="41" t="str">
        <f t="shared" ref="BM11" si="40">CHOOSE(WEEKDAY(BM10,1),"D","L","M","W","J","V","S")</f>
        <v>M</v>
      </c>
      <c r="BN11" s="41" t="str">
        <f t="shared" ref="BN11" si="41">CHOOSE(WEEKDAY(BN10,1),"D","L","M","W","J","V","S")</f>
        <v>W</v>
      </c>
      <c r="BO11" s="41" t="str">
        <f t="shared" ref="BO11" si="42">CHOOSE(WEEKDAY(BO10,1),"D","L","M","W","J","V","S")</f>
        <v>J</v>
      </c>
      <c r="BP11" s="41" t="str">
        <f t="shared" ref="BP11" si="43">CHOOSE(WEEKDAY(BP10,1),"D","L","M","W","J","V","S")</f>
        <v>V</v>
      </c>
      <c r="BQ11" s="41" t="str">
        <f t="shared" ref="BQ11" si="44">CHOOSE(WEEKDAY(BQ10,1),"D","L","M","W","J","V","S")</f>
        <v>S</v>
      </c>
      <c r="BR11" s="42" t="str">
        <f t="shared" ref="BR11" si="45">CHOOSE(WEEKDAY(BR10,1),"D","L","M","W","J","V","S")</f>
        <v>D</v>
      </c>
      <c r="BS11" s="40" t="str">
        <f>CHOOSE(WEEKDAY(BS10,1),"D","L","M","W","J","V","S")</f>
        <v>L</v>
      </c>
      <c r="BT11" s="41" t="str">
        <f t="shared" ref="BT11:BY11" si="46">CHOOSE(WEEKDAY(BT10,1),"D","L","M","W","J","V","S")</f>
        <v>M</v>
      </c>
      <c r="BU11" s="41" t="str">
        <f t="shared" si="46"/>
        <v>W</v>
      </c>
      <c r="BV11" s="41" t="str">
        <f t="shared" si="46"/>
        <v>J</v>
      </c>
      <c r="BW11" s="41" t="str">
        <f t="shared" si="46"/>
        <v>V</v>
      </c>
      <c r="BX11" s="41" t="str">
        <f t="shared" si="46"/>
        <v>S</v>
      </c>
      <c r="BY11" s="42" t="str">
        <f t="shared" si="46"/>
        <v>D</v>
      </c>
      <c r="BZ11" s="40" t="str">
        <f>CHOOSE(WEEKDAY(BZ10,1),"D","L","M","W","J","V","S")</f>
        <v>L</v>
      </c>
      <c r="CA11" s="41" t="str">
        <f t="shared" ref="CA11:CF11" si="47">CHOOSE(WEEKDAY(CA10,1),"D","L","M","W","J","V","S")</f>
        <v>M</v>
      </c>
      <c r="CB11" s="41" t="str">
        <f t="shared" si="47"/>
        <v>W</v>
      </c>
      <c r="CC11" s="41" t="str">
        <f t="shared" si="47"/>
        <v>J</v>
      </c>
      <c r="CD11" s="41" t="str">
        <f t="shared" si="47"/>
        <v>V</v>
      </c>
      <c r="CE11" s="41" t="str">
        <f t="shared" si="47"/>
        <v>S</v>
      </c>
      <c r="CF11" s="42" t="str">
        <f t="shared" si="47"/>
        <v>D</v>
      </c>
      <c r="CG11" s="40" t="str">
        <f>CHOOSE(WEEKDAY(CG10,1),"D","L","M","W","J","V","S")</f>
        <v>L</v>
      </c>
      <c r="CH11" s="41" t="str">
        <f t="shared" ref="CH11:CM11" si="48">CHOOSE(WEEKDAY(CH10,1),"D","L","M","W","J","V","S")</f>
        <v>M</v>
      </c>
      <c r="CI11" s="41" t="str">
        <f t="shared" si="48"/>
        <v>W</v>
      </c>
      <c r="CJ11" s="41" t="str">
        <f t="shared" si="48"/>
        <v>J</v>
      </c>
      <c r="CK11" s="41" t="str">
        <f t="shared" si="48"/>
        <v>V</v>
      </c>
      <c r="CL11" s="41" t="str">
        <f t="shared" si="48"/>
        <v>S</v>
      </c>
      <c r="CM11" s="42" t="str">
        <f t="shared" si="48"/>
        <v>D</v>
      </c>
      <c r="CN11" s="40" t="str">
        <f>CHOOSE(WEEKDAY(CN10,1),"D","L","M","W","J","V","S")</f>
        <v>L</v>
      </c>
      <c r="CO11" s="41" t="str">
        <f t="shared" ref="CO11:CT11" si="49">CHOOSE(WEEKDAY(CO10,1),"D","L","M","W","J","V","S")</f>
        <v>M</v>
      </c>
      <c r="CP11" s="41" t="str">
        <f t="shared" si="49"/>
        <v>W</v>
      </c>
      <c r="CQ11" s="41" t="str">
        <f t="shared" si="49"/>
        <v>J</v>
      </c>
      <c r="CR11" s="41" t="str">
        <f t="shared" si="49"/>
        <v>V</v>
      </c>
      <c r="CS11" s="41" t="str">
        <f t="shared" si="49"/>
        <v>S</v>
      </c>
      <c r="CT11" s="42" t="str">
        <f t="shared" si="49"/>
        <v>D</v>
      </c>
      <c r="CU11" s="40" t="str">
        <f>CHOOSE(WEEKDAY(CU10,1),"D","L","M","W","J","V","S")</f>
        <v>L</v>
      </c>
      <c r="CV11" s="41" t="str">
        <f t="shared" ref="CV11:DA11" si="50">CHOOSE(WEEKDAY(CV10,1),"D","L","M","W","J","V","S")</f>
        <v>M</v>
      </c>
      <c r="CW11" s="41" t="str">
        <f t="shared" si="50"/>
        <v>W</v>
      </c>
      <c r="CX11" s="41" t="str">
        <f t="shared" si="50"/>
        <v>J</v>
      </c>
      <c r="CY11" s="41" t="str">
        <f t="shared" si="50"/>
        <v>V</v>
      </c>
      <c r="CZ11" s="41" t="str">
        <f t="shared" si="50"/>
        <v>S</v>
      </c>
      <c r="DA11" s="42" t="str">
        <f t="shared" si="50"/>
        <v>D</v>
      </c>
      <c r="DB11" s="40" t="str">
        <f>CHOOSE(WEEKDAY(DB10,1),"D","L","M","W","J","V","S")</f>
        <v>L</v>
      </c>
      <c r="DC11" s="41" t="str">
        <f t="shared" ref="DC11:DH11" si="51">CHOOSE(WEEKDAY(DC10,1),"D","L","M","W","J","V","S")</f>
        <v>M</v>
      </c>
      <c r="DD11" s="41" t="str">
        <f t="shared" si="51"/>
        <v>W</v>
      </c>
      <c r="DE11" s="41" t="str">
        <f t="shared" si="51"/>
        <v>J</v>
      </c>
      <c r="DF11" s="41" t="str">
        <f t="shared" si="51"/>
        <v>V</v>
      </c>
      <c r="DG11" s="41" t="str">
        <f t="shared" si="51"/>
        <v>S</v>
      </c>
      <c r="DH11" s="42" t="str">
        <f t="shared" si="51"/>
        <v>D</v>
      </c>
      <c r="DI11" s="40" t="str">
        <f>CHOOSE(WEEKDAY(DI10,1),"D","L","M","W","J","V","S")</f>
        <v>L</v>
      </c>
      <c r="DJ11" s="41" t="str">
        <f t="shared" ref="DJ11:DO11" si="52">CHOOSE(WEEKDAY(DJ10,1),"D","L","M","W","J","V","S")</f>
        <v>M</v>
      </c>
      <c r="DK11" s="41" t="str">
        <f t="shared" si="52"/>
        <v>W</v>
      </c>
      <c r="DL11" s="41" t="str">
        <f t="shared" si="52"/>
        <v>J</v>
      </c>
      <c r="DM11" s="41" t="str">
        <f t="shared" si="52"/>
        <v>V</v>
      </c>
      <c r="DN11" s="41" t="str">
        <f t="shared" si="52"/>
        <v>S</v>
      </c>
      <c r="DO11" s="42" t="str">
        <f t="shared" si="52"/>
        <v>D</v>
      </c>
      <c r="DP11" s="40" t="str">
        <f>CHOOSE(WEEKDAY(DP10,1),"D","L","M","W","J","V","S")</f>
        <v>L</v>
      </c>
      <c r="DQ11" s="41" t="str">
        <f t="shared" ref="DQ11:DV11" si="53">CHOOSE(WEEKDAY(DQ10,1),"D","L","M","W","J","V","S")</f>
        <v>M</v>
      </c>
      <c r="DR11" s="41" t="str">
        <f t="shared" si="53"/>
        <v>W</v>
      </c>
      <c r="DS11" s="41" t="str">
        <f t="shared" si="53"/>
        <v>J</v>
      </c>
      <c r="DT11" s="41" t="str">
        <f t="shared" si="53"/>
        <v>V</v>
      </c>
      <c r="DU11" s="41" t="str">
        <f t="shared" si="53"/>
        <v>S</v>
      </c>
      <c r="DV11" s="42" t="str">
        <f t="shared" si="53"/>
        <v>D</v>
      </c>
      <c r="DW11" s="40" t="str">
        <f>CHOOSE(WEEKDAY(DW10,1),"D","L","M","W","J","V","S")</f>
        <v>L</v>
      </c>
      <c r="DX11" s="41" t="str">
        <f t="shared" ref="DX11:EC11" si="54">CHOOSE(WEEKDAY(DX10,1),"D","L","M","W","J","V","S")</f>
        <v>M</v>
      </c>
      <c r="DY11" s="41" t="str">
        <f t="shared" si="54"/>
        <v>W</v>
      </c>
      <c r="DZ11" s="41" t="str">
        <f t="shared" si="54"/>
        <v>J</v>
      </c>
      <c r="EA11" s="41" t="str">
        <f t="shared" si="54"/>
        <v>V</v>
      </c>
      <c r="EB11" s="41" t="str">
        <f t="shared" si="54"/>
        <v>S</v>
      </c>
      <c r="EC11" s="42" t="str">
        <f t="shared" si="54"/>
        <v>D</v>
      </c>
      <c r="ED11" s="40" t="str">
        <f>CHOOSE(WEEKDAY(ED10,1),"D","L","M","W","J","V","S")</f>
        <v>L</v>
      </c>
      <c r="EE11" s="41" t="str">
        <f t="shared" ref="EE11:EJ11" si="55">CHOOSE(WEEKDAY(EE10,1),"D","L","M","W","J","V","S")</f>
        <v>M</v>
      </c>
      <c r="EF11" s="41" t="str">
        <f t="shared" si="55"/>
        <v>W</v>
      </c>
      <c r="EG11" s="41" t="str">
        <f t="shared" si="55"/>
        <v>J</v>
      </c>
      <c r="EH11" s="41" t="str">
        <f t="shared" si="55"/>
        <v>V</v>
      </c>
      <c r="EI11" s="41" t="str">
        <f t="shared" si="55"/>
        <v>S</v>
      </c>
      <c r="EJ11" s="42" t="str">
        <f t="shared" si="55"/>
        <v>D</v>
      </c>
      <c r="EK11" s="40" t="str">
        <f>CHOOSE(WEEKDAY(EK10,1),"D","L","M","W","J","V","S")</f>
        <v>L</v>
      </c>
      <c r="EL11" s="41" t="str">
        <f t="shared" ref="EL11:EQ11" si="56">CHOOSE(WEEKDAY(EL10,1),"D","L","M","W","J","V","S")</f>
        <v>M</v>
      </c>
      <c r="EM11" s="41" t="str">
        <f t="shared" si="56"/>
        <v>W</v>
      </c>
      <c r="EN11" s="41" t="str">
        <f t="shared" si="56"/>
        <v>J</v>
      </c>
      <c r="EO11" s="41" t="str">
        <f t="shared" si="56"/>
        <v>V</v>
      </c>
      <c r="EP11" s="41" t="str">
        <f t="shared" si="56"/>
        <v>S</v>
      </c>
      <c r="EQ11" s="42" t="str">
        <f t="shared" si="56"/>
        <v>D</v>
      </c>
      <c r="ER11" s="40" t="str">
        <f>CHOOSE(WEEKDAY(ER10,1),"D","L","M","W","J","V","S")</f>
        <v>L</v>
      </c>
      <c r="ES11" s="41" t="str">
        <f t="shared" ref="ES11:EX11" si="57">CHOOSE(WEEKDAY(ES10,1),"D","L","M","W","J","V","S")</f>
        <v>M</v>
      </c>
      <c r="ET11" s="41" t="str">
        <f t="shared" si="57"/>
        <v>W</v>
      </c>
      <c r="EU11" s="41" t="str">
        <f t="shared" si="57"/>
        <v>J</v>
      </c>
      <c r="EV11" s="41" t="str">
        <f t="shared" si="57"/>
        <v>V</v>
      </c>
      <c r="EW11" s="41" t="str">
        <f t="shared" si="57"/>
        <v>S</v>
      </c>
      <c r="EX11" s="42" t="str">
        <f t="shared" si="57"/>
        <v>D</v>
      </c>
      <c r="EY11" s="40" t="str">
        <f>CHOOSE(WEEKDAY(EY10,1),"D","L","M","W","J","V","S")</f>
        <v>L</v>
      </c>
      <c r="EZ11" s="41" t="str">
        <f t="shared" ref="EZ11:FE11" si="58">CHOOSE(WEEKDAY(EZ10,1),"D","L","M","W","J","V","S")</f>
        <v>M</v>
      </c>
      <c r="FA11" s="41" t="str">
        <f t="shared" si="58"/>
        <v>W</v>
      </c>
      <c r="FB11" s="41" t="str">
        <f t="shared" si="58"/>
        <v>J</v>
      </c>
      <c r="FC11" s="41" t="str">
        <f t="shared" si="58"/>
        <v>V</v>
      </c>
      <c r="FD11" s="41" t="str">
        <f t="shared" si="58"/>
        <v>S</v>
      </c>
      <c r="FE11" s="42" t="str">
        <f t="shared" si="58"/>
        <v>D</v>
      </c>
      <c r="FF11" s="40" t="str">
        <f>CHOOSE(WEEKDAY(FF10,1),"D","L","M","W","J","V","S")</f>
        <v>L</v>
      </c>
      <c r="FG11" s="41" t="str">
        <f t="shared" ref="FG11:FL11" si="59">CHOOSE(WEEKDAY(FG10,1),"D","L","M","W","J","V","S")</f>
        <v>M</v>
      </c>
      <c r="FH11" s="41" t="str">
        <f t="shared" si="59"/>
        <v>W</v>
      </c>
      <c r="FI11" s="41" t="str">
        <f t="shared" si="59"/>
        <v>J</v>
      </c>
      <c r="FJ11" s="41" t="str">
        <f t="shared" si="59"/>
        <v>V</v>
      </c>
      <c r="FK11" s="41" t="str">
        <f t="shared" si="59"/>
        <v>S</v>
      </c>
      <c r="FL11" s="42" t="str">
        <f t="shared" si="59"/>
        <v>D</v>
      </c>
      <c r="FM11" s="40" t="str">
        <f>CHOOSE(WEEKDAY(FM10,1),"D","L","M","W","J","V","S")</f>
        <v>L</v>
      </c>
      <c r="FN11" s="41" t="str">
        <f t="shared" ref="FN11:FS11" si="60">CHOOSE(WEEKDAY(FN10,1),"D","L","M","W","J","V","S")</f>
        <v>M</v>
      </c>
      <c r="FO11" s="41" t="str">
        <f t="shared" si="60"/>
        <v>W</v>
      </c>
      <c r="FP11" s="41" t="str">
        <f t="shared" si="60"/>
        <v>J</v>
      </c>
      <c r="FQ11" s="41" t="str">
        <f t="shared" si="60"/>
        <v>V</v>
      </c>
      <c r="FR11" s="41" t="str">
        <f t="shared" si="60"/>
        <v>S</v>
      </c>
      <c r="FS11" s="42" t="str">
        <f t="shared" si="60"/>
        <v>D</v>
      </c>
      <c r="FT11" s="40" t="str">
        <f>CHOOSE(WEEKDAY(FT10,1),"D","L","M","W","J","V","S")</f>
        <v>L</v>
      </c>
      <c r="FU11" s="41" t="str">
        <f t="shared" ref="FU11:FZ11" si="61">CHOOSE(WEEKDAY(FU10,1),"D","L","M","W","J","V","S")</f>
        <v>M</v>
      </c>
      <c r="FV11" s="41" t="str">
        <f t="shared" si="61"/>
        <v>W</v>
      </c>
      <c r="FW11" s="41" t="str">
        <f t="shared" si="61"/>
        <v>J</v>
      </c>
      <c r="FX11" s="41" t="str">
        <f t="shared" si="61"/>
        <v>V</v>
      </c>
      <c r="FY11" s="41" t="str">
        <f t="shared" si="61"/>
        <v>S</v>
      </c>
      <c r="FZ11" s="42" t="str">
        <f t="shared" si="61"/>
        <v>D</v>
      </c>
      <c r="GA11" s="40" t="str">
        <f>CHOOSE(WEEKDAY(GA10,1),"D","L","M","W","J","V","S")</f>
        <v>L</v>
      </c>
      <c r="GB11" s="41" t="str">
        <f t="shared" ref="GB11:GG11" si="62">CHOOSE(WEEKDAY(GB10,1),"D","L","M","W","J","V","S")</f>
        <v>M</v>
      </c>
      <c r="GC11" s="41" t="str">
        <f t="shared" si="62"/>
        <v>W</v>
      </c>
      <c r="GD11" s="41" t="str">
        <f t="shared" si="62"/>
        <v>J</v>
      </c>
      <c r="GE11" s="41" t="str">
        <f t="shared" si="62"/>
        <v>V</v>
      </c>
      <c r="GF11" s="41" t="str">
        <f t="shared" si="62"/>
        <v>S</v>
      </c>
      <c r="GG11" s="42" t="str">
        <f t="shared" si="62"/>
        <v>D</v>
      </c>
      <c r="GH11" s="40" t="str">
        <f>CHOOSE(WEEKDAY(GH10,1),"D","L","M","W","J","V","S")</f>
        <v>L</v>
      </c>
      <c r="GI11" s="41" t="str">
        <f t="shared" ref="GI11:GN11" si="63">CHOOSE(WEEKDAY(GI10,1),"D","L","M","W","J","V","S")</f>
        <v>M</v>
      </c>
      <c r="GJ11" s="41" t="str">
        <f t="shared" si="63"/>
        <v>W</v>
      </c>
      <c r="GK11" s="41" t="str">
        <f t="shared" si="63"/>
        <v>J</v>
      </c>
      <c r="GL11" s="41" t="str">
        <f t="shared" si="63"/>
        <v>V</v>
      </c>
      <c r="GM11" s="41" t="str">
        <f t="shared" si="63"/>
        <v>S</v>
      </c>
      <c r="GN11" s="42" t="str">
        <f t="shared" si="63"/>
        <v>D</v>
      </c>
      <c r="GO11" s="40" t="str">
        <f>CHOOSE(WEEKDAY(GO10,1),"D","L","M","W","J","V","S")</f>
        <v>L</v>
      </c>
      <c r="GP11" s="41" t="str">
        <f t="shared" ref="GP11:GU11" si="64">CHOOSE(WEEKDAY(GP10,1),"D","L","M","W","J","V","S")</f>
        <v>M</v>
      </c>
      <c r="GQ11" s="41" t="str">
        <f t="shared" si="64"/>
        <v>W</v>
      </c>
      <c r="GR11" s="41" t="str">
        <f t="shared" si="64"/>
        <v>J</v>
      </c>
      <c r="GS11" s="41" t="str">
        <f t="shared" si="64"/>
        <v>V</v>
      </c>
      <c r="GT11" s="41" t="str">
        <f t="shared" si="64"/>
        <v>S</v>
      </c>
      <c r="GU11" s="42" t="str">
        <f t="shared" si="64"/>
        <v>D</v>
      </c>
      <c r="GV11" s="40" t="str">
        <f>CHOOSE(WEEKDAY(GV10,1),"D","L","M","W","J","V","S")</f>
        <v>L</v>
      </c>
      <c r="GW11" s="41" t="str">
        <f t="shared" ref="GW11:HB11" si="65">CHOOSE(WEEKDAY(GW10,1),"D","L","M","W","J","V","S")</f>
        <v>M</v>
      </c>
      <c r="GX11" s="41" t="str">
        <f t="shared" si="65"/>
        <v>W</v>
      </c>
      <c r="GY11" s="41" t="str">
        <f t="shared" si="65"/>
        <v>J</v>
      </c>
      <c r="GZ11" s="41" t="str">
        <f t="shared" si="65"/>
        <v>V</v>
      </c>
      <c r="HA11" s="41" t="str">
        <f t="shared" si="65"/>
        <v>S</v>
      </c>
      <c r="HB11" s="42" t="str">
        <f t="shared" si="65"/>
        <v>D</v>
      </c>
      <c r="HC11" s="40" t="str">
        <f>CHOOSE(WEEKDAY(HC10,1),"D","L","M","W","J","V","S")</f>
        <v>L</v>
      </c>
      <c r="HD11" s="41" t="str">
        <f t="shared" ref="HD11:HI11" si="66">CHOOSE(WEEKDAY(HD10,1),"D","L","M","W","J","V","S")</f>
        <v>M</v>
      </c>
      <c r="HE11" s="41" t="str">
        <f t="shared" si="66"/>
        <v>W</v>
      </c>
      <c r="HF11" s="41" t="str">
        <f t="shared" si="66"/>
        <v>J</v>
      </c>
      <c r="HG11" s="41" t="str">
        <f t="shared" si="66"/>
        <v>V</v>
      </c>
      <c r="HH11" s="41" t="str">
        <f t="shared" si="66"/>
        <v>S</v>
      </c>
      <c r="HI11" s="42" t="str">
        <f t="shared" si="66"/>
        <v>D</v>
      </c>
      <c r="HJ11" s="40" t="str">
        <f>CHOOSE(WEEKDAY(HJ10,1),"D","L","M","W","J","V","S")</f>
        <v>L</v>
      </c>
      <c r="HK11" s="41" t="str">
        <f t="shared" ref="HK11:HP11" si="67">CHOOSE(WEEKDAY(HK10,1),"D","L","M","W","J","V","S")</f>
        <v>M</v>
      </c>
      <c r="HL11" s="41" t="str">
        <f t="shared" si="67"/>
        <v>W</v>
      </c>
      <c r="HM11" s="41" t="str">
        <f t="shared" si="67"/>
        <v>J</v>
      </c>
      <c r="HN11" s="41" t="str">
        <f t="shared" si="67"/>
        <v>V</v>
      </c>
      <c r="HO11" s="41" t="str">
        <f t="shared" si="67"/>
        <v>S</v>
      </c>
      <c r="HP11" s="42" t="str">
        <f t="shared" si="67"/>
        <v>D</v>
      </c>
      <c r="HQ11" s="40" t="str">
        <f>CHOOSE(WEEKDAY(HQ10,1),"D","L","M","W","J","V","S")</f>
        <v>L</v>
      </c>
      <c r="HR11" s="41" t="str">
        <f t="shared" ref="HR11:HW11" si="68">CHOOSE(WEEKDAY(HR10,1),"D","L","M","W","J","V","S")</f>
        <v>M</v>
      </c>
      <c r="HS11" s="41" t="str">
        <f t="shared" si="68"/>
        <v>W</v>
      </c>
      <c r="HT11" s="41" t="str">
        <f t="shared" si="68"/>
        <v>J</v>
      </c>
      <c r="HU11" s="41" t="str">
        <f t="shared" si="68"/>
        <v>V</v>
      </c>
      <c r="HV11" s="41" t="str">
        <f t="shared" si="68"/>
        <v>S</v>
      </c>
      <c r="HW11" s="42" t="str">
        <f t="shared" si="68"/>
        <v>D</v>
      </c>
      <c r="HX11" s="40" t="str">
        <f>CHOOSE(WEEKDAY(HX10,1),"D","L","M","W","J","V","S")</f>
        <v>L</v>
      </c>
      <c r="HY11" s="41" t="str">
        <f t="shared" ref="HY11:ID11" si="69">CHOOSE(WEEKDAY(HY10,1),"D","L","M","W","J","V","S")</f>
        <v>M</v>
      </c>
      <c r="HZ11" s="41" t="str">
        <f t="shared" si="69"/>
        <v>W</v>
      </c>
      <c r="IA11" s="41" t="str">
        <f t="shared" si="69"/>
        <v>J</v>
      </c>
      <c r="IB11" s="41" t="str">
        <f t="shared" si="69"/>
        <v>V</v>
      </c>
      <c r="IC11" s="41" t="str">
        <f t="shared" si="69"/>
        <v>S</v>
      </c>
      <c r="ID11" s="42" t="str">
        <f t="shared" si="69"/>
        <v>D</v>
      </c>
      <c r="IE11" s="40" t="str">
        <f>CHOOSE(WEEKDAY(IE10,1),"D","L","M","W","J","V","S")</f>
        <v>L</v>
      </c>
      <c r="IF11" s="41" t="str">
        <f t="shared" ref="IF11:IK11" si="70">CHOOSE(WEEKDAY(IF10,1),"D","L","M","W","J","V","S")</f>
        <v>M</v>
      </c>
      <c r="IG11" s="41" t="str">
        <f t="shared" si="70"/>
        <v>W</v>
      </c>
      <c r="IH11" s="41" t="str">
        <f t="shared" si="70"/>
        <v>J</v>
      </c>
      <c r="II11" s="41" t="str">
        <f t="shared" si="70"/>
        <v>V</v>
      </c>
      <c r="IJ11" s="41" t="str">
        <f t="shared" si="70"/>
        <v>S</v>
      </c>
      <c r="IK11" s="42" t="str">
        <f t="shared" si="70"/>
        <v>D</v>
      </c>
      <c r="IL11" s="40" t="str">
        <f>CHOOSE(WEEKDAY(IL10,1),"D","L","M","W","J","V","S")</f>
        <v>L</v>
      </c>
      <c r="IM11" s="41" t="str">
        <f t="shared" ref="IM11:IR11" si="71">CHOOSE(WEEKDAY(IM10,1),"D","L","M","W","J","V","S")</f>
        <v>M</v>
      </c>
      <c r="IN11" s="41" t="str">
        <f t="shared" si="71"/>
        <v>W</v>
      </c>
      <c r="IO11" s="41" t="str">
        <f t="shared" si="71"/>
        <v>J</v>
      </c>
      <c r="IP11" s="41" t="str">
        <f t="shared" si="71"/>
        <v>V</v>
      </c>
      <c r="IQ11" s="41" t="str">
        <f t="shared" si="71"/>
        <v>S</v>
      </c>
      <c r="IR11" s="42" t="str">
        <f t="shared" si="71"/>
        <v>D</v>
      </c>
      <c r="IS11" s="40" t="str">
        <f>CHOOSE(WEEKDAY(IS10,1),"D","L","M","W","J","V","S")</f>
        <v>L</v>
      </c>
      <c r="IT11" s="41" t="str">
        <f t="shared" ref="IT11:IY11" si="72">CHOOSE(WEEKDAY(IT10,1),"D","L","M","W","J","V","S")</f>
        <v>M</v>
      </c>
      <c r="IU11" s="41" t="str">
        <f t="shared" si="72"/>
        <v>W</v>
      </c>
      <c r="IV11" s="41" t="str">
        <f t="shared" si="72"/>
        <v>J</v>
      </c>
      <c r="IW11" s="41" t="str">
        <f t="shared" si="72"/>
        <v>V</v>
      </c>
      <c r="IX11" s="41" t="str">
        <f t="shared" si="72"/>
        <v>S</v>
      </c>
      <c r="IY11" s="42" t="str">
        <f t="shared" si="72"/>
        <v>D</v>
      </c>
      <c r="IZ11" s="40" t="str">
        <f>CHOOSE(WEEKDAY(IZ10,1),"D","L","M","W","J","V","S")</f>
        <v>L</v>
      </c>
      <c r="JA11" s="41" t="str">
        <f t="shared" ref="JA11:JF11" si="73">CHOOSE(WEEKDAY(JA10,1),"D","L","M","W","J","V","S")</f>
        <v>M</v>
      </c>
      <c r="JB11" s="41" t="str">
        <f t="shared" si="73"/>
        <v>W</v>
      </c>
      <c r="JC11" s="41" t="str">
        <f t="shared" si="73"/>
        <v>J</v>
      </c>
      <c r="JD11" s="41" t="str">
        <f t="shared" si="73"/>
        <v>V</v>
      </c>
      <c r="JE11" s="41" t="str">
        <f t="shared" si="73"/>
        <v>S</v>
      </c>
      <c r="JF11" s="42" t="str">
        <f t="shared" si="73"/>
        <v>D</v>
      </c>
      <c r="JG11" s="40" t="str">
        <f>CHOOSE(WEEKDAY(JG10,1),"D","L","M","W","J","V","S")</f>
        <v>L</v>
      </c>
      <c r="JH11" s="41" t="str">
        <f t="shared" ref="JH11:JM11" si="74">CHOOSE(WEEKDAY(JH10,1),"D","L","M","W","J","V","S")</f>
        <v>M</v>
      </c>
      <c r="JI11" s="41" t="str">
        <f t="shared" si="74"/>
        <v>W</v>
      </c>
      <c r="JJ11" s="41" t="str">
        <f t="shared" si="74"/>
        <v>J</v>
      </c>
      <c r="JK11" s="41" t="str">
        <f t="shared" si="74"/>
        <v>V</v>
      </c>
      <c r="JL11" s="41" t="str">
        <f t="shared" si="74"/>
        <v>S</v>
      </c>
      <c r="JM11" s="42" t="str">
        <f t="shared" si="74"/>
        <v>D</v>
      </c>
      <c r="JN11" s="40" t="str">
        <f>CHOOSE(WEEKDAY(JN10,1),"D","L","M","W","J","V","S")</f>
        <v>L</v>
      </c>
      <c r="JO11" s="41" t="str">
        <f t="shared" ref="JO11:JT11" si="75">CHOOSE(WEEKDAY(JO10,1),"D","L","M","W","J","V","S")</f>
        <v>M</v>
      </c>
      <c r="JP11" s="41" t="str">
        <f t="shared" si="75"/>
        <v>W</v>
      </c>
      <c r="JQ11" s="41" t="str">
        <f t="shared" si="75"/>
        <v>J</v>
      </c>
      <c r="JR11" s="41" t="str">
        <f t="shared" si="75"/>
        <v>V</v>
      </c>
      <c r="JS11" s="41" t="str">
        <f t="shared" si="75"/>
        <v>S</v>
      </c>
      <c r="JT11" s="42" t="str">
        <f t="shared" si="75"/>
        <v>D</v>
      </c>
      <c r="JU11" s="40" t="str">
        <f>CHOOSE(WEEKDAY(JU10,1),"D","L","M","W","J","V","S")</f>
        <v>L</v>
      </c>
      <c r="JV11" s="41" t="str">
        <f t="shared" ref="JV11:JZ11" si="76">CHOOSE(WEEKDAY(JV10,1),"D","L","M","W","J","V","S")</f>
        <v>M</v>
      </c>
      <c r="JW11" s="41" t="str">
        <f t="shared" si="76"/>
        <v>W</v>
      </c>
      <c r="JX11" s="41" t="str">
        <f t="shared" si="76"/>
        <v>J</v>
      </c>
      <c r="JY11" s="41" t="str">
        <f t="shared" si="76"/>
        <v>V</v>
      </c>
      <c r="JZ11" s="41" t="str">
        <f t="shared" si="76"/>
        <v>S</v>
      </c>
      <c r="KA11" s="42" t="str">
        <f>CHOOSE(WEEKDAY(KA10,1),"D","L","M","W","J","V","S")</f>
        <v>D</v>
      </c>
      <c r="KB11" s="40" t="str">
        <f>CHOOSE(WEEKDAY(KB10,1),"D","L","M","W","J","V","S")</f>
        <v>L</v>
      </c>
      <c r="KC11" s="41" t="str">
        <f t="shared" ref="KC11:KG11" si="77">CHOOSE(WEEKDAY(KC10,1),"D","L","M","W","J","V","S")</f>
        <v>M</v>
      </c>
      <c r="KD11" s="41" t="str">
        <f t="shared" si="77"/>
        <v>W</v>
      </c>
      <c r="KE11" s="41" t="str">
        <f t="shared" si="77"/>
        <v>J</v>
      </c>
      <c r="KF11" s="41" t="str">
        <f t="shared" si="77"/>
        <v>V</v>
      </c>
      <c r="KG11" s="41" t="str">
        <f t="shared" si="77"/>
        <v>S</v>
      </c>
      <c r="KH11" s="42" t="str">
        <f>CHOOSE(WEEKDAY(KH10,1),"D","L","M","W","J","V","S")</f>
        <v>D</v>
      </c>
      <c r="KI11" s="40" t="str">
        <f>CHOOSE(WEEKDAY(KI10,1),"D","L","M","W","J","V","S")</f>
        <v>L</v>
      </c>
      <c r="KJ11" s="41" t="str">
        <f t="shared" ref="KJ11:KN11" si="78">CHOOSE(WEEKDAY(KJ10,1),"D","L","M","W","J","V","S")</f>
        <v>M</v>
      </c>
      <c r="KK11" s="41" t="str">
        <f t="shared" si="78"/>
        <v>W</v>
      </c>
      <c r="KL11" s="41" t="str">
        <f t="shared" si="78"/>
        <v>J</v>
      </c>
      <c r="KM11" s="41" t="str">
        <f t="shared" si="78"/>
        <v>V</v>
      </c>
      <c r="KN11" s="41" t="str">
        <f t="shared" si="78"/>
        <v>S</v>
      </c>
      <c r="KO11" s="42" t="str">
        <f>CHOOSE(WEEKDAY(KO10,1),"D","L","M","W","J","V","S")</f>
        <v>D</v>
      </c>
      <c r="KP11" s="40" t="str">
        <f>CHOOSE(WEEKDAY(KP10,1),"D","L","M","W","J","V","S")</f>
        <v>L</v>
      </c>
      <c r="KQ11" s="41" t="str">
        <f t="shared" ref="KQ11:KU11" si="79">CHOOSE(WEEKDAY(KQ10,1),"D","L","M","W","J","V","S")</f>
        <v>M</v>
      </c>
      <c r="KR11" s="41" t="str">
        <f t="shared" si="79"/>
        <v>W</v>
      </c>
      <c r="KS11" s="41" t="str">
        <f t="shared" si="79"/>
        <v>J</v>
      </c>
      <c r="KT11" s="41" t="str">
        <f t="shared" si="79"/>
        <v>V</v>
      </c>
      <c r="KU11" s="41" t="str">
        <f t="shared" si="79"/>
        <v>S</v>
      </c>
      <c r="KV11" s="42" t="str">
        <f>CHOOSE(WEEKDAY(KV10,1),"D","L","M","W","J","V","S")</f>
        <v>D</v>
      </c>
      <c r="KW11" s="40" t="str">
        <f>CHOOSE(WEEKDAY(KW10,1),"D","L","M","W","J","V","S")</f>
        <v>L</v>
      </c>
      <c r="KX11" s="41" t="str">
        <f t="shared" ref="KX11:LB11" si="80">CHOOSE(WEEKDAY(KX10,1),"D","L","M","W","J","V","S")</f>
        <v>M</v>
      </c>
      <c r="KY11" s="41" t="str">
        <f t="shared" si="80"/>
        <v>W</v>
      </c>
      <c r="KZ11" s="41" t="str">
        <f t="shared" si="80"/>
        <v>J</v>
      </c>
      <c r="LA11" s="41" t="str">
        <f t="shared" si="80"/>
        <v>V</v>
      </c>
      <c r="LB11" s="41" t="str">
        <f t="shared" si="80"/>
        <v>S</v>
      </c>
      <c r="LC11" s="42" t="str">
        <f>CHOOSE(WEEKDAY(LC10,1),"D","L","M","W","J","V","S")</f>
        <v>D</v>
      </c>
      <c r="LD11" s="40" t="str">
        <f>CHOOSE(WEEKDAY(LD10,1),"D","L","M","W","J","V","S")</f>
        <v>L</v>
      </c>
      <c r="LE11" s="41" t="str">
        <f t="shared" ref="LE11:LI11" si="81">CHOOSE(WEEKDAY(LE10,1),"D","L","M","W","J","V","S")</f>
        <v>M</v>
      </c>
      <c r="LF11" s="41" t="str">
        <f t="shared" si="81"/>
        <v>W</v>
      </c>
      <c r="LG11" s="41" t="str">
        <f t="shared" si="81"/>
        <v>J</v>
      </c>
      <c r="LH11" s="41" t="str">
        <f t="shared" si="81"/>
        <v>V</v>
      </c>
      <c r="LI11" s="41" t="str">
        <f t="shared" si="81"/>
        <v>S</v>
      </c>
      <c r="LJ11" s="42" t="str">
        <f>CHOOSE(WEEKDAY(LJ10,1),"D","L","M","W","J","V","S")</f>
        <v>D</v>
      </c>
      <c r="LK11" s="40" t="str">
        <f>CHOOSE(WEEKDAY(LK10,1),"D","L","M","W","J","V","S")</f>
        <v>L</v>
      </c>
      <c r="LL11" s="41" t="str">
        <f t="shared" ref="LL11:LP11" si="82">CHOOSE(WEEKDAY(LL10,1),"D","L","M","W","J","V","S")</f>
        <v>M</v>
      </c>
      <c r="LM11" s="41" t="str">
        <f t="shared" si="82"/>
        <v>W</v>
      </c>
      <c r="LN11" s="41" t="str">
        <f t="shared" si="82"/>
        <v>J</v>
      </c>
      <c r="LO11" s="41" t="str">
        <f t="shared" si="82"/>
        <v>V</v>
      </c>
      <c r="LP11" s="41" t="str">
        <f t="shared" si="82"/>
        <v>S</v>
      </c>
      <c r="LQ11" s="42" t="str">
        <f>CHOOSE(WEEKDAY(LQ10,1),"D","L","M","W","J","V","S")</f>
        <v>D</v>
      </c>
      <c r="LR11" s="40" t="str">
        <f>CHOOSE(WEEKDAY(LR10,1),"D","L","M","W","J","V","S")</f>
        <v>L</v>
      </c>
      <c r="LS11" s="41" t="str">
        <f t="shared" ref="LS11:LW11" si="83">CHOOSE(WEEKDAY(LS10,1),"D","L","M","W","J","V","S")</f>
        <v>M</v>
      </c>
      <c r="LT11" s="41" t="str">
        <f t="shared" si="83"/>
        <v>W</v>
      </c>
      <c r="LU11" s="41" t="str">
        <f t="shared" si="83"/>
        <v>J</v>
      </c>
      <c r="LV11" s="41" t="str">
        <f t="shared" si="83"/>
        <v>V</v>
      </c>
      <c r="LW11" s="41" t="str">
        <f t="shared" si="83"/>
        <v>S</v>
      </c>
      <c r="LX11" s="42" t="str">
        <f>CHOOSE(WEEKDAY(LX10,1),"D","L","M","W","J","V","S")</f>
        <v>D</v>
      </c>
      <c r="LY11" s="40" t="str">
        <f>CHOOSE(WEEKDAY(LY10,1),"D","L","M","W","J","V","S")</f>
        <v>L</v>
      </c>
      <c r="LZ11" s="41" t="str">
        <f t="shared" ref="LZ11:MD11" si="84">CHOOSE(WEEKDAY(LZ10,1),"D","L","M","W","J","V","S")</f>
        <v>M</v>
      </c>
      <c r="MA11" s="41" t="str">
        <f t="shared" si="84"/>
        <v>W</v>
      </c>
      <c r="MB11" s="41" t="str">
        <f t="shared" si="84"/>
        <v>J</v>
      </c>
      <c r="MC11" s="41" t="str">
        <f t="shared" si="84"/>
        <v>V</v>
      </c>
      <c r="MD11" s="41" t="str">
        <f t="shared" si="84"/>
        <v>S</v>
      </c>
      <c r="ME11" s="42" t="str">
        <f>CHOOSE(WEEKDAY(ME10,1),"D","L","M","W","J","V","S")</f>
        <v>D</v>
      </c>
      <c r="MF11" s="40" t="str">
        <f>CHOOSE(WEEKDAY(MF10,1),"D","L","M","W","J","V","S")</f>
        <v>L</v>
      </c>
      <c r="MG11" s="41" t="str">
        <f t="shared" ref="MG11:MK11" si="85">CHOOSE(WEEKDAY(MG10,1),"D","L","M","W","J","V","S")</f>
        <v>M</v>
      </c>
      <c r="MH11" s="41" t="str">
        <f t="shared" si="85"/>
        <v>W</v>
      </c>
      <c r="MI11" s="41" t="str">
        <f t="shared" si="85"/>
        <v>J</v>
      </c>
      <c r="MJ11" s="41" t="str">
        <f t="shared" si="85"/>
        <v>V</v>
      </c>
      <c r="MK11" s="41" t="str">
        <f t="shared" si="85"/>
        <v>S</v>
      </c>
      <c r="ML11" s="42" t="str">
        <f>CHOOSE(WEEKDAY(ML10,1),"D","L","M","W","J","V","S")</f>
        <v>D</v>
      </c>
      <c r="MM11" s="40" t="str">
        <f>CHOOSE(WEEKDAY(MM10,1),"D","L","M","W","J","V","S")</f>
        <v>L</v>
      </c>
      <c r="MN11" s="41" t="str">
        <f t="shared" ref="MN11:MR11" si="86">CHOOSE(WEEKDAY(MN10,1),"D","L","M","W","J","V","S")</f>
        <v>M</v>
      </c>
      <c r="MO11" s="41" t="str">
        <f t="shared" si="86"/>
        <v>W</v>
      </c>
      <c r="MP11" s="41" t="str">
        <f t="shared" si="86"/>
        <v>J</v>
      </c>
      <c r="MQ11" s="41" t="str">
        <f t="shared" si="86"/>
        <v>V</v>
      </c>
      <c r="MR11" s="41" t="str">
        <f t="shared" si="86"/>
        <v>S</v>
      </c>
      <c r="MS11" s="42" t="str">
        <f>CHOOSE(WEEKDAY(MS10,1),"D","L","M","W","J","V","S")</f>
        <v>D</v>
      </c>
      <c r="MT11" s="40" t="str">
        <f>CHOOSE(WEEKDAY(MT10,1),"D","L","M","W","J","V","S")</f>
        <v>L</v>
      </c>
      <c r="MU11" s="41" t="str">
        <f t="shared" ref="MU11:MY11" si="87">CHOOSE(WEEKDAY(MU10,1),"D","L","M","W","J","V","S")</f>
        <v>M</v>
      </c>
      <c r="MV11" s="41" t="str">
        <f t="shared" si="87"/>
        <v>W</v>
      </c>
      <c r="MW11" s="41" t="str">
        <f t="shared" si="87"/>
        <v>J</v>
      </c>
      <c r="MX11" s="41" t="str">
        <f t="shared" si="87"/>
        <v>V</v>
      </c>
      <c r="MY11" s="41" t="str">
        <f t="shared" si="87"/>
        <v>S</v>
      </c>
      <c r="MZ11" s="42" t="str">
        <f>CHOOSE(WEEKDAY(MZ10,1),"D","L","M","W","J","V","S")</f>
        <v>D</v>
      </c>
      <c r="NA11" s="40" t="str">
        <f>CHOOSE(WEEKDAY(NA10,1),"D","L","M","W","J","V","S")</f>
        <v>L</v>
      </c>
      <c r="NB11" s="41" t="str">
        <f t="shared" ref="NB11:NF11" si="88">CHOOSE(WEEKDAY(NB10,1),"D","L","M","W","J","V","S")</f>
        <v>M</v>
      </c>
      <c r="NC11" s="41" t="str">
        <f t="shared" si="88"/>
        <v>W</v>
      </c>
      <c r="ND11" s="41" t="str">
        <f t="shared" si="88"/>
        <v>J</v>
      </c>
      <c r="NE11" s="41" t="str">
        <f t="shared" si="88"/>
        <v>V</v>
      </c>
      <c r="NF11" s="41" t="str">
        <f t="shared" si="88"/>
        <v>S</v>
      </c>
      <c r="NG11" s="42" t="str">
        <f>CHOOSE(WEEKDAY(NG10,1),"D","L","M","W","J","V","S")</f>
        <v>D</v>
      </c>
      <c r="NH11" s="40" t="str">
        <f>CHOOSE(WEEKDAY(NH10,1),"D","L","M","W","J","V","S")</f>
        <v>L</v>
      </c>
      <c r="NI11" s="41" t="str">
        <f t="shared" ref="NI11:NM11" si="89">CHOOSE(WEEKDAY(NI10,1),"D","L","M","W","J","V","S")</f>
        <v>M</v>
      </c>
      <c r="NJ11" s="41" t="str">
        <f t="shared" si="89"/>
        <v>W</v>
      </c>
      <c r="NK11" s="41" t="str">
        <f t="shared" si="89"/>
        <v>J</v>
      </c>
      <c r="NL11" s="41" t="str">
        <f t="shared" si="89"/>
        <v>V</v>
      </c>
      <c r="NM11" s="41" t="str">
        <f t="shared" si="89"/>
        <v>S</v>
      </c>
      <c r="NN11" s="42" t="str">
        <f>CHOOSE(WEEKDAY(NN10,1),"D","L","M","W","J","V","S")</f>
        <v>D</v>
      </c>
      <c r="NO11" s="40" t="str">
        <f>CHOOSE(WEEKDAY(NO10,1),"D","L","M","W","J","V","S")</f>
        <v>L</v>
      </c>
      <c r="NP11" s="41" t="str">
        <f t="shared" ref="NP11:NT11" si="90">CHOOSE(WEEKDAY(NP10,1),"D","L","M","W","J","V","S")</f>
        <v>M</v>
      </c>
      <c r="NQ11" s="41" t="str">
        <f t="shared" si="90"/>
        <v>W</v>
      </c>
      <c r="NR11" s="41" t="str">
        <f t="shared" si="90"/>
        <v>J</v>
      </c>
      <c r="NS11" s="41" t="str">
        <f t="shared" si="90"/>
        <v>V</v>
      </c>
      <c r="NT11" s="41" t="str">
        <f t="shared" si="90"/>
        <v>S</v>
      </c>
      <c r="NU11" s="42" t="str">
        <f>CHOOSE(WEEKDAY(NU10,1),"D","L","M","W","J","V","S")</f>
        <v>D</v>
      </c>
      <c r="NV11" s="40" t="str">
        <f>CHOOSE(WEEKDAY(NV10,1),"D","L","M","W","J","V","S")</f>
        <v>L</v>
      </c>
      <c r="NW11" s="41" t="str">
        <f t="shared" ref="NW11:OA11" si="91">CHOOSE(WEEKDAY(NW10,1),"D","L","M","W","J","V","S")</f>
        <v>M</v>
      </c>
      <c r="NX11" s="41" t="str">
        <f t="shared" si="91"/>
        <v>W</v>
      </c>
      <c r="NY11" s="41" t="str">
        <f t="shared" si="91"/>
        <v>J</v>
      </c>
      <c r="NZ11" s="41" t="str">
        <f t="shared" si="91"/>
        <v>V</v>
      </c>
      <c r="OA11" s="41" t="str">
        <f t="shared" si="91"/>
        <v>S</v>
      </c>
      <c r="OB11" s="42" t="str">
        <f>CHOOSE(WEEKDAY(OB10,1),"D","L","M","W","J","V","S")</f>
        <v>D</v>
      </c>
      <c r="OC11" s="40" t="str">
        <f>CHOOSE(WEEKDAY(OC10,1),"D","L","M","W","J","V","S")</f>
        <v>L</v>
      </c>
      <c r="OD11" s="41" t="str">
        <f t="shared" ref="OD11:OH11" si="92">CHOOSE(WEEKDAY(OD10,1),"D","L","M","W","J","V","S")</f>
        <v>M</v>
      </c>
      <c r="OE11" s="41" t="str">
        <f t="shared" si="92"/>
        <v>W</v>
      </c>
      <c r="OF11" s="41" t="str">
        <f t="shared" si="92"/>
        <v>J</v>
      </c>
      <c r="OG11" s="41" t="str">
        <f t="shared" si="92"/>
        <v>V</v>
      </c>
      <c r="OH11" s="41" t="str">
        <f t="shared" si="92"/>
        <v>S</v>
      </c>
      <c r="OI11" s="42" t="str">
        <f>CHOOSE(WEEKDAY(OI10,1),"D","L","M","W","J","V","S")</f>
        <v>D</v>
      </c>
      <c r="OJ11" s="40" t="str">
        <f>CHOOSE(WEEKDAY(OJ10,1),"D","L","M","W","J","V","S")</f>
        <v>L</v>
      </c>
      <c r="OK11" s="41" t="str">
        <f t="shared" ref="OK11:OO11" si="93">CHOOSE(WEEKDAY(OK10,1),"D","L","M","W","J","V","S")</f>
        <v>M</v>
      </c>
      <c r="OL11" s="41" t="str">
        <f t="shared" si="93"/>
        <v>W</v>
      </c>
      <c r="OM11" s="41" t="str">
        <f t="shared" si="93"/>
        <v>J</v>
      </c>
      <c r="ON11" s="41" t="str">
        <f t="shared" si="93"/>
        <v>V</v>
      </c>
      <c r="OO11" s="41" t="str">
        <f t="shared" si="93"/>
        <v>S</v>
      </c>
      <c r="OP11" s="42" t="str">
        <f>CHOOSE(WEEKDAY(OP10,1),"D","L","M","W","J","V","S")</f>
        <v>D</v>
      </c>
      <c r="OQ11" s="40" t="str">
        <f>CHOOSE(WEEKDAY(OQ10,1),"D","L","M","W","J","V","S")</f>
        <v>L</v>
      </c>
      <c r="OR11" s="41" t="str">
        <f t="shared" ref="OR11:OV11" si="94">CHOOSE(WEEKDAY(OR10,1),"D","L","M","W","J","V","S")</f>
        <v>M</v>
      </c>
      <c r="OS11" s="41" t="str">
        <f t="shared" si="94"/>
        <v>W</v>
      </c>
      <c r="OT11" s="41" t="str">
        <f t="shared" si="94"/>
        <v>J</v>
      </c>
      <c r="OU11" s="41" t="str">
        <f t="shared" si="94"/>
        <v>V</v>
      </c>
      <c r="OV11" s="41" t="str">
        <f t="shared" si="94"/>
        <v>S</v>
      </c>
      <c r="OW11" s="42" t="str">
        <f>CHOOSE(WEEKDAY(OW10,1),"D","L","M","W","J","V","S")</f>
        <v>D</v>
      </c>
      <c r="OX11" s="40" t="str">
        <f>CHOOSE(WEEKDAY(OX10,1),"D","L","M","W","J","V","S")</f>
        <v>L</v>
      </c>
      <c r="OY11" s="41" t="str">
        <f t="shared" ref="OY11:PC11" si="95">CHOOSE(WEEKDAY(OY10,1),"D","L","M","W","J","V","S")</f>
        <v>M</v>
      </c>
      <c r="OZ11" s="41" t="str">
        <f t="shared" si="95"/>
        <v>W</v>
      </c>
      <c r="PA11" s="41" t="str">
        <f t="shared" si="95"/>
        <v>J</v>
      </c>
      <c r="PB11" s="41" t="str">
        <f t="shared" si="95"/>
        <v>V</v>
      </c>
      <c r="PC11" s="41" t="str">
        <f t="shared" si="95"/>
        <v>S</v>
      </c>
      <c r="PD11" s="42" t="str">
        <f>CHOOSE(WEEKDAY(PD10,1),"D","L","M","W","J","V","S")</f>
        <v>D</v>
      </c>
      <c r="PE11" s="40" t="str">
        <f>CHOOSE(WEEKDAY(PE10,1),"D","L","M","W","J","V","S")</f>
        <v>L</v>
      </c>
      <c r="PF11" s="41" t="str">
        <f t="shared" ref="PF11:PJ11" si="96">CHOOSE(WEEKDAY(PF10,1),"D","L","M","W","J","V","S")</f>
        <v>M</v>
      </c>
      <c r="PG11" s="41" t="str">
        <f t="shared" si="96"/>
        <v>W</v>
      </c>
      <c r="PH11" s="41" t="str">
        <f t="shared" si="96"/>
        <v>J</v>
      </c>
      <c r="PI11" s="41" t="str">
        <f t="shared" si="96"/>
        <v>V</v>
      </c>
      <c r="PJ11" s="41" t="str">
        <f t="shared" si="96"/>
        <v>S</v>
      </c>
      <c r="PK11" s="42" t="str">
        <f>CHOOSE(WEEKDAY(PK10,1),"D","L","M","W","J","V","S")</f>
        <v>D</v>
      </c>
      <c r="PL11" s="40" t="str">
        <f>CHOOSE(WEEKDAY(PL10,1),"D","L","M","W","J","V","S")</f>
        <v>L</v>
      </c>
      <c r="PM11" s="41" t="str">
        <f t="shared" ref="PM11:PQ11" si="97">CHOOSE(WEEKDAY(PM10,1),"D","L","M","W","J","V","S")</f>
        <v>M</v>
      </c>
      <c r="PN11" s="41" t="str">
        <f t="shared" si="97"/>
        <v>W</v>
      </c>
      <c r="PO11" s="41" t="str">
        <f t="shared" si="97"/>
        <v>J</v>
      </c>
      <c r="PP11" s="41" t="str">
        <f t="shared" si="97"/>
        <v>V</v>
      </c>
      <c r="PQ11" s="41" t="str">
        <f t="shared" si="97"/>
        <v>S</v>
      </c>
      <c r="PR11" s="42" t="str">
        <f>CHOOSE(WEEKDAY(PR10,1),"D","L","M","W","J","V","S")</f>
        <v>D</v>
      </c>
      <c r="PS11" s="40" t="str">
        <f>CHOOSE(WEEKDAY(PS10,1),"D","L","M","W","J","V","S")</f>
        <v>L</v>
      </c>
      <c r="PT11" s="41" t="str">
        <f t="shared" ref="PT11:PX11" si="98">CHOOSE(WEEKDAY(PT10,1),"D","L","M","W","J","V","S")</f>
        <v>M</v>
      </c>
      <c r="PU11" s="41" t="str">
        <f t="shared" si="98"/>
        <v>W</v>
      </c>
      <c r="PV11" s="41" t="str">
        <f t="shared" si="98"/>
        <v>J</v>
      </c>
      <c r="PW11" s="41" t="str">
        <f t="shared" si="98"/>
        <v>V</v>
      </c>
      <c r="PX11" s="41" t="str">
        <f t="shared" si="98"/>
        <v>S</v>
      </c>
      <c r="PY11" s="42" t="str">
        <f>CHOOSE(WEEKDAY(PY10,1),"D","L","M","W","J","V","S")</f>
        <v>D</v>
      </c>
      <c r="PZ11" s="40" t="str">
        <f>CHOOSE(WEEKDAY(PZ10,1),"D","L","M","W","J","V","S")</f>
        <v>L</v>
      </c>
      <c r="QA11" s="41" t="str">
        <f t="shared" ref="QA11:QE11" si="99">CHOOSE(WEEKDAY(QA10,1),"D","L","M","W","J","V","S")</f>
        <v>M</v>
      </c>
      <c r="QB11" s="41" t="str">
        <f t="shared" si="99"/>
        <v>W</v>
      </c>
      <c r="QC11" s="41" t="str">
        <f t="shared" si="99"/>
        <v>J</v>
      </c>
      <c r="QD11" s="41" t="str">
        <f t="shared" si="99"/>
        <v>V</v>
      </c>
      <c r="QE11" s="41" t="str">
        <f t="shared" si="99"/>
        <v>S</v>
      </c>
      <c r="QF11" s="42" t="str">
        <f>CHOOSE(WEEKDAY(QF10,1),"D","L","M","W","J","V","S")</f>
        <v>D</v>
      </c>
      <c r="QG11" s="40" t="str">
        <f>CHOOSE(WEEKDAY(QG10,1),"D","L","M","W","J","V","S")</f>
        <v>L</v>
      </c>
      <c r="QH11" s="41" t="str">
        <f t="shared" ref="QH11:QL11" si="100">CHOOSE(WEEKDAY(QH10,1),"D","L","M","W","J","V","S")</f>
        <v>M</v>
      </c>
      <c r="QI11" s="41" t="str">
        <f t="shared" si="100"/>
        <v>W</v>
      </c>
      <c r="QJ11" s="41" t="str">
        <f t="shared" si="100"/>
        <v>J</v>
      </c>
      <c r="QK11" s="41" t="str">
        <f t="shared" si="100"/>
        <v>V</v>
      </c>
      <c r="QL11" s="41" t="str">
        <f t="shared" si="100"/>
        <v>S</v>
      </c>
      <c r="QM11" s="42" t="str">
        <f>CHOOSE(WEEKDAY(QM10,1),"D","L","M","W","J","V","S")</f>
        <v>D</v>
      </c>
      <c r="QN11" s="40" t="str">
        <f>CHOOSE(WEEKDAY(QN10,1),"D","L","M","W","J","V","S")</f>
        <v>L</v>
      </c>
      <c r="QO11" s="41" t="str">
        <f t="shared" ref="QO11:QS11" si="101">CHOOSE(WEEKDAY(QO10,1),"D","L","M","W","J","V","S")</f>
        <v>M</v>
      </c>
      <c r="QP11" s="41" t="str">
        <f t="shared" si="101"/>
        <v>W</v>
      </c>
      <c r="QQ11" s="41" t="str">
        <f t="shared" si="101"/>
        <v>J</v>
      </c>
      <c r="QR11" s="41" t="str">
        <f t="shared" si="101"/>
        <v>V</v>
      </c>
      <c r="QS11" s="41" t="str">
        <f t="shared" si="101"/>
        <v>S</v>
      </c>
      <c r="QT11" s="42" t="str">
        <f>CHOOSE(WEEKDAY(QT10,1),"D","L","M","W","J","V","S")</f>
        <v>D</v>
      </c>
      <c r="QU11" s="40" t="str">
        <f>CHOOSE(WEEKDAY(QU10,1),"D","L","M","W","J","V","S")</f>
        <v>L</v>
      </c>
      <c r="QV11" s="41" t="str">
        <f t="shared" ref="QV11:QZ11" si="102">CHOOSE(WEEKDAY(QV10,1),"D","L","M","W","J","V","S")</f>
        <v>M</v>
      </c>
      <c r="QW11" s="41" t="str">
        <f t="shared" si="102"/>
        <v>W</v>
      </c>
      <c r="QX11" s="41" t="str">
        <f t="shared" si="102"/>
        <v>J</v>
      </c>
      <c r="QY11" s="41" t="str">
        <f t="shared" si="102"/>
        <v>V</v>
      </c>
      <c r="QZ11" s="41" t="str">
        <f t="shared" si="102"/>
        <v>S</v>
      </c>
      <c r="RA11" s="42" t="str">
        <f>CHOOSE(WEEKDAY(RA10,1),"D","L","M","W","J","V","S")</f>
        <v>D</v>
      </c>
      <c r="RB11" s="40" t="str">
        <f>CHOOSE(WEEKDAY(RB10,1),"D","L","M","W","J","V","S")</f>
        <v>L</v>
      </c>
      <c r="RC11" s="41" t="str">
        <f t="shared" ref="RC11:RG11" si="103">CHOOSE(WEEKDAY(RC10,1),"D","L","M","W","J","V","S")</f>
        <v>M</v>
      </c>
      <c r="RD11" s="41" t="str">
        <f t="shared" si="103"/>
        <v>W</v>
      </c>
      <c r="RE11" s="41" t="str">
        <f t="shared" si="103"/>
        <v>J</v>
      </c>
      <c r="RF11" s="41" t="str">
        <f t="shared" si="103"/>
        <v>V</v>
      </c>
      <c r="RG11" s="41" t="str">
        <f t="shared" si="103"/>
        <v>S</v>
      </c>
      <c r="RH11" s="42" t="str">
        <f>CHOOSE(WEEKDAY(RH10,1),"D","L","M","W","J","V","S")</f>
        <v>D</v>
      </c>
      <c r="RI11" s="40" t="str">
        <f>CHOOSE(WEEKDAY(RI10,1),"D","L","M","W","J","V","S")</f>
        <v>L</v>
      </c>
      <c r="RJ11" s="41" t="str">
        <f t="shared" ref="RJ11:RN11" si="104">CHOOSE(WEEKDAY(RJ10,1),"D","L","M","W","J","V","S")</f>
        <v>M</v>
      </c>
      <c r="RK11" s="41" t="str">
        <f t="shared" si="104"/>
        <v>W</v>
      </c>
      <c r="RL11" s="41" t="str">
        <f t="shared" si="104"/>
        <v>J</v>
      </c>
      <c r="RM11" s="41" t="str">
        <f t="shared" si="104"/>
        <v>V</v>
      </c>
      <c r="RN11" s="41" t="str">
        <f t="shared" si="104"/>
        <v>S</v>
      </c>
      <c r="RO11" s="42" t="str">
        <f>CHOOSE(WEEKDAY(RO10,1),"D","L","M","W","J","V","S")</f>
        <v>D</v>
      </c>
    </row>
    <row r="12" spans="1:483" s="73" customFormat="1" ht="27" customHeight="1" thickBot="1">
      <c r="A12" s="92" t="str">
        <f>IF(ISERROR(VALUE(SUBSTITUTE(prevWBS,".",""))),"1",IF(ISERROR(FIND("`",SUBSTITUTE(prevWBS,".","`",1))),TEXT(VALUE(prevWBS)+1,"#"),TEXT(VALUE(LEFT(prevWBS,FIND("`",SUBSTITUTE(prevWBS,".","`",1))-1))+1,"#")))</f>
        <v>1</v>
      </c>
      <c r="B12" s="62" t="s">
        <v>45</v>
      </c>
      <c r="C12" s="63" t="s">
        <v>45</v>
      </c>
      <c r="D12" s="63" t="s">
        <v>45</v>
      </c>
      <c r="E12" s="63" t="s">
        <v>45</v>
      </c>
      <c r="F12" s="63"/>
      <c r="G12" s="63"/>
      <c r="H12" s="64"/>
      <c r="I12" s="65"/>
      <c r="J12" s="65"/>
      <c r="K12" s="66"/>
      <c r="L12" s="67"/>
      <c r="M12" s="68"/>
      <c r="N12" s="69"/>
      <c r="O12" s="70"/>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2"/>
      <c r="BS12" s="71"/>
      <c r="BT12" s="71"/>
      <c r="BU12" s="71"/>
      <c r="BV12" s="71"/>
      <c r="BW12" s="71"/>
      <c r="BX12" s="71"/>
      <c r="BY12" s="72"/>
      <c r="BZ12" s="71"/>
      <c r="CA12" s="71"/>
      <c r="CB12" s="71"/>
      <c r="CC12" s="71"/>
      <c r="CD12" s="71"/>
      <c r="CE12" s="71"/>
      <c r="CF12" s="72"/>
      <c r="CG12" s="71"/>
      <c r="CH12" s="71"/>
      <c r="CI12" s="71"/>
      <c r="CJ12" s="71"/>
      <c r="CK12" s="71"/>
      <c r="CL12" s="71"/>
      <c r="CM12" s="72"/>
      <c r="CN12" s="71"/>
      <c r="CO12" s="71"/>
      <c r="CP12" s="71"/>
      <c r="CQ12" s="71"/>
      <c r="CR12" s="71"/>
      <c r="CS12" s="71"/>
      <c r="CT12" s="72"/>
      <c r="CU12" s="71"/>
      <c r="CV12" s="71"/>
      <c r="CW12" s="71"/>
      <c r="CX12" s="71"/>
      <c r="CY12" s="71"/>
      <c r="CZ12" s="71"/>
      <c r="DA12" s="72"/>
      <c r="DB12" s="71"/>
      <c r="DC12" s="71"/>
      <c r="DD12" s="71"/>
      <c r="DE12" s="71"/>
      <c r="DF12" s="71"/>
      <c r="DG12" s="71"/>
      <c r="DH12" s="72"/>
      <c r="DI12" s="71"/>
      <c r="DJ12" s="71"/>
      <c r="DK12" s="71"/>
      <c r="DL12" s="71"/>
      <c r="DM12" s="71"/>
      <c r="DN12" s="71"/>
      <c r="DO12" s="72"/>
      <c r="DP12" s="71"/>
      <c r="DQ12" s="71"/>
      <c r="DR12" s="71"/>
      <c r="DS12" s="71"/>
      <c r="DT12" s="71"/>
      <c r="DU12" s="71"/>
      <c r="DV12" s="72"/>
      <c r="DW12" s="71"/>
      <c r="DX12" s="71"/>
      <c r="DY12" s="71"/>
      <c r="DZ12" s="71"/>
      <c r="EA12" s="71"/>
      <c r="EB12" s="71"/>
      <c r="EC12" s="72"/>
      <c r="ED12" s="71"/>
      <c r="EE12" s="71"/>
      <c r="EF12" s="71"/>
      <c r="EG12" s="71"/>
      <c r="EH12" s="71"/>
      <c r="EI12" s="71"/>
      <c r="EJ12" s="72"/>
      <c r="EK12" s="71"/>
      <c r="EL12" s="71"/>
      <c r="EM12" s="71"/>
      <c r="EN12" s="71"/>
      <c r="EO12" s="71"/>
      <c r="EP12" s="71"/>
      <c r="EQ12" s="72"/>
      <c r="ER12" s="71"/>
      <c r="ES12" s="71"/>
      <c r="ET12" s="71"/>
      <c r="EU12" s="71"/>
      <c r="EV12" s="71"/>
      <c r="EW12" s="71"/>
      <c r="EX12" s="72"/>
      <c r="EY12" s="71"/>
      <c r="EZ12" s="71"/>
      <c r="FA12" s="71"/>
      <c r="FB12" s="71"/>
      <c r="FC12" s="71"/>
      <c r="FD12" s="71"/>
      <c r="FE12" s="72"/>
      <c r="FF12" s="71"/>
      <c r="FG12" s="71"/>
      <c r="FH12" s="71"/>
      <c r="FI12" s="71"/>
      <c r="FJ12" s="71"/>
      <c r="FK12" s="71"/>
      <c r="FL12" s="72"/>
      <c r="FM12" s="71"/>
      <c r="FN12" s="71"/>
      <c r="FO12" s="71"/>
      <c r="FP12" s="71"/>
      <c r="FQ12" s="71"/>
      <c r="FR12" s="71"/>
      <c r="FS12" s="72"/>
      <c r="FT12" s="71"/>
      <c r="FU12" s="71"/>
      <c r="FV12" s="71"/>
      <c r="FW12" s="71"/>
      <c r="FX12" s="71"/>
      <c r="FY12" s="71"/>
      <c r="FZ12" s="72"/>
      <c r="GA12" s="71"/>
      <c r="GB12" s="71"/>
      <c r="GC12" s="71"/>
      <c r="GD12" s="71"/>
      <c r="GE12" s="71"/>
      <c r="GF12" s="71"/>
      <c r="GG12" s="72"/>
      <c r="GH12" s="71"/>
      <c r="GI12" s="71"/>
      <c r="GJ12" s="71"/>
      <c r="GK12" s="71"/>
      <c r="GL12" s="71"/>
      <c r="GM12" s="71"/>
      <c r="GN12" s="72"/>
      <c r="GO12" s="71"/>
      <c r="GP12" s="71"/>
      <c r="GQ12" s="71"/>
      <c r="GR12" s="71"/>
      <c r="GS12" s="71"/>
      <c r="GT12" s="71"/>
      <c r="GU12" s="72"/>
      <c r="GV12" s="71"/>
      <c r="GW12" s="71"/>
      <c r="GX12" s="71"/>
      <c r="GY12" s="71"/>
      <c r="GZ12" s="71"/>
      <c r="HA12" s="71"/>
      <c r="HB12" s="72"/>
      <c r="HC12" s="71"/>
      <c r="HD12" s="71"/>
      <c r="HE12" s="71"/>
      <c r="HF12" s="71"/>
      <c r="HG12" s="71"/>
      <c r="HH12" s="71"/>
      <c r="HI12" s="72"/>
      <c r="HJ12" s="71"/>
      <c r="HK12" s="71"/>
      <c r="HL12" s="71"/>
      <c r="HM12" s="71"/>
      <c r="HN12" s="71"/>
      <c r="HO12" s="71"/>
      <c r="HP12" s="72"/>
      <c r="HQ12" s="71"/>
      <c r="HR12" s="71"/>
      <c r="HS12" s="71"/>
      <c r="HT12" s="71"/>
      <c r="HU12" s="71"/>
      <c r="HV12" s="71"/>
      <c r="HW12" s="72"/>
      <c r="HX12" s="71"/>
      <c r="HY12" s="71"/>
      <c r="HZ12" s="71"/>
      <c r="IA12" s="71"/>
      <c r="IB12" s="71"/>
      <c r="IC12" s="71"/>
      <c r="ID12" s="72"/>
      <c r="IE12" s="71"/>
      <c r="IF12" s="71"/>
      <c r="IG12" s="71"/>
      <c r="IH12" s="71"/>
      <c r="II12" s="71"/>
      <c r="IJ12" s="71"/>
      <c r="IK12" s="72"/>
      <c r="IL12" s="71"/>
      <c r="IM12" s="71"/>
      <c r="IN12" s="71"/>
      <c r="IO12" s="71"/>
      <c r="IP12" s="71"/>
      <c r="IQ12" s="71"/>
      <c r="IR12" s="72"/>
      <c r="IS12" s="71"/>
      <c r="IT12" s="71"/>
      <c r="IU12" s="71"/>
      <c r="IV12" s="71"/>
      <c r="IW12" s="71"/>
      <c r="IX12" s="71"/>
      <c r="IY12" s="72"/>
      <c r="IZ12" s="71"/>
      <c r="JA12" s="71"/>
      <c r="JB12" s="71"/>
      <c r="JC12" s="71"/>
      <c r="JD12" s="71"/>
      <c r="JE12" s="71"/>
      <c r="JF12" s="72"/>
      <c r="JG12" s="71"/>
      <c r="JH12" s="71"/>
      <c r="JI12" s="71"/>
      <c r="JJ12" s="71"/>
      <c r="JK12" s="71"/>
      <c r="JL12" s="71"/>
      <c r="JM12" s="72"/>
      <c r="JN12" s="71"/>
      <c r="JO12" s="71"/>
      <c r="JP12" s="71"/>
      <c r="JQ12" s="71"/>
      <c r="JR12" s="71"/>
      <c r="JS12" s="71"/>
      <c r="JT12" s="72"/>
      <c r="JU12" s="71"/>
      <c r="JV12" s="71"/>
      <c r="JW12" s="71"/>
      <c r="JX12" s="71"/>
      <c r="JY12" s="71"/>
      <c r="JZ12" s="71"/>
      <c r="KA12" s="72"/>
      <c r="KB12" s="71"/>
      <c r="KC12" s="71"/>
      <c r="KD12" s="71"/>
      <c r="KE12" s="71"/>
      <c r="KF12" s="71"/>
      <c r="KG12" s="71"/>
      <c r="KH12" s="72"/>
      <c r="KI12" s="71"/>
      <c r="KJ12" s="71"/>
      <c r="KK12" s="71"/>
      <c r="KL12" s="71"/>
      <c r="KM12" s="71"/>
      <c r="KN12" s="71"/>
      <c r="KO12" s="72"/>
      <c r="KP12" s="71"/>
      <c r="KQ12" s="71"/>
      <c r="KR12" s="71"/>
      <c r="KS12" s="71"/>
      <c r="KT12" s="71"/>
      <c r="KU12" s="71"/>
      <c r="KV12" s="72"/>
      <c r="KW12" s="71"/>
      <c r="KX12" s="71"/>
      <c r="KY12" s="71"/>
      <c r="KZ12" s="71"/>
      <c r="LA12" s="71"/>
      <c r="LB12" s="71"/>
      <c r="LC12" s="72"/>
      <c r="LD12" s="71"/>
      <c r="LE12" s="71"/>
      <c r="LF12" s="71"/>
      <c r="LG12" s="71"/>
      <c r="LH12" s="71"/>
      <c r="LI12" s="71"/>
      <c r="LJ12" s="72"/>
      <c r="LK12" s="71"/>
      <c r="LL12" s="71"/>
      <c r="LM12" s="71"/>
      <c r="LN12" s="71"/>
      <c r="LO12" s="71"/>
      <c r="LP12" s="71"/>
      <c r="LQ12" s="72"/>
      <c r="LR12" s="71"/>
      <c r="LS12" s="71"/>
      <c r="LT12" s="71"/>
      <c r="LU12" s="71"/>
      <c r="LV12" s="71"/>
      <c r="LW12" s="71"/>
      <c r="LX12" s="72"/>
      <c r="LY12" s="71"/>
      <c r="LZ12" s="71"/>
      <c r="MA12" s="71"/>
      <c r="MB12" s="71"/>
      <c r="MC12" s="71"/>
      <c r="MD12" s="71"/>
      <c r="ME12" s="72"/>
      <c r="MF12" s="71"/>
      <c r="MG12" s="71"/>
      <c r="MH12" s="71"/>
      <c r="MI12" s="71"/>
      <c r="MJ12" s="71"/>
      <c r="MK12" s="71"/>
      <c r="ML12" s="72"/>
      <c r="MM12" s="71"/>
      <c r="MN12" s="71"/>
      <c r="MO12" s="71"/>
      <c r="MP12" s="71"/>
      <c r="MQ12" s="71"/>
      <c r="MR12" s="71"/>
      <c r="MS12" s="72"/>
      <c r="MT12" s="71"/>
      <c r="MU12" s="71"/>
      <c r="MV12" s="71"/>
      <c r="MW12" s="71"/>
      <c r="MX12" s="71"/>
      <c r="MY12" s="71"/>
      <c r="MZ12" s="72"/>
      <c r="NA12" s="71"/>
      <c r="NB12" s="71"/>
      <c r="NC12" s="71"/>
      <c r="ND12" s="71"/>
      <c r="NE12" s="71"/>
      <c r="NF12" s="71"/>
      <c r="NG12" s="72"/>
      <c r="NH12" s="71"/>
      <c r="NI12" s="71"/>
      <c r="NJ12" s="71"/>
      <c r="NK12" s="71"/>
      <c r="NL12" s="71"/>
      <c r="NM12" s="71"/>
      <c r="NN12" s="72"/>
      <c r="NO12" s="71"/>
      <c r="NP12" s="71"/>
      <c r="NQ12" s="71"/>
      <c r="NR12" s="71"/>
      <c r="NS12" s="71"/>
      <c r="NT12" s="71"/>
      <c r="NU12" s="72"/>
      <c r="NV12" s="71"/>
      <c r="NW12" s="71"/>
      <c r="NX12" s="71"/>
      <c r="NY12" s="71"/>
      <c r="NZ12" s="71"/>
      <c r="OA12" s="71"/>
      <c r="OB12" s="72"/>
      <c r="OC12" s="71"/>
      <c r="OD12" s="71"/>
      <c r="OE12" s="71"/>
      <c r="OF12" s="71"/>
      <c r="OG12" s="71"/>
      <c r="OH12" s="71"/>
      <c r="OI12" s="72"/>
      <c r="OJ12" s="71"/>
      <c r="OK12" s="71"/>
      <c r="OL12" s="71"/>
      <c r="OM12" s="71"/>
      <c r="ON12" s="71"/>
      <c r="OO12" s="71"/>
      <c r="OP12" s="72"/>
      <c r="OQ12" s="71"/>
      <c r="OR12" s="71"/>
      <c r="OS12" s="71"/>
      <c r="OT12" s="71"/>
      <c r="OU12" s="71"/>
      <c r="OV12" s="71"/>
      <c r="OW12" s="72"/>
      <c r="OX12" s="71"/>
      <c r="OY12" s="71"/>
      <c r="OZ12" s="71"/>
      <c r="PA12" s="71"/>
      <c r="PB12" s="71"/>
      <c r="PC12" s="71"/>
      <c r="PD12" s="72"/>
      <c r="PE12" s="71"/>
      <c r="PF12" s="71"/>
      <c r="PG12" s="71"/>
      <c r="PH12" s="71"/>
      <c r="PI12" s="71"/>
      <c r="PJ12" s="71"/>
      <c r="PK12" s="72"/>
      <c r="PL12" s="71"/>
      <c r="PM12" s="71"/>
      <c r="PN12" s="71"/>
      <c r="PO12" s="71"/>
      <c r="PP12" s="71"/>
      <c r="PQ12" s="71"/>
      <c r="PR12" s="72"/>
      <c r="PS12" s="71"/>
      <c r="PT12" s="71"/>
      <c r="PU12" s="71"/>
      <c r="PV12" s="71"/>
      <c r="PW12" s="71"/>
      <c r="PX12" s="71"/>
      <c r="PY12" s="72"/>
      <c r="PZ12" s="71"/>
      <c r="QA12" s="71"/>
      <c r="QB12" s="71"/>
      <c r="QC12" s="71"/>
      <c r="QD12" s="71"/>
      <c r="QE12" s="71"/>
      <c r="QF12" s="72"/>
      <c r="QG12" s="71"/>
      <c r="QH12" s="71"/>
      <c r="QI12" s="71"/>
      <c r="QJ12" s="71"/>
      <c r="QK12" s="71"/>
      <c r="QL12" s="71"/>
      <c r="QM12" s="72"/>
      <c r="QN12" s="71"/>
      <c r="QO12" s="71"/>
      <c r="QP12" s="71"/>
      <c r="QQ12" s="71"/>
      <c r="QR12" s="71"/>
      <c r="QS12" s="71"/>
      <c r="QT12" s="72"/>
      <c r="QU12" s="71"/>
      <c r="QV12" s="71"/>
      <c r="QW12" s="71"/>
      <c r="QX12" s="71"/>
      <c r="QY12" s="71"/>
      <c r="QZ12" s="71"/>
      <c r="RA12" s="72"/>
      <c r="RB12" s="71"/>
      <c r="RC12" s="71"/>
      <c r="RD12" s="71"/>
      <c r="RE12" s="71"/>
      <c r="RF12" s="71"/>
      <c r="RG12" s="71"/>
      <c r="RH12" s="72"/>
      <c r="RI12" s="71"/>
      <c r="RJ12" s="71"/>
      <c r="RK12" s="71"/>
      <c r="RL12" s="71"/>
      <c r="RM12" s="71"/>
      <c r="RN12" s="71"/>
      <c r="RO12" s="72"/>
    </row>
    <row r="13" spans="1:483" s="77" customFormat="1" ht="27" customHeight="1" thickBot="1">
      <c r="A13" s="129" t="str">
        <f t="shared" ref="A13:A22" si="10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30" t="s">
        <v>46</v>
      </c>
      <c r="C13" s="131" t="s">
        <v>47</v>
      </c>
      <c r="D13" s="131">
        <v>1</v>
      </c>
      <c r="E13" s="131">
        <v>1.3</v>
      </c>
      <c r="F13" s="132" t="s">
        <v>48</v>
      </c>
      <c r="G13" s="131" t="s">
        <v>151</v>
      </c>
      <c r="H13" s="86"/>
      <c r="I13" s="87">
        <v>44970</v>
      </c>
      <c r="J13" s="88">
        <f>IF(ISBLANK(I13)," - ",IF(K13=0,I13,I13+K13-1))</f>
        <v>44976</v>
      </c>
      <c r="K13" s="89">
        <v>7</v>
      </c>
      <c r="L13" s="90">
        <v>0</v>
      </c>
      <c r="M13" s="91">
        <f t="shared" ref="M13:M49" si="106">IF(OR(J13=0,I13=0)," - ",NETWORKDAYS(I13,J13))</f>
        <v>5</v>
      </c>
      <c r="N13" s="96"/>
      <c r="O13" s="93"/>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c r="BR13" s="76"/>
      <c r="BS13" s="75"/>
      <c r="BT13" s="75"/>
      <c r="BU13" s="75"/>
      <c r="BV13" s="75"/>
      <c r="BW13" s="75"/>
      <c r="BX13" s="75"/>
      <c r="BY13" s="76"/>
      <c r="BZ13" s="75"/>
      <c r="CA13" s="75"/>
      <c r="CB13" s="75"/>
      <c r="CC13" s="75"/>
      <c r="CD13" s="75"/>
      <c r="CE13" s="75"/>
      <c r="CF13" s="76"/>
      <c r="CG13" s="75"/>
      <c r="CH13" s="75"/>
      <c r="CI13" s="75"/>
      <c r="CJ13" s="75"/>
      <c r="CK13" s="75"/>
      <c r="CL13" s="75"/>
      <c r="CM13" s="76"/>
      <c r="CN13" s="75"/>
      <c r="CO13" s="75"/>
      <c r="CP13" s="75"/>
      <c r="CQ13" s="75"/>
      <c r="CR13" s="75"/>
      <c r="CS13" s="75"/>
      <c r="CT13" s="76"/>
      <c r="CU13" s="75"/>
      <c r="CV13" s="75"/>
      <c r="CW13" s="75"/>
      <c r="CX13" s="75"/>
      <c r="CY13" s="75"/>
      <c r="CZ13" s="75"/>
      <c r="DA13" s="76"/>
      <c r="DB13" s="75"/>
      <c r="DC13" s="75"/>
      <c r="DD13" s="75"/>
      <c r="DE13" s="75"/>
      <c r="DF13" s="75"/>
      <c r="DG13" s="75"/>
      <c r="DH13" s="76"/>
      <c r="DI13" s="75"/>
      <c r="DJ13" s="75"/>
      <c r="DK13" s="75"/>
      <c r="DL13" s="75"/>
      <c r="DM13" s="75"/>
      <c r="DN13" s="75"/>
      <c r="DO13" s="76"/>
      <c r="DP13" s="75"/>
      <c r="DQ13" s="75"/>
      <c r="DR13" s="75"/>
      <c r="DS13" s="75"/>
      <c r="DT13" s="75"/>
      <c r="DU13" s="75"/>
      <c r="DV13" s="76"/>
      <c r="DW13" s="75"/>
      <c r="DX13" s="75"/>
      <c r="DY13" s="75"/>
      <c r="DZ13" s="75"/>
      <c r="EA13" s="75"/>
      <c r="EB13" s="75"/>
      <c r="EC13" s="76"/>
      <c r="ED13" s="75"/>
      <c r="EE13" s="75"/>
      <c r="EF13" s="75"/>
      <c r="EG13" s="75"/>
      <c r="EH13" s="75"/>
      <c r="EI13" s="75"/>
      <c r="EJ13" s="76"/>
      <c r="EK13" s="75"/>
      <c r="EL13" s="75"/>
      <c r="EM13" s="75"/>
      <c r="EN13" s="75"/>
      <c r="EO13" s="75"/>
      <c r="EP13" s="75"/>
      <c r="EQ13" s="76"/>
      <c r="ER13" s="75"/>
      <c r="ES13" s="75"/>
      <c r="ET13" s="75"/>
      <c r="EU13" s="75"/>
      <c r="EV13" s="75"/>
      <c r="EW13" s="75"/>
      <c r="EX13" s="76"/>
      <c r="EY13" s="75"/>
      <c r="EZ13" s="75"/>
      <c r="FA13" s="75"/>
      <c r="FB13" s="75"/>
      <c r="FC13" s="75"/>
      <c r="FD13" s="75"/>
      <c r="FE13" s="76"/>
      <c r="FF13" s="75"/>
      <c r="FG13" s="75"/>
      <c r="FH13" s="75"/>
      <c r="FI13" s="75"/>
      <c r="FJ13" s="75"/>
      <c r="FK13" s="75"/>
      <c r="FL13" s="76"/>
      <c r="FM13" s="75"/>
      <c r="FN13" s="75"/>
      <c r="FO13" s="75"/>
      <c r="FP13" s="75"/>
      <c r="FQ13" s="75"/>
      <c r="FR13" s="75"/>
      <c r="FS13" s="76"/>
      <c r="FT13" s="75"/>
      <c r="FU13" s="75"/>
      <c r="FV13" s="75"/>
      <c r="FW13" s="75"/>
      <c r="FX13" s="75"/>
      <c r="FY13" s="75"/>
      <c r="FZ13" s="76"/>
      <c r="GA13" s="75"/>
      <c r="GB13" s="75"/>
      <c r="GC13" s="75"/>
      <c r="GD13" s="75"/>
      <c r="GE13" s="75"/>
      <c r="GF13" s="75"/>
      <c r="GG13" s="76"/>
      <c r="GH13" s="75"/>
      <c r="GI13" s="75"/>
      <c r="GJ13" s="75"/>
      <c r="GK13" s="75"/>
      <c r="GL13" s="75"/>
      <c r="GM13" s="75"/>
      <c r="GN13" s="76"/>
      <c r="GO13" s="75"/>
      <c r="GP13" s="75"/>
      <c r="GQ13" s="75"/>
      <c r="GR13" s="75"/>
      <c r="GS13" s="75"/>
      <c r="GT13" s="75"/>
      <c r="GU13" s="76"/>
      <c r="GV13" s="75"/>
      <c r="GW13" s="75"/>
      <c r="GX13" s="75"/>
      <c r="GY13" s="75"/>
      <c r="GZ13" s="75"/>
      <c r="HA13" s="75"/>
      <c r="HB13" s="76"/>
      <c r="HC13" s="75"/>
      <c r="HD13" s="75"/>
      <c r="HE13" s="75"/>
      <c r="HF13" s="75"/>
      <c r="HG13" s="75"/>
      <c r="HH13" s="75"/>
      <c r="HI13" s="76"/>
      <c r="HJ13" s="75"/>
      <c r="HK13" s="75"/>
      <c r="HL13" s="75"/>
      <c r="HM13" s="75"/>
      <c r="HN13" s="75"/>
      <c r="HO13" s="75"/>
      <c r="HP13" s="76"/>
      <c r="HQ13" s="75"/>
      <c r="HR13" s="75"/>
      <c r="HS13" s="75"/>
      <c r="HT13" s="75"/>
      <c r="HU13" s="75"/>
      <c r="HV13" s="75"/>
      <c r="HW13" s="76"/>
      <c r="HX13" s="75"/>
      <c r="HY13" s="75"/>
      <c r="HZ13" s="75"/>
      <c r="IA13" s="75"/>
      <c r="IB13" s="75"/>
      <c r="IC13" s="75"/>
      <c r="ID13" s="76"/>
      <c r="IE13" s="75"/>
      <c r="IF13" s="75"/>
      <c r="IG13" s="75"/>
      <c r="IH13" s="75"/>
      <c r="II13" s="75"/>
      <c r="IJ13" s="75"/>
      <c r="IK13" s="76"/>
      <c r="IL13" s="75"/>
      <c r="IM13" s="75"/>
      <c r="IN13" s="75"/>
      <c r="IO13" s="75"/>
      <c r="IP13" s="75"/>
      <c r="IQ13" s="75"/>
      <c r="IR13" s="76"/>
      <c r="IS13" s="75"/>
      <c r="IT13" s="75"/>
      <c r="IU13" s="75"/>
      <c r="IV13" s="75"/>
      <c r="IW13" s="75"/>
      <c r="IX13" s="75"/>
      <c r="IY13" s="76"/>
      <c r="IZ13" s="75"/>
      <c r="JA13" s="75"/>
      <c r="JB13" s="75"/>
      <c r="JC13" s="75"/>
      <c r="JD13" s="75"/>
      <c r="JE13" s="75"/>
      <c r="JF13" s="76"/>
      <c r="JG13" s="75"/>
      <c r="JH13" s="75"/>
      <c r="JI13" s="75"/>
      <c r="JJ13" s="75"/>
      <c r="JK13" s="75"/>
      <c r="JL13" s="75"/>
      <c r="JM13" s="76"/>
      <c r="JN13" s="75"/>
      <c r="JO13" s="75"/>
      <c r="JP13" s="75"/>
      <c r="JQ13" s="75"/>
      <c r="JR13" s="75"/>
      <c r="JS13" s="75"/>
      <c r="JT13" s="76"/>
      <c r="JU13" s="75"/>
      <c r="JV13" s="75"/>
      <c r="JW13" s="75"/>
      <c r="JX13" s="75"/>
      <c r="JY13" s="75"/>
      <c r="JZ13" s="75"/>
      <c r="KA13" s="76"/>
      <c r="KB13" s="75"/>
      <c r="KC13" s="75"/>
      <c r="KD13" s="75"/>
      <c r="KE13" s="75"/>
      <c r="KF13" s="75"/>
      <c r="KG13" s="75"/>
      <c r="KH13" s="76"/>
      <c r="KI13" s="75"/>
      <c r="KJ13" s="75"/>
      <c r="KK13" s="75"/>
      <c r="KL13" s="75"/>
      <c r="KM13" s="75"/>
      <c r="KN13" s="75"/>
      <c r="KO13" s="76"/>
      <c r="KP13" s="75"/>
      <c r="KQ13" s="75"/>
      <c r="KR13" s="75"/>
      <c r="KS13" s="75"/>
      <c r="KT13" s="75"/>
      <c r="KU13" s="75"/>
      <c r="KV13" s="76"/>
      <c r="KW13" s="75"/>
      <c r="KX13" s="75"/>
      <c r="KY13" s="75"/>
      <c r="KZ13" s="75"/>
      <c r="LA13" s="75"/>
      <c r="LB13" s="75"/>
      <c r="LC13" s="76"/>
      <c r="LD13" s="75"/>
      <c r="LE13" s="75"/>
      <c r="LF13" s="75"/>
      <c r="LG13" s="75"/>
      <c r="LH13" s="75"/>
      <c r="LI13" s="75"/>
      <c r="LJ13" s="76"/>
      <c r="LK13" s="75"/>
      <c r="LL13" s="75"/>
      <c r="LM13" s="75"/>
      <c r="LN13" s="75"/>
      <c r="LO13" s="75"/>
      <c r="LP13" s="75"/>
      <c r="LQ13" s="76"/>
      <c r="LR13" s="75"/>
      <c r="LS13" s="75"/>
      <c r="LT13" s="75"/>
      <c r="LU13" s="75"/>
      <c r="LV13" s="75"/>
      <c r="LW13" s="75"/>
      <c r="LX13" s="76"/>
      <c r="LY13" s="75"/>
      <c r="LZ13" s="75"/>
      <c r="MA13" s="75"/>
      <c r="MB13" s="75"/>
      <c r="MC13" s="75"/>
      <c r="MD13" s="75"/>
      <c r="ME13" s="76"/>
      <c r="MF13" s="75"/>
      <c r="MG13" s="75"/>
      <c r="MH13" s="75"/>
      <c r="MI13" s="75"/>
      <c r="MJ13" s="75"/>
      <c r="MK13" s="75"/>
      <c r="ML13" s="76"/>
      <c r="MM13" s="75"/>
      <c r="MN13" s="75"/>
      <c r="MO13" s="75"/>
      <c r="MP13" s="75"/>
      <c r="MQ13" s="75"/>
      <c r="MR13" s="75"/>
      <c r="MS13" s="76"/>
      <c r="MT13" s="75"/>
      <c r="MU13" s="75"/>
      <c r="MV13" s="75"/>
      <c r="MW13" s="75"/>
      <c r="MX13" s="75"/>
      <c r="MY13" s="75"/>
      <c r="MZ13" s="76"/>
      <c r="NA13" s="75"/>
      <c r="NB13" s="75"/>
      <c r="NC13" s="75"/>
      <c r="ND13" s="75"/>
      <c r="NE13" s="75"/>
      <c r="NF13" s="75"/>
      <c r="NG13" s="76"/>
      <c r="NH13" s="75"/>
      <c r="NI13" s="75"/>
      <c r="NJ13" s="75"/>
      <c r="NK13" s="75"/>
      <c r="NL13" s="75"/>
      <c r="NM13" s="75"/>
      <c r="NN13" s="76"/>
      <c r="NO13" s="75"/>
      <c r="NP13" s="75"/>
      <c r="NQ13" s="75"/>
      <c r="NR13" s="75"/>
      <c r="NS13" s="75"/>
      <c r="NT13" s="75"/>
      <c r="NU13" s="76"/>
      <c r="NV13" s="75"/>
      <c r="NW13" s="75"/>
      <c r="NX13" s="75"/>
      <c r="NY13" s="75"/>
      <c r="NZ13" s="75"/>
      <c r="OA13" s="75"/>
      <c r="OB13" s="76"/>
      <c r="OC13" s="75"/>
      <c r="OD13" s="75"/>
      <c r="OE13" s="75"/>
      <c r="OF13" s="75"/>
      <c r="OG13" s="75"/>
      <c r="OH13" s="75"/>
      <c r="OI13" s="76"/>
      <c r="OJ13" s="75"/>
      <c r="OK13" s="75"/>
      <c r="OL13" s="75"/>
      <c r="OM13" s="75"/>
      <c r="ON13" s="75"/>
      <c r="OO13" s="75"/>
      <c r="OP13" s="76"/>
      <c r="OQ13" s="75"/>
      <c r="OR13" s="75"/>
      <c r="OS13" s="75"/>
      <c r="OT13" s="75"/>
      <c r="OU13" s="75"/>
      <c r="OV13" s="75"/>
      <c r="OW13" s="76"/>
      <c r="OX13" s="75"/>
      <c r="OY13" s="75"/>
      <c r="OZ13" s="75"/>
      <c r="PA13" s="75"/>
      <c r="PB13" s="75"/>
      <c r="PC13" s="75"/>
      <c r="PD13" s="76"/>
      <c r="PE13" s="75"/>
      <c r="PF13" s="75"/>
      <c r="PG13" s="75"/>
      <c r="PH13" s="75"/>
      <c r="PI13" s="75"/>
      <c r="PJ13" s="75"/>
      <c r="PK13" s="76"/>
      <c r="PL13" s="75"/>
      <c r="PM13" s="75"/>
      <c r="PN13" s="75"/>
      <c r="PO13" s="75"/>
      <c r="PP13" s="75"/>
      <c r="PQ13" s="75"/>
      <c r="PR13" s="76"/>
      <c r="PS13" s="75"/>
      <c r="PT13" s="75"/>
      <c r="PU13" s="75"/>
      <c r="PV13" s="75"/>
      <c r="PW13" s="75"/>
      <c r="PX13" s="75"/>
      <c r="PY13" s="76"/>
      <c r="PZ13" s="75"/>
      <c r="QA13" s="75"/>
      <c r="QB13" s="75"/>
      <c r="QC13" s="75"/>
      <c r="QD13" s="75"/>
      <c r="QE13" s="75"/>
      <c r="QF13" s="76"/>
      <c r="QG13" s="75"/>
      <c r="QH13" s="75"/>
      <c r="QI13" s="75"/>
      <c r="QJ13" s="75"/>
      <c r="QK13" s="75"/>
      <c r="QL13" s="75"/>
      <c r="QM13" s="76"/>
      <c r="QN13" s="75"/>
      <c r="QO13" s="75"/>
      <c r="QP13" s="75"/>
      <c r="QQ13" s="75"/>
      <c r="QR13" s="75"/>
      <c r="QS13" s="75"/>
      <c r="QT13" s="76"/>
      <c r="QU13" s="75"/>
      <c r="QV13" s="75"/>
      <c r="QW13" s="75"/>
      <c r="QX13" s="75"/>
      <c r="QY13" s="75"/>
      <c r="QZ13" s="75"/>
      <c r="RA13" s="76"/>
      <c r="RB13" s="75"/>
      <c r="RC13" s="75"/>
      <c r="RD13" s="75"/>
      <c r="RE13" s="75"/>
      <c r="RF13" s="75"/>
      <c r="RG13" s="75"/>
      <c r="RH13" s="76"/>
      <c r="RI13" s="75"/>
      <c r="RJ13" s="75"/>
      <c r="RK13" s="75"/>
      <c r="RL13" s="75"/>
      <c r="RM13" s="75"/>
      <c r="RN13" s="75"/>
      <c r="RO13" s="76"/>
    </row>
    <row r="14" spans="1:483" s="77" customFormat="1" ht="27" customHeight="1" thickBot="1">
      <c r="A14" s="1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34" t="s">
        <v>49</v>
      </c>
      <c r="C14" s="135" t="s">
        <v>47</v>
      </c>
      <c r="D14" s="135">
        <v>1</v>
      </c>
      <c r="E14" s="135">
        <v>1.3</v>
      </c>
      <c r="F14" s="136" t="s">
        <v>50</v>
      </c>
      <c r="G14" s="131" t="s">
        <v>151</v>
      </c>
      <c r="H14" s="97"/>
      <c r="I14" s="98">
        <v>44977</v>
      </c>
      <c r="J14" s="99">
        <f t="shared" ref="J14" si="107">IF(ISBLANK(I14)," - ",IF(K14=0,I14,I14+K14-1))</f>
        <v>44983</v>
      </c>
      <c r="K14" s="100">
        <v>7</v>
      </c>
      <c r="L14" s="101">
        <v>0</v>
      </c>
      <c r="M14" s="102">
        <f t="shared" si="106"/>
        <v>5</v>
      </c>
      <c r="N14" s="103"/>
      <c r="O14" s="9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9"/>
      <c r="BS14" s="74"/>
      <c r="BT14" s="74"/>
      <c r="BU14" s="74"/>
      <c r="BV14" s="74"/>
      <c r="BW14" s="74"/>
      <c r="BX14" s="74"/>
      <c r="BY14" s="79"/>
      <c r="BZ14" s="74"/>
      <c r="CA14" s="74"/>
      <c r="CB14" s="74"/>
      <c r="CC14" s="74"/>
      <c r="CD14" s="74"/>
      <c r="CE14" s="74"/>
      <c r="CF14" s="79"/>
      <c r="CG14" s="74"/>
      <c r="CH14" s="74"/>
      <c r="CI14" s="74"/>
      <c r="CJ14" s="74"/>
      <c r="CK14" s="74"/>
      <c r="CL14" s="74"/>
      <c r="CM14" s="79"/>
      <c r="CN14" s="74"/>
      <c r="CO14" s="74"/>
      <c r="CP14" s="74"/>
      <c r="CQ14" s="74"/>
      <c r="CR14" s="74"/>
      <c r="CS14" s="74"/>
      <c r="CT14" s="79"/>
      <c r="CU14" s="74"/>
      <c r="CV14" s="74"/>
      <c r="CW14" s="74"/>
      <c r="CX14" s="74"/>
      <c r="CY14" s="74"/>
      <c r="CZ14" s="74"/>
      <c r="DA14" s="79"/>
      <c r="DB14" s="74"/>
      <c r="DC14" s="74"/>
      <c r="DD14" s="74"/>
      <c r="DE14" s="74"/>
      <c r="DF14" s="74"/>
      <c r="DG14" s="74"/>
      <c r="DH14" s="79"/>
      <c r="DI14" s="74"/>
      <c r="DJ14" s="74"/>
      <c r="DK14" s="74"/>
      <c r="DL14" s="74"/>
      <c r="DM14" s="74"/>
      <c r="DN14" s="74"/>
      <c r="DO14" s="79"/>
      <c r="DP14" s="74"/>
      <c r="DQ14" s="74"/>
      <c r="DR14" s="74"/>
      <c r="DS14" s="74"/>
      <c r="DT14" s="74"/>
      <c r="DU14" s="74"/>
      <c r="DV14" s="79"/>
      <c r="DW14" s="74"/>
      <c r="DX14" s="74"/>
      <c r="DY14" s="74"/>
      <c r="DZ14" s="74"/>
      <c r="EA14" s="74"/>
      <c r="EB14" s="74"/>
      <c r="EC14" s="79"/>
      <c r="ED14" s="74"/>
      <c r="EE14" s="74"/>
      <c r="EF14" s="74"/>
      <c r="EG14" s="74"/>
      <c r="EH14" s="74"/>
      <c r="EI14" s="74"/>
      <c r="EJ14" s="79"/>
      <c r="EK14" s="74"/>
      <c r="EL14" s="74"/>
      <c r="EM14" s="74"/>
      <c r="EN14" s="74"/>
      <c r="EO14" s="74"/>
      <c r="EP14" s="74"/>
      <c r="EQ14" s="79"/>
      <c r="ER14" s="74"/>
      <c r="ES14" s="74"/>
      <c r="ET14" s="74"/>
      <c r="EU14" s="74"/>
      <c r="EV14" s="74"/>
      <c r="EW14" s="74"/>
      <c r="EX14" s="79"/>
      <c r="EY14" s="74"/>
      <c r="EZ14" s="74"/>
      <c r="FA14" s="74"/>
      <c r="FB14" s="74"/>
      <c r="FC14" s="74"/>
      <c r="FD14" s="74"/>
      <c r="FE14" s="79"/>
      <c r="FF14" s="74"/>
      <c r="FG14" s="74"/>
      <c r="FH14" s="74"/>
      <c r="FI14" s="74"/>
      <c r="FJ14" s="74"/>
      <c r="FK14" s="74"/>
      <c r="FL14" s="79"/>
      <c r="FM14" s="74"/>
      <c r="FN14" s="74"/>
      <c r="FO14" s="74"/>
      <c r="FP14" s="74"/>
      <c r="FQ14" s="74"/>
      <c r="FR14" s="74"/>
      <c r="FS14" s="79"/>
      <c r="FT14" s="74"/>
      <c r="FU14" s="74"/>
      <c r="FV14" s="74"/>
      <c r="FW14" s="74"/>
      <c r="FX14" s="74"/>
      <c r="FY14" s="74"/>
      <c r="FZ14" s="79"/>
      <c r="GA14" s="74"/>
      <c r="GB14" s="74"/>
      <c r="GC14" s="74"/>
      <c r="GD14" s="74"/>
      <c r="GE14" s="74"/>
      <c r="GF14" s="74"/>
      <c r="GG14" s="79"/>
      <c r="GH14" s="74"/>
      <c r="GI14" s="74"/>
      <c r="GJ14" s="74"/>
      <c r="GK14" s="74"/>
      <c r="GL14" s="74"/>
      <c r="GM14" s="74"/>
      <c r="GN14" s="79"/>
      <c r="GO14" s="74"/>
      <c r="GP14" s="74"/>
      <c r="GQ14" s="74"/>
      <c r="GR14" s="74"/>
      <c r="GS14" s="74"/>
      <c r="GT14" s="74"/>
      <c r="GU14" s="79"/>
      <c r="GV14" s="74"/>
      <c r="GW14" s="74"/>
      <c r="GX14" s="74"/>
      <c r="GY14" s="74"/>
      <c r="GZ14" s="74"/>
      <c r="HA14" s="74"/>
      <c r="HB14" s="79"/>
      <c r="HC14" s="74"/>
      <c r="HD14" s="74"/>
      <c r="HE14" s="74"/>
      <c r="HF14" s="74"/>
      <c r="HG14" s="74"/>
      <c r="HH14" s="74"/>
      <c r="HI14" s="79"/>
      <c r="HJ14" s="74"/>
      <c r="HK14" s="74"/>
      <c r="HL14" s="74"/>
      <c r="HM14" s="74"/>
      <c r="HN14" s="74"/>
      <c r="HO14" s="74"/>
      <c r="HP14" s="79"/>
      <c r="HQ14" s="74"/>
      <c r="HR14" s="74"/>
      <c r="HS14" s="74"/>
      <c r="HT14" s="74"/>
      <c r="HU14" s="74"/>
      <c r="HV14" s="74"/>
      <c r="HW14" s="79"/>
      <c r="HX14" s="74"/>
      <c r="HY14" s="74"/>
      <c r="HZ14" s="74"/>
      <c r="IA14" s="74"/>
      <c r="IB14" s="74"/>
      <c r="IC14" s="74"/>
      <c r="ID14" s="79"/>
      <c r="IE14" s="74"/>
      <c r="IF14" s="74"/>
      <c r="IG14" s="74"/>
      <c r="IH14" s="74"/>
      <c r="II14" s="74"/>
      <c r="IJ14" s="74"/>
      <c r="IK14" s="79"/>
      <c r="IL14" s="74"/>
      <c r="IM14" s="74"/>
      <c r="IN14" s="74"/>
      <c r="IO14" s="74"/>
      <c r="IP14" s="74"/>
      <c r="IQ14" s="74"/>
      <c r="IR14" s="79"/>
      <c r="IS14" s="74"/>
      <c r="IT14" s="74"/>
      <c r="IU14" s="74"/>
      <c r="IV14" s="74"/>
      <c r="IW14" s="74"/>
      <c r="IX14" s="74"/>
      <c r="IY14" s="79"/>
      <c r="IZ14" s="74"/>
      <c r="JA14" s="74"/>
      <c r="JB14" s="74"/>
      <c r="JC14" s="74"/>
      <c r="JD14" s="74"/>
      <c r="JE14" s="74"/>
      <c r="JF14" s="79"/>
      <c r="JG14" s="74"/>
      <c r="JH14" s="74"/>
      <c r="JI14" s="74"/>
      <c r="JJ14" s="74"/>
      <c r="JK14" s="74"/>
      <c r="JL14" s="74"/>
      <c r="JM14" s="79"/>
      <c r="JN14" s="74"/>
      <c r="JO14" s="74"/>
      <c r="JP14" s="74"/>
      <c r="JQ14" s="74"/>
      <c r="JR14" s="74"/>
      <c r="JS14" s="74"/>
      <c r="JT14" s="79"/>
      <c r="JU14" s="74"/>
      <c r="JV14" s="74"/>
      <c r="JW14" s="74"/>
      <c r="JX14" s="74"/>
      <c r="JY14" s="74"/>
      <c r="JZ14" s="74"/>
      <c r="KA14" s="79"/>
      <c r="KB14" s="74"/>
      <c r="KC14" s="74"/>
      <c r="KD14" s="74"/>
      <c r="KE14" s="74"/>
      <c r="KF14" s="74"/>
      <c r="KG14" s="74"/>
      <c r="KH14" s="79"/>
      <c r="KI14" s="74"/>
      <c r="KJ14" s="74"/>
      <c r="KK14" s="74"/>
      <c r="KL14" s="74"/>
      <c r="KM14" s="74"/>
      <c r="KN14" s="74"/>
      <c r="KO14" s="79"/>
      <c r="KP14" s="74"/>
      <c r="KQ14" s="74"/>
      <c r="KR14" s="74"/>
      <c r="KS14" s="74"/>
      <c r="KT14" s="74"/>
      <c r="KU14" s="74"/>
      <c r="KV14" s="79"/>
      <c r="KW14" s="74"/>
      <c r="KX14" s="74"/>
      <c r="KY14" s="74"/>
      <c r="KZ14" s="74"/>
      <c r="LA14" s="74"/>
      <c r="LB14" s="74"/>
      <c r="LC14" s="79"/>
      <c r="LD14" s="74"/>
      <c r="LE14" s="74"/>
      <c r="LF14" s="74"/>
      <c r="LG14" s="74"/>
      <c r="LH14" s="74"/>
      <c r="LI14" s="74"/>
      <c r="LJ14" s="79"/>
      <c r="LK14" s="74"/>
      <c r="LL14" s="74"/>
      <c r="LM14" s="74"/>
      <c r="LN14" s="74"/>
      <c r="LO14" s="74"/>
      <c r="LP14" s="74"/>
      <c r="LQ14" s="79"/>
      <c r="LR14" s="74"/>
      <c r="LS14" s="74"/>
      <c r="LT14" s="74"/>
      <c r="LU14" s="74"/>
      <c r="LV14" s="74"/>
      <c r="LW14" s="74"/>
      <c r="LX14" s="79"/>
      <c r="LY14" s="74"/>
      <c r="LZ14" s="74"/>
      <c r="MA14" s="74"/>
      <c r="MB14" s="74"/>
      <c r="MC14" s="74"/>
      <c r="MD14" s="74"/>
      <c r="ME14" s="79"/>
      <c r="MF14" s="74"/>
      <c r="MG14" s="74"/>
      <c r="MH14" s="74"/>
      <c r="MI14" s="74"/>
      <c r="MJ14" s="74"/>
      <c r="MK14" s="74"/>
      <c r="ML14" s="79"/>
      <c r="MM14" s="74"/>
      <c r="MN14" s="74"/>
      <c r="MO14" s="74"/>
      <c r="MP14" s="74"/>
      <c r="MQ14" s="74"/>
      <c r="MR14" s="74"/>
      <c r="MS14" s="79"/>
      <c r="MT14" s="74"/>
      <c r="MU14" s="74"/>
      <c r="MV14" s="74"/>
      <c r="MW14" s="74"/>
      <c r="MX14" s="74"/>
      <c r="MY14" s="74"/>
      <c r="MZ14" s="79"/>
      <c r="NA14" s="74"/>
      <c r="NB14" s="74"/>
      <c r="NC14" s="74"/>
      <c r="ND14" s="74"/>
      <c r="NE14" s="74"/>
      <c r="NF14" s="74"/>
      <c r="NG14" s="79"/>
      <c r="NH14" s="74"/>
      <c r="NI14" s="74"/>
      <c r="NJ14" s="74"/>
      <c r="NK14" s="74"/>
      <c r="NL14" s="74"/>
      <c r="NM14" s="74"/>
      <c r="NN14" s="79"/>
      <c r="NO14" s="74"/>
      <c r="NP14" s="74"/>
      <c r="NQ14" s="74"/>
      <c r="NR14" s="74"/>
      <c r="NS14" s="74"/>
      <c r="NT14" s="74"/>
      <c r="NU14" s="79"/>
      <c r="NV14" s="74"/>
      <c r="NW14" s="74"/>
      <c r="NX14" s="74"/>
      <c r="NY14" s="74"/>
      <c r="NZ14" s="74"/>
      <c r="OA14" s="74"/>
      <c r="OB14" s="79"/>
      <c r="OC14" s="74"/>
      <c r="OD14" s="74"/>
      <c r="OE14" s="74"/>
      <c r="OF14" s="74"/>
      <c r="OG14" s="74"/>
      <c r="OH14" s="74"/>
      <c r="OI14" s="79"/>
      <c r="OJ14" s="74"/>
      <c r="OK14" s="74"/>
      <c r="OL14" s="74"/>
      <c r="OM14" s="74"/>
      <c r="ON14" s="74"/>
      <c r="OO14" s="74"/>
      <c r="OP14" s="79"/>
      <c r="OQ14" s="74"/>
      <c r="OR14" s="74"/>
      <c r="OS14" s="74"/>
      <c r="OT14" s="74"/>
      <c r="OU14" s="74"/>
      <c r="OV14" s="74"/>
      <c r="OW14" s="79"/>
      <c r="OX14" s="74"/>
      <c r="OY14" s="74"/>
      <c r="OZ14" s="74"/>
      <c r="PA14" s="74"/>
      <c r="PB14" s="74"/>
      <c r="PC14" s="74"/>
      <c r="PD14" s="79"/>
      <c r="PE14" s="74"/>
      <c r="PF14" s="74"/>
      <c r="PG14" s="74"/>
      <c r="PH14" s="74"/>
      <c r="PI14" s="74"/>
      <c r="PJ14" s="74"/>
      <c r="PK14" s="79"/>
      <c r="PL14" s="74"/>
      <c r="PM14" s="74"/>
      <c r="PN14" s="74"/>
      <c r="PO14" s="74"/>
      <c r="PP14" s="74"/>
      <c r="PQ14" s="74"/>
      <c r="PR14" s="79"/>
      <c r="PS14" s="74"/>
      <c r="PT14" s="74"/>
      <c r="PU14" s="74"/>
      <c r="PV14" s="74"/>
      <c r="PW14" s="74"/>
      <c r="PX14" s="74"/>
      <c r="PY14" s="79"/>
      <c r="PZ14" s="74"/>
      <c r="QA14" s="74"/>
      <c r="QB14" s="74"/>
      <c r="QC14" s="74"/>
      <c r="QD14" s="74"/>
      <c r="QE14" s="74"/>
      <c r="QF14" s="79"/>
      <c r="QG14" s="74"/>
      <c r="QH14" s="74"/>
      <c r="QI14" s="74"/>
      <c r="QJ14" s="74"/>
      <c r="QK14" s="74"/>
      <c r="QL14" s="74"/>
      <c r="QM14" s="79"/>
      <c r="QN14" s="74"/>
      <c r="QO14" s="74"/>
      <c r="QP14" s="74"/>
      <c r="QQ14" s="74"/>
      <c r="QR14" s="74"/>
      <c r="QS14" s="74"/>
      <c r="QT14" s="79"/>
      <c r="QU14" s="74"/>
      <c r="QV14" s="74"/>
      <c r="QW14" s="74"/>
      <c r="QX14" s="74"/>
      <c r="QY14" s="74"/>
      <c r="QZ14" s="74"/>
      <c r="RA14" s="79"/>
      <c r="RB14" s="74"/>
      <c r="RC14" s="74"/>
      <c r="RD14" s="74"/>
      <c r="RE14" s="74"/>
      <c r="RF14" s="74"/>
      <c r="RG14" s="74"/>
      <c r="RH14" s="79"/>
      <c r="RI14" s="74"/>
      <c r="RJ14" s="74"/>
      <c r="RK14" s="74"/>
      <c r="RL14" s="74"/>
      <c r="RM14" s="74"/>
      <c r="RN14" s="74"/>
      <c r="RO14" s="79"/>
    </row>
    <row r="15" spans="1:483" s="77" customFormat="1" ht="27" customHeight="1" thickBot="1">
      <c r="A15"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5" s="134" t="s">
        <v>51</v>
      </c>
      <c r="C15" s="135" t="s">
        <v>47</v>
      </c>
      <c r="D15" s="135">
        <v>1</v>
      </c>
      <c r="E15" s="135">
        <v>1.3</v>
      </c>
      <c r="F15" s="136" t="s">
        <v>52</v>
      </c>
      <c r="G15" s="131" t="s">
        <v>151</v>
      </c>
      <c r="H15" s="97"/>
      <c r="I15" s="98">
        <v>44977</v>
      </c>
      <c r="J15" s="99">
        <f>IF(ISBLANK(I15)," - ",IF(K15=0,I15,I15+K15-1))</f>
        <v>44983</v>
      </c>
      <c r="K15" s="100">
        <v>7</v>
      </c>
      <c r="L15" s="101">
        <v>0</v>
      </c>
      <c r="M15" s="102">
        <f t="shared" si="106"/>
        <v>5</v>
      </c>
      <c r="N15" s="103"/>
      <c r="O15" s="95"/>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80"/>
      <c r="BS15" s="78"/>
      <c r="BT15" s="78"/>
      <c r="BU15" s="78"/>
      <c r="BV15" s="78"/>
      <c r="BW15" s="78"/>
      <c r="BX15" s="78"/>
      <c r="BY15" s="80"/>
      <c r="BZ15" s="78"/>
      <c r="CA15" s="78"/>
      <c r="CB15" s="78"/>
      <c r="CC15" s="78"/>
      <c r="CD15" s="78"/>
      <c r="CE15" s="78"/>
      <c r="CF15" s="80"/>
      <c r="CG15" s="78"/>
      <c r="CH15" s="78"/>
      <c r="CI15" s="78"/>
      <c r="CJ15" s="78"/>
      <c r="CK15" s="78"/>
      <c r="CL15" s="78"/>
      <c r="CM15" s="80"/>
      <c r="CN15" s="78"/>
      <c r="CO15" s="78"/>
      <c r="CP15" s="78"/>
      <c r="CQ15" s="78"/>
      <c r="CR15" s="78"/>
      <c r="CS15" s="78"/>
      <c r="CT15" s="80"/>
      <c r="CU15" s="78"/>
      <c r="CV15" s="78"/>
      <c r="CW15" s="78"/>
      <c r="CX15" s="78"/>
      <c r="CY15" s="78"/>
      <c r="CZ15" s="78"/>
      <c r="DA15" s="80"/>
      <c r="DB15" s="78"/>
      <c r="DC15" s="78"/>
      <c r="DD15" s="78"/>
      <c r="DE15" s="78"/>
      <c r="DF15" s="78"/>
      <c r="DG15" s="78"/>
      <c r="DH15" s="80"/>
      <c r="DI15" s="78"/>
      <c r="DJ15" s="78"/>
      <c r="DK15" s="78"/>
      <c r="DL15" s="78"/>
      <c r="DM15" s="78"/>
      <c r="DN15" s="78"/>
      <c r="DO15" s="80"/>
      <c r="DP15" s="78"/>
      <c r="DQ15" s="78"/>
      <c r="DR15" s="78"/>
      <c r="DS15" s="78"/>
      <c r="DT15" s="78"/>
      <c r="DU15" s="78"/>
      <c r="DV15" s="80"/>
      <c r="DW15" s="78"/>
      <c r="DX15" s="78"/>
      <c r="DY15" s="78"/>
      <c r="DZ15" s="78"/>
      <c r="EA15" s="78"/>
      <c r="EB15" s="78"/>
      <c r="EC15" s="80"/>
      <c r="ED15" s="78"/>
      <c r="EE15" s="78"/>
      <c r="EF15" s="78"/>
      <c r="EG15" s="78"/>
      <c r="EH15" s="78"/>
      <c r="EI15" s="78"/>
      <c r="EJ15" s="80"/>
      <c r="EK15" s="78"/>
      <c r="EL15" s="78"/>
      <c r="EM15" s="78"/>
      <c r="EN15" s="78"/>
      <c r="EO15" s="78"/>
      <c r="EP15" s="78"/>
      <c r="EQ15" s="80"/>
      <c r="ER15" s="78"/>
      <c r="ES15" s="78"/>
      <c r="ET15" s="78"/>
      <c r="EU15" s="78"/>
      <c r="EV15" s="78"/>
      <c r="EW15" s="78"/>
      <c r="EX15" s="80"/>
      <c r="EY15" s="78"/>
      <c r="EZ15" s="78"/>
      <c r="FA15" s="78"/>
      <c r="FB15" s="78"/>
      <c r="FC15" s="78"/>
      <c r="FD15" s="78"/>
      <c r="FE15" s="80"/>
      <c r="FF15" s="78"/>
      <c r="FG15" s="78"/>
      <c r="FH15" s="78"/>
      <c r="FI15" s="78"/>
      <c r="FJ15" s="78"/>
      <c r="FK15" s="78"/>
      <c r="FL15" s="80"/>
      <c r="FM15" s="78"/>
      <c r="FN15" s="78"/>
      <c r="FO15" s="78"/>
      <c r="FP15" s="78"/>
      <c r="FQ15" s="78"/>
      <c r="FR15" s="78"/>
      <c r="FS15" s="80"/>
      <c r="FT15" s="78"/>
      <c r="FU15" s="78"/>
      <c r="FV15" s="78"/>
      <c r="FW15" s="78"/>
      <c r="FX15" s="78"/>
      <c r="FY15" s="78"/>
      <c r="FZ15" s="80"/>
      <c r="GA15" s="78"/>
      <c r="GB15" s="78"/>
      <c r="GC15" s="78"/>
      <c r="GD15" s="78"/>
      <c r="GE15" s="78"/>
      <c r="GF15" s="78"/>
      <c r="GG15" s="80"/>
      <c r="GH15" s="78"/>
      <c r="GI15" s="78"/>
      <c r="GJ15" s="78"/>
      <c r="GK15" s="78"/>
      <c r="GL15" s="78"/>
      <c r="GM15" s="78"/>
      <c r="GN15" s="80"/>
      <c r="GO15" s="78"/>
      <c r="GP15" s="78"/>
      <c r="GQ15" s="78"/>
      <c r="GR15" s="78"/>
      <c r="GS15" s="78"/>
      <c r="GT15" s="78"/>
      <c r="GU15" s="80"/>
      <c r="GV15" s="78"/>
      <c r="GW15" s="78"/>
      <c r="GX15" s="78"/>
      <c r="GY15" s="78"/>
      <c r="GZ15" s="78"/>
      <c r="HA15" s="78"/>
      <c r="HB15" s="80"/>
      <c r="HC15" s="78"/>
      <c r="HD15" s="78"/>
      <c r="HE15" s="78"/>
      <c r="HF15" s="78"/>
      <c r="HG15" s="78"/>
      <c r="HH15" s="78"/>
      <c r="HI15" s="80"/>
      <c r="HJ15" s="78"/>
      <c r="HK15" s="78"/>
      <c r="HL15" s="78"/>
      <c r="HM15" s="78"/>
      <c r="HN15" s="78"/>
      <c r="HO15" s="78"/>
      <c r="HP15" s="80"/>
      <c r="HQ15" s="78"/>
      <c r="HR15" s="78"/>
      <c r="HS15" s="78"/>
      <c r="HT15" s="78"/>
      <c r="HU15" s="78"/>
      <c r="HV15" s="78"/>
      <c r="HW15" s="80"/>
      <c r="HX15" s="78"/>
      <c r="HY15" s="78"/>
      <c r="HZ15" s="78"/>
      <c r="IA15" s="78"/>
      <c r="IB15" s="78"/>
      <c r="IC15" s="78"/>
      <c r="ID15" s="80"/>
      <c r="IE15" s="78"/>
      <c r="IF15" s="78"/>
      <c r="IG15" s="78"/>
      <c r="IH15" s="78"/>
      <c r="II15" s="78"/>
      <c r="IJ15" s="78"/>
      <c r="IK15" s="80"/>
      <c r="IL15" s="78"/>
      <c r="IM15" s="78"/>
      <c r="IN15" s="78"/>
      <c r="IO15" s="78"/>
      <c r="IP15" s="78"/>
      <c r="IQ15" s="78"/>
      <c r="IR15" s="80"/>
      <c r="IS15" s="78"/>
      <c r="IT15" s="78"/>
      <c r="IU15" s="78"/>
      <c r="IV15" s="78"/>
      <c r="IW15" s="78"/>
      <c r="IX15" s="78"/>
      <c r="IY15" s="80"/>
      <c r="IZ15" s="78"/>
      <c r="JA15" s="78"/>
      <c r="JB15" s="78"/>
      <c r="JC15" s="78"/>
      <c r="JD15" s="78"/>
      <c r="JE15" s="78"/>
      <c r="JF15" s="80"/>
      <c r="JG15" s="78"/>
      <c r="JH15" s="78"/>
      <c r="JI15" s="78"/>
      <c r="JJ15" s="78"/>
      <c r="JK15" s="78"/>
      <c r="JL15" s="78"/>
      <c r="JM15" s="80"/>
      <c r="JN15" s="78"/>
      <c r="JO15" s="78"/>
      <c r="JP15" s="78"/>
      <c r="JQ15" s="78"/>
      <c r="JR15" s="78"/>
      <c r="JS15" s="78"/>
      <c r="JT15" s="80"/>
      <c r="JU15" s="78"/>
      <c r="JV15" s="78"/>
      <c r="JW15" s="78"/>
      <c r="JX15" s="78"/>
      <c r="JY15" s="78"/>
      <c r="JZ15" s="78"/>
      <c r="KA15" s="80"/>
      <c r="KB15" s="78"/>
      <c r="KC15" s="78"/>
      <c r="KD15" s="78"/>
      <c r="KE15" s="78"/>
      <c r="KF15" s="78"/>
      <c r="KG15" s="78"/>
      <c r="KH15" s="80"/>
      <c r="KI15" s="78"/>
      <c r="KJ15" s="78"/>
      <c r="KK15" s="78"/>
      <c r="KL15" s="78"/>
      <c r="KM15" s="78"/>
      <c r="KN15" s="78"/>
      <c r="KO15" s="80"/>
      <c r="KP15" s="78"/>
      <c r="KQ15" s="78"/>
      <c r="KR15" s="78"/>
      <c r="KS15" s="78"/>
      <c r="KT15" s="78"/>
      <c r="KU15" s="78"/>
      <c r="KV15" s="80"/>
      <c r="KW15" s="78"/>
      <c r="KX15" s="78"/>
      <c r="KY15" s="78"/>
      <c r="KZ15" s="78"/>
      <c r="LA15" s="78"/>
      <c r="LB15" s="78"/>
      <c r="LC15" s="80"/>
      <c r="LD15" s="78"/>
      <c r="LE15" s="78"/>
      <c r="LF15" s="78"/>
      <c r="LG15" s="78"/>
      <c r="LH15" s="78"/>
      <c r="LI15" s="78"/>
      <c r="LJ15" s="80"/>
      <c r="LK15" s="78"/>
      <c r="LL15" s="78"/>
      <c r="LM15" s="78"/>
      <c r="LN15" s="78"/>
      <c r="LO15" s="78"/>
      <c r="LP15" s="78"/>
      <c r="LQ15" s="80"/>
      <c r="LR15" s="78"/>
      <c r="LS15" s="78"/>
      <c r="LT15" s="78"/>
      <c r="LU15" s="78"/>
      <c r="LV15" s="78"/>
      <c r="LW15" s="78"/>
      <c r="LX15" s="80"/>
      <c r="LY15" s="78"/>
      <c r="LZ15" s="78"/>
      <c r="MA15" s="78"/>
      <c r="MB15" s="78"/>
      <c r="MC15" s="78"/>
      <c r="MD15" s="78"/>
      <c r="ME15" s="80"/>
      <c r="MF15" s="78"/>
      <c r="MG15" s="78"/>
      <c r="MH15" s="78"/>
      <c r="MI15" s="78"/>
      <c r="MJ15" s="78"/>
      <c r="MK15" s="78"/>
      <c r="ML15" s="80"/>
      <c r="MM15" s="78"/>
      <c r="MN15" s="78"/>
      <c r="MO15" s="78"/>
      <c r="MP15" s="78"/>
      <c r="MQ15" s="78"/>
      <c r="MR15" s="78"/>
      <c r="MS15" s="80"/>
      <c r="MT15" s="78"/>
      <c r="MU15" s="78"/>
      <c r="MV15" s="78"/>
      <c r="MW15" s="78"/>
      <c r="MX15" s="78"/>
      <c r="MY15" s="78"/>
      <c r="MZ15" s="80"/>
      <c r="NA15" s="78"/>
      <c r="NB15" s="78"/>
      <c r="NC15" s="78"/>
      <c r="ND15" s="78"/>
      <c r="NE15" s="78"/>
      <c r="NF15" s="78"/>
      <c r="NG15" s="80"/>
      <c r="NH15" s="78"/>
      <c r="NI15" s="78"/>
      <c r="NJ15" s="78"/>
      <c r="NK15" s="78"/>
      <c r="NL15" s="78"/>
      <c r="NM15" s="78"/>
      <c r="NN15" s="80"/>
      <c r="NO15" s="78"/>
      <c r="NP15" s="78"/>
      <c r="NQ15" s="78"/>
      <c r="NR15" s="78"/>
      <c r="NS15" s="78"/>
      <c r="NT15" s="78"/>
      <c r="NU15" s="80"/>
      <c r="NV15" s="78"/>
      <c r="NW15" s="78"/>
      <c r="NX15" s="78"/>
      <c r="NY15" s="78"/>
      <c r="NZ15" s="78"/>
      <c r="OA15" s="78"/>
      <c r="OB15" s="80"/>
      <c r="OC15" s="78"/>
      <c r="OD15" s="78"/>
      <c r="OE15" s="78"/>
      <c r="OF15" s="78"/>
      <c r="OG15" s="78"/>
      <c r="OH15" s="78"/>
      <c r="OI15" s="80"/>
      <c r="OJ15" s="78"/>
      <c r="OK15" s="78"/>
      <c r="OL15" s="78"/>
      <c r="OM15" s="78"/>
      <c r="ON15" s="78"/>
      <c r="OO15" s="78"/>
      <c r="OP15" s="80"/>
      <c r="OQ15" s="78"/>
      <c r="OR15" s="78"/>
      <c r="OS15" s="78"/>
      <c r="OT15" s="78"/>
      <c r="OU15" s="78"/>
      <c r="OV15" s="78"/>
      <c r="OW15" s="80"/>
      <c r="OX15" s="78"/>
      <c r="OY15" s="78"/>
      <c r="OZ15" s="78"/>
      <c r="PA15" s="78"/>
      <c r="PB15" s="78"/>
      <c r="PC15" s="78"/>
      <c r="PD15" s="80"/>
      <c r="PE15" s="78"/>
      <c r="PF15" s="78"/>
      <c r="PG15" s="78"/>
      <c r="PH15" s="78"/>
      <c r="PI15" s="78"/>
      <c r="PJ15" s="78"/>
      <c r="PK15" s="80"/>
      <c r="PL15" s="78"/>
      <c r="PM15" s="78"/>
      <c r="PN15" s="78"/>
      <c r="PO15" s="78"/>
      <c r="PP15" s="78"/>
      <c r="PQ15" s="78"/>
      <c r="PR15" s="80"/>
      <c r="PS15" s="78"/>
      <c r="PT15" s="78"/>
      <c r="PU15" s="78"/>
      <c r="PV15" s="78"/>
      <c r="PW15" s="78"/>
      <c r="PX15" s="78"/>
      <c r="PY15" s="80"/>
      <c r="PZ15" s="78"/>
      <c r="QA15" s="78"/>
      <c r="QB15" s="78"/>
      <c r="QC15" s="78"/>
      <c r="QD15" s="78"/>
      <c r="QE15" s="78"/>
      <c r="QF15" s="80"/>
      <c r="QG15" s="78"/>
      <c r="QH15" s="78"/>
      <c r="QI15" s="78"/>
      <c r="QJ15" s="78"/>
      <c r="QK15" s="78"/>
      <c r="QL15" s="78"/>
      <c r="QM15" s="80"/>
      <c r="QN15" s="78"/>
      <c r="QO15" s="78"/>
      <c r="QP15" s="78"/>
      <c r="QQ15" s="78"/>
      <c r="QR15" s="78"/>
      <c r="QS15" s="78"/>
      <c r="QT15" s="80"/>
      <c r="QU15" s="78"/>
      <c r="QV15" s="78"/>
      <c r="QW15" s="78"/>
      <c r="QX15" s="78"/>
      <c r="QY15" s="78"/>
      <c r="QZ15" s="78"/>
      <c r="RA15" s="80"/>
      <c r="RB15" s="78"/>
      <c r="RC15" s="78"/>
      <c r="RD15" s="78"/>
      <c r="RE15" s="78"/>
      <c r="RF15" s="78"/>
      <c r="RG15" s="78"/>
      <c r="RH15" s="80"/>
      <c r="RI15" s="78"/>
      <c r="RJ15" s="78"/>
      <c r="RK15" s="78"/>
      <c r="RL15" s="78"/>
      <c r="RM15" s="78"/>
      <c r="RN15" s="78"/>
      <c r="RO15" s="80"/>
    </row>
    <row r="16" spans="1:483" s="77" customFormat="1" ht="27" customHeight="1" thickBot="1">
      <c r="A16"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6" s="134" t="s">
        <v>53</v>
      </c>
      <c r="C16" s="135" t="s">
        <v>47</v>
      </c>
      <c r="D16" s="135">
        <v>1</v>
      </c>
      <c r="E16" s="135">
        <v>1.1000000000000001</v>
      </c>
      <c r="F16" s="136" t="s">
        <v>54</v>
      </c>
      <c r="G16" s="131" t="s">
        <v>150</v>
      </c>
      <c r="H16" s="97"/>
      <c r="I16" s="98">
        <v>44977</v>
      </c>
      <c r="J16" s="99">
        <f>IF(ISBLANK(I16)," - ",IF(K16=0,I16,I16+K16-1))</f>
        <v>44983</v>
      </c>
      <c r="K16" s="100">
        <v>7</v>
      </c>
      <c r="L16" s="101">
        <v>0</v>
      </c>
      <c r="M16" s="102">
        <f t="shared" si="106"/>
        <v>5</v>
      </c>
      <c r="N16" s="103"/>
      <c r="O16" s="95"/>
      <c r="P16" s="78"/>
      <c r="Q16" s="81"/>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80"/>
      <c r="BS16" s="78"/>
      <c r="BT16" s="78"/>
      <c r="BU16" s="78"/>
      <c r="BV16" s="78"/>
      <c r="BW16" s="78"/>
      <c r="BX16" s="78"/>
      <c r="BY16" s="80"/>
      <c r="BZ16" s="78"/>
      <c r="CA16" s="78"/>
      <c r="CB16" s="78"/>
      <c r="CC16" s="78"/>
      <c r="CD16" s="78"/>
      <c r="CE16" s="78"/>
      <c r="CF16" s="80"/>
      <c r="CG16" s="78"/>
      <c r="CH16" s="78"/>
      <c r="CI16" s="78"/>
      <c r="CJ16" s="78"/>
      <c r="CK16" s="78"/>
      <c r="CL16" s="78"/>
      <c r="CM16" s="80"/>
      <c r="CN16" s="78"/>
      <c r="CO16" s="78"/>
      <c r="CP16" s="78"/>
      <c r="CQ16" s="78"/>
      <c r="CR16" s="78"/>
      <c r="CS16" s="78"/>
      <c r="CT16" s="80"/>
      <c r="CU16" s="78"/>
      <c r="CV16" s="78"/>
      <c r="CW16" s="78"/>
      <c r="CX16" s="78"/>
      <c r="CY16" s="78"/>
      <c r="CZ16" s="78"/>
      <c r="DA16" s="80"/>
      <c r="DB16" s="78"/>
      <c r="DC16" s="78"/>
      <c r="DD16" s="78"/>
      <c r="DE16" s="78"/>
      <c r="DF16" s="78"/>
      <c r="DG16" s="78"/>
      <c r="DH16" s="80"/>
      <c r="DI16" s="78"/>
      <c r="DJ16" s="78"/>
      <c r="DK16" s="78"/>
      <c r="DL16" s="78"/>
      <c r="DM16" s="78"/>
      <c r="DN16" s="78"/>
      <c r="DO16" s="80"/>
      <c r="DP16" s="78"/>
      <c r="DQ16" s="78"/>
      <c r="DR16" s="78"/>
      <c r="DS16" s="78"/>
      <c r="DT16" s="78"/>
      <c r="DU16" s="78"/>
      <c r="DV16" s="80"/>
      <c r="DW16" s="78"/>
      <c r="DX16" s="78"/>
      <c r="DY16" s="78"/>
      <c r="DZ16" s="78"/>
      <c r="EA16" s="78"/>
      <c r="EB16" s="78"/>
      <c r="EC16" s="80"/>
      <c r="ED16" s="78"/>
      <c r="EE16" s="78"/>
      <c r="EF16" s="78"/>
      <c r="EG16" s="78"/>
      <c r="EH16" s="78"/>
      <c r="EI16" s="78"/>
      <c r="EJ16" s="80"/>
      <c r="EK16" s="78"/>
      <c r="EL16" s="78"/>
      <c r="EM16" s="78"/>
      <c r="EN16" s="78"/>
      <c r="EO16" s="78"/>
      <c r="EP16" s="78"/>
      <c r="EQ16" s="80"/>
      <c r="ER16" s="78"/>
      <c r="ES16" s="78"/>
      <c r="ET16" s="78"/>
      <c r="EU16" s="78"/>
      <c r="EV16" s="78"/>
      <c r="EW16" s="78"/>
      <c r="EX16" s="80"/>
      <c r="EY16" s="78"/>
      <c r="EZ16" s="78"/>
      <c r="FA16" s="78"/>
      <c r="FB16" s="78"/>
      <c r="FC16" s="78"/>
      <c r="FD16" s="78"/>
      <c r="FE16" s="80"/>
      <c r="FF16" s="78"/>
      <c r="FG16" s="78"/>
      <c r="FH16" s="78"/>
      <c r="FI16" s="78"/>
      <c r="FJ16" s="78"/>
      <c r="FK16" s="78"/>
      <c r="FL16" s="80"/>
      <c r="FM16" s="78"/>
      <c r="FN16" s="78"/>
      <c r="FO16" s="78"/>
      <c r="FP16" s="78"/>
      <c r="FQ16" s="78"/>
      <c r="FR16" s="78"/>
      <c r="FS16" s="80"/>
      <c r="FT16" s="78"/>
      <c r="FU16" s="78"/>
      <c r="FV16" s="78"/>
      <c r="FW16" s="78"/>
      <c r="FX16" s="78"/>
      <c r="FY16" s="78"/>
      <c r="FZ16" s="80"/>
      <c r="GA16" s="78"/>
      <c r="GB16" s="78"/>
      <c r="GC16" s="78"/>
      <c r="GD16" s="78"/>
      <c r="GE16" s="78"/>
      <c r="GF16" s="78"/>
      <c r="GG16" s="80"/>
      <c r="GH16" s="78"/>
      <c r="GI16" s="78"/>
      <c r="GJ16" s="78"/>
      <c r="GK16" s="78"/>
      <c r="GL16" s="78"/>
      <c r="GM16" s="78"/>
      <c r="GN16" s="80"/>
      <c r="GO16" s="78"/>
      <c r="GP16" s="78"/>
      <c r="GQ16" s="78"/>
      <c r="GR16" s="78"/>
      <c r="GS16" s="78"/>
      <c r="GT16" s="78"/>
      <c r="GU16" s="80"/>
      <c r="GV16" s="78"/>
      <c r="GW16" s="78"/>
      <c r="GX16" s="78"/>
      <c r="GY16" s="78"/>
      <c r="GZ16" s="78"/>
      <c r="HA16" s="78"/>
      <c r="HB16" s="80"/>
      <c r="HC16" s="78"/>
      <c r="HD16" s="78"/>
      <c r="HE16" s="78"/>
      <c r="HF16" s="78"/>
      <c r="HG16" s="78"/>
      <c r="HH16" s="78"/>
      <c r="HI16" s="80"/>
      <c r="HJ16" s="78"/>
      <c r="HK16" s="78"/>
      <c r="HL16" s="78"/>
      <c r="HM16" s="78"/>
      <c r="HN16" s="78"/>
      <c r="HO16" s="78"/>
      <c r="HP16" s="80"/>
      <c r="HQ16" s="78"/>
      <c r="HR16" s="78"/>
      <c r="HS16" s="78"/>
      <c r="HT16" s="78"/>
      <c r="HU16" s="78"/>
      <c r="HV16" s="78"/>
      <c r="HW16" s="80"/>
      <c r="HX16" s="78"/>
      <c r="HY16" s="78"/>
      <c r="HZ16" s="78"/>
      <c r="IA16" s="78"/>
      <c r="IB16" s="78"/>
      <c r="IC16" s="78"/>
      <c r="ID16" s="80"/>
      <c r="IE16" s="78"/>
      <c r="IF16" s="78"/>
      <c r="IG16" s="78"/>
      <c r="IH16" s="78"/>
      <c r="II16" s="78"/>
      <c r="IJ16" s="78"/>
      <c r="IK16" s="80"/>
      <c r="IL16" s="78"/>
      <c r="IM16" s="78"/>
      <c r="IN16" s="78"/>
      <c r="IO16" s="78"/>
      <c r="IP16" s="78"/>
      <c r="IQ16" s="78"/>
      <c r="IR16" s="80"/>
      <c r="IS16" s="78"/>
      <c r="IT16" s="78"/>
      <c r="IU16" s="78"/>
      <c r="IV16" s="78"/>
      <c r="IW16" s="78"/>
      <c r="IX16" s="78"/>
      <c r="IY16" s="80"/>
      <c r="IZ16" s="78"/>
      <c r="JA16" s="78"/>
      <c r="JB16" s="78"/>
      <c r="JC16" s="78"/>
      <c r="JD16" s="78"/>
      <c r="JE16" s="78"/>
      <c r="JF16" s="80"/>
      <c r="JG16" s="78"/>
      <c r="JH16" s="78"/>
      <c r="JI16" s="78"/>
      <c r="JJ16" s="78"/>
      <c r="JK16" s="78"/>
      <c r="JL16" s="78"/>
      <c r="JM16" s="80"/>
      <c r="JN16" s="78"/>
      <c r="JO16" s="78"/>
      <c r="JP16" s="78"/>
      <c r="JQ16" s="78"/>
      <c r="JR16" s="78"/>
      <c r="JS16" s="78"/>
      <c r="JT16" s="80"/>
      <c r="JU16" s="78"/>
      <c r="JV16" s="78"/>
      <c r="JW16" s="78"/>
      <c r="JX16" s="78"/>
      <c r="JY16" s="78"/>
      <c r="JZ16" s="78"/>
      <c r="KA16" s="80"/>
      <c r="KB16" s="78"/>
      <c r="KC16" s="78"/>
      <c r="KD16" s="78"/>
      <c r="KE16" s="78"/>
      <c r="KF16" s="78"/>
      <c r="KG16" s="78"/>
      <c r="KH16" s="80"/>
      <c r="KI16" s="78"/>
      <c r="KJ16" s="78"/>
      <c r="KK16" s="78"/>
      <c r="KL16" s="78"/>
      <c r="KM16" s="78"/>
      <c r="KN16" s="78"/>
      <c r="KO16" s="80"/>
      <c r="KP16" s="78"/>
      <c r="KQ16" s="78"/>
      <c r="KR16" s="78"/>
      <c r="KS16" s="78"/>
      <c r="KT16" s="78"/>
      <c r="KU16" s="78"/>
      <c r="KV16" s="80"/>
      <c r="KW16" s="78"/>
      <c r="KX16" s="78"/>
      <c r="KY16" s="78"/>
      <c r="KZ16" s="78"/>
      <c r="LA16" s="78"/>
      <c r="LB16" s="78"/>
      <c r="LC16" s="80"/>
      <c r="LD16" s="78"/>
      <c r="LE16" s="78"/>
      <c r="LF16" s="78"/>
      <c r="LG16" s="78"/>
      <c r="LH16" s="78"/>
      <c r="LI16" s="78"/>
      <c r="LJ16" s="80"/>
      <c r="LK16" s="78"/>
      <c r="LL16" s="78"/>
      <c r="LM16" s="78"/>
      <c r="LN16" s="78"/>
      <c r="LO16" s="78"/>
      <c r="LP16" s="78"/>
      <c r="LQ16" s="80"/>
      <c r="LR16" s="78"/>
      <c r="LS16" s="78"/>
      <c r="LT16" s="78"/>
      <c r="LU16" s="78"/>
      <c r="LV16" s="78"/>
      <c r="LW16" s="78"/>
      <c r="LX16" s="80"/>
      <c r="LY16" s="78"/>
      <c r="LZ16" s="78"/>
      <c r="MA16" s="78"/>
      <c r="MB16" s="78"/>
      <c r="MC16" s="78"/>
      <c r="MD16" s="78"/>
      <c r="ME16" s="80"/>
      <c r="MF16" s="78"/>
      <c r="MG16" s="78"/>
      <c r="MH16" s="78"/>
      <c r="MI16" s="78"/>
      <c r="MJ16" s="78"/>
      <c r="MK16" s="78"/>
      <c r="ML16" s="80"/>
      <c r="MM16" s="78"/>
      <c r="MN16" s="78"/>
      <c r="MO16" s="78"/>
      <c r="MP16" s="78"/>
      <c r="MQ16" s="78"/>
      <c r="MR16" s="78"/>
      <c r="MS16" s="80"/>
      <c r="MT16" s="78"/>
      <c r="MU16" s="78"/>
      <c r="MV16" s="78"/>
      <c r="MW16" s="78"/>
      <c r="MX16" s="78"/>
      <c r="MY16" s="78"/>
      <c r="MZ16" s="80"/>
      <c r="NA16" s="78"/>
      <c r="NB16" s="78"/>
      <c r="NC16" s="78"/>
      <c r="ND16" s="78"/>
      <c r="NE16" s="78"/>
      <c r="NF16" s="78"/>
      <c r="NG16" s="80"/>
      <c r="NH16" s="78"/>
      <c r="NI16" s="78"/>
      <c r="NJ16" s="78"/>
      <c r="NK16" s="78"/>
      <c r="NL16" s="78"/>
      <c r="NM16" s="78"/>
      <c r="NN16" s="80"/>
      <c r="NO16" s="78"/>
      <c r="NP16" s="78"/>
      <c r="NQ16" s="78"/>
      <c r="NR16" s="78"/>
      <c r="NS16" s="78"/>
      <c r="NT16" s="78"/>
      <c r="NU16" s="80"/>
      <c r="NV16" s="78"/>
      <c r="NW16" s="78"/>
      <c r="NX16" s="78"/>
      <c r="NY16" s="78"/>
      <c r="NZ16" s="78"/>
      <c r="OA16" s="78"/>
      <c r="OB16" s="80"/>
      <c r="OC16" s="78"/>
      <c r="OD16" s="78"/>
      <c r="OE16" s="78"/>
      <c r="OF16" s="78"/>
      <c r="OG16" s="78"/>
      <c r="OH16" s="78"/>
      <c r="OI16" s="80"/>
      <c r="OJ16" s="78"/>
      <c r="OK16" s="78"/>
      <c r="OL16" s="78"/>
      <c r="OM16" s="78"/>
      <c r="ON16" s="78"/>
      <c r="OO16" s="78"/>
      <c r="OP16" s="80"/>
      <c r="OQ16" s="78"/>
      <c r="OR16" s="78"/>
      <c r="OS16" s="78"/>
      <c r="OT16" s="78"/>
      <c r="OU16" s="78"/>
      <c r="OV16" s="78"/>
      <c r="OW16" s="80"/>
      <c r="OX16" s="78"/>
      <c r="OY16" s="78"/>
      <c r="OZ16" s="78"/>
      <c r="PA16" s="78"/>
      <c r="PB16" s="78"/>
      <c r="PC16" s="78"/>
      <c r="PD16" s="80"/>
      <c r="PE16" s="78"/>
      <c r="PF16" s="78"/>
      <c r="PG16" s="78"/>
      <c r="PH16" s="78"/>
      <c r="PI16" s="78"/>
      <c r="PJ16" s="78"/>
      <c r="PK16" s="80"/>
      <c r="PL16" s="78"/>
      <c r="PM16" s="78"/>
      <c r="PN16" s="78"/>
      <c r="PO16" s="78"/>
      <c r="PP16" s="78"/>
      <c r="PQ16" s="78"/>
      <c r="PR16" s="80"/>
      <c r="PS16" s="78"/>
      <c r="PT16" s="78"/>
      <c r="PU16" s="78"/>
      <c r="PV16" s="78"/>
      <c r="PW16" s="78"/>
      <c r="PX16" s="78"/>
      <c r="PY16" s="80"/>
      <c r="PZ16" s="78"/>
      <c r="QA16" s="78"/>
      <c r="QB16" s="78"/>
      <c r="QC16" s="78"/>
      <c r="QD16" s="78"/>
      <c r="QE16" s="78"/>
      <c r="QF16" s="80"/>
      <c r="QG16" s="78"/>
      <c r="QH16" s="78"/>
      <c r="QI16" s="78"/>
      <c r="QJ16" s="78"/>
      <c r="QK16" s="78"/>
      <c r="QL16" s="78"/>
      <c r="QM16" s="80"/>
      <c r="QN16" s="78"/>
      <c r="QO16" s="78"/>
      <c r="QP16" s="78"/>
      <c r="QQ16" s="78"/>
      <c r="QR16" s="78"/>
      <c r="QS16" s="78"/>
      <c r="QT16" s="80"/>
      <c r="QU16" s="78"/>
      <c r="QV16" s="78"/>
      <c r="QW16" s="78"/>
      <c r="QX16" s="78"/>
      <c r="QY16" s="78"/>
      <c r="QZ16" s="78"/>
      <c r="RA16" s="80"/>
      <c r="RB16" s="78"/>
      <c r="RC16" s="78"/>
      <c r="RD16" s="78"/>
      <c r="RE16" s="78"/>
      <c r="RF16" s="78"/>
      <c r="RG16" s="78"/>
      <c r="RH16" s="80"/>
      <c r="RI16" s="78"/>
      <c r="RJ16" s="78"/>
      <c r="RK16" s="78"/>
      <c r="RL16" s="78"/>
      <c r="RM16" s="78"/>
      <c r="RN16" s="78"/>
      <c r="RO16" s="80"/>
    </row>
    <row r="17" spans="1:888" s="77" customFormat="1" ht="27" customHeight="1" thickBot="1">
      <c r="A17"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7" s="134" t="s">
        <v>55</v>
      </c>
      <c r="C17" s="135" t="s">
        <v>47</v>
      </c>
      <c r="D17" s="135">
        <v>2</v>
      </c>
      <c r="E17" s="135">
        <v>2.1</v>
      </c>
      <c r="F17" s="136" t="s">
        <v>56</v>
      </c>
      <c r="G17" s="131" t="s">
        <v>151</v>
      </c>
      <c r="H17" s="97"/>
      <c r="I17" s="98">
        <v>44991</v>
      </c>
      <c r="J17" s="99">
        <f>IF(ISBLANK(I17)," - ",IF(K17=0,I17,I17+K17-1))</f>
        <v>44997</v>
      </c>
      <c r="K17" s="100">
        <v>7</v>
      </c>
      <c r="L17" s="101">
        <v>0</v>
      </c>
      <c r="M17" s="102">
        <f t="shared" ref="M17" si="108">IF(OR(J17=0,I17=0)," - ",NETWORKDAYS(I17,J17))</f>
        <v>5</v>
      </c>
      <c r="N17" s="103"/>
      <c r="O17" s="95"/>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80"/>
      <c r="BS17" s="78"/>
      <c r="BT17" s="78"/>
      <c r="BU17" s="78"/>
      <c r="BV17" s="78"/>
      <c r="BW17" s="78"/>
      <c r="BX17" s="78"/>
      <c r="BY17" s="80"/>
      <c r="BZ17" s="78"/>
      <c r="CA17" s="78"/>
      <c r="CB17" s="78"/>
      <c r="CC17" s="78"/>
      <c r="CD17" s="78"/>
      <c r="CE17" s="78"/>
      <c r="CF17" s="80"/>
      <c r="CG17" s="78"/>
      <c r="CH17" s="78"/>
      <c r="CI17" s="78"/>
      <c r="CJ17" s="78"/>
      <c r="CK17" s="78"/>
      <c r="CL17" s="78"/>
      <c r="CM17" s="80"/>
      <c r="CN17" s="78"/>
      <c r="CO17" s="78"/>
      <c r="CP17" s="78"/>
      <c r="CQ17" s="78"/>
      <c r="CR17" s="78"/>
      <c r="CS17" s="78"/>
      <c r="CT17" s="80"/>
      <c r="CU17" s="78"/>
      <c r="CV17" s="78"/>
      <c r="CW17" s="78"/>
      <c r="CX17" s="78"/>
      <c r="CY17" s="78"/>
      <c r="CZ17" s="78"/>
      <c r="DA17" s="80"/>
      <c r="DB17" s="78"/>
      <c r="DC17" s="78"/>
      <c r="DD17" s="78"/>
      <c r="DE17" s="78"/>
      <c r="DF17" s="78"/>
      <c r="DG17" s="78"/>
      <c r="DH17" s="80"/>
      <c r="DI17" s="78"/>
      <c r="DJ17" s="78"/>
      <c r="DK17" s="78"/>
      <c r="DL17" s="78"/>
      <c r="DM17" s="78"/>
      <c r="DN17" s="78"/>
      <c r="DO17" s="80"/>
      <c r="DP17" s="78"/>
      <c r="DQ17" s="78"/>
      <c r="DR17" s="78"/>
      <c r="DS17" s="78"/>
      <c r="DT17" s="78"/>
      <c r="DU17" s="78"/>
      <c r="DV17" s="80"/>
      <c r="DW17" s="78"/>
      <c r="DX17" s="78"/>
      <c r="DY17" s="78"/>
      <c r="DZ17" s="78"/>
      <c r="EA17" s="78"/>
      <c r="EB17" s="78"/>
      <c r="EC17" s="80"/>
      <c r="ED17" s="78"/>
      <c r="EE17" s="78"/>
      <c r="EF17" s="78"/>
      <c r="EG17" s="78"/>
      <c r="EH17" s="78"/>
      <c r="EI17" s="78"/>
      <c r="EJ17" s="80"/>
      <c r="EK17" s="78"/>
      <c r="EL17" s="78"/>
      <c r="EM17" s="78"/>
      <c r="EN17" s="78"/>
      <c r="EO17" s="78"/>
      <c r="EP17" s="78"/>
      <c r="EQ17" s="80"/>
      <c r="ER17" s="78"/>
      <c r="ES17" s="78"/>
      <c r="ET17" s="78"/>
      <c r="EU17" s="78"/>
      <c r="EV17" s="78"/>
      <c r="EW17" s="78"/>
      <c r="EX17" s="80"/>
      <c r="EY17" s="78"/>
      <c r="EZ17" s="78"/>
      <c r="FA17" s="78"/>
      <c r="FB17" s="78"/>
      <c r="FC17" s="78"/>
      <c r="FD17" s="78"/>
      <c r="FE17" s="80"/>
      <c r="FF17" s="78"/>
      <c r="FG17" s="78"/>
      <c r="FH17" s="78"/>
      <c r="FI17" s="78"/>
      <c r="FJ17" s="78"/>
      <c r="FK17" s="78"/>
      <c r="FL17" s="80"/>
      <c r="FM17" s="78"/>
      <c r="FN17" s="78"/>
      <c r="FO17" s="78"/>
      <c r="FP17" s="78"/>
      <c r="FQ17" s="78"/>
      <c r="FR17" s="78"/>
      <c r="FS17" s="80"/>
      <c r="FT17" s="78"/>
      <c r="FU17" s="78"/>
      <c r="FV17" s="78"/>
      <c r="FW17" s="78"/>
      <c r="FX17" s="78"/>
      <c r="FY17" s="78"/>
      <c r="FZ17" s="80"/>
      <c r="GA17" s="78"/>
      <c r="GB17" s="78"/>
      <c r="GC17" s="78"/>
      <c r="GD17" s="78"/>
      <c r="GE17" s="78"/>
      <c r="GF17" s="78"/>
      <c r="GG17" s="80"/>
      <c r="GH17" s="78"/>
      <c r="GI17" s="78"/>
      <c r="GJ17" s="78"/>
      <c r="GK17" s="78"/>
      <c r="GL17" s="78"/>
      <c r="GM17" s="78"/>
      <c r="GN17" s="80"/>
      <c r="GO17" s="78"/>
      <c r="GP17" s="78"/>
      <c r="GQ17" s="78"/>
      <c r="GR17" s="78"/>
      <c r="GS17" s="78"/>
      <c r="GT17" s="78"/>
      <c r="GU17" s="80"/>
      <c r="GV17" s="78"/>
      <c r="GW17" s="78"/>
      <c r="GX17" s="78"/>
      <c r="GY17" s="78"/>
      <c r="GZ17" s="78"/>
      <c r="HA17" s="78"/>
      <c r="HB17" s="80"/>
      <c r="HC17" s="78"/>
      <c r="HD17" s="78"/>
      <c r="HE17" s="78"/>
      <c r="HF17" s="78"/>
      <c r="HG17" s="78"/>
      <c r="HH17" s="78"/>
      <c r="HI17" s="80"/>
      <c r="HJ17" s="78"/>
      <c r="HK17" s="78"/>
      <c r="HL17" s="78"/>
      <c r="HM17" s="78"/>
      <c r="HN17" s="78"/>
      <c r="HO17" s="78"/>
      <c r="HP17" s="80"/>
      <c r="HQ17" s="78"/>
      <c r="HR17" s="78"/>
      <c r="HS17" s="78"/>
      <c r="HT17" s="78"/>
      <c r="HU17" s="78"/>
      <c r="HV17" s="78"/>
      <c r="HW17" s="80"/>
      <c r="HX17" s="78"/>
      <c r="HY17" s="78"/>
      <c r="HZ17" s="78"/>
      <c r="IA17" s="78"/>
      <c r="IB17" s="78"/>
      <c r="IC17" s="78"/>
      <c r="ID17" s="80"/>
      <c r="IE17" s="78"/>
      <c r="IF17" s="78"/>
      <c r="IG17" s="78"/>
      <c r="IH17" s="78"/>
      <c r="II17" s="78"/>
      <c r="IJ17" s="78"/>
      <c r="IK17" s="80"/>
      <c r="IL17" s="78"/>
      <c r="IM17" s="78"/>
      <c r="IN17" s="78"/>
      <c r="IO17" s="78"/>
      <c r="IP17" s="78"/>
      <c r="IQ17" s="78"/>
      <c r="IR17" s="80"/>
      <c r="IS17" s="78"/>
      <c r="IT17" s="78"/>
      <c r="IU17" s="78"/>
      <c r="IV17" s="78"/>
      <c r="IW17" s="78"/>
      <c r="IX17" s="78"/>
      <c r="IY17" s="80"/>
      <c r="IZ17" s="78"/>
      <c r="JA17" s="78"/>
      <c r="JB17" s="78"/>
      <c r="JC17" s="78"/>
      <c r="JD17" s="78"/>
      <c r="JE17" s="78"/>
      <c r="JF17" s="80"/>
      <c r="JG17" s="78"/>
      <c r="JH17" s="78"/>
      <c r="JI17" s="78"/>
      <c r="JJ17" s="78"/>
      <c r="JK17" s="78"/>
      <c r="JL17" s="78"/>
      <c r="JM17" s="80"/>
      <c r="JN17" s="78"/>
      <c r="JO17" s="78"/>
      <c r="JP17" s="78"/>
      <c r="JQ17" s="78"/>
      <c r="JR17" s="78"/>
      <c r="JS17" s="78"/>
      <c r="JT17" s="80"/>
      <c r="JU17" s="78"/>
      <c r="JV17" s="78"/>
      <c r="JW17" s="78"/>
      <c r="JX17" s="78"/>
      <c r="JY17" s="78"/>
      <c r="JZ17" s="78"/>
      <c r="KA17" s="80"/>
      <c r="KB17" s="78"/>
      <c r="KC17" s="78"/>
      <c r="KD17" s="78"/>
      <c r="KE17" s="78"/>
      <c r="KF17" s="78"/>
      <c r="KG17" s="78"/>
      <c r="KH17" s="80"/>
      <c r="KI17" s="78"/>
      <c r="KJ17" s="78"/>
      <c r="KK17" s="78"/>
      <c r="KL17" s="78"/>
      <c r="KM17" s="78"/>
      <c r="KN17" s="78"/>
      <c r="KO17" s="80"/>
      <c r="KP17" s="78"/>
      <c r="KQ17" s="78"/>
      <c r="KR17" s="78"/>
      <c r="KS17" s="78"/>
      <c r="KT17" s="78"/>
      <c r="KU17" s="78"/>
      <c r="KV17" s="80"/>
      <c r="KW17" s="78"/>
      <c r="KX17" s="78"/>
      <c r="KY17" s="78"/>
      <c r="KZ17" s="78"/>
      <c r="LA17" s="78"/>
      <c r="LB17" s="78"/>
      <c r="LC17" s="80"/>
      <c r="LD17" s="78"/>
      <c r="LE17" s="78"/>
      <c r="LF17" s="78"/>
      <c r="LG17" s="78"/>
      <c r="LH17" s="78"/>
      <c r="LI17" s="78"/>
      <c r="LJ17" s="80"/>
      <c r="LK17" s="78"/>
      <c r="LL17" s="78"/>
      <c r="LM17" s="78"/>
      <c r="LN17" s="78"/>
      <c r="LO17" s="78"/>
      <c r="LP17" s="78"/>
      <c r="LQ17" s="80"/>
      <c r="LR17" s="78"/>
      <c r="LS17" s="78"/>
      <c r="LT17" s="78"/>
      <c r="LU17" s="78"/>
      <c r="LV17" s="78"/>
      <c r="LW17" s="78"/>
      <c r="LX17" s="80"/>
      <c r="LY17" s="78"/>
      <c r="LZ17" s="78"/>
      <c r="MA17" s="78"/>
      <c r="MB17" s="78"/>
      <c r="MC17" s="78"/>
      <c r="MD17" s="78"/>
      <c r="ME17" s="80"/>
      <c r="MF17" s="78"/>
      <c r="MG17" s="78"/>
      <c r="MH17" s="78"/>
      <c r="MI17" s="78"/>
      <c r="MJ17" s="78"/>
      <c r="MK17" s="78"/>
      <c r="ML17" s="80"/>
      <c r="MM17" s="78"/>
      <c r="MN17" s="78"/>
      <c r="MO17" s="78"/>
      <c r="MP17" s="78"/>
      <c r="MQ17" s="78"/>
      <c r="MR17" s="78"/>
      <c r="MS17" s="80"/>
      <c r="MT17" s="78"/>
      <c r="MU17" s="78"/>
      <c r="MV17" s="78"/>
      <c r="MW17" s="78"/>
      <c r="MX17" s="78"/>
      <c r="MY17" s="78"/>
      <c r="MZ17" s="80"/>
      <c r="NA17" s="78"/>
      <c r="NB17" s="78"/>
      <c r="NC17" s="78"/>
      <c r="ND17" s="78"/>
      <c r="NE17" s="78"/>
      <c r="NF17" s="78"/>
      <c r="NG17" s="80"/>
      <c r="NH17" s="78"/>
      <c r="NI17" s="78"/>
      <c r="NJ17" s="78"/>
      <c r="NK17" s="78"/>
      <c r="NL17" s="78"/>
      <c r="NM17" s="78"/>
      <c r="NN17" s="80"/>
      <c r="NO17" s="78"/>
      <c r="NP17" s="78"/>
      <c r="NQ17" s="78"/>
      <c r="NR17" s="78"/>
      <c r="NS17" s="78"/>
      <c r="NT17" s="78"/>
      <c r="NU17" s="80"/>
      <c r="NV17" s="78"/>
      <c r="NW17" s="78"/>
      <c r="NX17" s="78"/>
      <c r="NY17" s="78"/>
      <c r="NZ17" s="78"/>
      <c r="OA17" s="78"/>
      <c r="OB17" s="80"/>
      <c r="OC17" s="78"/>
      <c r="OD17" s="78"/>
      <c r="OE17" s="78"/>
      <c r="OF17" s="78"/>
      <c r="OG17" s="78"/>
      <c r="OH17" s="78"/>
      <c r="OI17" s="80"/>
      <c r="OJ17" s="78"/>
      <c r="OK17" s="78"/>
      <c r="OL17" s="78"/>
      <c r="OM17" s="78"/>
      <c r="ON17" s="78"/>
      <c r="OO17" s="78"/>
      <c r="OP17" s="80"/>
      <c r="OQ17" s="78"/>
      <c r="OR17" s="78"/>
      <c r="OS17" s="78"/>
      <c r="OT17" s="78"/>
      <c r="OU17" s="78"/>
      <c r="OV17" s="78"/>
      <c r="OW17" s="80"/>
      <c r="OX17" s="78"/>
      <c r="OY17" s="78"/>
      <c r="OZ17" s="78"/>
      <c r="PA17" s="78"/>
      <c r="PB17" s="78"/>
      <c r="PC17" s="78"/>
      <c r="PD17" s="80"/>
      <c r="PE17" s="78"/>
      <c r="PF17" s="78"/>
      <c r="PG17" s="78"/>
      <c r="PH17" s="78"/>
      <c r="PI17" s="78"/>
      <c r="PJ17" s="78"/>
      <c r="PK17" s="80"/>
      <c r="PL17" s="78"/>
      <c r="PM17" s="78"/>
      <c r="PN17" s="78"/>
      <c r="PO17" s="78"/>
      <c r="PP17" s="78"/>
      <c r="PQ17" s="78"/>
      <c r="PR17" s="80"/>
      <c r="PS17" s="78"/>
      <c r="PT17" s="78"/>
      <c r="PU17" s="78"/>
      <c r="PV17" s="78"/>
      <c r="PW17" s="78"/>
      <c r="PX17" s="78"/>
      <c r="PY17" s="80"/>
      <c r="PZ17" s="78"/>
      <c r="QA17" s="78"/>
      <c r="QB17" s="78"/>
      <c r="QC17" s="78"/>
      <c r="QD17" s="78"/>
      <c r="QE17" s="78"/>
      <c r="QF17" s="80"/>
      <c r="QG17" s="78"/>
      <c r="QH17" s="78"/>
      <c r="QI17" s="78"/>
      <c r="QJ17" s="78"/>
      <c r="QK17" s="78"/>
      <c r="QL17" s="78"/>
      <c r="QM17" s="80"/>
      <c r="QN17" s="78"/>
      <c r="QO17" s="78"/>
      <c r="QP17" s="78"/>
      <c r="QQ17" s="78"/>
      <c r="QR17" s="78"/>
      <c r="QS17" s="78"/>
      <c r="QT17" s="80"/>
      <c r="QU17" s="78"/>
      <c r="QV17" s="78"/>
      <c r="QW17" s="78"/>
      <c r="QX17" s="78"/>
      <c r="QY17" s="78"/>
      <c r="QZ17" s="78"/>
      <c r="RA17" s="80"/>
      <c r="RB17" s="78"/>
      <c r="RC17" s="78"/>
      <c r="RD17" s="78"/>
      <c r="RE17" s="78"/>
      <c r="RF17" s="78"/>
      <c r="RG17" s="78"/>
      <c r="RH17" s="80"/>
      <c r="RI17" s="78"/>
      <c r="RJ17" s="78"/>
      <c r="RK17" s="78"/>
      <c r="RL17" s="78"/>
      <c r="RM17" s="78"/>
      <c r="RN17" s="78"/>
      <c r="RO17" s="80"/>
    </row>
    <row r="18" spans="1:888" s="77" customFormat="1" ht="27" customHeight="1" thickBot="1">
      <c r="A18"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8" s="136" t="s">
        <v>60</v>
      </c>
      <c r="C18" s="135" t="s">
        <v>58</v>
      </c>
      <c r="D18" s="135">
        <v>2</v>
      </c>
      <c r="E18" s="135">
        <v>2.2000000000000002</v>
      </c>
      <c r="F18" s="136" t="s">
        <v>61</v>
      </c>
      <c r="G18" s="131" t="s">
        <v>151</v>
      </c>
      <c r="H18" s="97"/>
      <c r="I18" s="98">
        <v>44991</v>
      </c>
      <c r="J18" s="99">
        <f>IF(ISBLANK(I18)," - ",IF(K18=0,I18,I18+K18-1))</f>
        <v>44997</v>
      </c>
      <c r="K18" s="100">
        <v>7</v>
      </c>
      <c r="L18" s="101">
        <v>0</v>
      </c>
      <c r="M18" s="102">
        <f t="shared" ref="M18" si="109">IF(OR(J18=0,I18=0)," - ",NETWORKDAYS(I18,J18))</f>
        <v>5</v>
      </c>
      <c r="N18" s="103"/>
      <c r="O18" s="95"/>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80"/>
      <c r="BS18" s="78"/>
      <c r="BT18" s="78"/>
      <c r="BU18" s="78"/>
      <c r="BV18" s="78"/>
      <c r="BW18" s="78"/>
      <c r="BX18" s="78"/>
      <c r="BY18" s="80"/>
      <c r="BZ18" s="78"/>
      <c r="CA18" s="78"/>
      <c r="CB18" s="78"/>
      <c r="CC18" s="78"/>
      <c r="CD18" s="78"/>
      <c r="CE18" s="78"/>
      <c r="CF18" s="80"/>
      <c r="CG18" s="78"/>
      <c r="CH18" s="78"/>
      <c r="CI18" s="78"/>
      <c r="CJ18" s="78"/>
      <c r="CK18" s="78"/>
      <c r="CL18" s="78"/>
      <c r="CM18" s="80"/>
      <c r="CN18" s="78"/>
      <c r="CO18" s="78"/>
      <c r="CP18" s="78"/>
      <c r="CQ18" s="78"/>
      <c r="CR18" s="78"/>
      <c r="CS18" s="78"/>
      <c r="CT18" s="80"/>
      <c r="CU18" s="78"/>
      <c r="CV18" s="78"/>
      <c r="CW18" s="78"/>
      <c r="CX18" s="78"/>
      <c r="CY18" s="78"/>
      <c r="CZ18" s="78"/>
      <c r="DA18" s="80"/>
      <c r="DB18" s="78"/>
      <c r="DC18" s="78"/>
      <c r="DD18" s="78"/>
      <c r="DE18" s="78"/>
      <c r="DF18" s="78"/>
      <c r="DG18" s="78"/>
      <c r="DH18" s="80"/>
      <c r="DI18" s="78"/>
      <c r="DJ18" s="78"/>
      <c r="DK18" s="78"/>
      <c r="DL18" s="78"/>
      <c r="DM18" s="78"/>
      <c r="DN18" s="78"/>
      <c r="DO18" s="80"/>
      <c r="DP18" s="78"/>
      <c r="DQ18" s="78"/>
      <c r="DR18" s="78"/>
      <c r="DS18" s="78"/>
      <c r="DT18" s="78"/>
      <c r="DU18" s="78"/>
      <c r="DV18" s="80"/>
      <c r="DW18" s="78"/>
      <c r="DX18" s="78"/>
      <c r="DY18" s="78"/>
      <c r="DZ18" s="78"/>
      <c r="EA18" s="78"/>
      <c r="EB18" s="78"/>
      <c r="EC18" s="80"/>
      <c r="ED18" s="78"/>
      <c r="EE18" s="78"/>
      <c r="EF18" s="78"/>
      <c r="EG18" s="78"/>
      <c r="EH18" s="78"/>
      <c r="EI18" s="78"/>
      <c r="EJ18" s="80"/>
      <c r="EK18" s="78"/>
      <c r="EL18" s="78"/>
      <c r="EM18" s="78"/>
      <c r="EN18" s="78"/>
      <c r="EO18" s="78"/>
      <c r="EP18" s="78"/>
      <c r="EQ18" s="80"/>
      <c r="ER18" s="78"/>
      <c r="ES18" s="78"/>
      <c r="ET18" s="78"/>
      <c r="EU18" s="78"/>
      <c r="EV18" s="78"/>
      <c r="EW18" s="78"/>
      <c r="EX18" s="80"/>
      <c r="EY18" s="78"/>
      <c r="EZ18" s="78"/>
      <c r="FA18" s="78"/>
      <c r="FB18" s="78"/>
      <c r="FC18" s="78"/>
      <c r="FD18" s="78"/>
      <c r="FE18" s="80"/>
      <c r="FF18" s="78"/>
      <c r="FG18" s="78"/>
      <c r="FH18" s="78"/>
      <c r="FI18" s="78"/>
      <c r="FJ18" s="78"/>
      <c r="FK18" s="78"/>
      <c r="FL18" s="80"/>
      <c r="FM18" s="78"/>
      <c r="FN18" s="78"/>
      <c r="FO18" s="78"/>
      <c r="FP18" s="78"/>
      <c r="FQ18" s="78"/>
      <c r="FR18" s="78"/>
      <c r="FS18" s="80"/>
      <c r="FT18" s="78"/>
      <c r="FU18" s="78"/>
      <c r="FV18" s="78"/>
      <c r="FW18" s="78"/>
      <c r="FX18" s="78"/>
      <c r="FY18" s="78"/>
      <c r="FZ18" s="80"/>
      <c r="GA18" s="78"/>
      <c r="GB18" s="78"/>
      <c r="GC18" s="78"/>
      <c r="GD18" s="78"/>
      <c r="GE18" s="78"/>
      <c r="GF18" s="78"/>
      <c r="GG18" s="80"/>
      <c r="GH18" s="78"/>
      <c r="GI18" s="78"/>
      <c r="GJ18" s="78"/>
      <c r="GK18" s="78"/>
      <c r="GL18" s="78"/>
      <c r="GM18" s="78"/>
      <c r="GN18" s="80"/>
      <c r="GO18" s="78"/>
      <c r="GP18" s="78"/>
      <c r="GQ18" s="78"/>
      <c r="GR18" s="78"/>
      <c r="GS18" s="78"/>
      <c r="GT18" s="78"/>
      <c r="GU18" s="80"/>
      <c r="GV18" s="78"/>
      <c r="GW18" s="78"/>
      <c r="GX18" s="78"/>
      <c r="GY18" s="78"/>
      <c r="GZ18" s="78"/>
      <c r="HA18" s="78"/>
      <c r="HB18" s="80"/>
      <c r="HC18" s="78"/>
      <c r="HD18" s="78"/>
      <c r="HE18" s="78"/>
      <c r="HF18" s="78"/>
      <c r="HG18" s="78"/>
      <c r="HH18" s="78"/>
      <c r="HI18" s="80"/>
      <c r="HJ18" s="78"/>
      <c r="HK18" s="78"/>
      <c r="HL18" s="78"/>
      <c r="HM18" s="78"/>
      <c r="HN18" s="78"/>
      <c r="HO18" s="78"/>
      <c r="HP18" s="80"/>
      <c r="HQ18" s="78"/>
      <c r="HR18" s="78"/>
      <c r="HS18" s="78"/>
      <c r="HT18" s="78"/>
      <c r="HU18" s="78"/>
      <c r="HV18" s="78"/>
      <c r="HW18" s="80"/>
      <c r="HX18" s="78"/>
      <c r="HY18" s="78"/>
      <c r="HZ18" s="78"/>
      <c r="IA18" s="78"/>
      <c r="IB18" s="78"/>
      <c r="IC18" s="78"/>
      <c r="ID18" s="80"/>
      <c r="IE18" s="78"/>
      <c r="IF18" s="78"/>
      <c r="IG18" s="78"/>
      <c r="IH18" s="78"/>
      <c r="II18" s="78"/>
      <c r="IJ18" s="78"/>
      <c r="IK18" s="80"/>
      <c r="IL18" s="78"/>
      <c r="IM18" s="78"/>
      <c r="IN18" s="78"/>
      <c r="IO18" s="78"/>
      <c r="IP18" s="78"/>
      <c r="IQ18" s="78"/>
      <c r="IR18" s="80"/>
      <c r="IS18" s="78"/>
      <c r="IT18" s="78"/>
      <c r="IU18" s="78"/>
      <c r="IV18" s="78"/>
      <c r="IW18" s="78"/>
      <c r="IX18" s="78"/>
      <c r="IY18" s="80"/>
      <c r="IZ18" s="78"/>
      <c r="JA18" s="78"/>
      <c r="JB18" s="78"/>
      <c r="JC18" s="78"/>
      <c r="JD18" s="78"/>
      <c r="JE18" s="78"/>
      <c r="JF18" s="80"/>
      <c r="JG18" s="78"/>
      <c r="JH18" s="78"/>
      <c r="JI18" s="78"/>
      <c r="JJ18" s="78"/>
      <c r="JK18" s="78"/>
      <c r="JL18" s="78"/>
      <c r="JM18" s="80"/>
      <c r="JN18" s="78"/>
      <c r="JO18" s="78"/>
      <c r="JP18" s="78"/>
      <c r="JQ18" s="78"/>
      <c r="JR18" s="78"/>
      <c r="JS18" s="78"/>
      <c r="JT18" s="80"/>
      <c r="JU18" s="78"/>
      <c r="JV18" s="78"/>
      <c r="JW18" s="78"/>
      <c r="JX18" s="78"/>
      <c r="JY18" s="78"/>
      <c r="JZ18" s="78"/>
      <c r="KA18" s="80"/>
      <c r="KB18" s="78"/>
      <c r="KC18" s="78"/>
      <c r="KD18" s="78"/>
      <c r="KE18" s="78"/>
      <c r="KF18" s="78"/>
      <c r="KG18" s="78"/>
      <c r="KH18" s="80"/>
      <c r="KI18" s="78"/>
      <c r="KJ18" s="78"/>
      <c r="KK18" s="78"/>
      <c r="KL18" s="78"/>
      <c r="KM18" s="78"/>
      <c r="KN18" s="78"/>
      <c r="KO18" s="80"/>
      <c r="KP18" s="78"/>
      <c r="KQ18" s="78"/>
      <c r="KR18" s="78"/>
      <c r="KS18" s="78"/>
      <c r="KT18" s="78"/>
      <c r="KU18" s="78"/>
      <c r="KV18" s="80"/>
      <c r="KW18" s="78"/>
      <c r="KX18" s="78"/>
      <c r="KY18" s="78"/>
      <c r="KZ18" s="78"/>
      <c r="LA18" s="78"/>
      <c r="LB18" s="78"/>
      <c r="LC18" s="80"/>
      <c r="LD18" s="78"/>
      <c r="LE18" s="78"/>
      <c r="LF18" s="78"/>
      <c r="LG18" s="78"/>
      <c r="LH18" s="78"/>
      <c r="LI18" s="78"/>
      <c r="LJ18" s="80"/>
      <c r="LK18" s="78"/>
      <c r="LL18" s="78"/>
      <c r="LM18" s="78"/>
      <c r="LN18" s="78"/>
      <c r="LO18" s="78"/>
      <c r="LP18" s="78"/>
      <c r="LQ18" s="80"/>
      <c r="LR18" s="78"/>
      <c r="LS18" s="78"/>
      <c r="LT18" s="78"/>
      <c r="LU18" s="78"/>
      <c r="LV18" s="78"/>
      <c r="LW18" s="78"/>
      <c r="LX18" s="80"/>
      <c r="LY18" s="78"/>
      <c r="LZ18" s="78"/>
      <c r="MA18" s="78"/>
      <c r="MB18" s="78"/>
      <c r="MC18" s="78"/>
      <c r="MD18" s="78"/>
      <c r="ME18" s="80"/>
      <c r="MF18" s="78"/>
      <c r="MG18" s="78"/>
      <c r="MH18" s="78"/>
      <c r="MI18" s="78"/>
      <c r="MJ18" s="78"/>
      <c r="MK18" s="78"/>
      <c r="ML18" s="80"/>
      <c r="MM18" s="78"/>
      <c r="MN18" s="78"/>
      <c r="MO18" s="78"/>
      <c r="MP18" s="78"/>
      <c r="MQ18" s="78"/>
      <c r="MR18" s="78"/>
      <c r="MS18" s="80"/>
      <c r="MT18" s="78"/>
      <c r="MU18" s="78"/>
      <c r="MV18" s="78"/>
      <c r="MW18" s="78"/>
      <c r="MX18" s="78"/>
      <c r="MY18" s="78"/>
      <c r="MZ18" s="80"/>
      <c r="NA18" s="78"/>
      <c r="NB18" s="78"/>
      <c r="NC18" s="78"/>
      <c r="ND18" s="78"/>
      <c r="NE18" s="78"/>
      <c r="NF18" s="78"/>
      <c r="NG18" s="80"/>
      <c r="NH18" s="78"/>
      <c r="NI18" s="78"/>
      <c r="NJ18" s="78"/>
      <c r="NK18" s="78"/>
      <c r="NL18" s="78"/>
      <c r="NM18" s="78"/>
      <c r="NN18" s="80"/>
      <c r="NO18" s="78"/>
      <c r="NP18" s="78"/>
      <c r="NQ18" s="78"/>
      <c r="NR18" s="78"/>
      <c r="NS18" s="78"/>
      <c r="NT18" s="78"/>
      <c r="NU18" s="80"/>
      <c r="NV18" s="78"/>
      <c r="NW18" s="78"/>
      <c r="NX18" s="78"/>
      <c r="NY18" s="78"/>
      <c r="NZ18" s="78"/>
      <c r="OA18" s="78"/>
      <c r="OB18" s="80"/>
      <c r="OC18" s="78"/>
      <c r="OD18" s="78"/>
      <c r="OE18" s="78"/>
      <c r="OF18" s="78"/>
      <c r="OG18" s="78"/>
      <c r="OH18" s="78"/>
      <c r="OI18" s="80"/>
      <c r="OJ18" s="78"/>
      <c r="OK18" s="78"/>
      <c r="OL18" s="78"/>
      <c r="OM18" s="78"/>
      <c r="ON18" s="78"/>
      <c r="OO18" s="78"/>
      <c r="OP18" s="80"/>
      <c r="OQ18" s="78"/>
      <c r="OR18" s="78"/>
      <c r="OS18" s="78"/>
      <c r="OT18" s="78"/>
      <c r="OU18" s="78"/>
      <c r="OV18" s="78"/>
      <c r="OW18" s="80"/>
      <c r="OX18" s="78"/>
      <c r="OY18" s="78"/>
      <c r="OZ18" s="78"/>
      <c r="PA18" s="78"/>
      <c r="PB18" s="78"/>
      <c r="PC18" s="78"/>
      <c r="PD18" s="80"/>
      <c r="PE18" s="78"/>
      <c r="PF18" s="78"/>
      <c r="PG18" s="78"/>
      <c r="PH18" s="78"/>
      <c r="PI18" s="78"/>
      <c r="PJ18" s="78"/>
      <c r="PK18" s="80"/>
      <c r="PL18" s="78"/>
      <c r="PM18" s="78"/>
      <c r="PN18" s="78"/>
      <c r="PO18" s="78"/>
      <c r="PP18" s="78"/>
      <c r="PQ18" s="78"/>
      <c r="PR18" s="80"/>
      <c r="PS18" s="78"/>
      <c r="PT18" s="78"/>
      <c r="PU18" s="78"/>
      <c r="PV18" s="78"/>
      <c r="PW18" s="78"/>
      <c r="PX18" s="78"/>
      <c r="PY18" s="80"/>
      <c r="PZ18" s="78"/>
      <c r="QA18" s="78"/>
      <c r="QB18" s="78"/>
      <c r="QC18" s="78"/>
      <c r="QD18" s="78"/>
      <c r="QE18" s="78"/>
      <c r="QF18" s="80"/>
      <c r="QG18" s="78"/>
      <c r="QH18" s="78"/>
      <c r="QI18" s="78"/>
      <c r="QJ18" s="78"/>
      <c r="QK18" s="78"/>
      <c r="QL18" s="78"/>
      <c r="QM18" s="80"/>
      <c r="QN18" s="78"/>
      <c r="QO18" s="78"/>
      <c r="QP18" s="78"/>
      <c r="QQ18" s="78"/>
      <c r="QR18" s="78"/>
      <c r="QS18" s="78"/>
      <c r="QT18" s="80"/>
      <c r="QU18" s="78"/>
      <c r="QV18" s="78"/>
      <c r="QW18" s="78"/>
      <c r="QX18" s="78"/>
      <c r="QY18" s="78"/>
      <c r="QZ18" s="78"/>
      <c r="RA18" s="80"/>
      <c r="RB18" s="78"/>
      <c r="RC18" s="78"/>
      <c r="RD18" s="78"/>
      <c r="RE18" s="78"/>
      <c r="RF18" s="78"/>
      <c r="RG18" s="78"/>
      <c r="RH18" s="80"/>
      <c r="RI18" s="78"/>
      <c r="RJ18" s="78"/>
      <c r="RK18" s="78"/>
      <c r="RL18" s="78"/>
      <c r="RM18" s="78"/>
      <c r="RN18" s="78"/>
      <c r="RO18" s="80"/>
    </row>
    <row r="19" spans="1:888" s="73" customFormat="1" ht="27" customHeight="1" thickBot="1">
      <c r="A19" s="92" t="str">
        <f>IF(ISERROR(VALUE(SUBSTITUTE(prevWBS,".",""))),"1",IF(ISERROR(FIND("`",SUBSTITUTE(prevWBS,".","`",1))),TEXT(VALUE(prevWBS)+1,"#"),TEXT(VALUE(LEFT(prevWBS,FIND("`",SUBSTITUTE(prevWBS,".","`",1))-1))+1,"#")))</f>
        <v>2</v>
      </c>
      <c r="B19" s="62" t="s">
        <v>62</v>
      </c>
      <c r="C19" s="63" t="s">
        <v>62</v>
      </c>
      <c r="D19" s="63" t="s">
        <v>62</v>
      </c>
      <c r="E19" s="63" t="s">
        <v>62</v>
      </c>
      <c r="F19" s="63"/>
      <c r="G19" s="63"/>
      <c r="H19" s="64"/>
      <c r="I19" s="65"/>
      <c r="J19" s="65"/>
      <c r="K19" s="66"/>
      <c r="L19" s="67"/>
      <c r="M19" s="68"/>
      <c r="N19" s="69"/>
      <c r="O19" s="70"/>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2"/>
      <c r="BS19" s="71"/>
      <c r="BT19" s="71"/>
      <c r="BU19" s="71"/>
      <c r="BV19" s="71"/>
      <c r="BW19" s="71"/>
      <c r="BX19" s="71"/>
      <c r="BY19" s="72"/>
      <c r="BZ19" s="71"/>
      <c r="CA19" s="71"/>
      <c r="CB19" s="71"/>
      <c r="CC19" s="71"/>
      <c r="CD19" s="71"/>
      <c r="CE19" s="71"/>
      <c r="CF19" s="72"/>
      <c r="CG19" s="71"/>
      <c r="CH19" s="71"/>
      <c r="CI19" s="71"/>
      <c r="CJ19" s="71"/>
      <c r="CK19" s="71"/>
      <c r="CL19" s="71"/>
      <c r="CM19" s="72"/>
      <c r="CN19" s="71"/>
      <c r="CO19" s="71"/>
      <c r="CP19" s="71"/>
      <c r="CQ19" s="71"/>
      <c r="CR19" s="71"/>
      <c r="CS19" s="71"/>
      <c r="CT19" s="72"/>
      <c r="CU19" s="71"/>
      <c r="CV19" s="71"/>
      <c r="CW19" s="71"/>
      <c r="CX19" s="71"/>
      <c r="CY19" s="71"/>
      <c r="CZ19" s="71"/>
      <c r="DA19" s="72"/>
      <c r="DB19" s="71"/>
      <c r="DC19" s="71"/>
      <c r="DD19" s="71"/>
      <c r="DE19" s="71"/>
      <c r="DF19" s="71"/>
      <c r="DG19" s="71"/>
      <c r="DH19" s="72"/>
      <c r="DI19" s="71"/>
      <c r="DJ19" s="71"/>
      <c r="DK19" s="71"/>
      <c r="DL19" s="71"/>
      <c r="DM19" s="71"/>
      <c r="DN19" s="71"/>
      <c r="DO19" s="72"/>
      <c r="DP19" s="71"/>
      <c r="DQ19" s="71"/>
      <c r="DR19" s="71"/>
      <c r="DS19" s="71"/>
      <c r="DT19" s="71"/>
      <c r="DU19" s="71"/>
      <c r="DV19" s="72"/>
      <c r="DW19" s="71"/>
      <c r="DX19" s="71"/>
      <c r="DY19" s="71"/>
      <c r="DZ19" s="71"/>
      <c r="EA19" s="71"/>
      <c r="EB19" s="71"/>
      <c r="EC19" s="72"/>
      <c r="ED19" s="71"/>
      <c r="EE19" s="71"/>
      <c r="EF19" s="71"/>
      <c r="EG19" s="71"/>
      <c r="EH19" s="71"/>
      <c r="EI19" s="71"/>
      <c r="EJ19" s="72"/>
      <c r="EK19" s="71"/>
      <c r="EL19" s="71"/>
      <c r="EM19" s="71"/>
      <c r="EN19" s="71"/>
      <c r="EO19" s="71"/>
      <c r="EP19" s="71"/>
      <c r="EQ19" s="72"/>
      <c r="ER19" s="71"/>
      <c r="ES19" s="71"/>
      <c r="ET19" s="71"/>
      <c r="EU19" s="71"/>
      <c r="EV19" s="71"/>
      <c r="EW19" s="71"/>
      <c r="EX19" s="72"/>
      <c r="EY19" s="71"/>
      <c r="EZ19" s="71"/>
      <c r="FA19" s="71"/>
      <c r="FB19" s="71"/>
      <c r="FC19" s="71"/>
      <c r="FD19" s="71"/>
      <c r="FE19" s="72"/>
      <c r="FF19" s="71"/>
      <c r="FG19" s="71"/>
      <c r="FH19" s="71"/>
      <c r="FI19" s="71"/>
      <c r="FJ19" s="71"/>
      <c r="FK19" s="71"/>
      <c r="FL19" s="72"/>
      <c r="FM19" s="71"/>
      <c r="FN19" s="71"/>
      <c r="FO19" s="71"/>
      <c r="FP19" s="71"/>
      <c r="FQ19" s="71"/>
      <c r="FR19" s="71"/>
      <c r="FS19" s="72"/>
      <c r="FT19" s="71"/>
      <c r="FU19" s="71"/>
      <c r="FV19" s="71"/>
      <c r="FW19" s="71"/>
      <c r="FX19" s="71"/>
      <c r="FY19" s="71"/>
      <c r="FZ19" s="72"/>
      <c r="GA19" s="71"/>
      <c r="GB19" s="71"/>
      <c r="GC19" s="71"/>
      <c r="GD19" s="71"/>
      <c r="GE19" s="71"/>
      <c r="GF19" s="71"/>
      <c r="GG19" s="72"/>
      <c r="GH19" s="71"/>
      <c r="GI19" s="71"/>
      <c r="GJ19" s="71"/>
      <c r="GK19" s="71"/>
      <c r="GL19" s="71"/>
      <c r="GM19" s="71"/>
      <c r="GN19" s="72"/>
      <c r="GO19" s="71"/>
      <c r="GP19" s="71"/>
      <c r="GQ19" s="71"/>
      <c r="GR19" s="71"/>
      <c r="GS19" s="71"/>
      <c r="GT19" s="71"/>
      <c r="GU19" s="72"/>
      <c r="GV19" s="71"/>
      <c r="GW19" s="71"/>
      <c r="GX19" s="71"/>
      <c r="GY19" s="71"/>
      <c r="GZ19" s="71"/>
      <c r="HA19" s="71"/>
      <c r="HB19" s="72"/>
      <c r="HC19" s="71"/>
      <c r="HD19" s="71"/>
      <c r="HE19" s="71"/>
      <c r="HF19" s="71"/>
      <c r="HG19" s="71"/>
      <c r="HH19" s="71"/>
      <c r="HI19" s="72"/>
      <c r="HJ19" s="71"/>
      <c r="HK19" s="71"/>
      <c r="HL19" s="71"/>
      <c r="HM19" s="71"/>
      <c r="HN19" s="71"/>
      <c r="HO19" s="71"/>
      <c r="HP19" s="72"/>
      <c r="HQ19" s="71"/>
      <c r="HR19" s="71"/>
      <c r="HS19" s="71"/>
      <c r="HT19" s="71"/>
      <c r="HU19" s="71"/>
      <c r="HV19" s="71"/>
      <c r="HW19" s="72"/>
      <c r="HX19" s="71"/>
      <c r="HY19" s="71"/>
      <c r="HZ19" s="71"/>
      <c r="IA19" s="71"/>
      <c r="IB19" s="71"/>
      <c r="IC19" s="71"/>
      <c r="ID19" s="72"/>
      <c r="IE19" s="71"/>
      <c r="IF19" s="71"/>
      <c r="IG19" s="71"/>
      <c r="IH19" s="71"/>
      <c r="II19" s="71"/>
      <c r="IJ19" s="71"/>
      <c r="IK19" s="72"/>
      <c r="IL19" s="71"/>
      <c r="IM19" s="71"/>
      <c r="IN19" s="71"/>
      <c r="IO19" s="71"/>
      <c r="IP19" s="71"/>
      <c r="IQ19" s="71"/>
      <c r="IR19" s="72"/>
      <c r="IS19" s="71"/>
      <c r="IT19" s="71"/>
      <c r="IU19" s="71"/>
      <c r="IV19" s="71"/>
      <c r="IW19" s="71"/>
      <c r="IX19" s="71"/>
      <c r="IY19" s="72"/>
      <c r="IZ19" s="71"/>
      <c r="JA19" s="71"/>
      <c r="JB19" s="71"/>
      <c r="JC19" s="71"/>
      <c r="JD19" s="71"/>
      <c r="JE19" s="71"/>
      <c r="JF19" s="72"/>
      <c r="JG19" s="71"/>
      <c r="JH19" s="71"/>
      <c r="JI19" s="71"/>
      <c r="JJ19" s="71"/>
      <c r="JK19" s="71"/>
      <c r="JL19" s="71"/>
      <c r="JM19" s="72"/>
      <c r="JN19" s="71"/>
      <c r="JO19" s="71"/>
      <c r="JP19" s="71"/>
      <c r="JQ19" s="71"/>
      <c r="JR19" s="71"/>
      <c r="JS19" s="71"/>
      <c r="JT19" s="72"/>
      <c r="JU19" s="71"/>
      <c r="JV19" s="71"/>
      <c r="JW19" s="71"/>
      <c r="JX19" s="71"/>
      <c r="JY19" s="71"/>
      <c r="JZ19" s="71"/>
      <c r="KA19" s="72"/>
      <c r="KB19" s="71"/>
      <c r="KC19" s="71"/>
      <c r="KD19" s="71"/>
      <c r="KE19" s="71"/>
      <c r="KF19" s="71"/>
      <c r="KG19" s="71"/>
      <c r="KH19" s="72"/>
      <c r="KI19" s="71"/>
      <c r="KJ19" s="71"/>
      <c r="KK19" s="71"/>
      <c r="KL19" s="71"/>
      <c r="KM19" s="71"/>
      <c r="KN19" s="71"/>
      <c r="KO19" s="72"/>
      <c r="KP19" s="71"/>
      <c r="KQ19" s="71"/>
      <c r="KR19" s="71"/>
      <c r="KS19" s="71"/>
      <c r="KT19" s="71"/>
      <c r="KU19" s="71"/>
      <c r="KV19" s="72"/>
      <c r="KW19" s="71"/>
      <c r="KX19" s="71"/>
      <c r="KY19" s="71"/>
      <c r="KZ19" s="71"/>
      <c r="LA19" s="71"/>
      <c r="LB19" s="71"/>
      <c r="LC19" s="72"/>
      <c r="LD19" s="71"/>
      <c r="LE19" s="71"/>
      <c r="LF19" s="71"/>
      <c r="LG19" s="71"/>
      <c r="LH19" s="71"/>
      <c r="LI19" s="71"/>
      <c r="LJ19" s="72"/>
      <c r="LK19" s="71"/>
      <c r="LL19" s="71"/>
      <c r="LM19" s="71"/>
      <c r="LN19" s="71"/>
      <c r="LO19" s="71"/>
      <c r="LP19" s="71"/>
      <c r="LQ19" s="72"/>
      <c r="LR19" s="71"/>
      <c r="LS19" s="71"/>
      <c r="LT19" s="71"/>
      <c r="LU19" s="71"/>
      <c r="LV19" s="71"/>
      <c r="LW19" s="71"/>
      <c r="LX19" s="72"/>
      <c r="LY19" s="71"/>
      <c r="LZ19" s="71"/>
      <c r="MA19" s="71"/>
      <c r="MB19" s="71"/>
      <c r="MC19" s="71"/>
      <c r="MD19" s="71"/>
      <c r="ME19" s="72"/>
      <c r="MF19" s="71"/>
      <c r="MG19" s="71"/>
      <c r="MH19" s="71"/>
      <c r="MI19" s="71"/>
      <c r="MJ19" s="71"/>
      <c r="MK19" s="71"/>
      <c r="ML19" s="72"/>
      <c r="MM19" s="71"/>
      <c r="MN19" s="71"/>
      <c r="MO19" s="71"/>
      <c r="MP19" s="71"/>
      <c r="MQ19" s="71"/>
      <c r="MR19" s="71"/>
      <c r="MS19" s="72"/>
      <c r="MT19" s="71"/>
      <c r="MU19" s="71"/>
      <c r="MV19" s="71"/>
      <c r="MW19" s="71"/>
      <c r="MX19" s="71"/>
      <c r="MY19" s="71"/>
      <c r="MZ19" s="72"/>
      <c r="NA19" s="71"/>
      <c r="NB19" s="71"/>
      <c r="NC19" s="71"/>
      <c r="ND19" s="71"/>
      <c r="NE19" s="71"/>
      <c r="NF19" s="71"/>
      <c r="NG19" s="72"/>
      <c r="NH19" s="71"/>
      <c r="NI19" s="71"/>
      <c r="NJ19" s="71"/>
      <c r="NK19" s="71"/>
      <c r="NL19" s="71"/>
      <c r="NM19" s="71"/>
      <c r="NN19" s="72"/>
      <c r="NO19" s="71"/>
      <c r="NP19" s="71"/>
      <c r="NQ19" s="71"/>
      <c r="NR19" s="71"/>
      <c r="NS19" s="71"/>
      <c r="NT19" s="71"/>
      <c r="NU19" s="72"/>
      <c r="NV19" s="71"/>
      <c r="NW19" s="71"/>
      <c r="NX19" s="71"/>
      <c r="NY19" s="71"/>
      <c r="NZ19" s="71"/>
      <c r="OA19" s="71"/>
      <c r="OB19" s="72"/>
      <c r="OC19" s="71"/>
      <c r="OD19" s="71"/>
      <c r="OE19" s="71"/>
      <c r="OF19" s="71"/>
      <c r="OG19" s="71"/>
      <c r="OH19" s="71"/>
      <c r="OI19" s="72"/>
      <c r="OJ19" s="71"/>
      <c r="OK19" s="71"/>
      <c r="OL19" s="71"/>
      <c r="OM19" s="71"/>
      <c r="ON19" s="71"/>
      <c r="OO19" s="71"/>
      <c r="OP19" s="72"/>
      <c r="OQ19" s="71"/>
      <c r="OR19" s="71"/>
      <c r="OS19" s="71"/>
      <c r="OT19" s="71"/>
      <c r="OU19" s="71"/>
      <c r="OV19" s="71"/>
      <c r="OW19" s="72"/>
      <c r="OX19" s="71"/>
      <c r="OY19" s="71"/>
      <c r="OZ19" s="71"/>
      <c r="PA19" s="71"/>
      <c r="PB19" s="71"/>
      <c r="PC19" s="71"/>
      <c r="PD19" s="72"/>
      <c r="PE19" s="71"/>
      <c r="PF19" s="71"/>
      <c r="PG19" s="71"/>
      <c r="PH19" s="71"/>
      <c r="PI19" s="71"/>
      <c r="PJ19" s="71"/>
      <c r="PK19" s="72"/>
      <c r="PL19" s="71"/>
      <c r="PM19" s="71"/>
      <c r="PN19" s="71"/>
      <c r="PO19" s="71"/>
      <c r="PP19" s="71"/>
      <c r="PQ19" s="71"/>
      <c r="PR19" s="72"/>
      <c r="PS19" s="71"/>
      <c r="PT19" s="71"/>
      <c r="PU19" s="71"/>
      <c r="PV19" s="71"/>
      <c r="PW19" s="71"/>
      <c r="PX19" s="71"/>
      <c r="PY19" s="72"/>
      <c r="PZ19" s="71"/>
      <c r="QA19" s="71"/>
      <c r="QB19" s="71"/>
      <c r="QC19" s="71"/>
      <c r="QD19" s="71"/>
      <c r="QE19" s="71"/>
      <c r="QF19" s="72"/>
      <c r="QG19" s="71"/>
      <c r="QH19" s="71"/>
      <c r="QI19" s="71"/>
      <c r="QJ19" s="71"/>
      <c r="QK19" s="71"/>
      <c r="QL19" s="71"/>
      <c r="QM19" s="72"/>
      <c r="QN19" s="71"/>
      <c r="QO19" s="71"/>
      <c r="QP19" s="71"/>
      <c r="QQ19" s="71"/>
      <c r="QR19" s="71"/>
      <c r="QS19" s="71"/>
      <c r="QT19" s="72"/>
      <c r="QU19" s="71"/>
      <c r="QV19" s="71"/>
      <c r="QW19" s="71"/>
      <c r="QX19" s="71"/>
      <c r="QY19" s="71"/>
      <c r="QZ19" s="71"/>
      <c r="RA19" s="72"/>
      <c r="RB19" s="71"/>
      <c r="RC19" s="71"/>
      <c r="RD19" s="71"/>
      <c r="RE19" s="71"/>
      <c r="RF19" s="71"/>
      <c r="RG19" s="71"/>
      <c r="RH19" s="72"/>
      <c r="RI19" s="71"/>
      <c r="RJ19" s="71"/>
      <c r="RK19" s="71"/>
      <c r="RL19" s="71"/>
      <c r="RM19" s="71"/>
      <c r="RN19" s="71"/>
      <c r="RO19" s="72"/>
    </row>
    <row r="20" spans="1:888" s="77" customFormat="1" ht="27" customHeight="1" thickBot="1">
      <c r="A20"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30" t="s">
        <v>63</v>
      </c>
      <c r="C20" s="131" t="s">
        <v>47</v>
      </c>
      <c r="D20" s="131">
        <v>3</v>
      </c>
      <c r="E20" s="131">
        <v>3.3</v>
      </c>
      <c r="F20" s="132" t="s">
        <v>64</v>
      </c>
      <c r="G20" s="131" t="s">
        <v>151</v>
      </c>
      <c r="H20" s="86"/>
      <c r="I20" s="87">
        <v>44966</v>
      </c>
      <c r="J20" s="88">
        <f t="shared" ref="J20:J28" si="110">IF(ISBLANK(I20)," - ",IF(K20=0,I20,I20+K20-1))</f>
        <v>44969</v>
      </c>
      <c r="K20" s="89">
        <v>4</v>
      </c>
      <c r="L20" s="90">
        <v>0</v>
      </c>
      <c r="M20" s="91">
        <f t="shared" si="106"/>
        <v>2</v>
      </c>
      <c r="N20" s="96"/>
      <c r="O20" s="110"/>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3"/>
      <c r="BS20" s="82"/>
      <c r="BT20" s="82"/>
      <c r="BU20" s="82"/>
      <c r="BV20" s="82"/>
      <c r="BW20" s="82"/>
      <c r="BX20" s="82"/>
      <c r="BY20" s="83"/>
      <c r="BZ20" s="82"/>
      <c r="CA20" s="82"/>
      <c r="CB20" s="82"/>
      <c r="CC20" s="82"/>
      <c r="CD20" s="82"/>
      <c r="CE20" s="82"/>
      <c r="CF20" s="83"/>
      <c r="CG20" s="82"/>
      <c r="CH20" s="82"/>
      <c r="CI20" s="82"/>
      <c r="CJ20" s="82"/>
      <c r="CK20" s="82"/>
      <c r="CL20" s="82"/>
      <c r="CM20" s="83"/>
      <c r="CN20" s="82"/>
      <c r="CO20" s="82"/>
      <c r="CP20" s="82"/>
      <c r="CQ20" s="82"/>
      <c r="CR20" s="82"/>
      <c r="CS20" s="82"/>
      <c r="CT20" s="83"/>
      <c r="CU20" s="82"/>
      <c r="CV20" s="82"/>
      <c r="CW20" s="82"/>
      <c r="CX20" s="82"/>
      <c r="CY20" s="82"/>
      <c r="CZ20" s="82"/>
      <c r="DA20" s="83"/>
      <c r="DB20" s="82"/>
      <c r="DC20" s="82"/>
      <c r="DD20" s="82"/>
      <c r="DE20" s="82"/>
      <c r="DF20" s="82"/>
      <c r="DG20" s="82"/>
      <c r="DH20" s="83"/>
      <c r="DI20" s="82"/>
      <c r="DJ20" s="82"/>
      <c r="DK20" s="82"/>
      <c r="DL20" s="82"/>
      <c r="DM20" s="82"/>
      <c r="DN20" s="82"/>
      <c r="DO20" s="83"/>
      <c r="DP20" s="82"/>
      <c r="DQ20" s="82"/>
      <c r="DR20" s="82"/>
      <c r="DS20" s="82"/>
      <c r="DT20" s="82"/>
      <c r="DU20" s="82"/>
      <c r="DV20" s="83"/>
      <c r="DW20" s="82"/>
      <c r="DX20" s="82"/>
      <c r="DY20" s="82"/>
      <c r="DZ20" s="82"/>
      <c r="EA20" s="82"/>
      <c r="EB20" s="82"/>
      <c r="EC20" s="83"/>
      <c r="ED20" s="82"/>
      <c r="EE20" s="82"/>
      <c r="EF20" s="82"/>
      <c r="EG20" s="82"/>
      <c r="EH20" s="82"/>
      <c r="EI20" s="82"/>
      <c r="EJ20" s="83"/>
      <c r="EK20" s="82"/>
      <c r="EL20" s="82"/>
      <c r="EM20" s="82"/>
      <c r="EN20" s="82"/>
      <c r="EO20" s="82"/>
      <c r="EP20" s="82"/>
      <c r="EQ20" s="83"/>
      <c r="ER20" s="82"/>
      <c r="ES20" s="82"/>
      <c r="ET20" s="82"/>
      <c r="EU20" s="82"/>
      <c r="EV20" s="82"/>
      <c r="EW20" s="82"/>
      <c r="EX20" s="83"/>
      <c r="EY20" s="82"/>
      <c r="EZ20" s="82"/>
      <c r="FA20" s="82"/>
      <c r="FB20" s="82"/>
      <c r="FC20" s="82"/>
      <c r="FD20" s="82"/>
      <c r="FE20" s="83"/>
      <c r="FF20" s="82"/>
      <c r="FG20" s="82"/>
      <c r="FH20" s="82"/>
      <c r="FI20" s="82"/>
      <c r="FJ20" s="82"/>
      <c r="FK20" s="82"/>
      <c r="FL20" s="83"/>
      <c r="FM20" s="82"/>
      <c r="FN20" s="82"/>
      <c r="FO20" s="82"/>
      <c r="FP20" s="82"/>
      <c r="FQ20" s="82"/>
      <c r="FR20" s="82"/>
      <c r="FS20" s="83"/>
      <c r="FT20" s="82"/>
      <c r="FU20" s="82"/>
      <c r="FV20" s="82"/>
      <c r="FW20" s="82"/>
      <c r="FX20" s="82"/>
      <c r="FY20" s="82"/>
      <c r="FZ20" s="83"/>
      <c r="GA20" s="82"/>
      <c r="GB20" s="82"/>
      <c r="GC20" s="82"/>
      <c r="GD20" s="82"/>
      <c r="GE20" s="82"/>
      <c r="GF20" s="82"/>
      <c r="GG20" s="83"/>
      <c r="GH20" s="82"/>
      <c r="GI20" s="82"/>
      <c r="GJ20" s="82"/>
      <c r="GK20" s="82"/>
      <c r="GL20" s="82"/>
      <c r="GM20" s="82"/>
      <c r="GN20" s="83"/>
      <c r="GO20" s="82"/>
      <c r="GP20" s="82"/>
      <c r="GQ20" s="82"/>
      <c r="GR20" s="82"/>
      <c r="GS20" s="82"/>
      <c r="GT20" s="82"/>
      <c r="GU20" s="83"/>
      <c r="GV20" s="82"/>
      <c r="GW20" s="82"/>
      <c r="GX20" s="82"/>
      <c r="GY20" s="82"/>
      <c r="GZ20" s="82"/>
      <c r="HA20" s="82"/>
      <c r="HB20" s="83"/>
      <c r="HC20" s="82"/>
      <c r="HD20" s="82"/>
      <c r="HE20" s="82"/>
      <c r="HF20" s="82"/>
      <c r="HG20" s="82"/>
      <c r="HH20" s="82"/>
      <c r="HI20" s="83"/>
      <c r="HJ20" s="82"/>
      <c r="HK20" s="82"/>
      <c r="HL20" s="82"/>
      <c r="HM20" s="82"/>
      <c r="HN20" s="82"/>
      <c r="HO20" s="82"/>
      <c r="HP20" s="83"/>
      <c r="HQ20" s="82"/>
      <c r="HR20" s="82"/>
      <c r="HS20" s="82"/>
      <c r="HT20" s="82"/>
      <c r="HU20" s="82"/>
      <c r="HV20" s="82"/>
      <c r="HW20" s="83"/>
      <c r="HX20" s="82"/>
      <c r="HY20" s="82"/>
      <c r="HZ20" s="82"/>
      <c r="IA20" s="82"/>
      <c r="IB20" s="82"/>
      <c r="IC20" s="82"/>
      <c r="ID20" s="83"/>
      <c r="IE20" s="82"/>
      <c r="IF20" s="82"/>
      <c r="IG20" s="82"/>
      <c r="IH20" s="82"/>
      <c r="II20" s="82"/>
      <c r="IJ20" s="82"/>
      <c r="IK20" s="83"/>
      <c r="IL20" s="82"/>
      <c r="IM20" s="82"/>
      <c r="IN20" s="82"/>
      <c r="IO20" s="82"/>
      <c r="IP20" s="82"/>
      <c r="IQ20" s="82"/>
      <c r="IR20" s="83"/>
      <c r="IS20" s="82"/>
      <c r="IT20" s="82"/>
      <c r="IU20" s="82"/>
      <c r="IV20" s="82"/>
      <c r="IW20" s="82"/>
      <c r="IX20" s="82"/>
      <c r="IY20" s="83"/>
      <c r="IZ20" s="82"/>
      <c r="JA20" s="82"/>
      <c r="JB20" s="82"/>
      <c r="JC20" s="82"/>
      <c r="JD20" s="82"/>
      <c r="JE20" s="82"/>
      <c r="JF20" s="83"/>
      <c r="JG20" s="82"/>
      <c r="JH20" s="82"/>
      <c r="JI20" s="82"/>
      <c r="JJ20" s="82"/>
      <c r="JK20" s="82"/>
      <c r="JL20" s="82"/>
      <c r="JM20" s="83"/>
      <c r="JN20" s="82"/>
      <c r="JO20" s="82"/>
      <c r="JP20" s="82"/>
      <c r="JQ20" s="82"/>
      <c r="JR20" s="82"/>
      <c r="JS20" s="82"/>
      <c r="JT20" s="83"/>
      <c r="JU20" s="82"/>
      <c r="JV20" s="82"/>
      <c r="JW20" s="82"/>
      <c r="JX20" s="82"/>
      <c r="JY20" s="82"/>
      <c r="JZ20" s="82"/>
      <c r="KA20" s="83"/>
      <c r="KB20" s="82"/>
      <c r="KC20" s="82"/>
      <c r="KD20" s="82"/>
      <c r="KE20" s="82"/>
      <c r="KF20" s="82"/>
      <c r="KG20" s="82"/>
      <c r="KH20" s="83"/>
      <c r="KI20" s="82"/>
      <c r="KJ20" s="82"/>
      <c r="KK20" s="82"/>
      <c r="KL20" s="82"/>
      <c r="KM20" s="82"/>
      <c r="KN20" s="82"/>
      <c r="KO20" s="83"/>
      <c r="KP20" s="82"/>
      <c r="KQ20" s="82"/>
      <c r="KR20" s="82"/>
      <c r="KS20" s="82"/>
      <c r="KT20" s="82"/>
      <c r="KU20" s="82"/>
      <c r="KV20" s="83"/>
      <c r="KW20" s="82"/>
      <c r="KX20" s="82"/>
      <c r="KY20" s="82"/>
      <c r="KZ20" s="82"/>
      <c r="LA20" s="82"/>
      <c r="LB20" s="82"/>
      <c r="LC20" s="83"/>
      <c r="LD20" s="82"/>
      <c r="LE20" s="82"/>
      <c r="LF20" s="82"/>
      <c r="LG20" s="82"/>
      <c r="LH20" s="82"/>
      <c r="LI20" s="82"/>
      <c r="LJ20" s="83"/>
      <c r="LK20" s="82"/>
      <c r="LL20" s="82"/>
      <c r="LM20" s="82"/>
      <c r="LN20" s="82"/>
      <c r="LO20" s="82"/>
      <c r="LP20" s="82"/>
      <c r="LQ20" s="83"/>
      <c r="LR20" s="82"/>
      <c r="LS20" s="82"/>
      <c r="LT20" s="82"/>
      <c r="LU20" s="82"/>
      <c r="LV20" s="82"/>
      <c r="LW20" s="82"/>
      <c r="LX20" s="83"/>
      <c r="LY20" s="82"/>
      <c r="LZ20" s="82"/>
      <c r="MA20" s="82"/>
      <c r="MB20" s="82"/>
      <c r="MC20" s="82"/>
      <c r="MD20" s="82"/>
      <c r="ME20" s="83"/>
      <c r="MF20" s="82"/>
      <c r="MG20" s="82"/>
      <c r="MH20" s="82"/>
      <c r="MI20" s="82"/>
      <c r="MJ20" s="82"/>
      <c r="MK20" s="82"/>
      <c r="ML20" s="83"/>
      <c r="MM20" s="82"/>
      <c r="MN20" s="82"/>
      <c r="MO20" s="82"/>
      <c r="MP20" s="82"/>
      <c r="MQ20" s="82"/>
      <c r="MR20" s="82"/>
      <c r="MS20" s="83"/>
      <c r="MT20" s="82"/>
      <c r="MU20" s="82"/>
      <c r="MV20" s="82"/>
      <c r="MW20" s="82"/>
      <c r="MX20" s="82"/>
      <c r="MY20" s="82"/>
      <c r="MZ20" s="83"/>
      <c r="NA20" s="82"/>
      <c r="NB20" s="82"/>
      <c r="NC20" s="82"/>
      <c r="ND20" s="82"/>
      <c r="NE20" s="82"/>
      <c r="NF20" s="82"/>
      <c r="NG20" s="83"/>
      <c r="NH20" s="82"/>
      <c r="NI20" s="82"/>
      <c r="NJ20" s="82"/>
      <c r="NK20" s="82"/>
      <c r="NL20" s="82"/>
      <c r="NM20" s="82"/>
      <c r="NN20" s="83"/>
      <c r="NO20" s="82"/>
      <c r="NP20" s="82"/>
      <c r="NQ20" s="82"/>
      <c r="NR20" s="82"/>
      <c r="NS20" s="82"/>
      <c r="NT20" s="82"/>
      <c r="NU20" s="83"/>
      <c r="NV20" s="82"/>
      <c r="NW20" s="82"/>
      <c r="NX20" s="82"/>
      <c r="NY20" s="82"/>
      <c r="NZ20" s="82"/>
      <c r="OA20" s="82"/>
      <c r="OB20" s="83"/>
      <c r="OC20" s="82"/>
      <c r="OD20" s="82"/>
      <c r="OE20" s="82"/>
      <c r="OF20" s="82"/>
      <c r="OG20" s="82"/>
      <c r="OH20" s="82"/>
      <c r="OI20" s="83"/>
      <c r="OJ20" s="82"/>
      <c r="OK20" s="82"/>
      <c r="OL20" s="82"/>
      <c r="OM20" s="82"/>
      <c r="ON20" s="82"/>
      <c r="OO20" s="82"/>
      <c r="OP20" s="83"/>
      <c r="OQ20" s="82"/>
      <c r="OR20" s="82"/>
      <c r="OS20" s="82"/>
      <c r="OT20" s="82"/>
      <c r="OU20" s="82"/>
      <c r="OV20" s="82"/>
      <c r="OW20" s="83"/>
      <c r="OX20" s="82"/>
      <c r="OY20" s="82"/>
      <c r="OZ20" s="82"/>
      <c r="PA20" s="82"/>
      <c r="PB20" s="82"/>
      <c r="PC20" s="82"/>
      <c r="PD20" s="83"/>
      <c r="PE20" s="82"/>
      <c r="PF20" s="82"/>
      <c r="PG20" s="82"/>
      <c r="PH20" s="82"/>
      <c r="PI20" s="82"/>
      <c r="PJ20" s="82"/>
      <c r="PK20" s="83"/>
      <c r="PL20" s="82"/>
      <c r="PM20" s="82"/>
      <c r="PN20" s="82"/>
      <c r="PO20" s="82"/>
      <c r="PP20" s="82"/>
      <c r="PQ20" s="82"/>
      <c r="PR20" s="83"/>
      <c r="PS20" s="82"/>
      <c r="PT20" s="82"/>
      <c r="PU20" s="82"/>
      <c r="PV20" s="82"/>
      <c r="PW20" s="82"/>
      <c r="PX20" s="82"/>
      <c r="PY20" s="83"/>
      <c r="PZ20" s="82"/>
      <c r="QA20" s="82"/>
      <c r="QB20" s="82"/>
      <c r="QC20" s="82"/>
      <c r="QD20" s="82"/>
      <c r="QE20" s="82"/>
      <c r="QF20" s="83"/>
      <c r="QG20" s="82"/>
      <c r="QH20" s="82"/>
      <c r="QI20" s="82"/>
      <c r="QJ20" s="82"/>
      <c r="QK20" s="82"/>
      <c r="QL20" s="82"/>
      <c r="QM20" s="83"/>
      <c r="QN20" s="82"/>
      <c r="QO20" s="82"/>
      <c r="QP20" s="82"/>
      <c r="QQ20" s="82"/>
      <c r="QR20" s="82"/>
      <c r="QS20" s="82"/>
      <c r="QT20" s="83"/>
      <c r="QU20" s="82"/>
      <c r="QV20" s="82"/>
      <c r="QW20" s="82"/>
      <c r="QX20" s="82"/>
      <c r="QY20" s="82"/>
      <c r="QZ20" s="82"/>
      <c r="RA20" s="83"/>
      <c r="RB20" s="82"/>
      <c r="RC20" s="82"/>
      <c r="RD20" s="82"/>
      <c r="RE20" s="82"/>
      <c r="RF20" s="82"/>
      <c r="RG20" s="82"/>
      <c r="RH20" s="83"/>
      <c r="RI20" s="82"/>
      <c r="RJ20" s="82"/>
      <c r="RK20" s="82"/>
      <c r="RL20" s="82"/>
      <c r="RM20" s="82"/>
      <c r="RN20" s="82"/>
      <c r="RO20" s="83"/>
    </row>
    <row r="21" spans="1:888" s="77" customFormat="1" ht="27" customHeight="1" thickBot="1">
      <c r="A21" s="133" t="str">
        <f t="shared" si="105"/>
        <v>2.2</v>
      </c>
      <c r="B21" s="134" t="s">
        <v>65</v>
      </c>
      <c r="C21" s="135" t="s">
        <v>47</v>
      </c>
      <c r="D21" s="135">
        <v>2</v>
      </c>
      <c r="E21" s="135">
        <v>2.2999999999999998</v>
      </c>
      <c r="F21" s="136" t="s">
        <v>66</v>
      </c>
      <c r="G21" s="131" t="s">
        <v>150</v>
      </c>
      <c r="H21" s="97"/>
      <c r="I21" s="98">
        <v>44991</v>
      </c>
      <c r="J21" s="99">
        <f t="shared" si="110"/>
        <v>44997</v>
      </c>
      <c r="K21" s="100">
        <v>7</v>
      </c>
      <c r="L21" s="101">
        <v>0</v>
      </c>
      <c r="M21" s="102">
        <f t="shared" ref="M21:M23" si="111">IF(OR(J21=0,I21=0)," - ",NETWORKDAYS(I21,J21))</f>
        <v>5</v>
      </c>
      <c r="N21" s="103"/>
      <c r="O21" s="95"/>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80"/>
      <c r="BS21" s="78"/>
      <c r="BT21" s="78"/>
      <c r="BU21" s="78"/>
      <c r="BV21" s="78"/>
      <c r="BW21" s="78"/>
      <c r="BX21" s="78"/>
      <c r="BY21" s="80"/>
      <c r="BZ21" s="78"/>
      <c r="CA21" s="78"/>
      <c r="CB21" s="78"/>
      <c r="CC21" s="78"/>
      <c r="CD21" s="78"/>
      <c r="CE21" s="78"/>
      <c r="CF21" s="80"/>
      <c r="CG21" s="78"/>
      <c r="CH21" s="78"/>
      <c r="CI21" s="78"/>
      <c r="CJ21" s="78"/>
      <c r="CK21" s="78"/>
      <c r="CL21" s="78"/>
      <c r="CM21" s="80"/>
      <c r="CN21" s="78"/>
      <c r="CO21" s="78"/>
      <c r="CP21" s="78"/>
      <c r="CQ21" s="78"/>
      <c r="CR21" s="78"/>
      <c r="CS21" s="78"/>
      <c r="CT21" s="80"/>
      <c r="CU21" s="78"/>
      <c r="CV21" s="78"/>
      <c r="CW21" s="78"/>
      <c r="CX21" s="78"/>
      <c r="CY21" s="78"/>
      <c r="CZ21" s="78"/>
      <c r="DA21" s="80"/>
      <c r="DB21" s="78"/>
      <c r="DC21" s="78"/>
      <c r="DD21" s="78"/>
      <c r="DE21" s="78"/>
      <c r="DF21" s="78"/>
      <c r="DG21" s="78"/>
      <c r="DH21" s="80"/>
      <c r="DI21" s="78"/>
      <c r="DJ21" s="78"/>
      <c r="DK21" s="78"/>
      <c r="DL21" s="78"/>
      <c r="DM21" s="78"/>
      <c r="DN21" s="78"/>
      <c r="DO21" s="80"/>
      <c r="DP21" s="78"/>
      <c r="DQ21" s="78"/>
      <c r="DR21" s="78"/>
      <c r="DS21" s="78"/>
      <c r="DT21" s="78"/>
      <c r="DU21" s="78"/>
      <c r="DV21" s="80"/>
      <c r="DW21" s="78"/>
      <c r="DX21" s="78"/>
      <c r="DY21" s="78"/>
      <c r="DZ21" s="78"/>
      <c r="EA21" s="78"/>
      <c r="EB21" s="78"/>
      <c r="EC21" s="80"/>
      <c r="ED21" s="78"/>
      <c r="EE21" s="78"/>
      <c r="EF21" s="78"/>
      <c r="EG21" s="78"/>
      <c r="EH21" s="78"/>
      <c r="EI21" s="78"/>
      <c r="EJ21" s="80"/>
      <c r="EK21" s="78"/>
      <c r="EL21" s="78"/>
      <c r="EM21" s="78"/>
      <c r="EN21" s="78"/>
      <c r="EO21" s="78"/>
      <c r="EP21" s="78"/>
      <c r="EQ21" s="80"/>
      <c r="ER21" s="78"/>
      <c r="ES21" s="78"/>
      <c r="ET21" s="78"/>
      <c r="EU21" s="78"/>
      <c r="EV21" s="78"/>
      <c r="EW21" s="78"/>
      <c r="EX21" s="80"/>
      <c r="EY21" s="78"/>
      <c r="EZ21" s="78"/>
      <c r="FA21" s="78"/>
      <c r="FB21" s="78"/>
      <c r="FC21" s="78"/>
      <c r="FD21" s="78"/>
      <c r="FE21" s="80"/>
      <c r="FF21" s="78"/>
      <c r="FG21" s="78"/>
      <c r="FH21" s="78"/>
      <c r="FI21" s="78"/>
      <c r="FJ21" s="78"/>
      <c r="FK21" s="78"/>
      <c r="FL21" s="80"/>
      <c r="FM21" s="78"/>
      <c r="FN21" s="78"/>
      <c r="FO21" s="78"/>
      <c r="FP21" s="78"/>
      <c r="FQ21" s="78"/>
      <c r="FR21" s="78"/>
      <c r="FS21" s="80"/>
      <c r="FT21" s="78"/>
      <c r="FU21" s="78"/>
      <c r="FV21" s="78"/>
      <c r="FW21" s="78"/>
      <c r="FX21" s="78"/>
      <c r="FY21" s="78"/>
      <c r="FZ21" s="80"/>
      <c r="GA21" s="78"/>
      <c r="GB21" s="78"/>
      <c r="GC21" s="78"/>
      <c r="GD21" s="78"/>
      <c r="GE21" s="78"/>
      <c r="GF21" s="78"/>
      <c r="GG21" s="80"/>
      <c r="GH21" s="78"/>
      <c r="GI21" s="78"/>
      <c r="GJ21" s="78"/>
      <c r="GK21" s="78"/>
      <c r="GL21" s="78"/>
      <c r="GM21" s="78"/>
      <c r="GN21" s="80"/>
      <c r="GO21" s="78"/>
      <c r="GP21" s="78"/>
      <c r="GQ21" s="78"/>
      <c r="GR21" s="78"/>
      <c r="GS21" s="78"/>
      <c r="GT21" s="78"/>
      <c r="GU21" s="80"/>
      <c r="GV21" s="78"/>
      <c r="GW21" s="78"/>
      <c r="GX21" s="78"/>
      <c r="GY21" s="78"/>
      <c r="GZ21" s="78"/>
      <c r="HA21" s="78"/>
      <c r="HB21" s="80"/>
      <c r="HC21" s="78"/>
      <c r="HD21" s="78"/>
      <c r="HE21" s="78"/>
      <c r="HF21" s="78"/>
      <c r="HG21" s="78"/>
      <c r="HH21" s="78"/>
      <c r="HI21" s="80"/>
      <c r="HJ21" s="78"/>
      <c r="HK21" s="78"/>
      <c r="HL21" s="78"/>
      <c r="HM21" s="78"/>
      <c r="HN21" s="78"/>
      <c r="HO21" s="78"/>
      <c r="HP21" s="80"/>
      <c r="HQ21" s="78"/>
      <c r="HR21" s="78"/>
      <c r="HS21" s="78"/>
      <c r="HT21" s="78"/>
      <c r="HU21" s="78"/>
      <c r="HV21" s="78"/>
      <c r="HW21" s="80"/>
      <c r="HX21" s="78"/>
      <c r="HY21" s="78"/>
      <c r="HZ21" s="78"/>
      <c r="IA21" s="78"/>
      <c r="IB21" s="78"/>
      <c r="IC21" s="78"/>
      <c r="ID21" s="80"/>
      <c r="IE21" s="78"/>
      <c r="IF21" s="78"/>
      <c r="IG21" s="78"/>
      <c r="IH21" s="78"/>
      <c r="II21" s="78"/>
      <c r="IJ21" s="78"/>
      <c r="IK21" s="80"/>
      <c r="IL21" s="78"/>
      <c r="IM21" s="78"/>
      <c r="IN21" s="78"/>
      <c r="IO21" s="78"/>
      <c r="IP21" s="78"/>
      <c r="IQ21" s="78"/>
      <c r="IR21" s="80"/>
      <c r="IS21" s="78"/>
      <c r="IT21" s="78"/>
      <c r="IU21" s="78"/>
      <c r="IV21" s="78"/>
      <c r="IW21" s="78"/>
      <c r="IX21" s="78"/>
      <c r="IY21" s="80"/>
      <c r="IZ21" s="78"/>
      <c r="JA21" s="78"/>
      <c r="JB21" s="78"/>
      <c r="JC21" s="78"/>
      <c r="JD21" s="78"/>
      <c r="JE21" s="78"/>
      <c r="JF21" s="80"/>
      <c r="JG21" s="78"/>
      <c r="JH21" s="78"/>
      <c r="JI21" s="78"/>
      <c r="JJ21" s="78"/>
      <c r="JK21" s="78"/>
      <c r="JL21" s="78"/>
      <c r="JM21" s="80"/>
      <c r="JN21" s="78"/>
      <c r="JO21" s="78"/>
      <c r="JP21" s="78"/>
      <c r="JQ21" s="78"/>
      <c r="JR21" s="78"/>
      <c r="JS21" s="78"/>
      <c r="JT21" s="80"/>
      <c r="JU21" s="78"/>
      <c r="JV21" s="78"/>
      <c r="JW21" s="78"/>
      <c r="JX21" s="78"/>
      <c r="JY21" s="78"/>
      <c r="JZ21" s="78"/>
      <c r="KA21" s="80"/>
      <c r="KB21" s="78"/>
      <c r="KC21" s="78"/>
      <c r="KD21" s="78"/>
      <c r="KE21" s="78"/>
      <c r="KF21" s="78"/>
      <c r="KG21" s="78"/>
      <c r="KH21" s="80"/>
      <c r="KI21" s="78"/>
      <c r="KJ21" s="78"/>
      <c r="KK21" s="78"/>
      <c r="KL21" s="78"/>
      <c r="KM21" s="78"/>
      <c r="KN21" s="78"/>
      <c r="KO21" s="80"/>
      <c r="KP21" s="78"/>
      <c r="KQ21" s="78"/>
      <c r="KR21" s="78"/>
      <c r="KS21" s="78"/>
      <c r="KT21" s="78"/>
      <c r="KU21" s="78"/>
      <c r="KV21" s="80"/>
      <c r="KW21" s="78"/>
      <c r="KX21" s="78"/>
      <c r="KY21" s="78"/>
      <c r="KZ21" s="78"/>
      <c r="LA21" s="78"/>
      <c r="LB21" s="78"/>
      <c r="LC21" s="80"/>
      <c r="LD21" s="78"/>
      <c r="LE21" s="78"/>
      <c r="LF21" s="78"/>
      <c r="LG21" s="78"/>
      <c r="LH21" s="78"/>
      <c r="LI21" s="78"/>
      <c r="LJ21" s="80"/>
      <c r="LK21" s="78"/>
      <c r="LL21" s="78"/>
      <c r="LM21" s="78"/>
      <c r="LN21" s="78"/>
      <c r="LO21" s="78"/>
      <c r="LP21" s="78"/>
      <c r="LQ21" s="80"/>
      <c r="LR21" s="78"/>
      <c r="LS21" s="78"/>
      <c r="LT21" s="78"/>
      <c r="LU21" s="78"/>
      <c r="LV21" s="78"/>
      <c r="LW21" s="78"/>
      <c r="LX21" s="80"/>
      <c r="LY21" s="78"/>
      <c r="LZ21" s="78"/>
      <c r="MA21" s="78"/>
      <c r="MB21" s="78"/>
      <c r="MC21" s="78"/>
      <c r="MD21" s="78"/>
      <c r="ME21" s="80"/>
      <c r="MF21" s="78"/>
      <c r="MG21" s="78"/>
      <c r="MH21" s="78"/>
      <c r="MI21" s="78"/>
      <c r="MJ21" s="78"/>
      <c r="MK21" s="78"/>
      <c r="ML21" s="80"/>
      <c r="MM21" s="78"/>
      <c r="MN21" s="78"/>
      <c r="MO21" s="78"/>
      <c r="MP21" s="78"/>
      <c r="MQ21" s="78"/>
      <c r="MR21" s="78"/>
      <c r="MS21" s="80"/>
      <c r="MT21" s="78"/>
      <c r="MU21" s="78"/>
      <c r="MV21" s="78"/>
      <c r="MW21" s="78"/>
      <c r="MX21" s="78"/>
      <c r="MY21" s="78"/>
      <c r="MZ21" s="80"/>
      <c r="NA21" s="78"/>
      <c r="NB21" s="78"/>
      <c r="NC21" s="78"/>
      <c r="ND21" s="78"/>
      <c r="NE21" s="78"/>
      <c r="NF21" s="78"/>
      <c r="NG21" s="80"/>
      <c r="NH21" s="78"/>
      <c r="NI21" s="78"/>
      <c r="NJ21" s="78"/>
      <c r="NK21" s="78"/>
      <c r="NL21" s="78"/>
      <c r="NM21" s="78"/>
      <c r="NN21" s="80"/>
      <c r="NO21" s="78"/>
      <c r="NP21" s="78"/>
      <c r="NQ21" s="78"/>
      <c r="NR21" s="78"/>
      <c r="NS21" s="78"/>
      <c r="NT21" s="78"/>
      <c r="NU21" s="80"/>
      <c r="NV21" s="78"/>
      <c r="NW21" s="78"/>
      <c r="NX21" s="78"/>
      <c r="NY21" s="78"/>
      <c r="NZ21" s="78"/>
      <c r="OA21" s="78"/>
      <c r="OB21" s="80"/>
      <c r="OC21" s="78"/>
      <c r="OD21" s="78"/>
      <c r="OE21" s="78"/>
      <c r="OF21" s="78"/>
      <c r="OG21" s="78"/>
      <c r="OH21" s="78"/>
      <c r="OI21" s="80"/>
      <c r="OJ21" s="78"/>
      <c r="OK21" s="78"/>
      <c r="OL21" s="78"/>
      <c r="OM21" s="78"/>
      <c r="ON21" s="78"/>
      <c r="OO21" s="78"/>
      <c r="OP21" s="80"/>
      <c r="OQ21" s="78"/>
      <c r="OR21" s="78"/>
      <c r="OS21" s="78"/>
      <c r="OT21" s="78"/>
      <c r="OU21" s="78"/>
      <c r="OV21" s="78"/>
      <c r="OW21" s="80"/>
      <c r="OX21" s="78"/>
      <c r="OY21" s="78"/>
      <c r="OZ21" s="78"/>
      <c r="PA21" s="78"/>
      <c r="PB21" s="78"/>
      <c r="PC21" s="78"/>
      <c r="PD21" s="80"/>
      <c r="PE21" s="78"/>
      <c r="PF21" s="78"/>
      <c r="PG21" s="78"/>
      <c r="PH21" s="78"/>
      <c r="PI21" s="78"/>
      <c r="PJ21" s="78"/>
      <c r="PK21" s="80"/>
      <c r="PL21" s="78"/>
      <c r="PM21" s="78"/>
      <c r="PN21" s="78"/>
      <c r="PO21" s="78"/>
      <c r="PP21" s="78"/>
      <c r="PQ21" s="78"/>
      <c r="PR21" s="80"/>
      <c r="PS21" s="78"/>
      <c r="PT21" s="78"/>
      <c r="PU21" s="78"/>
      <c r="PV21" s="78"/>
      <c r="PW21" s="78"/>
      <c r="PX21" s="78"/>
      <c r="PY21" s="80"/>
      <c r="PZ21" s="78"/>
      <c r="QA21" s="78"/>
      <c r="QB21" s="78"/>
      <c r="QC21" s="78"/>
      <c r="QD21" s="78"/>
      <c r="QE21" s="78"/>
      <c r="QF21" s="80"/>
      <c r="QG21" s="78"/>
      <c r="QH21" s="78"/>
      <c r="QI21" s="78"/>
      <c r="QJ21" s="78"/>
      <c r="QK21" s="78"/>
      <c r="QL21" s="78"/>
      <c r="QM21" s="80"/>
      <c r="QN21" s="78"/>
      <c r="QO21" s="78"/>
      <c r="QP21" s="78"/>
      <c r="QQ21" s="78"/>
      <c r="QR21" s="78"/>
      <c r="QS21" s="78"/>
      <c r="QT21" s="80"/>
      <c r="QU21" s="78"/>
      <c r="QV21" s="78"/>
      <c r="QW21" s="78"/>
      <c r="QX21" s="78"/>
      <c r="QY21" s="78"/>
      <c r="QZ21" s="78"/>
      <c r="RA21" s="80"/>
      <c r="RB21" s="78"/>
      <c r="RC21" s="78"/>
      <c r="RD21" s="78"/>
      <c r="RE21" s="78"/>
      <c r="RF21" s="78"/>
      <c r="RG21" s="78"/>
      <c r="RH21" s="80"/>
      <c r="RI21" s="78"/>
      <c r="RJ21" s="78"/>
      <c r="RK21" s="78"/>
      <c r="RL21" s="78"/>
      <c r="RM21" s="78"/>
      <c r="RN21" s="78"/>
      <c r="RO21" s="80"/>
    </row>
    <row r="22" spans="1:888" s="77" customFormat="1" ht="27" customHeight="1" thickBot="1">
      <c r="A22" s="133" t="str">
        <f t="shared" si="105"/>
        <v>2.3</v>
      </c>
      <c r="B22" s="134" t="s">
        <v>67</v>
      </c>
      <c r="C22" s="135" t="s">
        <v>47</v>
      </c>
      <c r="D22" s="135">
        <v>2</v>
      </c>
      <c r="E22" s="135">
        <v>2.4</v>
      </c>
      <c r="F22" s="136" t="s">
        <v>68</v>
      </c>
      <c r="G22" s="131" t="s">
        <v>150</v>
      </c>
      <c r="H22" s="97"/>
      <c r="I22" s="98">
        <v>44991</v>
      </c>
      <c r="J22" s="99">
        <f t="shared" si="110"/>
        <v>44997</v>
      </c>
      <c r="K22" s="100">
        <v>7</v>
      </c>
      <c r="L22" s="101">
        <v>0</v>
      </c>
      <c r="M22" s="102">
        <f t="shared" si="111"/>
        <v>5</v>
      </c>
      <c r="N22" s="103"/>
      <c r="O22" s="95"/>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80"/>
      <c r="BS22" s="78"/>
      <c r="BT22" s="78"/>
      <c r="BU22" s="78"/>
      <c r="BV22" s="78"/>
      <c r="BW22" s="78"/>
      <c r="BX22" s="78"/>
      <c r="BY22" s="80"/>
      <c r="BZ22" s="78"/>
      <c r="CA22" s="78"/>
      <c r="CB22" s="78"/>
      <c r="CC22" s="78"/>
      <c r="CD22" s="78"/>
      <c r="CE22" s="78"/>
      <c r="CF22" s="80"/>
      <c r="CG22" s="78"/>
      <c r="CH22" s="78"/>
      <c r="CI22" s="78"/>
      <c r="CJ22" s="78"/>
      <c r="CK22" s="78"/>
      <c r="CL22" s="78"/>
      <c r="CM22" s="80"/>
      <c r="CN22" s="78"/>
      <c r="CO22" s="78"/>
      <c r="CP22" s="78"/>
      <c r="CQ22" s="78"/>
      <c r="CR22" s="78"/>
      <c r="CS22" s="78"/>
      <c r="CT22" s="80"/>
      <c r="CU22" s="78"/>
      <c r="CV22" s="78"/>
      <c r="CW22" s="78"/>
      <c r="CX22" s="78"/>
      <c r="CY22" s="78"/>
      <c r="CZ22" s="78"/>
      <c r="DA22" s="80"/>
      <c r="DB22" s="78"/>
      <c r="DC22" s="78"/>
      <c r="DD22" s="78"/>
      <c r="DE22" s="78"/>
      <c r="DF22" s="78"/>
      <c r="DG22" s="78"/>
      <c r="DH22" s="80"/>
      <c r="DI22" s="78"/>
      <c r="DJ22" s="78"/>
      <c r="DK22" s="78"/>
      <c r="DL22" s="78"/>
      <c r="DM22" s="78"/>
      <c r="DN22" s="78"/>
      <c r="DO22" s="80"/>
      <c r="DP22" s="78"/>
      <c r="DQ22" s="78"/>
      <c r="DR22" s="78"/>
      <c r="DS22" s="78"/>
      <c r="DT22" s="78"/>
      <c r="DU22" s="78"/>
      <c r="DV22" s="80"/>
      <c r="DW22" s="78"/>
      <c r="DX22" s="78"/>
      <c r="DY22" s="78"/>
      <c r="DZ22" s="78"/>
      <c r="EA22" s="78"/>
      <c r="EB22" s="78"/>
      <c r="EC22" s="80"/>
      <c r="ED22" s="78"/>
      <c r="EE22" s="78"/>
      <c r="EF22" s="78"/>
      <c r="EG22" s="78"/>
      <c r="EH22" s="78"/>
      <c r="EI22" s="78"/>
      <c r="EJ22" s="80"/>
      <c r="EK22" s="78"/>
      <c r="EL22" s="78"/>
      <c r="EM22" s="78"/>
      <c r="EN22" s="78"/>
      <c r="EO22" s="78"/>
      <c r="EP22" s="78"/>
      <c r="EQ22" s="80"/>
      <c r="ER22" s="78"/>
      <c r="ES22" s="78"/>
      <c r="ET22" s="78"/>
      <c r="EU22" s="78"/>
      <c r="EV22" s="78"/>
      <c r="EW22" s="78"/>
      <c r="EX22" s="80"/>
      <c r="EY22" s="78"/>
      <c r="EZ22" s="78"/>
      <c r="FA22" s="78"/>
      <c r="FB22" s="78"/>
      <c r="FC22" s="78"/>
      <c r="FD22" s="78"/>
      <c r="FE22" s="80"/>
      <c r="FF22" s="78"/>
      <c r="FG22" s="78"/>
      <c r="FH22" s="78"/>
      <c r="FI22" s="78"/>
      <c r="FJ22" s="78"/>
      <c r="FK22" s="78"/>
      <c r="FL22" s="80"/>
      <c r="FM22" s="78"/>
      <c r="FN22" s="78"/>
      <c r="FO22" s="78"/>
      <c r="FP22" s="78"/>
      <c r="FQ22" s="78"/>
      <c r="FR22" s="78"/>
      <c r="FS22" s="80"/>
      <c r="FT22" s="78"/>
      <c r="FU22" s="78"/>
      <c r="FV22" s="78"/>
      <c r="FW22" s="78"/>
      <c r="FX22" s="78"/>
      <c r="FY22" s="78"/>
      <c r="FZ22" s="80"/>
      <c r="GA22" s="78"/>
      <c r="GB22" s="78"/>
      <c r="GC22" s="78"/>
      <c r="GD22" s="78"/>
      <c r="GE22" s="78"/>
      <c r="GF22" s="78"/>
      <c r="GG22" s="80"/>
      <c r="GH22" s="78"/>
      <c r="GI22" s="78"/>
      <c r="GJ22" s="78"/>
      <c r="GK22" s="78"/>
      <c r="GL22" s="78"/>
      <c r="GM22" s="78"/>
      <c r="GN22" s="80"/>
      <c r="GO22" s="78"/>
      <c r="GP22" s="78"/>
      <c r="GQ22" s="78"/>
      <c r="GR22" s="78"/>
      <c r="GS22" s="78"/>
      <c r="GT22" s="78"/>
      <c r="GU22" s="80"/>
      <c r="GV22" s="78"/>
      <c r="GW22" s="78"/>
      <c r="GX22" s="78"/>
      <c r="GY22" s="78"/>
      <c r="GZ22" s="78"/>
      <c r="HA22" s="78"/>
      <c r="HB22" s="80"/>
      <c r="HC22" s="78"/>
      <c r="HD22" s="78"/>
      <c r="HE22" s="78"/>
      <c r="HF22" s="78"/>
      <c r="HG22" s="78"/>
      <c r="HH22" s="78"/>
      <c r="HI22" s="80"/>
      <c r="HJ22" s="78"/>
      <c r="HK22" s="78"/>
      <c r="HL22" s="78"/>
      <c r="HM22" s="78"/>
      <c r="HN22" s="78"/>
      <c r="HO22" s="78"/>
      <c r="HP22" s="80"/>
      <c r="HQ22" s="78"/>
      <c r="HR22" s="78"/>
      <c r="HS22" s="78"/>
      <c r="HT22" s="78"/>
      <c r="HU22" s="78"/>
      <c r="HV22" s="78"/>
      <c r="HW22" s="80"/>
      <c r="HX22" s="78"/>
      <c r="HY22" s="78"/>
      <c r="HZ22" s="78"/>
      <c r="IA22" s="78"/>
      <c r="IB22" s="78"/>
      <c r="IC22" s="78"/>
      <c r="ID22" s="80"/>
      <c r="IE22" s="78"/>
      <c r="IF22" s="78"/>
      <c r="IG22" s="78"/>
      <c r="IH22" s="78"/>
      <c r="II22" s="78"/>
      <c r="IJ22" s="78"/>
      <c r="IK22" s="80"/>
      <c r="IL22" s="78"/>
      <c r="IM22" s="78"/>
      <c r="IN22" s="78"/>
      <c r="IO22" s="78"/>
      <c r="IP22" s="78"/>
      <c r="IQ22" s="78"/>
      <c r="IR22" s="80"/>
      <c r="IS22" s="78"/>
      <c r="IT22" s="78"/>
      <c r="IU22" s="78"/>
      <c r="IV22" s="78"/>
      <c r="IW22" s="78"/>
      <c r="IX22" s="78"/>
      <c r="IY22" s="80"/>
      <c r="IZ22" s="78"/>
      <c r="JA22" s="78"/>
      <c r="JB22" s="78"/>
      <c r="JC22" s="78"/>
      <c r="JD22" s="78"/>
      <c r="JE22" s="78"/>
      <c r="JF22" s="80"/>
      <c r="JG22" s="78"/>
      <c r="JH22" s="78"/>
      <c r="JI22" s="78"/>
      <c r="JJ22" s="78"/>
      <c r="JK22" s="78"/>
      <c r="JL22" s="78"/>
      <c r="JM22" s="80"/>
      <c r="JN22" s="78"/>
      <c r="JO22" s="78"/>
      <c r="JP22" s="78"/>
      <c r="JQ22" s="78"/>
      <c r="JR22" s="78"/>
      <c r="JS22" s="78"/>
      <c r="JT22" s="80"/>
      <c r="JU22" s="78"/>
      <c r="JV22" s="78"/>
      <c r="JW22" s="78"/>
      <c r="JX22" s="78"/>
      <c r="JY22" s="78"/>
      <c r="JZ22" s="78"/>
      <c r="KA22" s="80"/>
      <c r="KB22" s="78"/>
      <c r="KC22" s="78"/>
      <c r="KD22" s="78"/>
      <c r="KE22" s="78"/>
      <c r="KF22" s="78"/>
      <c r="KG22" s="78"/>
      <c r="KH22" s="80"/>
      <c r="KI22" s="78"/>
      <c r="KJ22" s="78"/>
      <c r="KK22" s="78"/>
      <c r="KL22" s="78"/>
      <c r="KM22" s="78"/>
      <c r="KN22" s="78"/>
      <c r="KO22" s="80"/>
      <c r="KP22" s="78"/>
      <c r="KQ22" s="78"/>
      <c r="KR22" s="78"/>
      <c r="KS22" s="78"/>
      <c r="KT22" s="78"/>
      <c r="KU22" s="78"/>
      <c r="KV22" s="80"/>
      <c r="KW22" s="78"/>
      <c r="KX22" s="78"/>
      <c r="KY22" s="78"/>
      <c r="KZ22" s="78"/>
      <c r="LA22" s="78"/>
      <c r="LB22" s="78"/>
      <c r="LC22" s="80"/>
      <c r="LD22" s="78"/>
      <c r="LE22" s="78"/>
      <c r="LF22" s="78"/>
      <c r="LG22" s="78"/>
      <c r="LH22" s="78"/>
      <c r="LI22" s="78"/>
      <c r="LJ22" s="80"/>
      <c r="LK22" s="78"/>
      <c r="LL22" s="78"/>
      <c r="LM22" s="78"/>
      <c r="LN22" s="78"/>
      <c r="LO22" s="78"/>
      <c r="LP22" s="78"/>
      <c r="LQ22" s="80"/>
      <c r="LR22" s="78"/>
      <c r="LS22" s="78"/>
      <c r="LT22" s="78"/>
      <c r="LU22" s="78"/>
      <c r="LV22" s="78"/>
      <c r="LW22" s="78"/>
      <c r="LX22" s="80"/>
      <c r="LY22" s="78"/>
      <c r="LZ22" s="78"/>
      <c r="MA22" s="78"/>
      <c r="MB22" s="78"/>
      <c r="MC22" s="78"/>
      <c r="MD22" s="78"/>
      <c r="ME22" s="80"/>
      <c r="MF22" s="78"/>
      <c r="MG22" s="78"/>
      <c r="MH22" s="78"/>
      <c r="MI22" s="78"/>
      <c r="MJ22" s="78"/>
      <c r="MK22" s="78"/>
      <c r="ML22" s="80"/>
      <c r="MM22" s="78"/>
      <c r="MN22" s="78"/>
      <c r="MO22" s="78"/>
      <c r="MP22" s="78"/>
      <c r="MQ22" s="78"/>
      <c r="MR22" s="78"/>
      <c r="MS22" s="80"/>
      <c r="MT22" s="78"/>
      <c r="MU22" s="78"/>
      <c r="MV22" s="78"/>
      <c r="MW22" s="78"/>
      <c r="MX22" s="78"/>
      <c r="MY22" s="78"/>
      <c r="MZ22" s="80"/>
      <c r="NA22" s="78"/>
      <c r="NB22" s="78"/>
      <c r="NC22" s="78"/>
      <c r="ND22" s="78"/>
      <c r="NE22" s="78"/>
      <c r="NF22" s="78"/>
      <c r="NG22" s="80"/>
      <c r="NH22" s="78"/>
      <c r="NI22" s="78"/>
      <c r="NJ22" s="78"/>
      <c r="NK22" s="78"/>
      <c r="NL22" s="78"/>
      <c r="NM22" s="78"/>
      <c r="NN22" s="80"/>
      <c r="NO22" s="78"/>
      <c r="NP22" s="78"/>
      <c r="NQ22" s="78"/>
      <c r="NR22" s="78"/>
      <c r="NS22" s="78"/>
      <c r="NT22" s="78"/>
      <c r="NU22" s="80"/>
      <c r="NV22" s="78"/>
      <c r="NW22" s="78"/>
      <c r="NX22" s="78"/>
      <c r="NY22" s="78"/>
      <c r="NZ22" s="78"/>
      <c r="OA22" s="78"/>
      <c r="OB22" s="80"/>
      <c r="OC22" s="78"/>
      <c r="OD22" s="78"/>
      <c r="OE22" s="78"/>
      <c r="OF22" s="78"/>
      <c r="OG22" s="78"/>
      <c r="OH22" s="78"/>
      <c r="OI22" s="80"/>
      <c r="OJ22" s="78"/>
      <c r="OK22" s="78"/>
      <c r="OL22" s="78"/>
      <c r="OM22" s="78"/>
      <c r="ON22" s="78"/>
      <c r="OO22" s="78"/>
      <c r="OP22" s="80"/>
      <c r="OQ22" s="78"/>
      <c r="OR22" s="78"/>
      <c r="OS22" s="78"/>
      <c r="OT22" s="78"/>
      <c r="OU22" s="78"/>
      <c r="OV22" s="78"/>
      <c r="OW22" s="80"/>
      <c r="OX22" s="78"/>
      <c r="OY22" s="78"/>
      <c r="OZ22" s="78"/>
      <c r="PA22" s="78"/>
      <c r="PB22" s="78"/>
      <c r="PC22" s="78"/>
      <c r="PD22" s="80"/>
      <c r="PE22" s="78"/>
      <c r="PF22" s="78"/>
      <c r="PG22" s="78"/>
      <c r="PH22" s="78"/>
      <c r="PI22" s="78"/>
      <c r="PJ22" s="78"/>
      <c r="PK22" s="80"/>
      <c r="PL22" s="78"/>
      <c r="PM22" s="78"/>
      <c r="PN22" s="78"/>
      <c r="PO22" s="78"/>
      <c r="PP22" s="78"/>
      <c r="PQ22" s="78"/>
      <c r="PR22" s="80"/>
      <c r="PS22" s="78"/>
      <c r="PT22" s="78"/>
      <c r="PU22" s="78"/>
      <c r="PV22" s="78"/>
      <c r="PW22" s="78"/>
      <c r="PX22" s="78"/>
      <c r="PY22" s="80"/>
      <c r="PZ22" s="78"/>
      <c r="QA22" s="78"/>
      <c r="QB22" s="78"/>
      <c r="QC22" s="78"/>
      <c r="QD22" s="78"/>
      <c r="QE22" s="78"/>
      <c r="QF22" s="80"/>
      <c r="QG22" s="78"/>
      <c r="QH22" s="78"/>
      <c r="QI22" s="78"/>
      <c r="QJ22" s="78"/>
      <c r="QK22" s="78"/>
      <c r="QL22" s="78"/>
      <c r="QM22" s="80"/>
      <c r="QN22" s="78"/>
      <c r="QO22" s="78"/>
      <c r="QP22" s="78"/>
      <c r="QQ22" s="78"/>
      <c r="QR22" s="78"/>
      <c r="QS22" s="78"/>
      <c r="QT22" s="80"/>
      <c r="QU22" s="78"/>
      <c r="QV22" s="78"/>
      <c r="QW22" s="78"/>
      <c r="QX22" s="78"/>
      <c r="QY22" s="78"/>
      <c r="QZ22" s="78"/>
      <c r="RA22" s="80"/>
      <c r="RB22" s="78"/>
      <c r="RC22" s="78"/>
      <c r="RD22" s="78"/>
      <c r="RE22" s="78"/>
      <c r="RF22" s="78"/>
      <c r="RG22" s="78"/>
      <c r="RH22" s="80"/>
      <c r="RI22" s="78"/>
      <c r="RJ22" s="78"/>
      <c r="RK22" s="78"/>
      <c r="RL22" s="78"/>
      <c r="RM22" s="78"/>
      <c r="RN22" s="78"/>
      <c r="RO22" s="80"/>
    </row>
    <row r="23" spans="1:888" s="77" customFormat="1" ht="27" customHeight="1" thickBot="1">
      <c r="A23" s="133" t="str">
        <f t="shared" ref="A23:A26" si="1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134" t="s">
        <v>72</v>
      </c>
      <c r="C23" s="135" t="s">
        <v>47</v>
      </c>
      <c r="D23" s="135">
        <v>3</v>
      </c>
      <c r="E23" s="135">
        <v>3.2</v>
      </c>
      <c r="F23" s="136" t="s">
        <v>74</v>
      </c>
      <c r="G23" s="131" t="s">
        <v>150</v>
      </c>
      <c r="H23" s="97"/>
      <c r="I23" s="98">
        <v>44998</v>
      </c>
      <c r="J23" s="99">
        <f t="shared" si="110"/>
        <v>45004</v>
      </c>
      <c r="K23" s="100">
        <v>7</v>
      </c>
      <c r="L23" s="101">
        <v>0</v>
      </c>
      <c r="M23" s="102">
        <f t="shared" si="111"/>
        <v>5</v>
      </c>
      <c r="N23" s="103"/>
      <c r="O23" s="95"/>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78"/>
      <c r="BQ23" s="78"/>
      <c r="BR23" s="80"/>
      <c r="BS23" s="78"/>
      <c r="BT23" s="78"/>
      <c r="BU23" s="78"/>
      <c r="BV23" s="78"/>
      <c r="BW23" s="78"/>
      <c r="BX23" s="78"/>
      <c r="BY23" s="80"/>
      <c r="BZ23" s="78"/>
      <c r="CA23" s="78"/>
      <c r="CB23" s="78"/>
      <c r="CC23" s="78"/>
      <c r="CD23" s="78"/>
      <c r="CE23" s="78"/>
      <c r="CF23" s="80"/>
      <c r="CG23" s="78"/>
      <c r="CH23" s="78"/>
      <c r="CI23" s="78"/>
      <c r="CJ23" s="78"/>
      <c r="CK23" s="78"/>
      <c r="CL23" s="78"/>
      <c r="CM23" s="80"/>
      <c r="CN23" s="78"/>
      <c r="CO23" s="78"/>
      <c r="CP23" s="78"/>
      <c r="CQ23" s="78"/>
      <c r="CR23" s="78"/>
      <c r="CS23" s="78"/>
      <c r="CT23" s="80"/>
      <c r="CU23" s="78"/>
      <c r="CV23" s="78"/>
      <c r="CW23" s="78"/>
      <c r="CX23" s="78"/>
      <c r="CY23" s="78"/>
      <c r="CZ23" s="78"/>
      <c r="DA23" s="80"/>
      <c r="DB23" s="78"/>
      <c r="DC23" s="78"/>
      <c r="DD23" s="78"/>
      <c r="DE23" s="78"/>
      <c r="DF23" s="78"/>
      <c r="DG23" s="78"/>
      <c r="DH23" s="80"/>
      <c r="DI23" s="78"/>
      <c r="DJ23" s="78"/>
      <c r="DK23" s="78"/>
      <c r="DL23" s="78"/>
      <c r="DM23" s="78"/>
      <c r="DN23" s="78"/>
      <c r="DO23" s="80"/>
      <c r="DP23" s="78"/>
      <c r="DQ23" s="78"/>
      <c r="DR23" s="78"/>
      <c r="DS23" s="78"/>
      <c r="DT23" s="78"/>
      <c r="DU23" s="78"/>
      <c r="DV23" s="80"/>
      <c r="DW23" s="78"/>
      <c r="DX23" s="78"/>
      <c r="DY23" s="78"/>
      <c r="DZ23" s="78"/>
      <c r="EA23" s="78"/>
      <c r="EB23" s="78"/>
      <c r="EC23" s="80"/>
      <c r="ED23" s="78"/>
      <c r="EE23" s="78"/>
      <c r="EF23" s="78"/>
      <c r="EG23" s="78"/>
      <c r="EH23" s="78"/>
      <c r="EI23" s="78"/>
      <c r="EJ23" s="80"/>
      <c r="EK23" s="78"/>
      <c r="EL23" s="78"/>
      <c r="EM23" s="78"/>
      <c r="EN23" s="78"/>
      <c r="EO23" s="78"/>
      <c r="EP23" s="78"/>
      <c r="EQ23" s="80"/>
      <c r="ER23" s="78"/>
      <c r="ES23" s="78"/>
      <c r="ET23" s="78"/>
      <c r="EU23" s="78"/>
      <c r="EV23" s="78"/>
      <c r="EW23" s="78"/>
      <c r="EX23" s="80"/>
      <c r="EY23" s="78"/>
      <c r="EZ23" s="78"/>
      <c r="FA23" s="78"/>
      <c r="FB23" s="78"/>
      <c r="FC23" s="78"/>
      <c r="FD23" s="78"/>
      <c r="FE23" s="80"/>
      <c r="FF23" s="78"/>
      <c r="FG23" s="78"/>
      <c r="FH23" s="78"/>
      <c r="FI23" s="78"/>
      <c r="FJ23" s="78"/>
      <c r="FK23" s="78"/>
      <c r="FL23" s="80"/>
      <c r="FM23" s="78"/>
      <c r="FN23" s="78"/>
      <c r="FO23" s="78"/>
      <c r="FP23" s="78"/>
      <c r="FQ23" s="78"/>
      <c r="FR23" s="78"/>
      <c r="FS23" s="80"/>
      <c r="FT23" s="78"/>
      <c r="FU23" s="78"/>
      <c r="FV23" s="78"/>
      <c r="FW23" s="78"/>
      <c r="FX23" s="78"/>
      <c r="FY23" s="78"/>
      <c r="FZ23" s="80"/>
      <c r="GA23" s="78"/>
      <c r="GB23" s="78"/>
      <c r="GC23" s="78"/>
      <c r="GD23" s="78"/>
      <c r="GE23" s="78"/>
      <c r="GF23" s="78"/>
      <c r="GG23" s="80"/>
      <c r="GH23" s="78"/>
      <c r="GI23" s="78"/>
      <c r="GJ23" s="78"/>
      <c r="GK23" s="78"/>
      <c r="GL23" s="78"/>
      <c r="GM23" s="78"/>
      <c r="GN23" s="80"/>
      <c r="GO23" s="78"/>
      <c r="GP23" s="78"/>
      <c r="GQ23" s="78"/>
      <c r="GR23" s="78"/>
      <c r="GS23" s="78"/>
      <c r="GT23" s="78"/>
      <c r="GU23" s="80"/>
      <c r="GV23" s="78"/>
      <c r="GW23" s="78"/>
      <c r="GX23" s="78"/>
      <c r="GY23" s="78"/>
      <c r="GZ23" s="78"/>
      <c r="HA23" s="78"/>
      <c r="HB23" s="80"/>
      <c r="HC23" s="78"/>
      <c r="HD23" s="78"/>
      <c r="HE23" s="78"/>
      <c r="HF23" s="78"/>
      <c r="HG23" s="78"/>
      <c r="HH23" s="78"/>
      <c r="HI23" s="80"/>
      <c r="HJ23" s="78"/>
      <c r="HK23" s="78"/>
      <c r="HL23" s="78"/>
      <c r="HM23" s="78"/>
      <c r="HN23" s="78"/>
      <c r="HO23" s="78"/>
      <c r="HP23" s="80"/>
      <c r="HQ23" s="78"/>
      <c r="HR23" s="78"/>
      <c r="HS23" s="78"/>
      <c r="HT23" s="78"/>
      <c r="HU23" s="78"/>
      <c r="HV23" s="78"/>
      <c r="HW23" s="80"/>
      <c r="HX23" s="78"/>
      <c r="HY23" s="78"/>
      <c r="HZ23" s="78"/>
      <c r="IA23" s="78"/>
      <c r="IB23" s="78"/>
      <c r="IC23" s="78"/>
      <c r="ID23" s="80"/>
      <c r="IE23" s="78"/>
      <c r="IF23" s="78"/>
      <c r="IG23" s="78"/>
      <c r="IH23" s="78"/>
      <c r="II23" s="78"/>
      <c r="IJ23" s="78"/>
      <c r="IK23" s="80"/>
      <c r="IL23" s="78"/>
      <c r="IM23" s="78"/>
      <c r="IN23" s="78"/>
      <c r="IO23" s="78"/>
      <c r="IP23" s="78"/>
      <c r="IQ23" s="78"/>
      <c r="IR23" s="80"/>
      <c r="IS23" s="78"/>
      <c r="IT23" s="78"/>
      <c r="IU23" s="78"/>
      <c r="IV23" s="78"/>
      <c r="IW23" s="78"/>
      <c r="IX23" s="78"/>
      <c r="IY23" s="80"/>
      <c r="IZ23" s="78"/>
      <c r="JA23" s="78"/>
      <c r="JB23" s="78"/>
      <c r="JC23" s="78"/>
      <c r="JD23" s="78"/>
      <c r="JE23" s="78"/>
      <c r="JF23" s="80"/>
      <c r="JG23" s="78"/>
      <c r="JH23" s="78"/>
      <c r="JI23" s="78"/>
      <c r="JJ23" s="78"/>
      <c r="JK23" s="78"/>
      <c r="JL23" s="78"/>
      <c r="JM23" s="80"/>
      <c r="JN23" s="78"/>
      <c r="JO23" s="78"/>
      <c r="JP23" s="78"/>
      <c r="JQ23" s="78"/>
      <c r="JR23" s="78"/>
      <c r="JS23" s="78"/>
      <c r="JT23" s="80"/>
      <c r="JU23" s="78"/>
      <c r="JV23" s="78"/>
      <c r="JW23" s="78"/>
      <c r="JX23" s="78"/>
      <c r="JY23" s="78"/>
      <c r="JZ23" s="78"/>
      <c r="KA23" s="80"/>
      <c r="KB23" s="78"/>
      <c r="KC23" s="78"/>
      <c r="KD23" s="78"/>
      <c r="KE23" s="78"/>
      <c r="KF23" s="78"/>
      <c r="KG23" s="78"/>
      <c r="KH23" s="80"/>
      <c r="KI23" s="78"/>
      <c r="KJ23" s="78"/>
      <c r="KK23" s="78"/>
      <c r="KL23" s="78"/>
      <c r="KM23" s="78"/>
      <c r="KN23" s="78"/>
      <c r="KO23" s="80"/>
      <c r="KP23" s="78"/>
      <c r="KQ23" s="78"/>
      <c r="KR23" s="78"/>
      <c r="KS23" s="78"/>
      <c r="KT23" s="78"/>
      <c r="KU23" s="78"/>
      <c r="KV23" s="80"/>
      <c r="KW23" s="78"/>
      <c r="KX23" s="78"/>
      <c r="KY23" s="78"/>
      <c r="KZ23" s="78"/>
      <c r="LA23" s="78"/>
      <c r="LB23" s="78"/>
      <c r="LC23" s="80"/>
      <c r="LD23" s="78"/>
      <c r="LE23" s="78"/>
      <c r="LF23" s="78"/>
      <c r="LG23" s="78"/>
      <c r="LH23" s="78"/>
      <c r="LI23" s="78"/>
      <c r="LJ23" s="80"/>
      <c r="LK23" s="78"/>
      <c r="LL23" s="78"/>
      <c r="LM23" s="78"/>
      <c r="LN23" s="78"/>
      <c r="LO23" s="78"/>
      <c r="LP23" s="78"/>
      <c r="LQ23" s="80"/>
      <c r="LR23" s="78"/>
      <c r="LS23" s="78"/>
      <c r="LT23" s="78"/>
      <c r="LU23" s="78"/>
      <c r="LV23" s="78"/>
      <c r="LW23" s="78"/>
      <c r="LX23" s="80"/>
      <c r="LY23" s="78"/>
      <c r="LZ23" s="78"/>
      <c r="MA23" s="78"/>
      <c r="MB23" s="78"/>
      <c r="MC23" s="78"/>
      <c r="MD23" s="78"/>
      <c r="ME23" s="80"/>
      <c r="MF23" s="78"/>
      <c r="MG23" s="78"/>
      <c r="MH23" s="78"/>
      <c r="MI23" s="78"/>
      <c r="MJ23" s="78"/>
      <c r="MK23" s="78"/>
      <c r="ML23" s="80"/>
      <c r="MM23" s="78"/>
      <c r="MN23" s="78"/>
      <c r="MO23" s="78"/>
      <c r="MP23" s="78"/>
      <c r="MQ23" s="78"/>
      <c r="MR23" s="78"/>
      <c r="MS23" s="80"/>
      <c r="MT23" s="78"/>
      <c r="MU23" s="78"/>
      <c r="MV23" s="78"/>
      <c r="MW23" s="78"/>
      <c r="MX23" s="78"/>
      <c r="MY23" s="78"/>
      <c r="MZ23" s="80"/>
      <c r="NA23" s="78"/>
      <c r="NB23" s="78"/>
      <c r="NC23" s="78"/>
      <c r="ND23" s="78"/>
      <c r="NE23" s="78"/>
      <c r="NF23" s="78"/>
      <c r="NG23" s="80"/>
      <c r="NH23" s="78"/>
      <c r="NI23" s="78"/>
      <c r="NJ23" s="78"/>
      <c r="NK23" s="78"/>
      <c r="NL23" s="78"/>
      <c r="NM23" s="78"/>
      <c r="NN23" s="80"/>
      <c r="NO23" s="78"/>
      <c r="NP23" s="78"/>
      <c r="NQ23" s="78"/>
      <c r="NR23" s="78"/>
      <c r="NS23" s="78"/>
      <c r="NT23" s="78"/>
      <c r="NU23" s="80"/>
      <c r="NV23" s="78"/>
      <c r="NW23" s="78"/>
      <c r="NX23" s="78"/>
      <c r="NY23" s="78"/>
      <c r="NZ23" s="78"/>
      <c r="OA23" s="78"/>
      <c r="OB23" s="80"/>
      <c r="OC23" s="78"/>
      <c r="OD23" s="78"/>
      <c r="OE23" s="78"/>
      <c r="OF23" s="78"/>
      <c r="OG23" s="78"/>
      <c r="OH23" s="78"/>
      <c r="OI23" s="80"/>
      <c r="OJ23" s="78"/>
      <c r="OK23" s="78"/>
      <c r="OL23" s="78"/>
      <c r="OM23" s="78"/>
      <c r="ON23" s="78"/>
      <c r="OO23" s="78"/>
      <c r="OP23" s="80"/>
      <c r="OQ23" s="78"/>
      <c r="OR23" s="78"/>
      <c r="OS23" s="78"/>
      <c r="OT23" s="78"/>
      <c r="OU23" s="78"/>
      <c r="OV23" s="78"/>
      <c r="OW23" s="80"/>
      <c r="OX23" s="78"/>
      <c r="OY23" s="78"/>
      <c r="OZ23" s="78"/>
      <c r="PA23" s="78"/>
      <c r="PB23" s="78"/>
      <c r="PC23" s="78"/>
      <c r="PD23" s="80"/>
      <c r="PE23" s="78"/>
      <c r="PF23" s="78"/>
      <c r="PG23" s="78"/>
      <c r="PH23" s="78"/>
      <c r="PI23" s="78"/>
      <c r="PJ23" s="78"/>
      <c r="PK23" s="80"/>
      <c r="PL23" s="78"/>
      <c r="PM23" s="78"/>
      <c r="PN23" s="78"/>
      <c r="PO23" s="78"/>
      <c r="PP23" s="78"/>
      <c r="PQ23" s="78"/>
      <c r="PR23" s="80"/>
      <c r="PS23" s="78"/>
      <c r="PT23" s="78"/>
      <c r="PU23" s="78"/>
      <c r="PV23" s="78"/>
      <c r="PW23" s="78"/>
      <c r="PX23" s="78"/>
      <c r="PY23" s="80"/>
      <c r="PZ23" s="78"/>
      <c r="QA23" s="78"/>
      <c r="QB23" s="78"/>
      <c r="QC23" s="78"/>
      <c r="QD23" s="78"/>
      <c r="QE23" s="78"/>
      <c r="QF23" s="80"/>
      <c r="QG23" s="78"/>
      <c r="QH23" s="78"/>
      <c r="QI23" s="78"/>
      <c r="QJ23" s="78"/>
      <c r="QK23" s="78"/>
      <c r="QL23" s="78"/>
      <c r="QM23" s="80"/>
      <c r="QN23" s="78"/>
      <c r="QO23" s="78"/>
      <c r="QP23" s="78"/>
      <c r="QQ23" s="78"/>
      <c r="QR23" s="78"/>
      <c r="QS23" s="78"/>
      <c r="QT23" s="80"/>
      <c r="QU23" s="78"/>
      <c r="QV23" s="78"/>
      <c r="QW23" s="78"/>
      <c r="QX23" s="78"/>
      <c r="QY23" s="78"/>
      <c r="QZ23" s="78"/>
      <c r="RA23" s="80"/>
      <c r="RB23" s="78"/>
      <c r="RC23" s="78"/>
      <c r="RD23" s="78"/>
      <c r="RE23" s="78"/>
      <c r="RF23" s="78"/>
      <c r="RG23" s="78"/>
      <c r="RH23" s="80"/>
      <c r="RI23" s="78"/>
      <c r="RJ23" s="78"/>
      <c r="RK23" s="78"/>
      <c r="RL23" s="78"/>
      <c r="RM23" s="78"/>
      <c r="RN23" s="78"/>
      <c r="RO23" s="80"/>
    </row>
    <row r="24" spans="1:888" s="77" customFormat="1" ht="27" customHeight="1" thickBot="1">
      <c r="A24" s="133" t="str">
        <f t="shared" si="112"/>
        <v>2.5</v>
      </c>
      <c r="B24" s="134" t="s">
        <v>79</v>
      </c>
      <c r="C24" s="135" t="s">
        <v>47</v>
      </c>
      <c r="D24" s="135">
        <v>3</v>
      </c>
      <c r="E24" s="135">
        <v>3.5</v>
      </c>
      <c r="F24" s="136" t="s">
        <v>80</v>
      </c>
      <c r="G24" s="131" t="s">
        <v>150</v>
      </c>
      <c r="H24" s="104"/>
      <c r="I24" s="98">
        <v>44998</v>
      </c>
      <c r="J24" s="99">
        <f t="shared" si="110"/>
        <v>45004</v>
      </c>
      <c r="K24" s="100">
        <v>7</v>
      </c>
      <c r="L24" s="101">
        <v>0</v>
      </c>
      <c r="M24" s="135">
        <f>IF(OR(J24=0,I24=0)," - ",NETWORKDAYS(I24,J24))</f>
        <v>5</v>
      </c>
      <c r="N24" s="109"/>
      <c r="O24" s="95"/>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80"/>
      <c r="BS24" s="78"/>
      <c r="BT24" s="78"/>
      <c r="BU24" s="78"/>
      <c r="BV24" s="78"/>
      <c r="BW24" s="78"/>
      <c r="BX24" s="78"/>
      <c r="BY24" s="80"/>
      <c r="BZ24" s="78"/>
      <c r="CA24" s="78"/>
      <c r="CB24" s="78"/>
      <c r="CC24" s="78"/>
      <c r="CD24" s="78"/>
      <c r="CE24" s="78"/>
      <c r="CF24" s="80"/>
      <c r="CG24" s="78"/>
      <c r="CH24" s="78"/>
      <c r="CI24" s="78"/>
      <c r="CJ24" s="78"/>
      <c r="CK24" s="78"/>
      <c r="CL24" s="78"/>
      <c r="CM24" s="80"/>
      <c r="CN24" s="78"/>
      <c r="CO24" s="78"/>
      <c r="CP24" s="78"/>
      <c r="CQ24" s="78"/>
      <c r="CR24" s="78"/>
      <c r="CS24" s="78"/>
      <c r="CT24" s="80"/>
      <c r="CU24" s="78"/>
      <c r="CV24" s="78"/>
      <c r="CW24" s="78"/>
      <c r="CX24" s="78"/>
      <c r="CY24" s="78"/>
      <c r="CZ24" s="78"/>
      <c r="DA24" s="80"/>
      <c r="DB24" s="78"/>
      <c r="DC24" s="78"/>
      <c r="DD24" s="78"/>
      <c r="DE24" s="78"/>
      <c r="DF24" s="78"/>
      <c r="DG24" s="78"/>
      <c r="DH24" s="80"/>
      <c r="DI24" s="78"/>
      <c r="DJ24" s="78"/>
      <c r="DK24" s="78"/>
      <c r="DL24" s="78"/>
      <c r="DM24" s="78"/>
      <c r="DN24" s="78"/>
      <c r="DO24" s="80"/>
      <c r="DP24" s="78"/>
      <c r="DQ24" s="78"/>
      <c r="DR24" s="78"/>
      <c r="DS24" s="78"/>
      <c r="DT24" s="78"/>
      <c r="DU24" s="78"/>
      <c r="DV24" s="80"/>
      <c r="DW24" s="78"/>
      <c r="DX24" s="78"/>
      <c r="DY24" s="78"/>
      <c r="DZ24" s="78"/>
      <c r="EA24" s="78"/>
      <c r="EB24" s="78"/>
      <c r="EC24" s="80"/>
      <c r="ED24" s="78"/>
      <c r="EE24" s="78"/>
      <c r="EF24" s="78"/>
      <c r="EG24" s="78"/>
      <c r="EH24" s="78"/>
      <c r="EI24" s="78"/>
      <c r="EJ24" s="80"/>
      <c r="EK24" s="78"/>
      <c r="EL24" s="78"/>
      <c r="EM24" s="78"/>
      <c r="EN24" s="78"/>
      <c r="EO24" s="78"/>
      <c r="EP24" s="78"/>
      <c r="EQ24" s="80"/>
      <c r="ER24" s="78"/>
      <c r="ES24" s="78"/>
      <c r="ET24" s="78"/>
      <c r="EU24" s="78"/>
      <c r="EV24" s="78"/>
      <c r="EW24" s="78"/>
      <c r="EX24" s="80"/>
      <c r="EY24" s="78"/>
      <c r="EZ24" s="78"/>
      <c r="FA24" s="78"/>
      <c r="FB24" s="78"/>
      <c r="FC24" s="78"/>
      <c r="FD24" s="78"/>
      <c r="FE24" s="80"/>
      <c r="FF24" s="78"/>
      <c r="FG24" s="78"/>
      <c r="FH24" s="78"/>
      <c r="FI24" s="78"/>
      <c r="FJ24" s="78"/>
      <c r="FK24" s="78"/>
      <c r="FL24" s="80"/>
      <c r="FM24" s="78"/>
      <c r="FN24" s="78"/>
      <c r="FO24" s="78"/>
      <c r="FP24" s="78"/>
      <c r="FQ24" s="78"/>
      <c r="FR24" s="78"/>
      <c r="FS24" s="80"/>
      <c r="FT24" s="78"/>
      <c r="FU24" s="78"/>
      <c r="FV24" s="78"/>
      <c r="FW24" s="78"/>
      <c r="FX24" s="78"/>
      <c r="FY24" s="78"/>
      <c r="FZ24" s="80"/>
      <c r="GA24" s="78"/>
      <c r="GB24" s="78"/>
      <c r="GC24" s="78"/>
      <c r="GD24" s="78"/>
      <c r="GE24" s="78"/>
      <c r="GF24" s="78"/>
      <c r="GG24" s="80"/>
      <c r="GH24" s="78"/>
      <c r="GI24" s="78"/>
      <c r="GJ24" s="78"/>
      <c r="GK24" s="78"/>
      <c r="GL24" s="78"/>
      <c r="GM24" s="78"/>
      <c r="GN24" s="80"/>
      <c r="GO24" s="78"/>
      <c r="GP24" s="78"/>
      <c r="GQ24" s="78"/>
      <c r="GR24" s="78"/>
      <c r="GS24" s="78"/>
      <c r="GT24" s="78"/>
      <c r="GU24" s="80"/>
      <c r="GV24" s="78"/>
      <c r="GW24" s="78"/>
      <c r="GX24" s="78"/>
      <c r="GY24" s="78"/>
      <c r="GZ24" s="78"/>
      <c r="HA24" s="78"/>
      <c r="HB24" s="80"/>
      <c r="HC24" s="78"/>
      <c r="HD24" s="78"/>
      <c r="HE24" s="78"/>
      <c r="HF24" s="78"/>
      <c r="HG24" s="78"/>
      <c r="HH24" s="78"/>
      <c r="HI24" s="80"/>
      <c r="HJ24" s="78"/>
      <c r="HK24" s="78"/>
      <c r="HL24" s="78"/>
      <c r="HM24" s="78"/>
      <c r="HN24" s="78"/>
      <c r="HO24" s="78"/>
      <c r="HP24" s="80"/>
      <c r="HQ24" s="78"/>
      <c r="HR24" s="78"/>
      <c r="HS24" s="78"/>
      <c r="HT24" s="78"/>
      <c r="HU24" s="78"/>
      <c r="HV24" s="78"/>
      <c r="HW24" s="80"/>
      <c r="HX24" s="78"/>
      <c r="HY24" s="78"/>
      <c r="HZ24" s="78"/>
      <c r="IA24" s="78"/>
      <c r="IB24" s="78"/>
      <c r="IC24" s="78"/>
      <c r="ID24" s="80"/>
      <c r="IE24" s="78"/>
      <c r="IF24" s="78"/>
      <c r="IG24" s="78"/>
      <c r="IH24" s="78"/>
      <c r="II24" s="78"/>
      <c r="IJ24" s="78"/>
      <c r="IK24" s="80"/>
      <c r="IL24" s="78"/>
      <c r="IM24" s="78"/>
      <c r="IN24" s="78"/>
      <c r="IO24" s="78"/>
      <c r="IP24" s="78"/>
      <c r="IQ24" s="78"/>
      <c r="IR24" s="80"/>
      <c r="IS24" s="78"/>
      <c r="IT24" s="78"/>
      <c r="IU24" s="78"/>
      <c r="IV24" s="78"/>
      <c r="IW24" s="78"/>
      <c r="IX24" s="78"/>
      <c r="IY24" s="80"/>
      <c r="IZ24" s="78"/>
      <c r="JA24" s="78"/>
      <c r="JB24" s="78"/>
      <c r="JC24" s="78"/>
      <c r="JD24" s="78"/>
      <c r="JE24" s="78"/>
      <c r="JF24" s="80"/>
      <c r="JG24" s="78"/>
      <c r="JH24" s="78"/>
      <c r="JI24" s="78"/>
      <c r="JJ24" s="78"/>
      <c r="JK24" s="78"/>
      <c r="JL24" s="78"/>
      <c r="JM24" s="80"/>
      <c r="JN24" s="78"/>
      <c r="JO24" s="78"/>
      <c r="JP24" s="78"/>
      <c r="JQ24" s="78"/>
      <c r="JR24" s="78"/>
      <c r="JS24" s="78"/>
      <c r="JT24" s="80"/>
      <c r="JU24" s="78"/>
      <c r="JV24" s="78"/>
      <c r="JW24" s="78"/>
      <c r="JX24" s="78"/>
      <c r="JY24" s="78"/>
      <c r="JZ24" s="78"/>
      <c r="KA24" s="80"/>
      <c r="KB24" s="78"/>
      <c r="KC24" s="78"/>
      <c r="KD24" s="78"/>
      <c r="KE24" s="78"/>
      <c r="KF24" s="78"/>
      <c r="KG24" s="78"/>
      <c r="KH24" s="80"/>
      <c r="KI24" s="78"/>
      <c r="KJ24" s="78"/>
      <c r="KK24" s="78"/>
      <c r="KL24" s="78"/>
      <c r="KM24" s="78"/>
      <c r="KN24" s="78"/>
      <c r="KO24" s="80"/>
      <c r="KP24" s="78"/>
      <c r="KQ24" s="78"/>
      <c r="KR24" s="78"/>
      <c r="KS24" s="78"/>
      <c r="KT24" s="78"/>
      <c r="KU24" s="78"/>
      <c r="KV24" s="80"/>
      <c r="KW24" s="78"/>
      <c r="KX24" s="78"/>
      <c r="KY24" s="78"/>
      <c r="KZ24" s="78"/>
      <c r="LA24" s="78"/>
      <c r="LB24" s="78"/>
      <c r="LC24" s="80"/>
      <c r="LD24" s="78"/>
      <c r="LE24" s="78"/>
      <c r="LF24" s="78"/>
      <c r="LG24" s="78"/>
      <c r="LH24" s="78"/>
      <c r="LI24" s="78"/>
      <c r="LJ24" s="80"/>
      <c r="LK24" s="78"/>
      <c r="LL24" s="78"/>
      <c r="LM24" s="78"/>
      <c r="LN24" s="78"/>
      <c r="LO24" s="78"/>
      <c r="LP24" s="78"/>
      <c r="LQ24" s="80"/>
      <c r="LR24" s="78"/>
      <c r="LS24" s="78"/>
      <c r="LT24" s="78"/>
      <c r="LU24" s="78"/>
      <c r="LV24" s="78"/>
      <c r="LW24" s="78"/>
      <c r="LX24" s="80"/>
      <c r="LY24" s="78"/>
      <c r="LZ24" s="78"/>
      <c r="MA24" s="78"/>
      <c r="MB24" s="78"/>
      <c r="MC24" s="78"/>
      <c r="MD24" s="78"/>
      <c r="ME24" s="80"/>
      <c r="MF24" s="78"/>
      <c r="MG24" s="78"/>
      <c r="MH24" s="78"/>
      <c r="MI24" s="78"/>
      <c r="MJ24" s="78"/>
      <c r="MK24" s="78"/>
      <c r="ML24" s="80"/>
      <c r="MM24" s="78"/>
      <c r="MN24" s="78"/>
      <c r="MO24" s="78"/>
      <c r="MP24" s="78"/>
      <c r="MQ24" s="78"/>
      <c r="MR24" s="78"/>
      <c r="MS24" s="80"/>
      <c r="MT24" s="78"/>
      <c r="MU24" s="78"/>
      <c r="MV24" s="78"/>
      <c r="MW24" s="78"/>
      <c r="MX24" s="78"/>
      <c r="MY24" s="78"/>
      <c r="MZ24" s="80"/>
      <c r="NA24" s="78"/>
      <c r="NB24" s="78"/>
      <c r="NC24" s="78"/>
      <c r="ND24" s="78"/>
      <c r="NE24" s="78"/>
      <c r="NF24" s="78"/>
      <c r="NG24" s="80"/>
      <c r="NH24" s="78"/>
      <c r="NI24" s="78"/>
      <c r="NJ24" s="78"/>
      <c r="NK24" s="78"/>
      <c r="NL24" s="78"/>
      <c r="NM24" s="78"/>
      <c r="NN24" s="80"/>
      <c r="NO24" s="78"/>
      <c r="NP24" s="78"/>
      <c r="NQ24" s="78"/>
      <c r="NR24" s="78"/>
      <c r="NS24" s="78"/>
      <c r="NT24" s="78"/>
      <c r="NU24" s="80"/>
      <c r="NV24" s="78"/>
      <c r="NW24" s="78"/>
      <c r="NX24" s="78"/>
      <c r="NY24" s="78"/>
      <c r="NZ24" s="78"/>
      <c r="OA24" s="78"/>
      <c r="OB24" s="80"/>
      <c r="OC24" s="78"/>
      <c r="OD24" s="78"/>
      <c r="OE24" s="78"/>
      <c r="OF24" s="78"/>
      <c r="OG24" s="78"/>
      <c r="OH24" s="78"/>
      <c r="OI24" s="80"/>
      <c r="OJ24" s="78"/>
      <c r="OK24" s="78"/>
      <c r="OL24" s="78"/>
      <c r="OM24" s="78"/>
      <c r="ON24" s="78"/>
      <c r="OO24" s="78"/>
      <c r="OP24" s="80"/>
      <c r="OQ24" s="78"/>
      <c r="OR24" s="78"/>
      <c r="OS24" s="78"/>
      <c r="OT24" s="78"/>
      <c r="OU24" s="78"/>
      <c r="OV24" s="78"/>
      <c r="OW24" s="80"/>
      <c r="OX24" s="78"/>
      <c r="OY24" s="78"/>
      <c r="OZ24" s="78"/>
      <c r="PA24" s="78"/>
      <c r="PB24" s="78"/>
      <c r="PC24" s="78"/>
      <c r="PD24" s="80"/>
      <c r="PE24" s="78"/>
      <c r="PF24" s="78"/>
      <c r="PG24" s="78"/>
      <c r="PH24" s="78"/>
      <c r="PI24" s="78"/>
      <c r="PJ24" s="78"/>
      <c r="PK24" s="80"/>
      <c r="PL24" s="78"/>
      <c r="PM24" s="78"/>
      <c r="PN24" s="78"/>
      <c r="PO24" s="78"/>
      <c r="PP24" s="78"/>
      <c r="PQ24" s="78"/>
      <c r="PR24" s="80"/>
      <c r="PS24" s="78"/>
      <c r="PT24" s="78"/>
      <c r="PU24" s="78"/>
      <c r="PV24" s="78"/>
      <c r="PW24" s="78"/>
      <c r="PX24" s="78"/>
      <c r="PY24" s="80"/>
      <c r="PZ24" s="78"/>
      <c r="QA24" s="78"/>
      <c r="QB24" s="78"/>
      <c r="QC24" s="78"/>
      <c r="QD24" s="78"/>
      <c r="QE24" s="78"/>
      <c r="QF24" s="80"/>
      <c r="QG24" s="78"/>
      <c r="QH24" s="78"/>
      <c r="QI24" s="78"/>
      <c r="QJ24" s="78"/>
      <c r="QK24" s="78"/>
      <c r="QL24" s="78"/>
      <c r="QM24" s="80"/>
      <c r="QN24" s="78"/>
      <c r="QO24" s="78"/>
      <c r="QP24" s="78"/>
      <c r="QQ24" s="78"/>
      <c r="QR24" s="78"/>
      <c r="QS24" s="78"/>
      <c r="QT24" s="80"/>
      <c r="QU24" s="78"/>
      <c r="QV24" s="78"/>
      <c r="QW24" s="78"/>
      <c r="QX24" s="78"/>
      <c r="QY24" s="78"/>
      <c r="QZ24" s="78"/>
      <c r="RA24" s="80"/>
      <c r="RB24" s="78"/>
      <c r="RC24" s="78"/>
      <c r="RD24" s="78"/>
      <c r="RE24" s="78"/>
      <c r="RF24" s="78"/>
      <c r="RG24" s="78"/>
      <c r="RH24" s="80"/>
      <c r="RI24" s="78"/>
      <c r="RJ24" s="78"/>
      <c r="RK24" s="78"/>
      <c r="RL24" s="78"/>
      <c r="RM24" s="78"/>
      <c r="RN24" s="78"/>
      <c r="RO24" s="80"/>
    </row>
    <row r="25" spans="1:888" s="77" customFormat="1" ht="27" customHeight="1" thickBot="1">
      <c r="A25" s="133" t="str">
        <f t="shared" si="112"/>
        <v>2.6</v>
      </c>
      <c r="B25" s="134" t="s">
        <v>75</v>
      </c>
      <c r="C25" s="135" t="s">
        <v>47</v>
      </c>
      <c r="D25" s="135">
        <v>3</v>
      </c>
      <c r="E25" s="135">
        <v>3.4</v>
      </c>
      <c r="F25" s="136" t="s">
        <v>76</v>
      </c>
      <c r="G25" s="131" t="s">
        <v>151</v>
      </c>
      <c r="H25" s="97"/>
      <c r="I25" s="98">
        <v>45005</v>
      </c>
      <c r="J25" s="99">
        <f t="shared" si="110"/>
        <v>45011</v>
      </c>
      <c r="K25" s="100">
        <v>7</v>
      </c>
      <c r="L25" s="128">
        <v>0</v>
      </c>
      <c r="M25" s="142">
        <f t="shared" ref="M25:M30" si="113">IF(OR(J25=0,I25=0)," - ",NETWORKDAYS(I25,J25))</f>
        <v>5</v>
      </c>
      <c r="N25" s="103"/>
      <c r="O25" s="95"/>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80"/>
      <c r="BS25" s="78"/>
      <c r="BT25" s="78"/>
      <c r="BU25" s="78"/>
      <c r="BV25" s="78"/>
      <c r="BW25" s="78"/>
      <c r="BX25" s="78"/>
      <c r="BY25" s="80"/>
      <c r="BZ25" s="78"/>
      <c r="CA25" s="78"/>
      <c r="CB25" s="78"/>
      <c r="CC25" s="78"/>
      <c r="CD25" s="78"/>
      <c r="CE25" s="78"/>
      <c r="CF25" s="80"/>
      <c r="CG25" s="78"/>
      <c r="CH25" s="78"/>
      <c r="CI25" s="78"/>
      <c r="CJ25" s="78"/>
      <c r="CK25" s="78"/>
      <c r="CL25" s="78"/>
      <c r="CM25" s="80"/>
      <c r="CN25" s="78"/>
      <c r="CO25" s="78"/>
      <c r="CP25" s="78"/>
      <c r="CQ25" s="78"/>
      <c r="CR25" s="78"/>
      <c r="CS25" s="78"/>
      <c r="CT25" s="80"/>
      <c r="CU25" s="78"/>
      <c r="CV25" s="78"/>
      <c r="CW25" s="78"/>
      <c r="CX25" s="78"/>
      <c r="CY25" s="78"/>
      <c r="CZ25" s="78"/>
      <c r="DA25" s="80"/>
      <c r="DB25" s="78"/>
      <c r="DC25" s="78"/>
      <c r="DD25" s="78"/>
      <c r="DE25" s="78"/>
      <c r="DF25" s="78"/>
      <c r="DG25" s="78"/>
      <c r="DH25" s="80"/>
      <c r="DI25" s="78"/>
      <c r="DJ25" s="78"/>
      <c r="DK25" s="78"/>
      <c r="DL25" s="78"/>
      <c r="DM25" s="78"/>
      <c r="DN25" s="78"/>
      <c r="DO25" s="80"/>
      <c r="DP25" s="78"/>
      <c r="DQ25" s="78"/>
      <c r="DR25" s="78"/>
      <c r="DS25" s="78"/>
      <c r="DT25" s="78"/>
      <c r="DU25" s="78"/>
      <c r="DV25" s="80"/>
      <c r="DW25" s="78"/>
      <c r="DX25" s="78"/>
      <c r="DY25" s="78"/>
      <c r="DZ25" s="78"/>
      <c r="EA25" s="78"/>
      <c r="EB25" s="78"/>
      <c r="EC25" s="80"/>
      <c r="ED25" s="78"/>
      <c r="EE25" s="78"/>
      <c r="EF25" s="78"/>
      <c r="EG25" s="78"/>
      <c r="EH25" s="78"/>
      <c r="EI25" s="78"/>
      <c r="EJ25" s="80"/>
      <c r="EK25" s="78"/>
      <c r="EL25" s="78"/>
      <c r="EM25" s="78"/>
      <c r="EN25" s="78"/>
      <c r="EO25" s="78"/>
      <c r="EP25" s="78"/>
      <c r="EQ25" s="80"/>
      <c r="ER25" s="78"/>
      <c r="ES25" s="78"/>
      <c r="ET25" s="78"/>
      <c r="EU25" s="78"/>
      <c r="EV25" s="78"/>
      <c r="EW25" s="78"/>
      <c r="EX25" s="80"/>
      <c r="EY25" s="78"/>
      <c r="EZ25" s="78"/>
      <c r="FA25" s="78"/>
      <c r="FB25" s="78"/>
      <c r="FC25" s="78"/>
      <c r="FD25" s="78"/>
      <c r="FE25" s="80"/>
      <c r="FF25" s="78"/>
      <c r="FG25" s="78"/>
      <c r="FH25" s="78"/>
      <c r="FI25" s="78"/>
      <c r="FJ25" s="78"/>
      <c r="FK25" s="78"/>
      <c r="FL25" s="80"/>
      <c r="FM25" s="78"/>
      <c r="FN25" s="78"/>
      <c r="FO25" s="78"/>
      <c r="FP25" s="78"/>
      <c r="FQ25" s="78"/>
      <c r="FR25" s="78"/>
      <c r="FS25" s="80"/>
      <c r="FT25" s="78"/>
      <c r="FU25" s="78"/>
      <c r="FV25" s="78"/>
      <c r="FW25" s="78"/>
      <c r="FX25" s="78"/>
      <c r="FY25" s="78"/>
      <c r="FZ25" s="80"/>
      <c r="GA25" s="78"/>
      <c r="GB25" s="78"/>
      <c r="GC25" s="78"/>
      <c r="GD25" s="78"/>
      <c r="GE25" s="78"/>
      <c r="GF25" s="78"/>
      <c r="GG25" s="80"/>
      <c r="GH25" s="78"/>
      <c r="GI25" s="78"/>
      <c r="GJ25" s="78"/>
      <c r="GK25" s="78"/>
      <c r="GL25" s="78"/>
      <c r="GM25" s="78"/>
      <c r="GN25" s="80"/>
      <c r="GO25" s="78"/>
      <c r="GP25" s="78"/>
      <c r="GQ25" s="78"/>
      <c r="GR25" s="78"/>
      <c r="GS25" s="78"/>
      <c r="GT25" s="78"/>
      <c r="GU25" s="80"/>
      <c r="GV25" s="78"/>
      <c r="GW25" s="78"/>
      <c r="GX25" s="78"/>
      <c r="GY25" s="78"/>
      <c r="GZ25" s="78"/>
      <c r="HA25" s="78"/>
      <c r="HB25" s="80"/>
      <c r="HC25" s="78"/>
      <c r="HD25" s="78"/>
      <c r="HE25" s="78"/>
      <c r="HF25" s="78"/>
      <c r="HG25" s="78"/>
      <c r="HH25" s="78"/>
      <c r="HI25" s="80"/>
      <c r="HJ25" s="78"/>
      <c r="HK25" s="78"/>
      <c r="HL25" s="78"/>
      <c r="HM25" s="78"/>
      <c r="HN25" s="78"/>
      <c r="HO25" s="78"/>
      <c r="HP25" s="80"/>
      <c r="HQ25" s="78"/>
      <c r="HR25" s="78"/>
      <c r="HS25" s="78"/>
      <c r="HT25" s="78"/>
      <c r="HU25" s="78"/>
      <c r="HV25" s="78"/>
      <c r="HW25" s="80"/>
      <c r="HX25" s="78"/>
      <c r="HY25" s="78"/>
      <c r="HZ25" s="78"/>
      <c r="IA25" s="78"/>
      <c r="IB25" s="78"/>
      <c r="IC25" s="78"/>
      <c r="ID25" s="80"/>
      <c r="IE25" s="78"/>
      <c r="IF25" s="78"/>
      <c r="IG25" s="78"/>
      <c r="IH25" s="78"/>
      <c r="II25" s="78"/>
      <c r="IJ25" s="78"/>
      <c r="IK25" s="80"/>
      <c r="IL25" s="78"/>
      <c r="IM25" s="78"/>
      <c r="IN25" s="78"/>
      <c r="IO25" s="78"/>
      <c r="IP25" s="78"/>
      <c r="IQ25" s="78"/>
      <c r="IR25" s="80"/>
      <c r="IS25" s="78"/>
      <c r="IT25" s="78"/>
      <c r="IU25" s="78"/>
      <c r="IV25" s="78"/>
      <c r="IW25" s="78"/>
      <c r="IX25" s="78"/>
      <c r="IY25" s="80"/>
      <c r="IZ25" s="78"/>
      <c r="JA25" s="78"/>
      <c r="JB25" s="78"/>
      <c r="JC25" s="78"/>
      <c r="JD25" s="78"/>
      <c r="JE25" s="78"/>
      <c r="JF25" s="80"/>
      <c r="JG25" s="78"/>
      <c r="JH25" s="78"/>
      <c r="JI25" s="78"/>
      <c r="JJ25" s="78"/>
      <c r="JK25" s="78"/>
      <c r="JL25" s="78"/>
      <c r="JM25" s="80"/>
      <c r="JN25" s="78"/>
      <c r="JO25" s="78"/>
      <c r="JP25" s="78"/>
      <c r="JQ25" s="78"/>
      <c r="JR25" s="78"/>
      <c r="JS25" s="78"/>
      <c r="JT25" s="80"/>
      <c r="JU25" s="78"/>
      <c r="JV25" s="78"/>
      <c r="JW25" s="78"/>
      <c r="JX25" s="78"/>
      <c r="JY25" s="78"/>
      <c r="JZ25" s="78"/>
      <c r="KA25" s="80"/>
      <c r="KB25" s="78"/>
      <c r="KC25" s="78"/>
      <c r="KD25" s="78"/>
      <c r="KE25" s="78"/>
      <c r="KF25" s="78"/>
      <c r="KG25" s="78"/>
      <c r="KH25" s="80"/>
      <c r="KI25" s="78"/>
      <c r="KJ25" s="78"/>
      <c r="KK25" s="78"/>
      <c r="KL25" s="78"/>
      <c r="KM25" s="78"/>
      <c r="KN25" s="78"/>
      <c r="KO25" s="80"/>
      <c r="KP25" s="78"/>
      <c r="KQ25" s="78"/>
      <c r="KR25" s="78"/>
      <c r="KS25" s="78"/>
      <c r="KT25" s="78"/>
      <c r="KU25" s="78"/>
      <c r="KV25" s="80"/>
      <c r="KW25" s="78"/>
      <c r="KX25" s="78"/>
      <c r="KY25" s="78"/>
      <c r="KZ25" s="78"/>
      <c r="LA25" s="78"/>
      <c r="LB25" s="78"/>
      <c r="LC25" s="80"/>
      <c r="LD25" s="78"/>
      <c r="LE25" s="78"/>
      <c r="LF25" s="78"/>
      <c r="LG25" s="78"/>
      <c r="LH25" s="78"/>
      <c r="LI25" s="78"/>
      <c r="LJ25" s="80"/>
      <c r="LK25" s="78"/>
      <c r="LL25" s="78"/>
      <c r="LM25" s="78"/>
      <c r="LN25" s="78"/>
      <c r="LO25" s="78"/>
      <c r="LP25" s="78"/>
      <c r="LQ25" s="80"/>
      <c r="LR25" s="78"/>
      <c r="LS25" s="78"/>
      <c r="LT25" s="78"/>
      <c r="LU25" s="78"/>
      <c r="LV25" s="78"/>
      <c r="LW25" s="78"/>
      <c r="LX25" s="80"/>
      <c r="LY25" s="78"/>
      <c r="LZ25" s="78"/>
      <c r="MA25" s="78"/>
      <c r="MB25" s="78"/>
      <c r="MC25" s="78"/>
      <c r="MD25" s="78"/>
      <c r="ME25" s="80"/>
      <c r="MF25" s="78"/>
      <c r="MG25" s="78"/>
      <c r="MH25" s="78"/>
      <c r="MI25" s="78"/>
      <c r="MJ25" s="78"/>
      <c r="MK25" s="78"/>
      <c r="ML25" s="80"/>
      <c r="MM25" s="78"/>
      <c r="MN25" s="78"/>
      <c r="MO25" s="78"/>
      <c r="MP25" s="78"/>
      <c r="MQ25" s="78"/>
      <c r="MR25" s="78"/>
      <c r="MS25" s="80"/>
      <c r="MT25" s="78"/>
      <c r="MU25" s="78"/>
      <c r="MV25" s="78"/>
      <c r="MW25" s="78"/>
      <c r="MX25" s="78"/>
      <c r="MY25" s="78"/>
      <c r="MZ25" s="80"/>
      <c r="NA25" s="78"/>
      <c r="NB25" s="78"/>
      <c r="NC25" s="78"/>
      <c r="ND25" s="78"/>
      <c r="NE25" s="78"/>
      <c r="NF25" s="78"/>
      <c r="NG25" s="80"/>
      <c r="NH25" s="78"/>
      <c r="NI25" s="78"/>
      <c r="NJ25" s="78"/>
      <c r="NK25" s="78"/>
      <c r="NL25" s="78"/>
      <c r="NM25" s="78"/>
      <c r="NN25" s="80"/>
      <c r="NO25" s="78"/>
      <c r="NP25" s="78"/>
      <c r="NQ25" s="78"/>
      <c r="NR25" s="78"/>
      <c r="NS25" s="78"/>
      <c r="NT25" s="78"/>
      <c r="NU25" s="80"/>
      <c r="NV25" s="78"/>
      <c r="NW25" s="78"/>
      <c r="NX25" s="78"/>
      <c r="NY25" s="78"/>
      <c r="NZ25" s="78"/>
      <c r="OA25" s="78"/>
      <c r="OB25" s="80"/>
      <c r="OC25" s="78"/>
      <c r="OD25" s="78"/>
      <c r="OE25" s="78"/>
      <c r="OF25" s="78"/>
      <c r="OG25" s="78"/>
      <c r="OH25" s="78"/>
      <c r="OI25" s="80"/>
      <c r="OJ25" s="78"/>
      <c r="OK25" s="78"/>
      <c r="OL25" s="78"/>
      <c r="OM25" s="78"/>
      <c r="ON25" s="78"/>
      <c r="OO25" s="78"/>
      <c r="OP25" s="80"/>
      <c r="OQ25" s="78"/>
      <c r="OR25" s="78"/>
      <c r="OS25" s="78"/>
      <c r="OT25" s="78"/>
      <c r="OU25" s="78"/>
      <c r="OV25" s="78"/>
      <c r="OW25" s="80"/>
      <c r="OX25" s="78"/>
      <c r="OY25" s="78"/>
      <c r="OZ25" s="78"/>
      <c r="PA25" s="78"/>
      <c r="PB25" s="78"/>
      <c r="PC25" s="78"/>
      <c r="PD25" s="80"/>
      <c r="PE25" s="78"/>
      <c r="PF25" s="78"/>
      <c r="PG25" s="78"/>
      <c r="PH25" s="78"/>
      <c r="PI25" s="78"/>
      <c r="PJ25" s="78"/>
      <c r="PK25" s="80"/>
      <c r="PL25" s="78"/>
      <c r="PM25" s="78"/>
      <c r="PN25" s="78"/>
      <c r="PO25" s="78"/>
      <c r="PP25" s="78"/>
      <c r="PQ25" s="78"/>
      <c r="PR25" s="80"/>
      <c r="PS25" s="78"/>
      <c r="PT25" s="78"/>
      <c r="PU25" s="78"/>
      <c r="PV25" s="78"/>
      <c r="PW25" s="78"/>
      <c r="PX25" s="78"/>
      <c r="PY25" s="80"/>
      <c r="PZ25" s="78"/>
      <c r="QA25" s="78"/>
      <c r="QB25" s="78"/>
      <c r="QC25" s="78"/>
      <c r="QD25" s="78"/>
      <c r="QE25" s="78"/>
      <c r="QF25" s="80"/>
      <c r="QG25" s="78"/>
      <c r="QH25" s="78"/>
      <c r="QI25" s="78"/>
      <c r="QJ25" s="78"/>
      <c r="QK25" s="78"/>
      <c r="QL25" s="78"/>
      <c r="QM25" s="80"/>
      <c r="QN25" s="78"/>
      <c r="QO25" s="78"/>
      <c r="QP25" s="78"/>
      <c r="QQ25" s="78"/>
      <c r="QR25" s="78"/>
      <c r="QS25" s="78"/>
      <c r="QT25" s="80"/>
      <c r="QU25" s="78"/>
      <c r="QV25" s="78"/>
      <c r="QW25" s="78"/>
      <c r="QX25" s="78"/>
      <c r="QY25" s="78"/>
      <c r="QZ25" s="78"/>
      <c r="RA25" s="80"/>
      <c r="RB25" s="78"/>
      <c r="RC25" s="78"/>
      <c r="RD25" s="78"/>
      <c r="RE25" s="78"/>
      <c r="RF25" s="78"/>
      <c r="RG25" s="78"/>
      <c r="RH25" s="80"/>
      <c r="RI25" s="78"/>
      <c r="RJ25" s="78"/>
      <c r="RK25" s="78"/>
      <c r="RL25" s="78"/>
      <c r="RM25" s="78"/>
      <c r="RN25" s="78"/>
      <c r="RO25" s="80"/>
    </row>
    <row r="26" spans="1:888" s="77" customFormat="1" ht="27" customHeight="1" thickBot="1">
      <c r="A26" s="133" t="str">
        <f t="shared" si="112"/>
        <v>2.7</v>
      </c>
      <c r="B26" s="134" t="s">
        <v>81</v>
      </c>
      <c r="C26" s="135" t="s">
        <v>47</v>
      </c>
      <c r="D26" s="135">
        <v>1</v>
      </c>
      <c r="E26" s="135">
        <v>1.2</v>
      </c>
      <c r="F26" s="136" t="s">
        <v>83</v>
      </c>
      <c r="G26" s="131" t="s">
        <v>151</v>
      </c>
      <c r="H26" s="97"/>
      <c r="I26" s="98">
        <v>45012</v>
      </c>
      <c r="J26" s="99">
        <f t="shared" si="110"/>
        <v>45018</v>
      </c>
      <c r="K26" s="100">
        <v>7</v>
      </c>
      <c r="L26" s="101">
        <v>0</v>
      </c>
      <c r="M26" s="102">
        <f t="shared" si="113"/>
        <v>5</v>
      </c>
      <c r="N26" s="103"/>
      <c r="O26" s="95"/>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c r="BQ26" s="78"/>
      <c r="BR26" s="80"/>
      <c r="BS26" s="78"/>
      <c r="BT26" s="78"/>
      <c r="BU26" s="78"/>
      <c r="BV26" s="78"/>
      <c r="BW26" s="78"/>
      <c r="BX26" s="78"/>
      <c r="BY26" s="80"/>
      <c r="BZ26" s="78"/>
      <c r="CA26" s="78"/>
      <c r="CB26" s="78"/>
      <c r="CC26" s="78"/>
      <c r="CD26" s="78"/>
      <c r="CE26" s="78"/>
      <c r="CF26" s="80"/>
      <c r="CG26" s="78"/>
      <c r="CH26" s="78"/>
      <c r="CI26" s="78"/>
      <c r="CJ26" s="78"/>
      <c r="CK26" s="78"/>
      <c r="CL26" s="78"/>
      <c r="CM26" s="80"/>
      <c r="CN26" s="78"/>
      <c r="CO26" s="78"/>
      <c r="CP26" s="78"/>
      <c r="CQ26" s="78"/>
      <c r="CR26" s="78"/>
      <c r="CS26" s="78"/>
      <c r="CT26" s="80"/>
      <c r="CU26" s="78"/>
      <c r="CV26" s="78"/>
      <c r="CW26" s="78"/>
      <c r="CX26" s="78"/>
      <c r="CY26" s="78"/>
      <c r="CZ26" s="78"/>
      <c r="DA26" s="80"/>
      <c r="DB26" s="78"/>
      <c r="DC26" s="78"/>
      <c r="DD26" s="78"/>
      <c r="DE26" s="78"/>
      <c r="DF26" s="78"/>
      <c r="DG26" s="78"/>
      <c r="DH26" s="80"/>
      <c r="DI26" s="78"/>
      <c r="DJ26" s="78"/>
      <c r="DK26" s="78"/>
      <c r="DL26" s="78"/>
      <c r="DM26" s="78"/>
      <c r="DN26" s="78"/>
      <c r="DO26" s="80"/>
      <c r="DP26" s="78"/>
      <c r="DQ26" s="78"/>
      <c r="DR26" s="78"/>
      <c r="DS26" s="78"/>
      <c r="DT26" s="78"/>
      <c r="DU26" s="78"/>
      <c r="DV26" s="80"/>
      <c r="DW26" s="78"/>
      <c r="DX26" s="78"/>
      <c r="DY26" s="78"/>
      <c r="DZ26" s="78"/>
      <c r="EA26" s="78"/>
      <c r="EB26" s="78"/>
      <c r="EC26" s="80"/>
      <c r="ED26" s="78"/>
      <c r="EE26" s="78"/>
      <c r="EF26" s="78"/>
      <c r="EG26" s="78"/>
      <c r="EH26" s="78"/>
      <c r="EI26" s="78"/>
      <c r="EJ26" s="80"/>
      <c r="EK26" s="78"/>
      <c r="EL26" s="78"/>
      <c r="EM26" s="78"/>
      <c r="EN26" s="78"/>
      <c r="EO26" s="78"/>
      <c r="EP26" s="78"/>
      <c r="EQ26" s="80"/>
      <c r="ER26" s="78"/>
      <c r="ES26" s="78"/>
      <c r="ET26" s="78"/>
      <c r="EU26" s="78"/>
      <c r="EV26" s="78"/>
      <c r="EW26" s="78"/>
      <c r="EX26" s="80"/>
      <c r="EY26" s="78"/>
      <c r="EZ26" s="78"/>
      <c r="FA26" s="78"/>
      <c r="FB26" s="78"/>
      <c r="FC26" s="78"/>
      <c r="FD26" s="78"/>
      <c r="FE26" s="80"/>
      <c r="FF26" s="78"/>
      <c r="FG26" s="78"/>
      <c r="FH26" s="78"/>
      <c r="FI26" s="78"/>
      <c r="FJ26" s="78"/>
      <c r="FK26" s="78"/>
      <c r="FL26" s="80"/>
      <c r="FM26" s="78"/>
      <c r="FN26" s="78"/>
      <c r="FO26" s="78"/>
      <c r="FP26" s="78"/>
      <c r="FQ26" s="78"/>
      <c r="FR26" s="78"/>
      <c r="FS26" s="80"/>
      <c r="FT26" s="78"/>
      <c r="FU26" s="78"/>
      <c r="FV26" s="78"/>
      <c r="FW26" s="78"/>
      <c r="FX26" s="78"/>
      <c r="FY26" s="78"/>
      <c r="FZ26" s="80"/>
      <c r="GA26" s="78"/>
      <c r="GB26" s="78"/>
      <c r="GC26" s="78"/>
      <c r="GD26" s="78"/>
      <c r="GE26" s="78"/>
      <c r="GF26" s="78"/>
      <c r="GG26" s="80"/>
      <c r="GH26" s="78"/>
      <c r="GI26" s="78"/>
      <c r="GJ26" s="78"/>
      <c r="GK26" s="78"/>
      <c r="GL26" s="78"/>
      <c r="GM26" s="78"/>
      <c r="GN26" s="80"/>
      <c r="GO26" s="78"/>
      <c r="GP26" s="78"/>
      <c r="GQ26" s="78"/>
      <c r="GR26" s="78"/>
      <c r="GS26" s="78"/>
      <c r="GT26" s="78"/>
      <c r="GU26" s="80"/>
      <c r="GV26" s="78"/>
      <c r="GW26" s="78"/>
      <c r="GX26" s="78"/>
      <c r="GY26" s="78"/>
      <c r="GZ26" s="78"/>
      <c r="HA26" s="78"/>
      <c r="HB26" s="80"/>
      <c r="HC26" s="78"/>
      <c r="HD26" s="78"/>
      <c r="HE26" s="78"/>
      <c r="HF26" s="78"/>
      <c r="HG26" s="78"/>
      <c r="HH26" s="78"/>
      <c r="HI26" s="80"/>
      <c r="HJ26" s="78"/>
      <c r="HK26" s="78"/>
      <c r="HL26" s="78"/>
      <c r="HM26" s="78"/>
      <c r="HN26" s="78"/>
      <c r="HO26" s="78"/>
      <c r="HP26" s="80"/>
      <c r="HQ26" s="78"/>
      <c r="HR26" s="78"/>
      <c r="HS26" s="78"/>
      <c r="HT26" s="78"/>
      <c r="HU26" s="78"/>
      <c r="HV26" s="78"/>
      <c r="HW26" s="80"/>
      <c r="HX26" s="78"/>
      <c r="HY26" s="78"/>
      <c r="HZ26" s="78"/>
      <c r="IA26" s="78"/>
      <c r="IB26" s="78"/>
      <c r="IC26" s="78"/>
      <c r="ID26" s="80"/>
      <c r="IE26" s="78"/>
      <c r="IF26" s="78"/>
      <c r="IG26" s="78"/>
      <c r="IH26" s="78"/>
      <c r="II26" s="78"/>
      <c r="IJ26" s="78"/>
      <c r="IK26" s="80"/>
      <c r="IL26" s="78"/>
      <c r="IM26" s="78"/>
      <c r="IN26" s="78"/>
      <c r="IO26" s="78"/>
      <c r="IP26" s="78"/>
      <c r="IQ26" s="78"/>
      <c r="IR26" s="80"/>
      <c r="IS26" s="78"/>
      <c r="IT26" s="78"/>
      <c r="IU26" s="78"/>
      <c r="IV26" s="78"/>
      <c r="IW26" s="78"/>
      <c r="IX26" s="78"/>
      <c r="IY26" s="80"/>
      <c r="IZ26" s="78"/>
      <c r="JA26" s="78"/>
      <c r="JB26" s="78"/>
      <c r="JC26" s="78"/>
      <c r="JD26" s="78"/>
      <c r="JE26" s="78"/>
      <c r="JF26" s="80"/>
      <c r="JG26" s="78"/>
      <c r="JH26" s="78"/>
      <c r="JI26" s="78"/>
      <c r="JJ26" s="78"/>
      <c r="JK26" s="78"/>
      <c r="JL26" s="78"/>
      <c r="JM26" s="80"/>
      <c r="JN26" s="78"/>
      <c r="JO26" s="78"/>
      <c r="JP26" s="78"/>
      <c r="JQ26" s="78"/>
      <c r="JR26" s="78"/>
      <c r="JS26" s="78"/>
      <c r="JT26" s="80"/>
      <c r="JU26" s="78"/>
      <c r="JV26" s="78"/>
      <c r="JW26" s="78"/>
      <c r="JX26" s="78"/>
      <c r="JY26" s="78"/>
      <c r="JZ26" s="78"/>
      <c r="KA26" s="80"/>
      <c r="KB26" s="78"/>
      <c r="KC26" s="78"/>
      <c r="KD26" s="78"/>
      <c r="KE26" s="78"/>
      <c r="KF26" s="78"/>
      <c r="KG26" s="78"/>
      <c r="KH26" s="80"/>
      <c r="KI26" s="78"/>
      <c r="KJ26" s="78"/>
      <c r="KK26" s="78"/>
      <c r="KL26" s="78"/>
      <c r="KM26" s="78"/>
      <c r="KN26" s="78"/>
      <c r="KO26" s="80"/>
      <c r="KP26" s="78"/>
      <c r="KQ26" s="78"/>
      <c r="KR26" s="78"/>
      <c r="KS26" s="78"/>
      <c r="KT26" s="78"/>
      <c r="KU26" s="78"/>
      <c r="KV26" s="80"/>
      <c r="KW26" s="78"/>
      <c r="KX26" s="78"/>
      <c r="KY26" s="78"/>
      <c r="KZ26" s="78"/>
      <c r="LA26" s="78"/>
      <c r="LB26" s="78"/>
      <c r="LC26" s="80"/>
      <c r="LD26" s="78"/>
      <c r="LE26" s="78"/>
      <c r="LF26" s="78"/>
      <c r="LG26" s="78"/>
      <c r="LH26" s="78"/>
      <c r="LI26" s="78"/>
      <c r="LJ26" s="80"/>
      <c r="LK26" s="78"/>
      <c r="LL26" s="78"/>
      <c r="LM26" s="78"/>
      <c r="LN26" s="78"/>
      <c r="LO26" s="78"/>
      <c r="LP26" s="78"/>
      <c r="LQ26" s="80"/>
      <c r="LR26" s="78"/>
      <c r="LS26" s="78"/>
      <c r="LT26" s="78"/>
      <c r="LU26" s="78"/>
      <c r="LV26" s="78"/>
      <c r="LW26" s="78"/>
      <c r="LX26" s="80"/>
      <c r="LY26" s="78"/>
      <c r="LZ26" s="78"/>
      <c r="MA26" s="78"/>
      <c r="MB26" s="78"/>
      <c r="MC26" s="78"/>
      <c r="MD26" s="78"/>
      <c r="ME26" s="80"/>
      <c r="MF26" s="78"/>
      <c r="MG26" s="78"/>
      <c r="MH26" s="78"/>
      <c r="MI26" s="78"/>
      <c r="MJ26" s="78"/>
      <c r="MK26" s="78"/>
      <c r="ML26" s="80"/>
      <c r="MM26" s="78"/>
      <c r="MN26" s="78"/>
      <c r="MO26" s="78"/>
      <c r="MP26" s="78"/>
      <c r="MQ26" s="78"/>
      <c r="MR26" s="78"/>
      <c r="MS26" s="80"/>
      <c r="MT26" s="78"/>
      <c r="MU26" s="78"/>
      <c r="MV26" s="78"/>
      <c r="MW26" s="78"/>
      <c r="MX26" s="78"/>
      <c r="MY26" s="78"/>
      <c r="MZ26" s="80"/>
      <c r="NA26" s="78"/>
      <c r="NB26" s="78"/>
      <c r="NC26" s="78"/>
      <c r="ND26" s="78"/>
      <c r="NE26" s="78"/>
      <c r="NF26" s="78"/>
      <c r="NG26" s="80"/>
      <c r="NH26" s="78"/>
      <c r="NI26" s="78"/>
      <c r="NJ26" s="78"/>
      <c r="NK26" s="78"/>
      <c r="NL26" s="78"/>
      <c r="NM26" s="78"/>
      <c r="NN26" s="80"/>
      <c r="NO26" s="78"/>
      <c r="NP26" s="78"/>
      <c r="NQ26" s="78"/>
      <c r="NR26" s="78"/>
      <c r="NS26" s="78"/>
      <c r="NT26" s="78"/>
      <c r="NU26" s="80"/>
      <c r="NV26" s="78"/>
      <c r="NW26" s="78"/>
      <c r="NX26" s="78"/>
      <c r="NY26" s="78"/>
      <c r="NZ26" s="78"/>
      <c r="OA26" s="78"/>
      <c r="OB26" s="80"/>
      <c r="OC26" s="78"/>
      <c r="OD26" s="78"/>
      <c r="OE26" s="78"/>
      <c r="OF26" s="78"/>
      <c r="OG26" s="78"/>
      <c r="OH26" s="78"/>
      <c r="OI26" s="80"/>
      <c r="OJ26" s="78"/>
      <c r="OK26" s="78"/>
      <c r="OL26" s="78"/>
      <c r="OM26" s="78"/>
      <c r="ON26" s="78"/>
      <c r="OO26" s="78"/>
      <c r="OP26" s="80"/>
      <c r="OQ26" s="78"/>
      <c r="OR26" s="78"/>
      <c r="OS26" s="78"/>
      <c r="OT26" s="78"/>
      <c r="OU26" s="78"/>
      <c r="OV26" s="78"/>
      <c r="OW26" s="80"/>
      <c r="OX26" s="78"/>
      <c r="OY26" s="78"/>
      <c r="OZ26" s="78"/>
      <c r="PA26" s="78"/>
      <c r="PB26" s="78"/>
      <c r="PC26" s="78"/>
      <c r="PD26" s="80"/>
      <c r="PE26" s="78"/>
      <c r="PF26" s="78"/>
      <c r="PG26" s="78"/>
      <c r="PH26" s="78"/>
      <c r="PI26" s="78"/>
      <c r="PJ26" s="78"/>
      <c r="PK26" s="80"/>
      <c r="PL26" s="78"/>
      <c r="PM26" s="78"/>
      <c r="PN26" s="78"/>
      <c r="PO26" s="78"/>
      <c r="PP26" s="78"/>
      <c r="PQ26" s="78"/>
      <c r="PR26" s="80"/>
      <c r="PS26" s="78"/>
      <c r="PT26" s="78"/>
      <c r="PU26" s="78"/>
      <c r="PV26" s="78"/>
      <c r="PW26" s="78"/>
      <c r="PX26" s="78"/>
      <c r="PY26" s="80"/>
      <c r="PZ26" s="78"/>
      <c r="QA26" s="78"/>
      <c r="QB26" s="78"/>
      <c r="QC26" s="78"/>
      <c r="QD26" s="78"/>
      <c r="QE26" s="78"/>
      <c r="QF26" s="80"/>
      <c r="QG26" s="78"/>
      <c r="QH26" s="78"/>
      <c r="QI26" s="78"/>
      <c r="QJ26" s="78"/>
      <c r="QK26" s="78"/>
      <c r="QL26" s="78"/>
      <c r="QM26" s="80"/>
      <c r="QN26" s="78"/>
      <c r="QO26" s="78"/>
      <c r="QP26" s="78"/>
      <c r="QQ26" s="78"/>
      <c r="QR26" s="78"/>
      <c r="QS26" s="78"/>
      <c r="QT26" s="80"/>
      <c r="QU26" s="78"/>
      <c r="QV26" s="78"/>
      <c r="QW26" s="78"/>
      <c r="QX26" s="78"/>
      <c r="QY26" s="78"/>
      <c r="QZ26" s="78"/>
      <c r="RA26" s="80"/>
      <c r="RB26" s="78"/>
      <c r="RC26" s="78"/>
      <c r="RD26" s="78"/>
      <c r="RE26" s="78"/>
      <c r="RF26" s="78"/>
      <c r="RG26" s="78"/>
      <c r="RH26" s="80"/>
      <c r="RI26" s="78"/>
      <c r="RJ26" s="78"/>
      <c r="RK26" s="78"/>
      <c r="RL26" s="78"/>
      <c r="RM26" s="78"/>
      <c r="RN26" s="78"/>
      <c r="RO26" s="80"/>
    </row>
    <row r="27" spans="1:888" s="73" customFormat="1" ht="24" customHeight="1" thickBot="1">
      <c r="A27" s="133" t="str">
        <f t="shared" ref="A27:A33" si="1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2.8</v>
      </c>
      <c r="B27" s="134" t="s">
        <v>94</v>
      </c>
      <c r="C27" s="135" t="s">
        <v>47</v>
      </c>
      <c r="D27" s="135">
        <v>4</v>
      </c>
      <c r="E27" s="135">
        <v>4.2</v>
      </c>
      <c r="F27" s="136" t="s">
        <v>96</v>
      </c>
      <c r="G27" s="131" t="s">
        <v>151</v>
      </c>
      <c r="H27" s="64"/>
      <c r="I27" s="98">
        <v>45005</v>
      </c>
      <c r="J27" s="99">
        <f t="shared" si="110"/>
        <v>45011</v>
      </c>
      <c r="K27" s="100">
        <v>7</v>
      </c>
      <c r="L27" s="101">
        <v>0</v>
      </c>
      <c r="M27" s="123">
        <f t="shared" si="113"/>
        <v>5</v>
      </c>
      <c r="N27" s="124"/>
      <c r="O27" s="111"/>
      <c r="P27" s="84"/>
      <c r="Q27" s="84"/>
      <c r="R27" s="84"/>
      <c r="S27" s="84"/>
      <c r="T27" s="111"/>
      <c r="U27" s="84"/>
      <c r="V27" s="84"/>
      <c r="W27" s="84"/>
      <c r="X27" s="84"/>
      <c r="Y27" s="111"/>
      <c r="Z27" s="84"/>
      <c r="AA27" s="84"/>
      <c r="AB27" s="84"/>
      <c r="AC27" s="84"/>
      <c r="AD27" s="111"/>
      <c r="AE27" s="84"/>
      <c r="AF27" s="84"/>
      <c r="AG27" s="84"/>
      <c r="AH27" s="84"/>
      <c r="AI27" s="111"/>
      <c r="AJ27" s="84"/>
      <c r="AK27" s="84"/>
      <c r="AL27" s="84"/>
      <c r="AM27" s="84"/>
      <c r="AN27" s="111"/>
      <c r="AO27" s="84"/>
      <c r="AP27" s="84"/>
      <c r="AQ27" s="84"/>
      <c r="AR27" s="84"/>
      <c r="AS27" s="111"/>
      <c r="AT27" s="84"/>
      <c r="AU27" s="84"/>
      <c r="AV27" s="84"/>
      <c r="AW27" s="84"/>
      <c r="AX27" s="111"/>
      <c r="AY27" s="84"/>
      <c r="AZ27" s="84"/>
      <c r="BA27" s="84"/>
      <c r="BB27" s="84"/>
      <c r="BC27" s="111"/>
      <c r="BD27" s="84"/>
      <c r="BE27" s="84"/>
      <c r="BF27" s="84"/>
      <c r="BG27" s="84"/>
      <c r="BH27" s="111"/>
      <c r="BI27" s="84"/>
      <c r="BJ27" s="84"/>
      <c r="BK27" s="84"/>
      <c r="BL27" s="84"/>
      <c r="BM27" s="111"/>
      <c r="BN27" s="84"/>
      <c r="BO27" s="84"/>
      <c r="BP27" s="84"/>
      <c r="BQ27" s="84"/>
      <c r="BR27" s="111"/>
      <c r="BS27" s="84"/>
      <c r="BT27" s="111"/>
      <c r="BU27" s="84"/>
      <c r="BV27" s="84"/>
      <c r="BW27" s="84"/>
      <c r="BX27" s="84"/>
      <c r="BY27" s="111"/>
      <c r="BZ27" s="84"/>
      <c r="CA27" s="111"/>
      <c r="CB27" s="84"/>
      <c r="CC27" s="84"/>
      <c r="CD27" s="84"/>
      <c r="CE27" s="84"/>
      <c r="CF27" s="111"/>
      <c r="CG27" s="84"/>
      <c r="CH27" s="111"/>
      <c r="CI27" s="84"/>
      <c r="CJ27" s="84"/>
      <c r="CK27" s="84"/>
      <c r="CL27" s="84"/>
      <c r="CM27" s="111"/>
      <c r="CN27" s="84"/>
      <c r="CO27" s="111"/>
      <c r="CP27" s="84"/>
      <c r="CQ27" s="84"/>
      <c r="CR27" s="84"/>
      <c r="CS27" s="84"/>
      <c r="CT27" s="111"/>
      <c r="CU27" s="84"/>
      <c r="CV27" s="111"/>
      <c r="CW27" s="84"/>
      <c r="CX27" s="84"/>
      <c r="CY27" s="84"/>
      <c r="CZ27" s="84"/>
      <c r="DA27" s="111"/>
      <c r="DB27" s="84"/>
      <c r="DC27" s="111"/>
      <c r="DD27" s="84"/>
      <c r="DE27" s="84"/>
      <c r="DF27" s="84"/>
      <c r="DG27" s="84"/>
      <c r="DH27" s="111"/>
      <c r="DI27" s="84"/>
      <c r="DJ27" s="111"/>
      <c r="DK27" s="84"/>
      <c r="DL27" s="84"/>
      <c r="DM27" s="84"/>
      <c r="DN27" s="84"/>
      <c r="DO27" s="111"/>
      <c r="DP27" s="84"/>
      <c r="DQ27" s="111"/>
      <c r="DR27" s="84"/>
      <c r="DS27" s="84"/>
      <c r="DT27" s="84"/>
      <c r="DU27" s="84"/>
      <c r="DV27" s="111"/>
      <c r="DW27" s="84"/>
      <c r="DX27" s="111"/>
      <c r="DY27" s="84"/>
      <c r="DZ27" s="84"/>
      <c r="EA27" s="84"/>
      <c r="EB27" s="84"/>
      <c r="EC27" s="111"/>
      <c r="ED27" s="84"/>
      <c r="EE27" s="111"/>
      <c r="EF27" s="84"/>
      <c r="EG27" s="84"/>
      <c r="EH27" s="84"/>
      <c r="EI27" s="84"/>
      <c r="EJ27" s="111"/>
      <c r="EK27" s="84"/>
      <c r="EL27" s="111"/>
      <c r="EM27" s="84"/>
      <c r="EN27" s="84"/>
      <c r="EO27" s="84"/>
      <c r="EP27" s="84"/>
      <c r="EQ27" s="111"/>
      <c r="ER27" s="84"/>
      <c r="ES27" s="111"/>
      <c r="ET27" s="84"/>
      <c r="EU27" s="84"/>
      <c r="EV27" s="84"/>
      <c r="EW27" s="84"/>
      <c r="EX27" s="111"/>
      <c r="EY27" s="84"/>
      <c r="EZ27" s="111"/>
      <c r="FA27" s="84"/>
      <c r="FB27" s="84"/>
      <c r="FC27" s="84"/>
      <c r="FD27" s="84"/>
      <c r="FE27" s="111"/>
      <c r="FF27" s="84"/>
      <c r="FG27" s="111"/>
      <c r="FH27" s="84"/>
      <c r="FI27" s="84"/>
      <c r="FJ27" s="84"/>
      <c r="FK27" s="84"/>
      <c r="FL27" s="111"/>
      <c r="FM27" s="84"/>
      <c r="FN27" s="111"/>
      <c r="FO27" s="84"/>
      <c r="FP27" s="84"/>
      <c r="FQ27" s="84"/>
      <c r="FR27" s="84"/>
      <c r="FS27" s="111"/>
      <c r="FT27" s="84"/>
      <c r="FU27" s="111"/>
      <c r="FV27" s="84"/>
      <c r="FW27" s="84"/>
      <c r="FX27" s="84"/>
      <c r="FY27" s="84"/>
      <c r="FZ27" s="111"/>
      <c r="GA27" s="84"/>
      <c r="GB27" s="111"/>
      <c r="GC27" s="84"/>
      <c r="GD27" s="84"/>
      <c r="GE27" s="84"/>
      <c r="GF27" s="84"/>
      <c r="GG27" s="111"/>
      <c r="GH27" s="84"/>
      <c r="GI27" s="111"/>
      <c r="GJ27" s="84"/>
      <c r="GK27" s="84"/>
      <c r="GL27" s="84"/>
      <c r="GM27" s="84"/>
      <c r="GN27" s="111"/>
      <c r="GO27" s="84"/>
      <c r="GP27" s="111"/>
      <c r="GQ27" s="84"/>
      <c r="GR27" s="84"/>
      <c r="GS27" s="84"/>
      <c r="GT27" s="84"/>
      <c r="GU27" s="111"/>
      <c r="GV27" s="84"/>
      <c r="GW27" s="111"/>
      <c r="GX27" s="84"/>
      <c r="GY27" s="84"/>
      <c r="GZ27" s="84"/>
      <c r="HA27" s="84"/>
      <c r="HB27" s="111"/>
      <c r="HC27" s="84"/>
      <c r="HD27" s="111"/>
      <c r="HE27" s="84"/>
      <c r="HF27" s="84"/>
      <c r="HG27" s="84"/>
      <c r="HH27" s="84"/>
      <c r="HI27" s="111"/>
      <c r="HJ27" s="84"/>
      <c r="HK27" s="111"/>
      <c r="HL27" s="84"/>
      <c r="HM27" s="84"/>
      <c r="HN27" s="84"/>
      <c r="HO27" s="84"/>
      <c r="HP27" s="111"/>
      <c r="HQ27" s="84"/>
      <c r="HR27" s="111"/>
      <c r="HS27" s="84"/>
      <c r="HT27" s="84"/>
      <c r="HU27" s="84"/>
      <c r="HV27" s="84"/>
      <c r="HW27" s="111"/>
      <c r="HX27" s="84"/>
      <c r="HY27" s="111"/>
      <c r="HZ27" s="84"/>
      <c r="IA27" s="84"/>
      <c r="IB27" s="84"/>
      <c r="IC27" s="84"/>
      <c r="ID27" s="111"/>
      <c r="IE27" s="84"/>
      <c r="IF27" s="111"/>
      <c r="IG27" s="84"/>
      <c r="IH27" s="84"/>
      <c r="II27" s="84"/>
      <c r="IJ27" s="84"/>
      <c r="IK27" s="111"/>
      <c r="IL27" s="84"/>
      <c r="IM27" s="111"/>
      <c r="IN27" s="84"/>
      <c r="IO27" s="84"/>
      <c r="IP27" s="84"/>
      <c r="IQ27" s="84"/>
      <c r="IR27" s="111"/>
      <c r="IS27" s="84"/>
      <c r="IT27" s="111"/>
      <c r="IU27" s="84"/>
      <c r="IV27" s="84"/>
      <c r="IW27" s="84"/>
      <c r="IX27" s="84"/>
      <c r="IY27" s="111"/>
      <c r="IZ27" s="84"/>
      <c r="JA27" s="111"/>
      <c r="JB27" s="84"/>
      <c r="JC27" s="84"/>
      <c r="JD27" s="84"/>
      <c r="JE27" s="84"/>
      <c r="JF27" s="111"/>
      <c r="JG27" s="84"/>
      <c r="JH27" s="111"/>
      <c r="JI27" s="84"/>
      <c r="JJ27" s="84"/>
      <c r="JK27" s="84"/>
      <c r="JL27" s="84"/>
      <c r="JM27" s="111"/>
      <c r="JN27" s="84"/>
      <c r="JO27" s="111"/>
      <c r="JP27" s="84"/>
      <c r="JQ27" s="84"/>
      <c r="JR27" s="84"/>
      <c r="JS27" s="84"/>
      <c r="JT27" s="111"/>
      <c r="JU27" s="84"/>
      <c r="JV27" s="111"/>
      <c r="JW27" s="84"/>
      <c r="JX27" s="84"/>
      <c r="JY27" s="84"/>
      <c r="JZ27" s="84"/>
      <c r="KA27" s="111"/>
      <c r="KB27" s="84"/>
      <c r="KC27" s="111"/>
      <c r="KD27" s="84"/>
      <c r="KE27" s="84"/>
      <c r="KF27" s="84"/>
      <c r="KG27" s="84"/>
      <c r="KH27" s="111"/>
      <c r="KI27" s="84"/>
      <c r="KJ27" s="111"/>
      <c r="KK27" s="84"/>
      <c r="KL27" s="84"/>
      <c r="KM27" s="84"/>
      <c r="KN27" s="84"/>
      <c r="KO27" s="111"/>
      <c r="KP27" s="84"/>
      <c r="KQ27" s="111"/>
      <c r="KR27" s="84"/>
      <c r="KS27" s="84"/>
      <c r="KT27" s="84"/>
      <c r="KU27" s="84"/>
      <c r="KV27" s="111"/>
      <c r="KW27" s="84"/>
      <c r="KX27" s="111"/>
      <c r="KY27" s="84"/>
      <c r="KZ27" s="84"/>
      <c r="LA27" s="84"/>
      <c r="LB27" s="84"/>
      <c r="LC27" s="111"/>
      <c r="LD27" s="84"/>
      <c r="LE27" s="111"/>
      <c r="LF27" s="84"/>
      <c r="LG27" s="84"/>
      <c r="LH27" s="84"/>
      <c r="LI27" s="84"/>
      <c r="LJ27" s="111"/>
      <c r="LK27" s="84"/>
      <c r="LL27" s="111"/>
      <c r="LM27" s="84"/>
      <c r="LN27" s="84"/>
      <c r="LO27" s="84"/>
      <c r="LP27" s="84"/>
      <c r="LQ27" s="111"/>
      <c r="LR27" s="84"/>
      <c r="LS27" s="111"/>
      <c r="LT27" s="84"/>
      <c r="LU27" s="84"/>
      <c r="LV27" s="84"/>
      <c r="LW27" s="84"/>
      <c r="LX27" s="111"/>
      <c r="LY27" s="84"/>
      <c r="LZ27" s="111"/>
      <c r="MA27" s="84"/>
      <c r="MB27" s="84"/>
      <c r="MC27" s="84"/>
      <c r="MD27" s="84"/>
      <c r="ME27" s="111"/>
      <c r="MF27" s="84"/>
      <c r="MG27" s="111"/>
      <c r="MH27" s="84"/>
      <c r="MI27" s="84"/>
      <c r="MJ27" s="84"/>
      <c r="MK27" s="84"/>
      <c r="ML27" s="111"/>
      <c r="MM27" s="84"/>
      <c r="MN27" s="111"/>
      <c r="MO27" s="84"/>
      <c r="MP27" s="84"/>
      <c r="MQ27" s="84"/>
      <c r="MR27" s="84"/>
      <c r="MS27" s="111"/>
      <c r="MT27" s="84"/>
      <c r="MU27" s="111"/>
      <c r="MV27" s="84"/>
      <c r="MW27" s="84"/>
      <c r="MX27" s="84"/>
      <c r="MY27" s="84"/>
      <c r="MZ27" s="111"/>
      <c r="NA27" s="84"/>
      <c r="NB27" s="111"/>
      <c r="NC27" s="84"/>
      <c r="ND27" s="84"/>
      <c r="NE27" s="84"/>
      <c r="NF27" s="84"/>
      <c r="NG27" s="111"/>
      <c r="NH27" s="84"/>
      <c r="NI27" s="111"/>
      <c r="NJ27" s="84"/>
      <c r="NK27" s="84"/>
      <c r="NL27" s="84"/>
      <c r="NM27" s="84"/>
      <c r="NN27" s="111"/>
      <c r="NO27" s="84"/>
      <c r="NP27" s="111"/>
      <c r="NQ27" s="84"/>
      <c r="NR27" s="84"/>
      <c r="NS27" s="84"/>
      <c r="NT27" s="84"/>
      <c r="NU27" s="111"/>
      <c r="NV27" s="84"/>
      <c r="NW27" s="111"/>
      <c r="NX27" s="84"/>
      <c r="NY27" s="84"/>
      <c r="NZ27" s="84"/>
      <c r="OA27" s="84"/>
      <c r="OB27" s="111"/>
      <c r="OC27" s="84"/>
      <c r="OD27" s="111"/>
      <c r="OE27" s="84"/>
      <c r="OF27" s="84"/>
      <c r="OG27" s="84"/>
      <c r="OH27" s="84"/>
      <c r="OI27" s="111"/>
      <c r="OJ27" s="84"/>
      <c r="OK27" s="111"/>
      <c r="OL27" s="84"/>
      <c r="OM27" s="84"/>
      <c r="ON27" s="84"/>
      <c r="OO27" s="84"/>
      <c r="OP27" s="111"/>
      <c r="OQ27" s="84"/>
      <c r="OR27" s="111"/>
      <c r="OS27" s="84"/>
      <c r="OT27" s="84"/>
      <c r="OU27" s="84"/>
      <c r="OV27" s="84"/>
      <c r="OW27" s="111"/>
      <c r="OX27" s="84"/>
      <c r="OY27" s="111"/>
      <c r="OZ27" s="84"/>
      <c r="PA27" s="84"/>
      <c r="PB27" s="84"/>
      <c r="PC27" s="84"/>
      <c r="PD27" s="111"/>
      <c r="PE27" s="84"/>
      <c r="PF27" s="111"/>
      <c r="PG27" s="84"/>
      <c r="PH27" s="84"/>
      <c r="PI27" s="84"/>
      <c r="PJ27" s="84"/>
      <c r="PK27" s="111"/>
      <c r="PL27" s="84"/>
      <c r="PM27" s="111"/>
      <c r="PN27" s="84"/>
      <c r="PO27" s="84"/>
      <c r="PP27" s="84"/>
      <c r="PQ27" s="84"/>
      <c r="PR27" s="111"/>
      <c r="PS27" s="84"/>
      <c r="PT27" s="111"/>
      <c r="PU27" s="84"/>
      <c r="PV27" s="84"/>
      <c r="PW27" s="84"/>
      <c r="PX27" s="84"/>
      <c r="PY27" s="111"/>
      <c r="PZ27" s="84"/>
      <c r="QA27" s="111"/>
      <c r="QB27" s="84"/>
      <c r="QC27" s="84"/>
      <c r="QD27" s="84"/>
      <c r="QE27" s="84"/>
      <c r="QF27" s="111"/>
      <c r="QG27" s="84"/>
      <c r="QH27" s="111"/>
      <c r="QI27" s="84"/>
      <c r="QJ27" s="84"/>
      <c r="QK27" s="84"/>
      <c r="QL27" s="84"/>
      <c r="QM27" s="111"/>
      <c r="QN27" s="84"/>
      <c r="QO27" s="111"/>
      <c r="QP27" s="84"/>
      <c r="QQ27" s="84"/>
      <c r="QR27" s="84"/>
      <c r="QS27" s="84"/>
      <c r="QT27" s="111"/>
      <c r="QU27" s="84"/>
      <c r="QV27" s="111"/>
      <c r="QW27" s="84"/>
      <c r="QX27" s="84"/>
      <c r="QY27" s="84"/>
      <c r="QZ27" s="84"/>
      <c r="RA27" s="111"/>
      <c r="RB27" s="84"/>
      <c r="RC27" s="111"/>
      <c r="RD27" s="84"/>
      <c r="RE27" s="84"/>
      <c r="RF27" s="84"/>
      <c r="RG27" s="84"/>
      <c r="RH27" s="111"/>
      <c r="RI27" s="84"/>
      <c r="RJ27" s="111"/>
      <c r="RK27" s="84"/>
      <c r="RL27" s="84"/>
      <c r="RM27" s="84"/>
      <c r="RN27" s="84"/>
      <c r="RO27" s="111"/>
      <c r="RP27" s="111"/>
      <c r="RQ27" s="111"/>
      <c r="RR27" s="84"/>
      <c r="RS27" s="84"/>
      <c r="RT27" s="84"/>
      <c r="RU27" s="84"/>
      <c r="RV27" s="111"/>
      <c r="RW27" s="84"/>
      <c r="RX27" s="84"/>
      <c r="RY27" s="84"/>
      <c r="RZ27" s="84"/>
      <c r="SA27" s="111"/>
      <c r="SB27" s="84"/>
      <c r="SC27" s="84"/>
      <c r="SD27" s="84"/>
      <c r="SE27" s="84"/>
      <c r="SF27" s="111"/>
      <c r="SG27" s="84"/>
      <c r="SH27" s="84"/>
      <c r="SI27" s="84"/>
      <c r="SJ27" s="84"/>
      <c r="SK27" s="111"/>
      <c r="SL27" s="84"/>
      <c r="SM27" s="84"/>
      <c r="SN27" s="84"/>
      <c r="SO27" s="84"/>
      <c r="SP27" s="111"/>
      <c r="SQ27" s="84"/>
      <c r="SR27" s="84"/>
      <c r="SS27" s="84"/>
      <c r="ST27" s="84"/>
      <c r="SU27" s="111"/>
      <c r="SV27" s="84"/>
      <c r="SW27" s="84"/>
      <c r="SX27" s="84"/>
      <c r="SY27" s="84"/>
      <c r="SZ27" s="111"/>
      <c r="TA27" s="84"/>
      <c r="TB27" s="84"/>
      <c r="TC27" s="84"/>
      <c r="TD27" s="84"/>
      <c r="TE27" s="111"/>
      <c r="TF27" s="84"/>
      <c r="TG27" s="84"/>
      <c r="TH27" s="84"/>
      <c r="TI27" s="84"/>
      <c r="TJ27" s="111"/>
      <c r="TK27" s="84"/>
      <c r="TL27" s="84"/>
      <c r="TM27" s="84"/>
      <c r="TN27" s="84"/>
      <c r="TO27" s="111"/>
      <c r="TP27" s="84"/>
      <c r="TQ27" s="84"/>
      <c r="TR27" s="84"/>
      <c r="TS27" s="84"/>
      <c r="TT27" s="111"/>
      <c r="TU27" s="84"/>
      <c r="TV27" s="84"/>
      <c r="TW27" s="84"/>
      <c r="TX27" s="84"/>
      <c r="TY27" s="111"/>
      <c r="TZ27" s="84"/>
      <c r="UA27" s="84"/>
      <c r="UB27" s="84"/>
      <c r="UC27" s="84"/>
      <c r="UD27" s="111"/>
      <c r="UE27" s="84"/>
      <c r="UF27" s="84"/>
      <c r="UG27" s="84"/>
      <c r="UH27" s="84"/>
      <c r="UI27" s="111"/>
      <c r="UJ27" s="84"/>
      <c r="UK27" s="84"/>
      <c r="UL27" s="84"/>
      <c r="UM27" s="84"/>
      <c r="UN27" s="111"/>
      <c r="UO27" s="84"/>
      <c r="UP27" s="84"/>
      <c r="UQ27" s="84"/>
      <c r="UR27" s="84"/>
      <c r="US27" s="111"/>
      <c r="UT27" s="84"/>
      <c r="UU27" s="84"/>
      <c r="UV27" s="84"/>
      <c r="UW27" s="84"/>
      <c r="UX27" s="111"/>
      <c r="UY27" s="84"/>
      <c r="UZ27" s="84"/>
      <c r="VA27" s="84"/>
      <c r="VB27" s="84"/>
      <c r="VC27" s="111"/>
      <c r="VD27" s="84"/>
      <c r="VE27" s="84"/>
      <c r="VF27" s="84"/>
      <c r="VG27" s="84"/>
      <c r="VH27" s="111"/>
      <c r="VI27" s="84"/>
      <c r="VJ27" s="84"/>
      <c r="VK27" s="84"/>
      <c r="VL27" s="84"/>
      <c r="VM27" s="111"/>
      <c r="VN27" s="84"/>
      <c r="VO27" s="84"/>
      <c r="VP27" s="84"/>
      <c r="VQ27" s="84"/>
      <c r="VR27" s="111"/>
      <c r="VS27" s="84"/>
      <c r="VT27" s="84"/>
      <c r="VU27" s="84"/>
      <c r="VV27" s="84"/>
      <c r="VW27" s="111"/>
      <c r="VX27" s="84"/>
      <c r="VY27" s="84"/>
      <c r="VZ27" s="84"/>
      <c r="WA27" s="84"/>
      <c r="WB27" s="111"/>
      <c r="WC27" s="84"/>
      <c r="WD27" s="84"/>
      <c r="WE27" s="84"/>
      <c r="WF27" s="84"/>
      <c r="WG27" s="111"/>
      <c r="WH27" s="84"/>
      <c r="WI27" s="84"/>
      <c r="WJ27" s="84"/>
      <c r="WK27" s="84"/>
      <c r="WL27" s="111"/>
      <c r="WM27" s="84"/>
      <c r="WN27" s="84"/>
      <c r="WO27" s="84"/>
      <c r="WP27" s="84"/>
      <c r="WQ27" s="111"/>
      <c r="WR27" s="84"/>
      <c r="WS27" s="84"/>
      <c r="WT27" s="84"/>
      <c r="WU27" s="84"/>
      <c r="WV27" s="111"/>
      <c r="WW27" s="84"/>
      <c r="WX27" s="84"/>
      <c r="WY27" s="84"/>
      <c r="WZ27" s="84"/>
      <c r="XA27" s="111"/>
      <c r="XB27" s="84"/>
      <c r="XC27" s="84"/>
      <c r="XD27" s="84"/>
      <c r="XE27" s="84"/>
      <c r="XF27" s="111"/>
      <c r="XG27" s="84"/>
      <c r="XH27" s="84"/>
      <c r="XI27" s="84"/>
      <c r="XJ27" s="84"/>
      <c r="XK27" s="111"/>
      <c r="XL27" s="84"/>
      <c r="XM27" s="84"/>
      <c r="XN27" s="84"/>
      <c r="XO27" s="84"/>
      <c r="XP27" s="111"/>
      <c r="XQ27" s="84"/>
      <c r="XR27" s="84"/>
      <c r="XS27" s="84"/>
      <c r="XT27" s="84"/>
      <c r="XU27" s="111"/>
      <c r="XV27" s="84"/>
      <c r="XW27" s="84"/>
      <c r="XX27" s="84"/>
      <c r="XY27" s="84"/>
      <c r="XZ27" s="111"/>
      <c r="YA27" s="84"/>
      <c r="YB27" s="84"/>
      <c r="YC27" s="84"/>
      <c r="YD27" s="84"/>
      <c r="YE27" s="111"/>
      <c r="YF27" s="84"/>
      <c r="YG27" s="84"/>
      <c r="YH27" s="84"/>
      <c r="YI27" s="84"/>
      <c r="YJ27" s="111"/>
      <c r="YK27" s="84"/>
      <c r="YL27" s="84"/>
      <c r="YM27" s="84"/>
      <c r="YN27" s="84"/>
      <c r="YO27" s="111"/>
      <c r="YP27" s="84"/>
      <c r="YQ27" s="84"/>
      <c r="YR27" s="84"/>
      <c r="YS27" s="84"/>
      <c r="YT27" s="111"/>
      <c r="YU27" s="84"/>
      <c r="YV27" s="84"/>
      <c r="YW27" s="84"/>
      <c r="YX27" s="84"/>
      <c r="YY27" s="111"/>
      <c r="YZ27" s="84"/>
      <c r="ZA27" s="84"/>
      <c r="ZB27" s="84"/>
      <c r="ZC27" s="84"/>
      <c r="ZD27" s="111"/>
      <c r="ZE27" s="84"/>
      <c r="ZF27" s="84"/>
      <c r="ZG27" s="84"/>
      <c r="ZH27" s="84"/>
      <c r="ZI27" s="111"/>
      <c r="ZJ27" s="84"/>
      <c r="ZK27" s="84"/>
      <c r="ZL27" s="84"/>
      <c r="ZM27" s="84"/>
      <c r="ZN27" s="111"/>
      <c r="ZO27" s="84"/>
      <c r="ZP27" s="84"/>
      <c r="ZQ27" s="84"/>
      <c r="ZR27" s="84"/>
      <c r="ZS27" s="111"/>
      <c r="ZT27" s="84"/>
      <c r="ZU27" s="84"/>
      <c r="ZV27" s="84"/>
      <c r="ZW27" s="84"/>
      <c r="ZX27" s="111"/>
      <c r="ZY27" s="84"/>
      <c r="ZZ27" s="84"/>
      <c r="AAA27" s="84"/>
      <c r="AAB27" s="84"/>
      <c r="AAC27" s="111"/>
      <c r="AAD27" s="84"/>
      <c r="AAE27" s="84"/>
      <c r="AAF27" s="84"/>
      <c r="AAG27" s="84"/>
      <c r="AAH27" s="111"/>
      <c r="AAI27" s="84"/>
      <c r="AAJ27" s="84"/>
      <c r="AAK27" s="84"/>
      <c r="AAL27" s="84"/>
      <c r="AAM27" s="111"/>
      <c r="AAN27" s="84"/>
      <c r="AAO27" s="84"/>
      <c r="AAP27" s="84"/>
      <c r="AAQ27" s="84"/>
      <c r="AAR27" s="111"/>
      <c r="AAS27" s="84"/>
      <c r="AAT27" s="84"/>
      <c r="AAU27" s="84"/>
      <c r="AAV27" s="84"/>
      <c r="AAW27" s="111"/>
      <c r="AAX27" s="84"/>
      <c r="AAY27" s="84"/>
      <c r="AAZ27" s="84"/>
      <c r="ABA27" s="84"/>
      <c r="ABB27" s="111"/>
      <c r="ABC27" s="84"/>
      <c r="ABD27" s="84"/>
      <c r="ABE27" s="84"/>
      <c r="ABF27" s="84"/>
      <c r="ABG27" s="111"/>
      <c r="ABH27" s="84"/>
      <c r="ABI27" s="84"/>
      <c r="ABJ27" s="84"/>
      <c r="ABK27" s="84"/>
      <c r="ABL27" s="111"/>
      <c r="ABM27" s="84"/>
      <c r="ABN27" s="84"/>
      <c r="ABO27" s="84"/>
      <c r="ABP27" s="84"/>
      <c r="ABQ27" s="111"/>
      <c r="ABR27" s="84"/>
      <c r="ABS27" s="84"/>
      <c r="ABT27" s="84"/>
      <c r="ABU27" s="84"/>
      <c r="ABV27" s="111"/>
      <c r="ABW27" s="84"/>
      <c r="ABX27" s="84"/>
      <c r="ABY27" s="84"/>
      <c r="ABZ27" s="84"/>
      <c r="ACA27" s="111"/>
      <c r="ACB27" s="84"/>
      <c r="ACC27" s="84"/>
      <c r="ACD27" s="84"/>
      <c r="ACE27" s="84"/>
      <c r="ACF27" s="111"/>
      <c r="ACG27" s="84"/>
      <c r="ACH27" s="84"/>
      <c r="ACI27" s="84"/>
      <c r="ACJ27" s="84"/>
      <c r="ACK27" s="111"/>
      <c r="ACL27" s="84"/>
      <c r="ACM27" s="84"/>
      <c r="ACN27" s="84"/>
      <c r="ACO27" s="84"/>
      <c r="ACP27" s="111"/>
      <c r="ACQ27" s="84"/>
      <c r="ACR27" s="84"/>
      <c r="ACS27" s="84"/>
      <c r="ACT27" s="84"/>
      <c r="ACU27" s="111"/>
      <c r="ACV27" s="84"/>
      <c r="ACW27" s="84"/>
      <c r="ACX27" s="84"/>
      <c r="ACY27" s="84"/>
      <c r="ACZ27" s="111"/>
      <c r="ADA27" s="84"/>
      <c r="ADB27" s="84"/>
      <c r="ADC27" s="84"/>
      <c r="ADD27" s="84"/>
      <c r="ADE27" s="111"/>
      <c r="ADF27" s="84"/>
      <c r="ADG27" s="84"/>
      <c r="ADH27" s="84"/>
      <c r="ADI27" s="84"/>
      <c r="ADJ27" s="111"/>
      <c r="ADK27" s="84"/>
      <c r="ADL27" s="84"/>
      <c r="ADM27" s="84"/>
      <c r="ADN27" s="84"/>
      <c r="ADO27" s="111"/>
      <c r="ADP27" s="84"/>
      <c r="ADQ27" s="84"/>
      <c r="ADR27" s="84"/>
      <c r="ADS27" s="84"/>
      <c r="ADT27" s="111"/>
      <c r="ADU27" s="84"/>
      <c r="ADV27" s="84"/>
      <c r="ADW27" s="84"/>
      <c r="ADX27" s="84"/>
      <c r="ADY27" s="111"/>
      <c r="ADZ27" s="84"/>
      <c r="AEA27" s="84"/>
      <c r="AEB27" s="84"/>
      <c r="AEC27" s="84"/>
      <c r="AED27" s="111"/>
      <c r="AEE27" s="84"/>
      <c r="AEF27" s="84"/>
      <c r="AEG27" s="84"/>
      <c r="AEH27" s="84"/>
      <c r="AEI27" s="111"/>
      <c r="AEJ27" s="84"/>
      <c r="AEK27" s="84"/>
      <c r="AEL27" s="84"/>
      <c r="AEM27" s="84"/>
      <c r="AEN27" s="111"/>
      <c r="AEO27" s="84"/>
      <c r="AEP27" s="84"/>
      <c r="AEQ27" s="84"/>
      <c r="AER27" s="84"/>
      <c r="AES27" s="111"/>
      <c r="AET27" s="84"/>
      <c r="AEU27" s="84"/>
      <c r="AEV27" s="84"/>
      <c r="AEW27" s="84"/>
      <c r="AEX27" s="111"/>
      <c r="AEY27" s="84"/>
      <c r="AEZ27" s="84"/>
      <c r="AFA27" s="84"/>
      <c r="AFB27" s="84"/>
      <c r="AFC27" s="111"/>
      <c r="AFD27" s="84"/>
      <c r="AFE27" s="84"/>
      <c r="AFF27" s="84"/>
      <c r="AFG27" s="84"/>
      <c r="AFH27" s="111"/>
      <c r="AFI27" s="84"/>
      <c r="AFJ27" s="84"/>
      <c r="AFK27" s="84"/>
      <c r="AFL27" s="84"/>
      <c r="AFM27" s="111"/>
      <c r="AFN27" s="84"/>
      <c r="AFO27" s="84"/>
      <c r="AFP27" s="84"/>
      <c r="AFQ27" s="84"/>
      <c r="AFR27" s="111"/>
      <c r="AFS27" s="84"/>
      <c r="AFT27" s="84"/>
      <c r="AFU27" s="84"/>
      <c r="AFV27" s="84"/>
      <c r="AFW27" s="111"/>
      <c r="AFX27" s="84"/>
      <c r="AFY27" s="84"/>
      <c r="AFZ27" s="84"/>
      <c r="AGA27" s="84"/>
      <c r="AGB27" s="111"/>
      <c r="AGC27" s="84"/>
      <c r="AGD27" s="84"/>
      <c r="AGE27" s="84"/>
      <c r="AGF27" s="84"/>
      <c r="AGG27" s="111"/>
      <c r="AGH27" s="84"/>
      <c r="AGI27" s="84"/>
      <c r="AGJ27" s="84"/>
      <c r="AGK27" s="84"/>
      <c r="AGL27" s="111"/>
      <c r="AGM27" s="84"/>
      <c r="AGN27" s="84"/>
      <c r="AGO27" s="84"/>
      <c r="AGP27" s="84"/>
      <c r="AGQ27" s="111"/>
      <c r="AGR27" s="84"/>
      <c r="AGS27" s="84"/>
      <c r="AGT27" s="84"/>
      <c r="AGU27" s="84"/>
      <c r="AGV27" s="111"/>
      <c r="AGW27" s="84"/>
      <c r="AGX27" s="84"/>
      <c r="AGY27" s="84"/>
      <c r="AGZ27" s="84"/>
      <c r="AHA27" s="111"/>
      <c r="AHB27" s="84"/>
      <c r="AHC27" s="84"/>
      <c r="AHD27" s="84"/>
    </row>
    <row r="28" spans="1:888" s="77" customFormat="1" ht="27" customHeight="1" thickBot="1">
      <c r="A28" s="133" t="str">
        <f t="shared" si="114"/>
        <v>2.9</v>
      </c>
      <c r="B28" s="136" t="s">
        <v>69</v>
      </c>
      <c r="C28" s="135" t="s">
        <v>47</v>
      </c>
      <c r="D28" s="135">
        <v>2</v>
      </c>
      <c r="E28" s="135">
        <v>2.5</v>
      </c>
      <c r="F28" s="136" t="s">
        <v>0</v>
      </c>
      <c r="G28" s="131" t="s">
        <v>151</v>
      </c>
      <c r="H28" s="97"/>
      <c r="I28" s="98">
        <v>44979</v>
      </c>
      <c r="J28" s="99">
        <f t="shared" si="110"/>
        <v>44981</v>
      </c>
      <c r="K28" s="100">
        <v>3</v>
      </c>
      <c r="L28" s="101">
        <v>0</v>
      </c>
      <c r="M28" s="102">
        <f t="shared" si="113"/>
        <v>3</v>
      </c>
      <c r="N28" s="103"/>
      <c r="O28" s="95"/>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80"/>
      <c r="BS28" s="78"/>
      <c r="BT28" s="78"/>
      <c r="BU28" s="78"/>
      <c r="BV28" s="78"/>
      <c r="BW28" s="78"/>
      <c r="BX28" s="78"/>
      <c r="BY28" s="80"/>
      <c r="BZ28" s="78"/>
      <c r="CA28" s="78"/>
      <c r="CB28" s="78"/>
      <c r="CC28" s="78"/>
      <c r="CD28" s="78"/>
      <c r="CE28" s="78"/>
      <c r="CF28" s="80"/>
      <c r="CG28" s="78"/>
      <c r="CH28" s="78"/>
      <c r="CI28" s="78"/>
      <c r="CJ28" s="78"/>
      <c r="CK28" s="78"/>
      <c r="CL28" s="78"/>
      <c r="CM28" s="80"/>
      <c r="CN28" s="78"/>
      <c r="CO28" s="78"/>
      <c r="CP28" s="78"/>
      <c r="CQ28" s="78"/>
      <c r="CR28" s="78"/>
      <c r="CS28" s="78"/>
      <c r="CT28" s="80"/>
      <c r="CU28" s="78"/>
      <c r="CV28" s="78"/>
      <c r="CW28" s="78"/>
      <c r="CX28" s="78"/>
      <c r="CY28" s="78"/>
      <c r="CZ28" s="78"/>
      <c r="DA28" s="80"/>
      <c r="DB28" s="78"/>
      <c r="DC28" s="78"/>
      <c r="DD28" s="78"/>
      <c r="DE28" s="78"/>
      <c r="DF28" s="78"/>
      <c r="DG28" s="78"/>
      <c r="DH28" s="80"/>
      <c r="DI28" s="78"/>
      <c r="DJ28" s="78"/>
      <c r="DK28" s="78"/>
      <c r="DL28" s="78"/>
      <c r="DM28" s="78"/>
      <c r="DN28" s="78"/>
      <c r="DO28" s="80"/>
      <c r="DP28" s="78"/>
      <c r="DQ28" s="78"/>
      <c r="DR28" s="78"/>
      <c r="DS28" s="78"/>
      <c r="DT28" s="78"/>
      <c r="DU28" s="78"/>
      <c r="DV28" s="80"/>
      <c r="DW28" s="78"/>
      <c r="DX28" s="78"/>
      <c r="DY28" s="78"/>
      <c r="DZ28" s="78"/>
      <c r="EA28" s="78"/>
      <c r="EB28" s="78"/>
      <c r="EC28" s="80"/>
      <c r="ED28" s="78"/>
      <c r="EE28" s="78"/>
      <c r="EF28" s="78"/>
      <c r="EG28" s="78"/>
      <c r="EH28" s="78"/>
      <c r="EI28" s="78"/>
      <c r="EJ28" s="80"/>
      <c r="EK28" s="78"/>
      <c r="EL28" s="78"/>
      <c r="EM28" s="78"/>
      <c r="EN28" s="78"/>
      <c r="EO28" s="78"/>
      <c r="EP28" s="78"/>
      <c r="EQ28" s="80"/>
      <c r="ER28" s="78"/>
      <c r="ES28" s="78"/>
      <c r="ET28" s="78"/>
      <c r="EU28" s="78"/>
      <c r="EV28" s="78"/>
      <c r="EW28" s="78"/>
      <c r="EX28" s="80"/>
      <c r="EY28" s="78"/>
      <c r="EZ28" s="78"/>
      <c r="FA28" s="78"/>
      <c r="FB28" s="78"/>
      <c r="FC28" s="78"/>
      <c r="FD28" s="78"/>
      <c r="FE28" s="80"/>
      <c r="FF28" s="78"/>
      <c r="FG28" s="78"/>
      <c r="FH28" s="78"/>
      <c r="FI28" s="78"/>
      <c r="FJ28" s="78"/>
      <c r="FK28" s="78"/>
      <c r="FL28" s="80"/>
      <c r="FM28" s="78"/>
      <c r="FN28" s="78"/>
      <c r="FO28" s="78"/>
      <c r="FP28" s="78"/>
      <c r="FQ28" s="78"/>
      <c r="FR28" s="78"/>
      <c r="FS28" s="80"/>
      <c r="FT28" s="78"/>
      <c r="FU28" s="78"/>
      <c r="FV28" s="78"/>
      <c r="FW28" s="78"/>
      <c r="FX28" s="78"/>
      <c r="FY28" s="78"/>
      <c r="FZ28" s="80"/>
      <c r="GA28" s="78"/>
      <c r="GB28" s="78"/>
      <c r="GC28" s="78"/>
      <c r="GD28" s="78"/>
      <c r="GE28" s="78"/>
      <c r="GF28" s="78"/>
      <c r="GG28" s="80"/>
      <c r="GH28" s="78"/>
      <c r="GI28" s="78"/>
      <c r="GJ28" s="78"/>
      <c r="GK28" s="78"/>
      <c r="GL28" s="78"/>
      <c r="GM28" s="78"/>
      <c r="GN28" s="80"/>
      <c r="GO28" s="78"/>
      <c r="GP28" s="78"/>
      <c r="GQ28" s="78"/>
      <c r="GR28" s="78"/>
      <c r="GS28" s="78"/>
      <c r="GT28" s="78"/>
      <c r="GU28" s="80"/>
      <c r="GV28" s="78"/>
      <c r="GW28" s="78"/>
      <c r="GX28" s="78"/>
      <c r="GY28" s="78"/>
      <c r="GZ28" s="78"/>
      <c r="HA28" s="78"/>
      <c r="HB28" s="80"/>
      <c r="HC28" s="78"/>
      <c r="HD28" s="78"/>
      <c r="HE28" s="78"/>
      <c r="HF28" s="78"/>
      <c r="HG28" s="78"/>
      <c r="HH28" s="78"/>
      <c r="HI28" s="80"/>
      <c r="HJ28" s="78"/>
      <c r="HK28" s="78"/>
      <c r="HL28" s="78"/>
      <c r="HM28" s="78"/>
      <c r="HN28" s="78"/>
      <c r="HO28" s="78"/>
      <c r="HP28" s="80"/>
      <c r="HQ28" s="78"/>
      <c r="HR28" s="78"/>
      <c r="HS28" s="78"/>
      <c r="HT28" s="78"/>
      <c r="HU28" s="78"/>
      <c r="HV28" s="78"/>
      <c r="HW28" s="80"/>
      <c r="HX28" s="78"/>
      <c r="HY28" s="78"/>
      <c r="HZ28" s="78"/>
      <c r="IA28" s="78"/>
      <c r="IB28" s="78"/>
      <c r="IC28" s="78"/>
      <c r="ID28" s="80"/>
      <c r="IE28" s="78"/>
      <c r="IF28" s="78"/>
      <c r="IG28" s="78"/>
      <c r="IH28" s="78"/>
      <c r="II28" s="78"/>
      <c r="IJ28" s="78"/>
      <c r="IK28" s="80"/>
      <c r="IL28" s="78"/>
      <c r="IM28" s="78"/>
      <c r="IN28" s="78"/>
      <c r="IO28" s="78"/>
      <c r="IP28" s="78"/>
      <c r="IQ28" s="78"/>
      <c r="IR28" s="80"/>
      <c r="IS28" s="78"/>
      <c r="IT28" s="78"/>
      <c r="IU28" s="78"/>
      <c r="IV28" s="78"/>
      <c r="IW28" s="78"/>
      <c r="IX28" s="78"/>
      <c r="IY28" s="80"/>
      <c r="IZ28" s="78"/>
      <c r="JA28" s="78"/>
      <c r="JB28" s="78"/>
      <c r="JC28" s="78"/>
      <c r="JD28" s="78"/>
      <c r="JE28" s="78"/>
      <c r="JF28" s="80"/>
      <c r="JG28" s="78"/>
      <c r="JH28" s="78"/>
      <c r="JI28" s="78"/>
      <c r="JJ28" s="78"/>
      <c r="JK28" s="78"/>
      <c r="JL28" s="78"/>
      <c r="JM28" s="80"/>
      <c r="JN28" s="78"/>
      <c r="JO28" s="78"/>
      <c r="JP28" s="78"/>
      <c r="JQ28" s="78"/>
      <c r="JR28" s="78"/>
      <c r="JS28" s="78"/>
      <c r="JT28" s="80"/>
      <c r="JU28" s="78"/>
      <c r="JV28" s="78"/>
      <c r="JW28" s="78"/>
      <c r="JX28" s="78"/>
      <c r="JY28" s="78"/>
      <c r="JZ28" s="78"/>
      <c r="KA28" s="80"/>
      <c r="KB28" s="78"/>
      <c r="KC28" s="78"/>
      <c r="KD28" s="78"/>
      <c r="KE28" s="78"/>
      <c r="KF28" s="78"/>
      <c r="KG28" s="78"/>
      <c r="KH28" s="80"/>
      <c r="KI28" s="78"/>
      <c r="KJ28" s="78"/>
      <c r="KK28" s="78"/>
      <c r="KL28" s="78"/>
      <c r="KM28" s="78"/>
      <c r="KN28" s="78"/>
      <c r="KO28" s="80"/>
      <c r="KP28" s="78"/>
      <c r="KQ28" s="78"/>
      <c r="KR28" s="78"/>
      <c r="KS28" s="78"/>
      <c r="KT28" s="78"/>
      <c r="KU28" s="78"/>
      <c r="KV28" s="80"/>
      <c r="KW28" s="78"/>
      <c r="KX28" s="78"/>
      <c r="KY28" s="78"/>
      <c r="KZ28" s="78"/>
      <c r="LA28" s="78"/>
      <c r="LB28" s="78"/>
      <c r="LC28" s="80"/>
      <c r="LD28" s="78"/>
      <c r="LE28" s="78"/>
      <c r="LF28" s="78"/>
      <c r="LG28" s="78"/>
      <c r="LH28" s="78"/>
      <c r="LI28" s="78"/>
      <c r="LJ28" s="80"/>
      <c r="LK28" s="78"/>
      <c r="LL28" s="78"/>
      <c r="LM28" s="78"/>
      <c r="LN28" s="78"/>
      <c r="LO28" s="78"/>
      <c r="LP28" s="78"/>
      <c r="LQ28" s="80"/>
      <c r="LR28" s="78"/>
      <c r="LS28" s="78"/>
      <c r="LT28" s="78"/>
      <c r="LU28" s="78"/>
      <c r="LV28" s="78"/>
      <c r="LW28" s="78"/>
      <c r="LX28" s="80"/>
      <c r="LY28" s="78"/>
      <c r="LZ28" s="78"/>
      <c r="MA28" s="78"/>
      <c r="MB28" s="78"/>
      <c r="MC28" s="78"/>
      <c r="MD28" s="78"/>
      <c r="ME28" s="80"/>
      <c r="MF28" s="78"/>
      <c r="MG28" s="78"/>
      <c r="MH28" s="78"/>
      <c r="MI28" s="78"/>
      <c r="MJ28" s="78"/>
      <c r="MK28" s="78"/>
      <c r="ML28" s="80"/>
      <c r="MM28" s="78"/>
      <c r="MN28" s="78"/>
      <c r="MO28" s="78"/>
      <c r="MP28" s="78"/>
      <c r="MQ28" s="78"/>
      <c r="MR28" s="78"/>
      <c r="MS28" s="80"/>
      <c r="MT28" s="78"/>
      <c r="MU28" s="78"/>
      <c r="MV28" s="78"/>
      <c r="MW28" s="78"/>
      <c r="MX28" s="78"/>
      <c r="MY28" s="78"/>
      <c r="MZ28" s="80"/>
      <c r="NA28" s="78"/>
      <c r="NB28" s="78"/>
      <c r="NC28" s="78"/>
      <c r="ND28" s="78"/>
      <c r="NE28" s="78"/>
      <c r="NF28" s="78"/>
      <c r="NG28" s="80"/>
      <c r="NH28" s="78"/>
      <c r="NI28" s="78"/>
      <c r="NJ28" s="78"/>
      <c r="NK28" s="78"/>
      <c r="NL28" s="78"/>
      <c r="NM28" s="78"/>
      <c r="NN28" s="80"/>
      <c r="NO28" s="78"/>
      <c r="NP28" s="78"/>
      <c r="NQ28" s="78"/>
      <c r="NR28" s="78"/>
      <c r="NS28" s="78"/>
      <c r="NT28" s="78"/>
      <c r="NU28" s="80"/>
      <c r="NV28" s="78"/>
      <c r="NW28" s="78"/>
      <c r="NX28" s="78"/>
      <c r="NY28" s="78"/>
      <c r="NZ28" s="78"/>
      <c r="OA28" s="78"/>
      <c r="OB28" s="80"/>
      <c r="OC28" s="78"/>
      <c r="OD28" s="78"/>
      <c r="OE28" s="78"/>
      <c r="OF28" s="78"/>
      <c r="OG28" s="78"/>
      <c r="OH28" s="78"/>
      <c r="OI28" s="80"/>
      <c r="OJ28" s="78"/>
      <c r="OK28" s="78"/>
      <c r="OL28" s="78"/>
      <c r="OM28" s="78"/>
      <c r="ON28" s="78"/>
      <c r="OO28" s="78"/>
      <c r="OP28" s="80"/>
      <c r="OQ28" s="78"/>
      <c r="OR28" s="78"/>
      <c r="OS28" s="78"/>
      <c r="OT28" s="78"/>
      <c r="OU28" s="78"/>
      <c r="OV28" s="78"/>
      <c r="OW28" s="80"/>
      <c r="OX28" s="78"/>
      <c r="OY28" s="78"/>
      <c r="OZ28" s="78"/>
      <c r="PA28" s="78"/>
      <c r="PB28" s="78"/>
      <c r="PC28" s="78"/>
      <c r="PD28" s="80"/>
      <c r="PE28" s="78"/>
      <c r="PF28" s="78"/>
      <c r="PG28" s="78"/>
      <c r="PH28" s="78"/>
      <c r="PI28" s="78"/>
      <c r="PJ28" s="78"/>
      <c r="PK28" s="80"/>
      <c r="PL28" s="78"/>
      <c r="PM28" s="78"/>
      <c r="PN28" s="78"/>
      <c r="PO28" s="78"/>
      <c r="PP28" s="78"/>
      <c r="PQ28" s="78"/>
      <c r="PR28" s="80"/>
      <c r="PS28" s="78"/>
      <c r="PT28" s="78"/>
      <c r="PU28" s="78"/>
      <c r="PV28" s="78"/>
      <c r="PW28" s="78"/>
      <c r="PX28" s="78"/>
      <c r="PY28" s="80"/>
      <c r="PZ28" s="78"/>
      <c r="QA28" s="78"/>
      <c r="QB28" s="78"/>
      <c r="QC28" s="78"/>
      <c r="QD28" s="78"/>
      <c r="QE28" s="78"/>
      <c r="QF28" s="80"/>
      <c r="QG28" s="78"/>
      <c r="QH28" s="78"/>
      <c r="QI28" s="78"/>
      <c r="QJ28" s="78"/>
      <c r="QK28" s="78"/>
      <c r="QL28" s="78"/>
      <c r="QM28" s="80"/>
      <c r="QN28" s="78"/>
      <c r="QO28" s="78"/>
      <c r="QP28" s="78"/>
      <c r="QQ28" s="78"/>
      <c r="QR28" s="78"/>
      <c r="QS28" s="78"/>
      <c r="QT28" s="80"/>
      <c r="QU28" s="78"/>
      <c r="QV28" s="78"/>
      <c r="QW28" s="78"/>
      <c r="QX28" s="78"/>
      <c r="QY28" s="78"/>
      <c r="QZ28" s="78"/>
      <c r="RA28" s="80"/>
      <c r="RB28" s="78"/>
      <c r="RC28" s="78"/>
      <c r="RD28" s="78"/>
      <c r="RE28" s="78"/>
      <c r="RF28" s="78"/>
      <c r="RG28" s="78"/>
      <c r="RH28" s="80"/>
      <c r="RI28" s="78"/>
      <c r="RJ28" s="78"/>
      <c r="RK28" s="78"/>
      <c r="RL28" s="78"/>
      <c r="RM28" s="78"/>
      <c r="RN28" s="78"/>
      <c r="RO28" s="80"/>
    </row>
    <row r="29" spans="1:888" s="77" customFormat="1" ht="27" customHeight="1" thickBot="1">
      <c r="A29" s="133" t="str">
        <f t="shared" si="114"/>
        <v>2.10</v>
      </c>
      <c r="B29" s="136" t="s">
        <v>57</v>
      </c>
      <c r="C29" s="135" t="s">
        <v>58</v>
      </c>
      <c r="D29" s="135">
        <v>2</v>
      </c>
      <c r="E29" s="135">
        <v>2.2000000000000002</v>
      </c>
      <c r="F29" s="136" t="s">
        <v>59</v>
      </c>
      <c r="G29" s="131" t="s">
        <v>150</v>
      </c>
      <c r="H29" s="97"/>
      <c r="I29" s="98">
        <v>45040</v>
      </c>
      <c r="J29" s="99">
        <f>IF(ISBLANK(I29)," - ",IF(K29=0,I29,I29+K29-1))</f>
        <v>45046</v>
      </c>
      <c r="K29" s="100">
        <v>7</v>
      </c>
      <c r="L29" s="101">
        <v>0</v>
      </c>
      <c r="M29" s="102">
        <f>IF(OR(J29=0,I29=0)," - ",NETWORKDAYS(I29,J29))</f>
        <v>5</v>
      </c>
      <c r="N29" s="103"/>
      <c r="O29" s="95"/>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80"/>
      <c r="BS29" s="78"/>
      <c r="BT29" s="78"/>
      <c r="BU29" s="78"/>
      <c r="BV29" s="78"/>
      <c r="BW29" s="78"/>
      <c r="BX29" s="78"/>
      <c r="BY29" s="80"/>
      <c r="BZ29" s="78"/>
      <c r="CA29" s="78"/>
      <c r="CB29" s="78"/>
      <c r="CC29" s="78"/>
      <c r="CD29" s="78"/>
      <c r="CE29" s="78"/>
      <c r="CF29" s="80"/>
      <c r="CG29" s="78"/>
      <c r="CH29" s="78"/>
      <c r="CI29" s="78"/>
      <c r="CJ29" s="78"/>
      <c r="CK29" s="78"/>
      <c r="CL29" s="78"/>
      <c r="CM29" s="80"/>
      <c r="CN29" s="78"/>
      <c r="CO29" s="78"/>
      <c r="CP29" s="78"/>
      <c r="CQ29" s="78"/>
      <c r="CR29" s="78"/>
      <c r="CS29" s="78"/>
      <c r="CT29" s="80"/>
      <c r="CU29" s="78"/>
      <c r="CV29" s="78"/>
      <c r="CW29" s="78"/>
      <c r="CX29" s="78"/>
      <c r="CY29" s="78"/>
      <c r="CZ29" s="78"/>
      <c r="DA29" s="80"/>
      <c r="DB29" s="78"/>
      <c r="DC29" s="78"/>
      <c r="DD29" s="78"/>
      <c r="DE29" s="78"/>
      <c r="DF29" s="78"/>
      <c r="DG29" s="78"/>
      <c r="DH29" s="80"/>
      <c r="DI29" s="78"/>
      <c r="DJ29" s="78"/>
      <c r="DK29" s="78"/>
      <c r="DL29" s="78"/>
      <c r="DM29" s="78"/>
      <c r="DN29" s="78"/>
      <c r="DO29" s="80"/>
      <c r="DP29" s="78"/>
      <c r="DQ29" s="78"/>
      <c r="DR29" s="78"/>
      <c r="DS29" s="78"/>
      <c r="DT29" s="78"/>
      <c r="DU29" s="78"/>
      <c r="DV29" s="80"/>
      <c r="DW29" s="78"/>
      <c r="DX29" s="78"/>
      <c r="DY29" s="78"/>
      <c r="DZ29" s="78"/>
      <c r="EA29" s="78"/>
      <c r="EB29" s="78"/>
      <c r="EC29" s="80"/>
      <c r="ED29" s="78"/>
      <c r="EE29" s="78"/>
      <c r="EF29" s="78"/>
      <c r="EG29" s="78"/>
      <c r="EH29" s="78"/>
      <c r="EI29" s="78"/>
      <c r="EJ29" s="80"/>
      <c r="EK29" s="78"/>
      <c r="EL29" s="78"/>
      <c r="EM29" s="78"/>
      <c r="EN29" s="78"/>
      <c r="EO29" s="78"/>
      <c r="EP29" s="78"/>
      <c r="EQ29" s="80"/>
      <c r="ER29" s="78"/>
      <c r="ES29" s="78"/>
      <c r="ET29" s="78"/>
      <c r="EU29" s="78"/>
      <c r="EV29" s="78"/>
      <c r="EW29" s="78"/>
      <c r="EX29" s="80"/>
      <c r="EY29" s="78"/>
      <c r="EZ29" s="78"/>
      <c r="FA29" s="78"/>
      <c r="FB29" s="78"/>
      <c r="FC29" s="78"/>
      <c r="FD29" s="78"/>
      <c r="FE29" s="80"/>
      <c r="FF29" s="78"/>
      <c r="FG29" s="78"/>
      <c r="FH29" s="78"/>
      <c r="FI29" s="78"/>
      <c r="FJ29" s="78"/>
      <c r="FK29" s="78"/>
      <c r="FL29" s="80"/>
      <c r="FM29" s="78"/>
      <c r="FN29" s="78"/>
      <c r="FO29" s="78"/>
      <c r="FP29" s="78"/>
      <c r="FQ29" s="78"/>
      <c r="FR29" s="78"/>
      <c r="FS29" s="80"/>
      <c r="FT29" s="78"/>
      <c r="FU29" s="78"/>
      <c r="FV29" s="78"/>
      <c r="FW29" s="78"/>
      <c r="FX29" s="78"/>
      <c r="FY29" s="78"/>
      <c r="FZ29" s="80"/>
      <c r="GA29" s="78"/>
      <c r="GB29" s="78"/>
      <c r="GC29" s="78"/>
      <c r="GD29" s="78"/>
      <c r="GE29" s="78"/>
      <c r="GF29" s="78"/>
      <c r="GG29" s="80"/>
      <c r="GH29" s="78"/>
      <c r="GI29" s="78"/>
      <c r="GJ29" s="78"/>
      <c r="GK29" s="78"/>
      <c r="GL29" s="78"/>
      <c r="GM29" s="78"/>
      <c r="GN29" s="80"/>
      <c r="GO29" s="78"/>
      <c r="GP29" s="78"/>
      <c r="GQ29" s="78"/>
      <c r="GR29" s="78"/>
      <c r="GS29" s="78"/>
      <c r="GT29" s="78"/>
      <c r="GU29" s="80"/>
      <c r="GV29" s="78"/>
      <c r="GW29" s="78"/>
      <c r="GX29" s="78"/>
      <c r="GY29" s="78"/>
      <c r="GZ29" s="78"/>
      <c r="HA29" s="78"/>
      <c r="HB29" s="80"/>
      <c r="HC29" s="78"/>
      <c r="HD29" s="78"/>
      <c r="HE29" s="78"/>
      <c r="HF29" s="78"/>
      <c r="HG29" s="78"/>
      <c r="HH29" s="78"/>
      <c r="HI29" s="80"/>
      <c r="HJ29" s="78"/>
      <c r="HK29" s="78"/>
      <c r="HL29" s="78"/>
      <c r="HM29" s="78"/>
      <c r="HN29" s="78"/>
      <c r="HO29" s="78"/>
      <c r="HP29" s="80"/>
      <c r="HQ29" s="78"/>
      <c r="HR29" s="78"/>
      <c r="HS29" s="78"/>
      <c r="HT29" s="78"/>
      <c r="HU29" s="78"/>
      <c r="HV29" s="78"/>
      <c r="HW29" s="80"/>
      <c r="HX29" s="78"/>
      <c r="HY29" s="78"/>
      <c r="HZ29" s="78"/>
      <c r="IA29" s="78"/>
      <c r="IB29" s="78"/>
      <c r="IC29" s="78"/>
      <c r="ID29" s="80"/>
      <c r="IE29" s="78"/>
      <c r="IF29" s="78"/>
      <c r="IG29" s="78"/>
      <c r="IH29" s="78"/>
      <c r="II29" s="78"/>
      <c r="IJ29" s="78"/>
      <c r="IK29" s="80"/>
      <c r="IL29" s="78"/>
      <c r="IM29" s="78"/>
      <c r="IN29" s="78"/>
      <c r="IO29" s="78"/>
      <c r="IP29" s="78"/>
      <c r="IQ29" s="78"/>
      <c r="IR29" s="80"/>
      <c r="IS29" s="78"/>
      <c r="IT29" s="78"/>
      <c r="IU29" s="78"/>
      <c r="IV29" s="78"/>
      <c r="IW29" s="78"/>
      <c r="IX29" s="78"/>
      <c r="IY29" s="80"/>
      <c r="IZ29" s="78"/>
      <c r="JA29" s="78"/>
      <c r="JB29" s="78"/>
      <c r="JC29" s="78"/>
      <c r="JD29" s="78"/>
      <c r="JE29" s="78"/>
      <c r="JF29" s="80"/>
      <c r="JG29" s="78"/>
      <c r="JH29" s="78"/>
      <c r="JI29" s="78"/>
      <c r="JJ29" s="78"/>
      <c r="JK29" s="78"/>
      <c r="JL29" s="78"/>
      <c r="JM29" s="80"/>
      <c r="JN29" s="78"/>
      <c r="JO29" s="78"/>
      <c r="JP29" s="78"/>
      <c r="JQ29" s="78"/>
      <c r="JR29" s="78"/>
      <c r="JS29" s="78"/>
      <c r="JT29" s="80"/>
      <c r="JU29" s="78"/>
      <c r="JV29" s="78"/>
      <c r="JW29" s="78"/>
      <c r="JX29" s="78"/>
      <c r="JY29" s="78"/>
      <c r="JZ29" s="78"/>
      <c r="KA29" s="80"/>
      <c r="KB29" s="78"/>
      <c r="KC29" s="78"/>
      <c r="KD29" s="78"/>
      <c r="KE29" s="78"/>
      <c r="KF29" s="78"/>
      <c r="KG29" s="78"/>
      <c r="KH29" s="80"/>
      <c r="KI29" s="78"/>
      <c r="KJ29" s="78"/>
      <c r="KK29" s="78"/>
      <c r="KL29" s="78"/>
      <c r="KM29" s="78"/>
      <c r="KN29" s="78"/>
      <c r="KO29" s="80"/>
      <c r="KP29" s="78"/>
      <c r="KQ29" s="78"/>
      <c r="KR29" s="78"/>
      <c r="KS29" s="78"/>
      <c r="KT29" s="78"/>
      <c r="KU29" s="78"/>
      <c r="KV29" s="80"/>
      <c r="KW29" s="78"/>
      <c r="KX29" s="78"/>
      <c r="KY29" s="78"/>
      <c r="KZ29" s="78"/>
      <c r="LA29" s="78"/>
      <c r="LB29" s="78"/>
      <c r="LC29" s="80"/>
      <c r="LD29" s="78"/>
      <c r="LE29" s="78"/>
      <c r="LF29" s="78"/>
      <c r="LG29" s="78"/>
      <c r="LH29" s="78"/>
      <c r="LI29" s="78"/>
      <c r="LJ29" s="80"/>
      <c r="LK29" s="78"/>
      <c r="LL29" s="78"/>
      <c r="LM29" s="78"/>
      <c r="LN29" s="78"/>
      <c r="LO29" s="78"/>
      <c r="LP29" s="78"/>
      <c r="LQ29" s="80"/>
      <c r="LR29" s="78"/>
      <c r="LS29" s="78"/>
      <c r="LT29" s="78"/>
      <c r="LU29" s="78"/>
      <c r="LV29" s="78"/>
      <c r="LW29" s="78"/>
      <c r="LX29" s="80"/>
      <c r="LY29" s="78"/>
      <c r="LZ29" s="78"/>
      <c r="MA29" s="78"/>
      <c r="MB29" s="78"/>
      <c r="MC29" s="78"/>
      <c r="MD29" s="78"/>
      <c r="ME29" s="80"/>
      <c r="MF29" s="78"/>
      <c r="MG29" s="78"/>
      <c r="MH29" s="78"/>
      <c r="MI29" s="78"/>
      <c r="MJ29" s="78"/>
      <c r="MK29" s="78"/>
      <c r="ML29" s="80"/>
      <c r="MM29" s="78"/>
      <c r="MN29" s="78"/>
      <c r="MO29" s="78"/>
      <c r="MP29" s="78"/>
      <c r="MQ29" s="78"/>
      <c r="MR29" s="78"/>
      <c r="MS29" s="80"/>
      <c r="MT29" s="78"/>
      <c r="MU29" s="78"/>
      <c r="MV29" s="78"/>
      <c r="MW29" s="78"/>
      <c r="MX29" s="78"/>
      <c r="MY29" s="78"/>
      <c r="MZ29" s="80"/>
      <c r="NA29" s="78"/>
      <c r="NB29" s="78"/>
      <c r="NC29" s="78"/>
      <c r="ND29" s="78"/>
      <c r="NE29" s="78"/>
      <c r="NF29" s="78"/>
      <c r="NG29" s="80"/>
      <c r="NH29" s="78"/>
      <c r="NI29" s="78"/>
      <c r="NJ29" s="78"/>
      <c r="NK29" s="78"/>
      <c r="NL29" s="78"/>
      <c r="NM29" s="78"/>
      <c r="NN29" s="80"/>
      <c r="NO29" s="78"/>
      <c r="NP29" s="78"/>
      <c r="NQ29" s="78"/>
      <c r="NR29" s="78"/>
      <c r="NS29" s="78"/>
      <c r="NT29" s="78"/>
      <c r="NU29" s="80"/>
      <c r="NV29" s="78"/>
      <c r="NW29" s="78"/>
      <c r="NX29" s="78"/>
      <c r="NY29" s="78"/>
      <c r="NZ29" s="78"/>
      <c r="OA29" s="78"/>
      <c r="OB29" s="80"/>
      <c r="OC29" s="78"/>
      <c r="OD29" s="78"/>
      <c r="OE29" s="78"/>
      <c r="OF29" s="78"/>
      <c r="OG29" s="78"/>
      <c r="OH29" s="78"/>
      <c r="OI29" s="80"/>
      <c r="OJ29" s="78"/>
      <c r="OK29" s="78"/>
      <c r="OL29" s="78"/>
      <c r="OM29" s="78"/>
      <c r="ON29" s="78"/>
      <c r="OO29" s="78"/>
      <c r="OP29" s="80"/>
      <c r="OQ29" s="78"/>
      <c r="OR29" s="78"/>
      <c r="OS29" s="78"/>
      <c r="OT29" s="78"/>
      <c r="OU29" s="78"/>
      <c r="OV29" s="78"/>
      <c r="OW29" s="80"/>
      <c r="OX29" s="78"/>
      <c r="OY29" s="78"/>
      <c r="OZ29" s="78"/>
      <c r="PA29" s="78"/>
      <c r="PB29" s="78"/>
      <c r="PC29" s="78"/>
      <c r="PD29" s="80"/>
      <c r="PE29" s="78"/>
      <c r="PF29" s="78"/>
      <c r="PG29" s="78"/>
      <c r="PH29" s="78"/>
      <c r="PI29" s="78"/>
      <c r="PJ29" s="78"/>
      <c r="PK29" s="80"/>
      <c r="PL29" s="78"/>
      <c r="PM29" s="78"/>
      <c r="PN29" s="78"/>
      <c r="PO29" s="78"/>
      <c r="PP29" s="78"/>
      <c r="PQ29" s="78"/>
      <c r="PR29" s="80"/>
      <c r="PS29" s="78"/>
      <c r="PT29" s="78"/>
      <c r="PU29" s="78"/>
      <c r="PV29" s="78"/>
      <c r="PW29" s="78"/>
      <c r="PX29" s="78"/>
      <c r="PY29" s="80"/>
      <c r="PZ29" s="78"/>
      <c r="QA29" s="78"/>
      <c r="QB29" s="78"/>
      <c r="QC29" s="78"/>
      <c r="QD29" s="78"/>
      <c r="QE29" s="78"/>
      <c r="QF29" s="80"/>
      <c r="QG29" s="78"/>
      <c r="QH29" s="78"/>
      <c r="QI29" s="78"/>
      <c r="QJ29" s="78"/>
      <c r="QK29" s="78"/>
      <c r="QL29" s="78"/>
      <c r="QM29" s="80"/>
      <c r="QN29" s="78"/>
      <c r="QO29" s="78"/>
      <c r="QP29" s="78"/>
      <c r="QQ29" s="78"/>
      <c r="QR29" s="78"/>
      <c r="QS29" s="78"/>
      <c r="QT29" s="80"/>
      <c r="QU29" s="78"/>
      <c r="QV29" s="78"/>
      <c r="QW29" s="78"/>
      <c r="QX29" s="78"/>
      <c r="QY29" s="78"/>
      <c r="QZ29" s="78"/>
      <c r="RA29" s="80"/>
      <c r="RB29" s="78"/>
      <c r="RC29" s="78"/>
      <c r="RD29" s="78"/>
      <c r="RE29" s="78"/>
      <c r="RF29" s="78"/>
      <c r="RG29" s="78"/>
      <c r="RH29" s="80"/>
      <c r="RI29" s="78"/>
      <c r="RJ29" s="78"/>
      <c r="RK29" s="78"/>
      <c r="RL29" s="78"/>
      <c r="RM29" s="78"/>
      <c r="RN29" s="78"/>
      <c r="RO29" s="80"/>
    </row>
    <row r="30" spans="1:888" s="77" customFormat="1" ht="27" customHeight="1" thickBot="1">
      <c r="A30" s="133" t="str">
        <f t="shared" si="114"/>
        <v>2.11</v>
      </c>
      <c r="B30" s="134" t="s">
        <v>77</v>
      </c>
      <c r="C30" s="135" t="s">
        <v>58</v>
      </c>
      <c r="D30" s="135">
        <v>3</v>
      </c>
      <c r="E30" s="135">
        <v>3.6</v>
      </c>
      <c r="F30" s="136" t="s">
        <v>78</v>
      </c>
      <c r="G30" s="131" t="s">
        <v>150</v>
      </c>
      <c r="H30" s="97"/>
      <c r="I30" s="98">
        <v>45047</v>
      </c>
      <c r="J30" s="99">
        <f>IF(ISBLANK(I30)," - ",IF(K30=0,I30,I30+K30-1))</f>
        <v>45054</v>
      </c>
      <c r="K30" s="100">
        <v>8</v>
      </c>
      <c r="L30" s="101">
        <v>0</v>
      </c>
      <c r="M30" s="102">
        <f t="shared" si="113"/>
        <v>6</v>
      </c>
      <c r="N30" s="103"/>
      <c r="O30" s="95"/>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c r="BQ30" s="78"/>
      <c r="BR30" s="80"/>
      <c r="BS30" s="78"/>
      <c r="BT30" s="78"/>
      <c r="BU30" s="78"/>
      <c r="BV30" s="78"/>
      <c r="BW30" s="78"/>
      <c r="BX30" s="78"/>
      <c r="BY30" s="80"/>
      <c r="BZ30" s="78"/>
      <c r="CA30" s="78"/>
      <c r="CB30" s="78"/>
      <c r="CC30" s="78"/>
      <c r="CD30" s="78"/>
      <c r="CE30" s="78"/>
      <c r="CF30" s="80"/>
      <c r="CG30" s="78"/>
      <c r="CH30" s="78"/>
      <c r="CI30" s="78"/>
      <c r="CJ30" s="78"/>
      <c r="CK30" s="78"/>
      <c r="CL30" s="78"/>
      <c r="CM30" s="80"/>
      <c r="CN30" s="78"/>
      <c r="CO30" s="78"/>
      <c r="CP30" s="78"/>
      <c r="CQ30" s="78"/>
      <c r="CR30" s="78"/>
      <c r="CS30" s="78"/>
      <c r="CT30" s="80"/>
      <c r="CU30" s="78"/>
      <c r="CV30" s="78"/>
      <c r="CW30" s="78"/>
      <c r="CX30" s="78"/>
      <c r="CY30" s="78"/>
      <c r="CZ30" s="78"/>
      <c r="DA30" s="80"/>
      <c r="DB30" s="78"/>
      <c r="DC30" s="78"/>
      <c r="DD30" s="78"/>
      <c r="DE30" s="78"/>
      <c r="DF30" s="78"/>
      <c r="DG30" s="78"/>
      <c r="DH30" s="80"/>
      <c r="DI30" s="78"/>
      <c r="DJ30" s="78"/>
      <c r="DK30" s="78"/>
      <c r="DL30" s="78"/>
      <c r="DM30" s="78"/>
      <c r="DN30" s="78"/>
      <c r="DO30" s="80"/>
      <c r="DP30" s="78"/>
      <c r="DQ30" s="78"/>
      <c r="DR30" s="78"/>
      <c r="DS30" s="78"/>
      <c r="DT30" s="78"/>
      <c r="DU30" s="78"/>
      <c r="DV30" s="80"/>
      <c r="DW30" s="78"/>
      <c r="DX30" s="78"/>
      <c r="DY30" s="78"/>
      <c r="DZ30" s="78"/>
      <c r="EA30" s="78"/>
      <c r="EB30" s="78"/>
      <c r="EC30" s="80"/>
      <c r="ED30" s="78"/>
      <c r="EE30" s="78"/>
      <c r="EF30" s="78"/>
      <c r="EG30" s="78"/>
      <c r="EH30" s="78"/>
      <c r="EI30" s="78"/>
      <c r="EJ30" s="80"/>
      <c r="EK30" s="78"/>
      <c r="EL30" s="78"/>
      <c r="EM30" s="78"/>
      <c r="EN30" s="78"/>
      <c r="EO30" s="78"/>
      <c r="EP30" s="78"/>
      <c r="EQ30" s="80"/>
      <c r="ER30" s="78"/>
      <c r="ES30" s="78"/>
      <c r="ET30" s="78"/>
      <c r="EU30" s="78"/>
      <c r="EV30" s="78"/>
      <c r="EW30" s="78"/>
      <c r="EX30" s="80"/>
      <c r="EY30" s="78"/>
      <c r="EZ30" s="78"/>
      <c r="FA30" s="78"/>
      <c r="FB30" s="78"/>
      <c r="FC30" s="78"/>
      <c r="FD30" s="78"/>
      <c r="FE30" s="80"/>
      <c r="FF30" s="78"/>
      <c r="FG30" s="78"/>
      <c r="FH30" s="78"/>
      <c r="FI30" s="78"/>
      <c r="FJ30" s="78"/>
      <c r="FK30" s="78"/>
      <c r="FL30" s="80"/>
      <c r="FM30" s="78"/>
      <c r="FN30" s="78"/>
      <c r="FO30" s="78"/>
      <c r="FP30" s="78"/>
      <c r="FQ30" s="78"/>
      <c r="FR30" s="78"/>
      <c r="FS30" s="80"/>
      <c r="FT30" s="78"/>
      <c r="FU30" s="78"/>
      <c r="FV30" s="78"/>
      <c r="FW30" s="78"/>
      <c r="FX30" s="78"/>
      <c r="FY30" s="78"/>
      <c r="FZ30" s="80"/>
      <c r="GA30" s="78"/>
      <c r="GB30" s="78"/>
      <c r="GC30" s="78"/>
      <c r="GD30" s="78"/>
      <c r="GE30" s="78"/>
      <c r="GF30" s="78"/>
      <c r="GG30" s="80"/>
      <c r="GH30" s="78"/>
      <c r="GI30" s="78"/>
      <c r="GJ30" s="78"/>
      <c r="GK30" s="78"/>
      <c r="GL30" s="78"/>
      <c r="GM30" s="78"/>
      <c r="GN30" s="80"/>
      <c r="GO30" s="78"/>
      <c r="GP30" s="78"/>
      <c r="GQ30" s="78"/>
      <c r="GR30" s="78"/>
      <c r="GS30" s="78"/>
      <c r="GT30" s="78"/>
      <c r="GU30" s="80"/>
      <c r="GV30" s="78"/>
      <c r="GW30" s="78"/>
      <c r="GX30" s="78"/>
      <c r="GY30" s="78"/>
      <c r="GZ30" s="78"/>
      <c r="HA30" s="78"/>
      <c r="HB30" s="80"/>
      <c r="HC30" s="78"/>
      <c r="HD30" s="78"/>
      <c r="HE30" s="78"/>
      <c r="HF30" s="78"/>
      <c r="HG30" s="78"/>
      <c r="HH30" s="78"/>
      <c r="HI30" s="80"/>
      <c r="HJ30" s="78"/>
      <c r="HK30" s="78"/>
      <c r="HL30" s="78"/>
      <c r="HM30" s="78"/>
      <c r="HN30" s="78"/>
      <c r="HO30" s="78"/>
      <c r="HP30" s="80"/>
      <c r="HQ30" s="78"/>
      <c r="HR30" s="78"/>
      <c r="HS30" s="78"/>
      <c r="HT30" s="78"/>
      <c r="HU30" s="78"/>
      <c r="HV30" s="78"/>
      <c r="HW30" s="80"/>
      <c r="HX30" s="78"/>
      <c r="HY30" s="78"/>
      <c r="HZ30" s="78"/>
      <c r="IA30" s="78"/>
      <c r="IB30" s="78"/>
      <c r="IC30" s="78"/>
      <c r="ID30" s="80"/>
      <c r="IE30" s="78"/>
      <c r="IF30" s="78"/>
      <c r="IG30" s="78"/>
      <c r="IH30" s="78"/>
      <c r="II30" s="78"/>
      <c r="IJ30" s="78"/>
      <c r="IK30" s="80"/>
      <c r="IL30" s="78"/>
      <c r="IM30" s="78"/>
      <c r="IN30" s="78"/>
      <c r="IO30" s="78"/>
      <c r="IP30" s="78"/>
      <c r="IQ30" s="78"/>
      <c r="IR30" s="80"/>
      <c r="IS30" s="78"/>
      <c r="IT30" s="78"/>
      <c r="IU30" s="78"/>
      <c r="IV30" s="78"/>
      <c r="IW30" s="78"/>
      <c r="IX30" s="78"/>
      <c r="IY30" s="80"/>
      <c r="IZ30" s="78"/>
      <c r="JA30" s="78"/>
      <c r="JB30" s="78"/>
      <c r="JC30" s="78"/>
      <c r="JD30" s="78"/>
      <c r="JE30" s="78"/>
      <c r="JF30" s="80"/>
      <c r="JG30" s="78"/>
      <c r="JH30" s="78"/>
      <c r="JI30" s="78"/>
      <c r="JJ30" s="78"/>
      <c r="JK30" s="78"/>
      <c r="JL30" s="78"/>
      <c r="JM30" s="80"/>
      <c r="JN30" s="78"/>
      <c r="JO30" s="78"/>
      <c r="JP30" s="78"/>
      <c r="JQ30" s="78"/>
      <c r="JR30" s="78"/>
      <c r="JS30" s="78"/>
      <c r="JT30" s="80"/>
      <c r="JU30" s="78"/>
      <c r="JV30" s="78"/>
      <c r="JW30" s="78"/>
      <c r="JX30" s="78"/>
      <c r="JY30" s="78"/>
      <c r="JZ30" s="78"/>
      <c r="KA30" s="80"/>
      <c r="KB30" s="78"/>
      <c r="KC30" s="78"/>
      <c r="KD30" s="78"/>
      <c r="KE30" s="78"/>
      <c r="KF30" s="78"/>
      <c r="KG30" s="78"/>
      <c r="KH30" s="80"/>
      <c r="KI30" s="78"/>
      <c r="KJ30" s="78"/>
      <c r="KK30" s="78"/>
      <c r="KL30" s="78"/>
      <c r="KM30" s="78"/>
      <c r="KN30" s="78"/>
      <c r="KO30" s="80"/>
      <c r="KP30" s="78"/>
      <c r="KQ30" s="78"/>
      <c r="KR30" s="78"/>
      <c r="KS30" s="78"/>
      <c r="KT30" s="78"/>
      <c r="KU30" s="78"/>
      <c r="KV30" s="80"/>
      <c r="KW30" s="78"/>
      <c r="KX30" s="78"/>
      <c r="KY30" s="78"/>
      <c r="KZ30" s="78"/>
      <c r="LA30" s="78"/>
      <c r="LB30" s="78"/>
      <c r="LC30" s="80"/>
      <c r="LD30" s="78"/>
      <c r="LE30" s="78"/>
      <c r="LF30" s="78"/>
      <c r="LG30" s="78"/>
      <c r="LH30" s="78"/>
      <c r="LI30" s="78"/>
      <c r="LJ30" s="80"/>
      <c r="LK30" s="78"/>
      <c r="LL30" s="78"/>
      <c r="LM30" s="78"/>
      <c r="LN30" s="78"/>
      <c r="LO30" s="78"/>
      <c r="LP30" s="78"/>
      <c r="LQ30" s="80"/>
      <c r="LR30" s="78"/>
      <c r="LS30" s="78"/>
      <c r="LT30" s="78"/>
      <c r="LU30" s="78"/>
      <c r="LV30" s="78"/>
      <c r="LW30" s="78"/>
      <c r="LX30" s="80"/>
      <c r="LY30" s="78"/>
      <c r="LZ30" s="78"/>
      <c r="MA30" s="78"/>
      <c r="MB30" s="78"/>
      <c r="MC30" s="78"/>
      <c r="MD30" s="78"/>
      <c r="ME30" s="80"/>
      <c r="MF30" s="78"/>
      <c r="MG30" s="78"/>
      <c r="MH30" s="78"/>
      <c r="MI30" s="78"/>
      <c r="MJ30" s="78"/>
      <c r="MK30" s="78"/>
      <c r="ML30" s="80"/>
      <c r="MM30" s="78"/>
      <c r="MN30" s="78"/>
      <c r="MO30" s="78"/>
      <c r="MP30" s="78"/>
      <c r="MQ30" s="78"/>
      <c r="MR30" s="78"/>
      <c r="MS30" s="80"/>
      <c r="MT30" s="78"/>
      <c r="MU30" s="78"/>
      <c r="MV30" s="78"/>
      <c r="MW30" s="78"/>
      <c r="MX30" s="78"/>
      <c r="MY30" s="78"/>
      <c r="MZ30" s="80"/>
      <c r="NA30" s="78"/>
      <c r="NB30" s="78"/>
      <c r="NC30" s="78"/>
      <c r="ND30" s="78"/>
      <c r="NE30" s="78"/>
      <c r="NF30" s="78"/>
      <c r="NG30" s="80"/>
      <c r="NH30" s="78"/>
      <c r="NI30" s="78"/>
      <c r="NJ30" s="78"/>
      <c r="NK30" s="78"/>
      <c r="NL30" s="78"/>
      <c r="NM30" s="78"/>
      <c r="NN30" s="80"/>
      <c r="NO30" s="78"/>
      <c r="NP30" s="78"/>
      <c r="NQ30" s="78"/>
      <c r="NR30" s="78"/>
      <c r="NS30" s="78"/>
      <c r="NT30" s="78"/>
      <c r="NU30" s="80"/>
      <c r="NV30" s="78"/>
      <c r="NW30" s="78"/>
      <c r="NX30" s="78"/>
      <c r="NY30" s="78"/>
      <c r="NZ30" s="78"/>
      <c r="OA30" s="78"/>
      <c r="OB30" s="80"/>
      <c r="OC30" s="78"/>
      <c r="OD30" s="78"/>
      <c r="OE30" s="78"/>
      <c r="OF30" s="78"/>
      <c r="OG30" s="78"/>
      <c r="OH30" s="78"/>
      <c r="OI30" s="80"/>
      <c r="OJ30" s="78"/>
      <c r="OK30" s="78"/>
      <c r="OL30" s="78"/>
      <c r="OM30" s="78"/>
      <c r="ON30" s="78"/>
      <c r="OO30" s="78"/>
      <c r="OP30" s="80"/>
      <c r="OQ30" s="78"/>
      <c r="OR30" s="78"/>
      <c r="OS30" s="78"/>
      <c r="OT30" s="78"/>
      <c r="OU30" s="78"/>
      <c r="OV30" s="78"/>
      <c r="OW30" s="80"/>
      <c r="OX30" s="78"/>
      <c r="OY30" s="78"/>
      <c r="OZ30" s="78"/>
      <c r="PA30" s="78"/>
      <c r="PB30" s="78"/>
      <c r="PC30" s="78"/>
      <c r="PD30" s="80"/>
      <c r="PE30" s="78"/>
      <c r="PF30" s="78"/>
      <c r="PG30" s="78"/>
      <c r="PH30" s="78"/>
      <c r="PI30" s="78"/>
      <c r="PJ30" s="78"/>
      <c r="PK30" s="80"/>
      <c r="PL30" s="78"/>
      <c r="PM30" s="78"/>
      <c r="PN30" s="78"/>
      <c r="PO30" s="78"/>
      <c r="PP30" s="78"/>
      <c r="PQ30" s="78"/>
      <c r="PR30" s="80"/>
      <c r="PS30" s="78"/>
      <c r="PT30" s="78"/>
      <c r="PU30" s="78"/>
      <c r="PV30" s="78"/>
      <c r="PW30" s="78"/>
      <c r="PX30" s="78"/>
      <c r="PY30" s="80"/>
      <c r="PZ30" s="78"/>
      <c r="QA30" s="78"/>
      <c r="QB30" s="78"/>
      <c r="QC30" s="78"/>
      <c r="QD30" s="78"/>
      <c r="QE30" s="78"/>
      <c r="QF30" s="80"/>
      <c r="QG30" s="78"/>
      <c r="QH30" s="78"/>
      <c r="QI30" s="78"/>
      <c r="QJ30" s="78"/>
      <c r="QK30" s="78"/>
      <c r="QL30" s="78"/>
      <c r="QM30" s="80"/>
      <c r="QN30" s="78"/>
      <c r="QO30" s="78"/>
      <c r="QP30" s="78"/>
      <c r="QQ30" s="78"/>
      <c r="QR30" s="78"/>
      <c r="QS30" s="78"/>
      <c r="QT30" s="80"/>
      <c r="QU30" s="78"/>
      <c r="QV30" s="78"/>
      <c r="QW30" s="78"/>
      <c r="QX30" s="78"/>
      <c r="QY30" s="78"/>
      <c r="QZ30" s="78"/>
      <c r="RA30" s="80"/>
      <c r="RB30" s="78"/>
      <c r="RC30" s="78"/>
      <c r="RD30" s="78"/>
      <c r="RE30" s="78"/>
      <c r="RF30" s="78"/>
      <c r="RG30" s="78"/>
      <c r="RH30" s="80"/>
      <c r="RI30" s="78"/>
      <c r="RJ30" s="78"/>
      <c r="RK30" s="78"/>
      <c r="RL30" s="78"/>
      <c r="RM30" s="78"/>
      <c r="RN30" s="78"/>
      <c r="RO30" s="80"/>
    </row>
    <row r="31" spans="1:888" s="77" customFormat="1" ht="27" customHeight="1" thickBot="1">
      <c r="A31" s="133" t="str">
        <f t="shared" si="114"/>
        <v>2.12</v>
      </c>
      <c r="B31" s="136" t="s">
        <v>70</v>
      </c>
      <c r="C31" s="135" t="s">
        <v>58</v>
      </c>
      <c r="D31" s="135">
        <v>2</v>
      </c>
      <c r="E31" s="135">
        <v>2.5</v>
      </c>
      <c r="F31" s="136" t="s">
        <v>71</v>
      </c>
      <c r="G31" s="131" t="s">
        <v>151</v>
      </c>
      <c r="H31" s="97"/>
      <c r="I31" s="98">
        <v>45055</v>
      </c>
      <c r="J31" s="99">
        <f>IF(ISBLANK(I31)," - ",IF(K31=0,I31,I31+K31-1))</f>
        <v>45061</v>
      </c>
      <c r="K31" s="100">
        <v>7</v>
      </c>
      <c r="L31" s="101">
        <v>0</v>
      </c>
      <c r="M31" s="102">
        <f t="shared" si="106"/>
        <v>5</v>
      </c>
      <c r="N31" s="103"/>
      <c r="O31" s="95"/>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80"/>
      <c r="BS31" s="78"/>
      <c r="BT31" s="78"/>
      <c r="BU31" s="78"/>
      <c r="BV31" s="78"/>
      <c r="BW31" s="78"/>
      <c r="BX31" s="78"/>
      <c r="BY31" s="80"/>
      <c r="BZ31" s="78"/>
      <c r="CA31" s="78"/>
      <c r="CB31" s="78"/>
      <c r="CC31" s="78"/>
      <c r="CD31" s="78"/>
      <c r="CE31" s="78"/>
      <c r="CF31" s="80"/>
      <c r="CG31" s="78"/>
      <c r="CH31" s="78"/>
      <c r="CI31" s="78"/>
      <c r="CJ31" s="78"/>
      <c r="CK31" s="78"/>
      <c r="CL31" s="78"/>
      <c r="CM31" s="80"/>
      <c r="CN31" s="78"/>
      <c r="CO31" s="78"/>
      <c r="CP31" s="78"/>
      <c r="CQ31" s="78"/>
      <c r="CR31" s="78"/>
      <c r="CS31" s="78"/>
      <c r="CT31" s="80"/>
      <c r="CU31" s="78"/>
      <c r="CV31" s="78"/>
      <c r="CW31" s="78"/>
      <c r="CX31" s="78"/>
      <c r="CY31" s="78"/>
      <c r="CZ31" s="78"/>
      <c r="DA31" s="80"/>
      <c r="DB31" s="78"/>
      <c r="DC31" s="78"/>
      <c r="DD31" s="78"/>
      <c r="DE31" s="78"/>
      <c r="DF31" s="78"/>
      <c r="DG31" s="78"/>
      <c r="DH31" s="80"/>
      <c r="DI31" s="78"/>
      <c r="DJ31" s="78"/>
      <c r="DK31" s="78"/>
      <c r="DL31" s="78"/>
      <c r="DM31" s="78"/>
      <c r="DN31" s="78"/>
      <c r="DO31" s="80"/>
      <c r="DP31" s="78"/>
      <c r="DQ31" s="78"/>
      <c r="DR31" s="78"/>
      <c r="DS31" s="78"/>
      <c r="DT31" s="78"/>
      <c r="DU31" s="78"/>
      <c r="DV31" s="80"/>
      <c r="DW31" s="78"/>
      <c r="DX31" s="78"/>
      <c r="DY31" s="78"/>
      <c r="DZ31" s="78"/>
      <c r="EA31" s="78"/>
      <c r="EB31" s="78"/>
      <c r="EC31" s="80"/>
      <c r="ED31" s="78"/>
      <c r="EE31" s="78"/>
      <c r="EF31" s="78"/>
      <c r="EG31" s="78"/>
      <c r="EH31" s="78"/>
      <c r="EI31" s="78"/>
      <c r="EJ31" s="80"/>
      <c r="EK31" s="78"/>
      <c r="EL31" s="78"/>
      <c r="EM31" s="78"/>
      <c r="EN31" s="78"/>
      <c r="EO31" s="78"/>
      <c r="EP31" s="78"/>
      <c r="EQ31" s="80"/>
      <c r="ER31" s="78"/>
      <c r="ES31" s="78"/>
      <c r="ET31" s="78"/>
      <c r="EU31" s="78"/>
      <c r="EV31" s="78"/>
      <c r="EW31" s="78"/>
      <c r="EX31" s="80"/>
      <c r="EY31" s="78"/>
      <c r="EZ31" s="78"/>
      <c r="FA31" s="78"/>
      <c r="FB31" s="78"/>
      <c r="FC31" s="78"/>
      <c r="FD31" s="78"/>
      <c r="FE31" s="80"/>
      <c r="FF31" s="78"/>
      <c r="FG31" s="78"/>
      <c r="FH31" s="78"/>
      <c r="FI31" s="78"/>
      <c r="FJ31" s="78"/>
      <c r="FK31" s="78"/>
      <c r="FL31" s="80"/>
      <c r="FM31" s="78"/>
      <c r="FN31" s="78"/>
      <c r="FO31" s="78"/>
      <c r="FP31" s="78"/>
      <c r="FQ31" s="78"/>
      <c r="FR31" s="78"/>
      <c r="FS31" s="80"/>
      <c r="FT31" s="78"/>
      <c r="FU31" s="78"/>
      <c r="FV31" s="78"/>
      <c r="FW31" s="78"/>
      <c r="FX31" s="78"/>
      <c r="FY31" s="78"/>
      <c r="FZ31" s="80"/>
      <c r="GA31" s="78"/>
      <c r="GB31" s="78"/>
      <c r="GC31" s="78"/>
      <c r="GD31" s="78"/>
      <c r="GE31" s="78"/>
      <c r="GF31" s="78"/>
      <c r="GG31" s="80"/>
      <c r="GH31" s="78"/>
      <c r="GI31" s="78"/>
      <c r="GJ31" s="78"/>
      <c r="GK31" s="78"/>
      <c r="GL31" s="78"/>
      <c r="GM31" s="78"/>
      <c r="GN31" s="80"/>
      <c r="GO31" s="78"/>
      <c r="GP31" s="78"/>
      <c r="GQ31" s="78"/>
      <c r="GR31" s="78"/>
      <c r="GS31" s="78"/>
      <c r="GT31" s="78"/>
      <c r="GU31" s="80"/>
      <c r="GV31" s="78"/>
      <c r="GW31" s="78"/>
      <c r="GX31" s="78"/>
      <c r="GY31" s="78"/>
      <c r="GZ31" s="78"/>
      <c r="HA31" s="78"/>
      <c r="HB31" s="80"/>
      <c r="HC31" s="78"/>
      <c r="HD31" s="78"/>
      <c r="HE31" s="78"/>
      <c r="HF31" s="78"/>
      <c r="HG31" s="78"/>
      <c r="HH31" s="78"/>
      <c r="HI31" s="80"/>
      <c r="HJ31" s="78"/>
      <c r="HK31" s="78"/>
      <c r="HL31" s="78"/>
      <c r="HM31" s="78"/>
      <c r="HN31" s="78"/>
      <c r="HO31" s="78"/>
      <c r="HP31" s="80"/>
      <c r="HQ31" s="78"/>
      <c r="HR31" s="78"/>
      <c r="HS31" s="78"/>
      <c r="HT31" s="78"/>
      <c r="HU31" s="78"/>
      <c r="HV31" s="78"/>
      <c r="HW31" s="80"/>
      <c r="HX31" s="78"/>
      <c r="HY31" s="78"/>
      <c r="HZ31" s="78"/>
      <c r="IA31" s="78"/>
      <c r="IB31" s="78"/>
      <c r="IC31" s="78"/>
      <c r="ID31" s="80"/>
      <c r="IE31" s="78"/>
      <c r="IF31" s="78"/>
      <c r="IG31" s="78"/>
      <c r="IH31" s="78"/>
      <c r="II31" s="78"/>
      <c r="IJ31" s="78"/>
      <c r="IK31" s="80"/>
      <c r="IL31" s="78"/>
      <c r="IM31" s="78"/>
      <c r="IN31" s="78"/>
      <c r="IO31" s="78"/>
      <c r="IP31" s="78"/>
      <c r="IQ31" s="78"/>
      <c r="IR31" s="80"/>
      <c r="IS31" s="78"/>
      <c r="IT31" s="78"/>
      <c r="IU31" s="78"/>
      <c r="IV31" s="78"/>
      <c r="IW31" s="78"/>
      <c r="IX31" s="78"/>
      <c r="IY31" s="80"/>
      <c r="IZ31" s="78"/>
      <c r="JA31" s="78"/>
      <c r="JB31" s="78"/>
      <c r="JC31" s="78"/>
      <c r="JD31" s="78"/>
      <c r="JE31" s="78"/>
      <c r="JF31" s="80"/>
      <c r="JG31" s="78"/>
      <c r="JH31" s="78"/>
      <c r="JI31" s="78"/>
      <c r="JJ31" s="78"/>
      <c r="JK31" s="78"/>
      <c r="JL31" s="78"/>
      <c r="JM31" s="80"/>
      <c r="JN31" s="78"/>
      <c r="JO31" s="78"/>
      <c r="JP31" s="78"/>
      <c r="JQ31" s="78"/>
      <c r="JR31" s="78"/>
      <c r="JS31" s="78"/>
      <c r="JT31" s="80"/>
      <c r="JU31" s="78"/>
      <c r="JV31" s="78"/>
      <c r="JW31" s="78"/>
      <c r="JX31" s="78"/>
      <c r="JY31" s="78"/>
      <c r="JZ31" s="78"/>
      <c r="KA31" s="80"/>
      <c r="KB31" s="78"/>
      <c r="KC31" s="78"/>
      <c r="KD31" s="78"/>
      <c r="KE31" s="78"/>
      <c r="KF31" s="78"/>
      <c r="KG31" s="78"/>
      <c r="KH31" s="80"/>
      <c r="KI31" s="78"/>
      <c r="KJ31" s="78"/>
      <c r="KK31" s="78"/>
      <c r="KL31" s="78"/>
      <c r="KM31" s="78"/>
      <c r="KN31" s="78"/>
      <c r="KO31" s="80"/>
      <c r="KP31" s="78"/>
      <c r="KQ31" s="78"/>
      <c r="KR31" s="78"/>
      <c r="KS31" s="78"/>
      <c r="KT31" s="78"/>
      <c r="KU31" s="78"/>
      <c r="KV31" s="80"/>
      <c r="KW31" s="78"/>
      <c r="KX31" s="78"/>
      <c r="KY31" s="78"/>
      <c r="KZ31" s="78"/>
      <c r="LA31" s="78"/>
      <c r="LB31" s="78"/>
      <c r="LC31" s="80"/>
      <c r="LD31" s="78"/>
      <c r="LE31" s="78"/>
      <c r="LF31" s="78"/>
      <c r="LG31" s="78"/>
      <c r="LH31" s="78"/>
      <c r="LI31" s="78"/>
      <c r="LJ31" s="80"/>
      <c r="LK31" s="78"/>
      <c r="LL31" s="78"/>
      <c r="LM31" s="78"/>
      <c r="LN31" s="78"/>
      <c r="LO31" s="78"/>
      <c r="LP31" s="78"/>
      <c r="LQ31" s="80"/>
      <c r="LR31" s="78"/>
      <c r="LS31" s="78"/>
      <c r="LT31" s="78"/>
      <c r="LU31" s="78"/>
      <c r="LV31" s="78"/>
      <c r="LW31" s="78"/>
      <c r="LX31" s="80"/>
      <c r="LY31" s="78"/>
      <c r="LZ31" s="78"/>
      <c r="MA31" s="78"/>
      <c r="MB31" s="78"/>
      <c r="MC31" s="78"/>
      <c r="MD31" s="78"/>
      <c r="ME31" s="80"/>
      <c r="MF31" s="78"/>
      <c r="MG31" s="78"/>
      <c r="MH31" s="78"/>
      <c r="MI31" s="78"/>
      <c r="MJ31" s="78"/>
      <c r="MK31" s="78"/>
      <c r="ML31" s="80"/>
      <c r="MM31" s="78"/>
      <c r="MN31" s="78"/>
      <c r="MO31" s="78"/>
      <c r="MP31" s="78"/>
      <c r="MQ31" s="78"/>
      <c r="MR31" s="78"/>
      <c r="MS31" s="80"/>
      <c r="MT31" s="78"/>
      <c r="MU31" s="78"/>
      <c r="MV31" s="78"/>
      <c r="MW31" s="78"/>
      <c r="MX31" s="78"/>
      <c r="MY31" s="78"/>
      <c r="MZ31" s="80"/>
      <c r="NA31" s="78"/>
      <c r="NB31" s="78"/>
      <c r="NC31" s="78"/>
      <c r="ND31" s="78"/>
      <c r="NE31" s="78"/>
      <c r="NF31" s="78"/>
      <c r="NG31" s="80"/>
      <c r="NH31" s="78"/>
      <c r="NI31" s="78"/>
      <c r="NJ31" s="78"/>
      <c r="NK31" s="78"/>
      <c r="NL31" s="78"/>
      <c r="NM31" s="78"/>
      <c r="NN31" s="80"/>
      <c r="NO31" s="78"/>
      <c r="NP31" s="78"/>
      <c r="NQ31" s="78"/>
      <c r="NR31" s="78"/>
      <c r="NS31" s="78"/>
      <c r="NT31" s="78"/>
      <c r="NU31" s="80"/>
      <c r="NV31" s="78"/>
      <c r="NW31" s="78"/>
      <c r="NX31" s="78"/>
      <c r="NY31" s="78"/>
      <c r="NZ31" s="78"/>
      <c r="OA31" s="78"/>
      <c r="OB31" s="80"/>
      <c r="OC31" s="78"/>
      <c r="OD31" s="78"/>
      <c r="OE31" s="78"/>
      <c r="OF31" s="78"/>
      <c r="OG31" s="78"/>
      <c r="OH31" s="78"/>
      <c r="OI31" s="80"/>
      <c r="OJ31" s="78"/>
      <c r="OK31" s="78"/>
      <c r="OL31" s="78"/>
      <c r="OM31" s="78"/>
      <c r="ON31" s="78"/>
      <c r="OO31" s="78"/>
      <c r="OP31" s="80"/>
      <c r="OQ31" s="78"/>
      <c r="OR31" s="78"/>
      <c r="OS31" s="78"/>
      <c r="OT31" s="78"/>
      <c r="OU31" s="78"/>
      <c r="OV31" s="78"/>
      <c r="OW31" s="80"/>
      <c r="OX31" s="78"/>
      <c r="OY31" s="78"/>
      <c r="OZ31" s="78"/>
      <c r="PA31" s="78"/>
      <c r="PB31" s="78"/>
      <c r="PC31" s="78"/>
      <c r="PD31" s="80"/>
      <c r="PE31" s="78"/>
      <c r="PF31" s="78"/>
      <c r="PG31" s="78"/>
      <c r="PH31" s="78"/>
      <c r="PI31" s="78"/>
      <c r="PJ31" s="78"/>
      <c r="PK31" s="80"/>
      <c r="PL31" s="78"/>
      <c r="PM31" s="78"/>
      <c r="PN31" s="78"/>
      <c r="PO31" s="78"/>
      <c r="PP31" s="78"/>
      <c r="PQ31" s="78"/>
      <c r="PR31" s="80"/>
      <c r="PS31" s="78"/>
      <c r="PT31" s="78"/>
      <c r="PU31" s="78"/>
      <c r="PV31" s="78"/>
      <c r="PW31" s="78"/>
      <c r="PX31" s="78"/>
      <c r="PY31" s="80"/>
      <c r="PZ31" s="78"/>
      <c r="QA31" s="78"/>
      <c r="QB31" s="78"/>
      <c r="QC31" s="78"/>
      <c r="QD31" s="78"/>
      <c r="QE31" s="78"/>
      <c r="QF31" s="80"/>
      <c r="QG31" s="78"/>
      <c r="QH31" s="78"/>
      <c r="QI31" s="78"/>
      <c r="QJ31" s="78"/>
      <c r="QK31" s="78"/>
      <c r="QL31" s="78"/>
      <c r="QM31" s="80"/>
      <c r="QN31" s="78"/>
      <c r="QO31" s="78"/>
      <c r="QP31" s="78"/>
      <c r="QQ31" s="78"/>
      <c r="QR31" s="78"/>
      <c r="QS31" s="78"/>
      <c r="QT31" s="80"/>
      <c r="QU31" s="78"/>
      <c r="QV31" s="78"/>
      <c r="QW31" s="78"/>
      <c r="QX31" s="78"/>
      <c r="QY31" s="78"/>
      <c r="QZ31" s="78"/>
      <c r="RA31" s="80"/>
      <c r="RB31" s="78"/>
      <c r="RC31" s="78"/>
      <c r="RD31" s="78"/>
      <c r="RE31" s="78"/>
      <c r="RF31" s="78"/>
      <c r="RG31" s="78"/>
      <c r="RH31" s="80"/>
      <c r="RI31" s="78"/>
      <c r="RJ31" s="78"/>
      <c r="RK31" s="78"/>
      <c r="RL31" s="78"/>
      <c r="RM31" s="78"/>
      <c r="RN31" s="78"/>
      <c r="RO31" s="80"/>
    </row>
    <row r="32" spans="1:888" s="73" customFormat="1" ht="27" customHeight="1" thickBot="1">
      <c r="A32" s="133" t="str">
        <f t="shared" si="114"/>
        <v>2.13</v>
      </c>
      <c r="B32" s="136" t="s">
        <v>84</v>
      </c>
      <c r="C32" s="135" t="s">
        <v>58</v>
      </c>
      <c r="D32" s="135">
        <v>3</v>
      </c>
      <c r="E32" s="135">
        <v>3.1</v>
      </c>
      <c r="F32" s="136" t="s">
        <v>85</v>
      </c>
      <c r="G32" s="131" t="s">
        <v>151</v>
      </c>
      <c r="H32" s="64"/>
      <c r="I32" s="98">
        <v>45062</v>
      </c>
      <c r="J32" s="99">
        <f>IF(ISBLANK(I32)," - ",IF(K32=0,I32,I32+K32-1))</f>
        <v>45073</v>
      </c>
      <c r="K32" s="100">
        <v>12</v>
      </c>
      <c r="L32" s="101">
        <v>0</v>
      </c>
      <c r="M32" s="102">
        <f>IF(OR(J32=0,I32=0)," - ",NETWORKDAYS(I32,J32))</f>
        <v>9</v>
      </c>
      <c r="N32" s="99">
        <f t="shared" ref="N32" si="115">IF(OR(K32=0,J32=0)," - ",NETWORKDAYS(J32,K32))</f>
        <v>-32187</v>
      </c>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99"/>
      <c r="EZ32" s="99"/>
      <c r="FA32" s="99"/>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99"/>
      <c r="IE32" s="99"/>
      <c r="IF32" s="99"/>
      <c r="IG32" s="99"/>
      <c r="IH32" s="99"/>
      <c r="II32" s="99"/>
      <c r="IJ32" s="99"/>
      <c r="IK32" s="99"/>
      <c r="IL32" s="99"/>
      <c r="IM32" s="99"/>
      <c r="IN32" s="99"/>
      <c r="IO32" s="99"/>
      <c r="IP32" s="99"/>
      <c r="IQ32" s="99"/>
      <c r="IR32" s="99"/>
      <c r="IS32" s="99"/>
      <c r="IT32" s="99"/>
      <c r="IU32" s="99"/>
      <c r="IV32" s="99"/>
      <c r="IW32" s="99"/>
      <c r="IX32" s="99"/>
      <c r="IY32" s="99"/>
      <c r="IZ32" s="99"/>
      <c r="JA32" s="99"/>
      <c r="JB32" s="99"/>
      <c r="JC32" s="99"/>
      <c r="JD32" s="99"/>
      <c r="JE32" s="99"/>
      <c r="JF32" s="99"/>
      <c r="JG32" s="99"/>
      <c r="JH32" s="99"/>
      <c r="JI32" s="99"/>
      <c r="JJ32" s="99"/>
      <c r="JK32" s="99"/>
      <c r="JL32" s="99"/>
      <c r="JM32" s="99"/>
      <c r="JN32" s="99"/>
      <c r="JO32" s="99"/>
      <c r="JP32" s="99"/>
      <c r="JQ32" s="99"/>
      <c r="JR32" s="99"/>
      <c r="JS32" s="99"/>
      <c r="JT32" s="99"/>
      <c r="JU32" s="99"/>
      <c r="JV32" s="99"/>
      <c r="JW32" s="99"/>
      <c r="JX32" s="99"/>
      <c r="JY32" s="99"/>
      <c r="JZ32" s="99"/>
      <c r="KA32" s="99"/>
      <c r="KB32" s="99"/>
      <c r="KC32" s="99"/>
      <c r="KD32" s="99"/>
      <c r="KE32" s="99"/>
      <c r="KF32" s="99"/>
      <c r="KG32" s="99"/>
      <c r="KH32" s="99"/>
      <c r="KI32" s="99"/>
      <c r="KJ32" s="99"/>
      <c r="KK32" s="99"/>
      <c r="KL32" s="99"/>
      <c r="KM32" s="99"/>
      <c r="KN32" s="99"/>
      <c r="KO32" s="99"/>
      <c r="KP32" s="99"/>
      <c r="KQ32" s="99"/>
      <c r="KR32" s="99"/>
      <c r="KS32" s="99"/>
      <c r="KT32" s="99"/>
      <c r="KU32" s="99"/>
      <c r="KV32" s="99"/>
      <c r="KW32" s="99"/>
      <c r="KX32" s="99"/>
      <c r="KY32" s="99"/>
      <c r="KZ32" s="99"/>
      <c r="LA32" s="99"/>
      <c r="LB32" s="99"/>
      <c r="LC32" s="99"/>
      <c r="LD32" s="99"/>
      <c r="LE32" s="99"/>
      <c r="LF32" s="99"/>
      <c r="LG32" s="99"/>
      <c r="LH32" s="99"/>
      <c r="LI32" s="99"/>
      <c r="LJ32" s="99"/>
      <c r="LK32" s="99"/>
      <c r="LL32" s="99"/>
      <c r="LM32" s="99"/>
      <c r="LN32" s="99"/>
      <c r="LO32" s="99"/>
      <c r="LP32" s="99"/>
      <c r="LQ32" s="99"/>
      <c r="LR32" s="99"/>
      <c r="LS32" s="99"/>
      <c r="LT32" s="99"/>
      <c r="LU32" s="99"/>
      <c r="LV32" s="99"/>
      <c r="LW32" s="99"/>
      <c r="LX32" s="99"/>
      <c r="LY32" s="99"/>
      <c r="LZ32" s="99"/>
      <c r="MA32" s="99"/>
      <c r="MB32" s="99"/>
      <c r="MC32" s="99"/>
      <c r="MD32" s="99"/>
      <c r="ME32" s="99"/>
      <c r="MF32" s="99"/>
      <c r="MG32" s="99"/>
      <c r="MH32" s="99"/>
      <c r="MI32" s="99"/>
      <c r="MJ32" s="99"/>
      <c r="MK32" s="99"/>
      <c r="ML32" s="99"/>
      <c r="MM32" s="99"/>
      <c r="MN32" s="99"/>
      <c r="MO32" s="99"/>
      <c r="MP32" s="99"/>
      <c r="MQ32" s="99"/>
      <c r="MR32" s="99"/>
      <c r="MS32" s="99"/>
      <c r="MT32" s="99"/>
      <c r="MU32" s="99"/>
      <c r="MV32" s="99"/>
      <c r="MW32" s="99"/>
      <c r="MX32" s="99"/>
      <c r="MY32" s="99"/>
      <c r="MZ32" s="99"/>
      <c r="NA32" s="99"/>
      <c r="NB32" s="99"/>
      <c r="NC32" s="99"/>
      <c r="ND32" s="99"/>
      <c r="NE32" s="99"/>
      <c r="NF32" s="99"/>
      <c r="NG32" s="99"/>
      <c r="NH32" s="99"/>
      <c r="NI32" s="99"/>
      <c r="NJ32" s="99"/>
      <c r="NK32" s="99"/>
      <c r="NL32" s="99"/>
      <c r="NM32" s="99"/>
      <c r="NN32" s="99"/>
      <c r="NO32" s="99"/>
      <c r="NP32" s="99"/>
      <c r="NQ32" s="99"/>
      <c r="NR32" s="99"/>
      <c r="NS32" s="99"/>
      <c r="NT32" s="99"/>
      <c r="NU32" s="99"/>
      <c r="NV32" s="99"/>
      <c r="NW32" s="99"/>
      <c r="NX32" s="99"/>
      <c r="NY32" s="99"/>
      <c r="NZ32" s="99"/>
      <c r="OA32" s="99"/>
      <c r="OB32" s="99"/>
      <c r="OC32" s="99"/>
      <c r="OD32" s="99"/>
      <c r="OE32" s="99"/>
      <c r="OF32" s="99"/>
      <c r="OG32" s="99"/>
      <c r="OH32" s="99"/>
      <c r="OI32" s="99"/>
      <c r="OJ32" s="99"/>
      <c r="OK32" s="99"/>
      <c r="OL32" s="99"/>
      <c r="OM32" s="99"/>
      <c r="ON32" s="99"/>
      <c r="OO32" s="99"/>
      <c r="OP32" s="99"/>
      <c r="OQ32" s="99"/>
      <c r="OR32" s="99"/>
      <c r="OS32" s="99"/>
      <c r="OT32" s="99"/>
      <c r="OU32" s="99"/>
      <c r="OV32" s="99"/>
      <c r="OW32" s="99"/>
      <c r="OX32" s="99"/>
      <c r="OY32" s="99"/>
      <c r="OZ32" s="99"/>
      <c r="PA32" s="99"/>
      <c r="PB32" s="99"/>
      <c r="PC32" s="99"/>
      <c r="PD32" s="99"/>
      <c r="PE32" s="99"/>
      <c r="PF32" s="99"/>
      <c r="PG32" s="99"/>
      <c r="PH32" s="99"/>
      <c r="PI32" s="99"/>
      <c r="PJ32" s="99"/>
      <c r="PK32" s="99"/>
      <c r="PL32" s="99"/>
      <c r="PM32" s="99"/>
      <c r="PN32" s="99"/>
      <c r="PO32" s="99"/>
      <c r="PP32" s="99"/>
      <c r="PQ32" s="99"/>
      <c r="PR32" s="99"/>
      <c r="PS32" s="99"/>
      <c r="PT32" s="99"/>
      <c r="PU32" s="99"/>
      <c r="PV32" s="99"/>
      <c r="PW32" s="99"/>
      <c r="PX32" s="99"/>
      <c r="PY32" s="99"/>
      <c r="PZ32" s="99"/>
      <c r="QA32" s="99"/>
      <c r="QB32" s="99"/>
      <c r="QC32" s="99"/>
      <c r="QD32" s="99"/>
      <c r="QE32" s="99"/>
      <c r="QF32" s="99"/>
      <c r="QG32" s="99"/>
      <c r="QH32" s="99"/>
      <c r="QI32" s="99"/>
      <c r="QJ32" s="99"/>
      <c r="QK32" s="99"/>
      <c r="QL32" s="99"/>
      <c r="QM32" s="99"/>
      <c r="QN32" s="99"/>
      <c r="QO32" s="99"/>
      <c r="QP32" s="99"/>
      <c r="QQ32" s="99"/>
      <c r="QR32" s="99"/>
      <c r="QS32" s="99"/>
      <c r="QT32" s="99"/>
      <c r="QU32" s="99"/>
      <c r="QV32" s="99"/>
      <c r="QW32" s="99"/>
      <c r="QX32" s="99"/>
      <c r="QY32" s="99"/>
      <c r="QZ32" s="99"/>
      <c r="RA32" s="99"/>
      <c r="RB32" s="99"/>
      <c r="RC32" s="99"/>
      <c r="RD32" s="99"/>
      <c r="RE32" s="99"/>
      <c r="RF32" s="99"/>
      <c r="RG32" s="99"/>
      <c r="RH32" s="99"/>
      <c r="RI32" s="99"/>
      <c r="RJ32" s="99"/>
      <c r="RK32" s="99"/>
      <c r="RL32" s="99"/>
      <c r="RM32" s="99"/>
      <c r="RN32" s="99"/>
      <c r="RO32" s="99"/>
      <c r="RP32" s="99"/>
      <c r="RQ32" s="99"/>
      <c r="RR32" s="99"/>
      <c r="RS32" s="99"/>
      <c r="RT32" s="99"/>
      <c r="RU32" s="99"/>
      <c r="RV32" s="99"/>
      <c r="RW32" s="99"/>
      <c r="RX32" s="99"/>
      <c r="RY32" s="99"/>
      <c r="RZ32" s="99"/>
      <c r="SA32" s="99"/>
      <c r="SB32" s="99"/>
      <c r="SC32" s="99"/>
      <c r="SD32" s="99"/>
      <c r="SE32" s="99"/>
      <c r="SF32" s="99"/>
      <c r="SG32" s="99"/>
      <c r="SH32" s="99"/>
      <c r="SI32" s="99"/>
      <c r="SJ32" s="99"/>
      <c r="SK32" s="99"/>
      <c r="SL32" s="99"/>
      <c r="SM32" s="99"/>
      <c r="SN32" s="99"/>
      <c r="SO32" s="99"/>
      <c r="SP32" s="99"/>
      <c r="SQ32" s="99"/>
      <c r="SR32" s="99"/>
      <c r="SS32" s="99"/>
      <c r="ST32" s="99"/>
      <c r="SU32" s="99"/>
      <c r="SV32" s="99"/>
      <c r="SW32" s="99"/>
      <c r="SX32" s="99"/>
      <c r="SY32" s="99"/>
      <c r="SZ32" s="99"/>
      <c r="TA32" s="99"/>
      <c r="TB32" s="99"/>
      <c r="TC32" s="99"/>
      <c r="TD32" s="99"/>
      <c r="TE32" s="99"/>
      <c r="TF32" s="99"/>
      <c r="TG32" s="99"/>
      <c r="TH32" s="99"/>
      <c r="TI32" s="99"/>
      <c r="TJ32" s="99"/>
      <c r="TK32" s="99"/>
      <c r="TL32" s="99"/>
      <c r="TM32" s="99"/>
      <c r="TN32" s="99"/>
      <c r="TO32" s="99"/>
      <c r="TP32" s="99"/>
      <c r="TQ32" s="99"/>
      <c r="TR32" s="99"/>
      <c r="TS32" s="99"/>
      <c r="TT32" s="99"/>
      <c r="TU32" s="99"/>
      <c r="TV32" s="99"/>
      <c r="TW32" s="99"/>
      <c r="TX32" s="99"/>
      <c r="TY32" s="99"/>
      <c r="TZ32" s="99"/>
      <c r="UA32" s="99"/>
      <c r="UB32" s="99"/>
      <c r="UC32" s="99"/>
      <c r="UD32" s="99"/>
      <c r="UE32" s="99"/>
      <c r="UF32" s="99"/>
      <c r="UG32" s="99"/>
      <c r="UH32" s="99"/>
      <c r="UI32" s="99"/>
      <c r="UJ32" s="99"/>
      <c r="UK32" s="99"/>
      <c r="UL32" s="99"/>
      <c r="UM32" s="99"/>
      <c r="UN32" s="99"/>
      <c r="UO32" s="99"/>
      <c r="UP32" s="99"/>
      <c r="UQ32" s="99"/>
      <c r="UR32" s="99"/>
      <c r="US32" s="99"/>
      <c r="UT32" s="99"/>
      <c r="UU32" s="99"/>
      <c r="UV32" s="99"/>
      <c r="UW32" s="99"/>
      <c r="UX32" s="99"/>
      <c r="UY32" s="99"/>
      <c r="UZ32" s="99"/>
      <c r="VA32" s="99"/>
      <c r="VB32" s="99"/>
      <c r="VC32" s="99"/>
      <c r="VD32" s="99"/>
      <c r="VE32" s="99"/>
      <c r="VF32" s="99"/>
      <c r="VG32" s="99"/>
      <c r="VH32" s="99"/>
      <c r="VI32" s="99"/>
      <c r="VJ32" s="99"/>
      <c r="VK32" s="99"/>
      <c r="VL32" s="99"/>
      <c r="VM32" s="99"/>
      <c r="VN32" s="99"/>
      <c r="VO32" s="99"/>
      <c r="VP32" s="99"/>
      <c r="VQ32" s="99"/>
      <c r="VR32" s="99"/>
      <c r="VS32" s="99"/>
      <c r="VT32" s="99"/>
      <c r="VU32" s="99"/>
      <c r="VV32" s="99"/>
      <c r="VW32" s="99"/>
      <c r="VX32" s="99"/>
      <c r="VY32" s="99"/>
      <c r="VZ32" s="99"/>
      <c r="WA32" s="99"/>
      <c r="WB32" s="99"/>
      <c r="WC32" s="99"/>
      <c r="WD32" s="99"/>
      <c r="WE32" s="99"/>
      <c r="WF32" s="99"/>
      <c r="WG32" s="99"/>
      <c r="WH32" s="99"/>
      <c r="WI32" s="99"/>
      <c r="WJ32" s="99"/>
      <c r="WK32" s="99"/>
      <c r="WL32" s="99"/>
      <c r="WM32" s="99"/>
      <c r="WN32" s="99"/>
      <c r="WO32" s="99"/>
      <c r="WP32" s="99"/>
      <c r="WQ32" s="99"/>
      <c r="WR32" s="99"/>
      <c r="WS32" s="99"/>
      <c r="WT32" s="99"/>
      <c r="WU32" s="99"/>
      <c r="WV32" s="99"/>
      <c r="WW32" s="99"/>
      <c r="WX32" s="99"/>
      <c r="WY32" s="99"/>
      <c r="WZ32" s="99"/>
      <c r="XA32" s="99"/>
      <c r="XB32" s="99"/>
      <c r="XC32" s="99"/>
      <c r="XD32" s="99"/>
      <c r="XE32" s="99"/>
      <c r="XF32" s="99"/>
      <c r="XG32" s="95"/>
      <c r="XH32" s="95"/>
      <c r="XI32" s="95"/>
      <c r="XJ32" s="95"/>
      <c r="XK32" s="95"/>
      <c r="XL32" s="95"/>
      <c r="XM32" s="95"/>
      <c r="XN32" s="95"/>
      <c r="XO32" s="95"/>
      <c r="XP32" s="95"/>
      <c r="XQ32" s="95"/>
      <c r="XR32" s="95"/>
      <c r="XS32" s="95"/>
      <c r="XT32" s="95"/>
      <c r="XU32" s="95"/>
      <c r="XV32" s="95"/>
      <c r="XW32" s="95"/>
      <c r="XX32" s="95"/>
      <c r="XY32" s="95"/>
      <c r="XZ32" s="95"/>
      <c r="YA32" s="95"/>
      <c r="YB32" s="95"/>
      <c r="YC32" s="95"/>
      <c r="YD32" s="95"/>
      <c r="YE32" s="95"/>
      <c r="YF32" s="95"/>
      <c r="YG32" s="95"/>
      <c r="YH32" s="95"/>
      <c r="YI32" s="95"/>
      <c r="YJ32" s="95"/>
      <c r="YK32" s="95"/>
      <c r="YL32" s="95"/>
      <c r="YM32" s="95"/>
      <c r="YN32" s="95"/>
      <c r="YO32" s="95"/>
      <c r="YP32" s="95"/>
      <c r="YQ32" s="95"/>
      <c r="YR32" s="95"/>
      <c r="YS32" s="95"/>
      <c r="YT32" s="95"/>
      <c r="YU32" s="95"/>
      <c r="YV32" s="95"/>
      <c r="YW32" s="95"/>
      <c r="YX32" s="95"/>
      <c r="YY32" s="95"/>
      <c r="YZ32" s="95"/>
      <c r="ZA32" s="95"/>
      <c r="ZB32" s="95"/>
      <c r="ZC32" s="95"/>
      <c r="ZD32" s="95"/>
      <c r="ZE32" s="95"/>
      <c r="ZF32" s="95"/>
      <c r="ZG32" s="95"/>
      <c r="ZH32" s="95"/>
      <c r="ZI32" s="95"/>
      <c r="ZJ32" s="95"/>
      <c r="ZK32" s="95"/>
      <c r="ZL32" s="95"/>
      <c r="ZM32" s="95"/>
      <c r="ZN32" s="95"/>
      <c r="ZO32" s="95"/>
      <c r="ZP32" s="95"/>
      <c r="ZQ32" s="95"/>
      <c r="ZR32" s="95"/>
      <c r="ZS32" s="95"/>
      <c r="ZT32" s="95"/>
      <c r="ZU32" s="95"/>
      <c r="ZV32" s="95"/>
      <c r="ZW32" s="95"/>
      <c r="ZX32" s="95"/>
      <c r="ZY32" s="95"/>
      <c r="ZZ32" s="95"/>
      <c r="AAA32" s="95"/>
      <c r="AAB32" s="95"/>
      <c r="AAC32" s="95"/>
      <c r="AAD32" s="95"/>
      <c r="AAE32" s="95"/>
      <c r="AAF32" s="95"/>
      <c r="AAG32" s="95"/>
      <c r="AAH32" s="95"/>
      <c r="AAI32" s="95"/>
      <c r="AAJ32" s="95"/>
      <c r="AAK32" s="95"/>
      <c r="AAL32" s="95"/>
      <c r="AAM32" s="95"/>
      <c r="AAN32" s="95"/>
      <c r="AAO32" s="95"/>
      <c r="AAP32" s="95"/>
      <c r="AAQ32" s="95"/>
      <c r="AAR32" s="95"/>
      <c r="AAS32" s="95"/>
      <c r="AAT32" s="95"/>
      <c r="AAU32" s="95"/>
      <c r="AAV32" s="95"/>
      <c r="AAW32" s="95"/>
      <c r="AAX32" s="95"/>
      <c r="AAY32" s="95"/>
      <c r="AAZ32" s="95"/>
      <c r="ABA32" s="95"/>
      <c r="ABB32" s="95"/>
      <c r="ABC32" s="95"/>
      <c r="ABD32" s="95"/>
      <c r="ABE32" s="95"/>
      <c r="ABF32" s="95"/>
      <c r="ABG32" s="95"/>
      <c r="ABH32" s="95"/>
      <c r="ABI32" s="95"/>
      <c r="ABJ32" s="95"/>
      <c r="ABK32" s="95"/>
      <c r="ABL32" s="95"/>
      <c r="ABM32" s="95"/>
      <c r="ABN32" s="95"/>
      <c r="ABO32" s="95"/>
      <c r="ABP32" s="95"/>
      <c r="ABQ32" s="95"/>
      <c r="ABR32" s="95"/>
      <c r="ABS32" s="95"/>
      <c r="ABT32" s="95"/>
      <c r="ABU32" s="95"/>
      <c r="ABV32" s="95"/>
      <c r="ABW32" s="95"/>
      <c r="ABX32" s="95"/>
      <c r="ABY32" s="95"/>
      <c r="ABZ32" s="95"/>
      <c r="ACA32" s="95"/>
      <c r="ACB32" s="95"/>
      <c r="ACC32" s="95"/>
      <c r="ACD32" s="95"/>
      <c r="ACE32" s="95"/>
      <c r="ACF32" s="95"/>
      <c r="ACG32" s="95"/>
      <c r="ACH32" s="95"/>
      <c r="ACI32" s="95"/>
      <c r="ACJ32" s="95"/>
      <c r="ACK32" s="95"/>
      <c r="ACL32" s="95"/>
      <c r="ACM32" s="95"/>
      <c r="ACN32" s="95"/>
      <c r="ACO32" s="95"/>
      <c r="ACP32" s="95"/>
      <c r="ACQ32" s="95"/>
      <c r="ACR32" s="95"/>
      <c r="ACS32" s="95"/>
      <c r="ACT32" s="95"/>
      <c r="ACU32" s="95"/>
      <c r="ACV32" s="95"/>
      <c r="ACW32" s="95"/>
      <c r="ACX32" s="95"/>
      <c r="ACY32" s="95"/>
      <c r="ACZ32" s="95"/>
      <c r="ADA32" s="95"/>
      <c r="ADB32" s="95"/>
      <c r="ADC32" s="95"/>
      <c r="ADD32" s="95"/>
      <c r="ADE32" s="95"/>
      <c r="ADF32" s="95"/>
      <c r="ADG32" s="95"/>
      <c r="ADH32" s="95"/>
      <c r="ADI32" s="95"/>
      <c r="ADJ32" s="95"/>
      <c r="ADK32" s="95"/>
      <c r="ADL32" s="95"/>
      <c r="ADM32" s="95"/>
      <c r="ADN32" s="95"/>
      <c r="ADO32" s="95"/>
      <c r="ADP32" s="95"/>
      <c r="ADQ32" s="95"/>
      <c r="ADR32" s="95"/>
      <c r="ADS32" s="95"/>
      <c r="ADT32" s="95"/>
      <c r="ADU32" s="95"/>
      <c r="ADV32" s="95"/>
      <c r="ADW32" s="95"/>
      <c r="ADX32" s="95"/>
      <c r="ADY32" s="95"/>
      <c r="ADZ32" s="95"/>
      <c r="AEA32" s="95"/>
      <c r="AEB32" s="95"/>
      <c r="AEC32" s="95"/>
      <c r="AED32" s="95"/>
      <c r="AEE32" s="95"/>
      <c r="AEF32" s="95"/>
      <c r="AEG32" s="95"/>
      <c r="AEH32" s="95"/>
      <c r="AEI32" s="95"/>
      <c r="AEJ32" s="95"/>
      <c r="AEK32" s="95"/>
      <c r="AEL32" s="95"/>
      <c r="AEM32" s="95"/>
      <c r="AEN32" s="95"/>
      <c r="AEO32" s="95"/>
      <c r="AEP32" s="95"/>
      <c r="AEQ32" s="95"/>
      <c r="AER32" s="95"/>
      <c r="AES32" s="95"/>
      <c r="AET32" s="95"/>
      <c r="AEU32" s="95"/>
      <c r="AEV32" s="95"/>
      <c r="AEW32" s="95"/>
      <c r="AEX32" s="95"/>
      <c r="AEY32" s="95"/>
      <c r="AEZ32" s="95"/>
      <c r="AFA32" s="95"/>
      <c r="AFB32" s="95"/>
      <c r="AFC32" s="95"/>
      <c r="AFD32" s="95"/>
      <c r="AFE32" s="95"/>
      <c r="AFF32" s="95"/>
      <c r="AFG32" s="95"/>
      <c r="AFH32" s="95"/>
      <c r="AFI32" s="95"/>
      <c r="AFJ32" s="95"/>
      <c r="AFK32" s="95"/>
      <c r="AFL32" s="95"/>
      <c r="AFM32" s="95"/>
      <c r="AFN32" s="95"/>
      <c r="AFO32" s="95"/>
      <c r="AFP32" s="95"/>
      <c r="AFQ32" s="95"/>
      <c r="AFR32" s="95"/>
      <c r="AFS32" s="95"/>
      <c r="AFT32" s="95"/>
      <c r="AFU32" s="95"/>
      <c r="AFV32" s="95"/>
      <c r="AFW32" s="95"/>
      <c r="AFX32" s="95"/>
      <c r="AFY32" s="95"/>
      <c r="AFZ32" s="95"/>
      <c r="AGA32" s="95"/>
      <c r="AGB32" s="95"/>
      <c r="AGC32" s="95"/>
      <c r="AGD32" s="95"/>
      <c r="AGE32" s="95"/>
      <c r="AGF32" s="95"/>
      <c r="AGG32" s="95"/>
      <c r="AGH32" s="95"/>
      <c r="AGI32" s="95"/>
      <c r="AGJ32" s="95"/>
      <c r="AGK32" s="95"/>
      <c r="AGL32" s="95"/>
      <c r="AGM32" s="95"/>
      <c r="AGN32" s="95"/>
      <c r="AGO32" s="95"/>
      <c r="AGP32" s="95"/>
      <c r="AGQ32" s="95"/>
      <c r="AGR32" s="95"/>
      <c r="AGS32" s="95"/>
      <c r="AGT32" s="95"/>
      <c r="AGU32" s="95"/>
      <c r="AGV32" s="95"/>
      <c r="AGW32" s="95"/>
      <c r="AGX32" s="95"/>
      <c r="AGY32" s="95"/>
      <c r="AGZ32" s="95"/>
      <c r="AHA32" s="95"/>
      <c r="AHB32" s="95"/>
      <c r="AHC32" s="95"/>
      <c r="AHD32" s="95"/>
    </row>
    <row r="33" spans="1:483" s="77" customFormat="1" ht="27" customHeight="1" thickBot="1">
      <c r="A33" s="137" t="str">
        <f t="shared" si="114"/>
        <v>2.14</v>
      </c>
      <c r="B33" s="138" t="s">
        <v>86</v>
      </c>
      <c r="C33" s="139" t="s">
        <v>58</v>
      </c>
      <c r="D33" s="139">
        <v>3</v>
      </c>
      <c r="E33" s="139">
        <v>3.1</v>
      </c>
      <c r="F33" s="140" t="s">
        <v>0</v>
      </c>
      <c r="G33" s="131" t="s">
        <v>151</v>
      </c>
      <c r="H33" s="97"/>
      <c r="I33" s="98">
        <v>45074</v>
      </c>
      <c r="J33" s="99">
        <f>IF(ISBLANK(I33)," - ",IF(K33=0,I33,I33+K33-1))</f>
        <v>45088</v>
      </c>
      <c r="K33" s="125">
        <v>15</v>
      </c>
      <c r="L33" s="126">
        <v>0</v>
      </c>
      <c r="M33" s="102">
        <f t="shared" ref="M33:M36" si="116">IF(OR(J33=0,I33=0)," - ",NETWORKDAYS(I33,J33))</f>
        <v>10</v>
      </c>
      <c r="N33" s="103"/>
      <c r="O33" s="95"/>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80"/>
      <c r="BS33" s="78"/>
      <c r="BT33" s="78"/>
      <c r="BU33" s="78"/>
      <c r="BV33" s="78"/>
      <c r="BW33" s="78"/>
      <c r="BX33" s="78"/>
      <c r="BY33" s="80"/>
      <c r="BZ33" s="78"/>
      <c r="CA33" s="78"/>
      <c r="CB33" s="78"/>
      <c r="CC33" s="78"/>
      <c r="CD33" s="78"/>
      <c r="CE33" s="78"/>
      <c r="CF33" s="80"/>
      <c r="CG33" s="78"/>
      <c r="CH33" s="78"/>
      <c r="CI33" s="78"/>
      <c r="CJ33" s="78"/>
      <c r="CK33" s="78"/>
      <c r="CL33" s="78"/>
      <c r="CM33" s="80"/>
      <c r="CN33" s="78"/>
      <c r="CO33" s="78"/>
      <c r="CP33" s="78"/>
      <c r="CQ33" s="78"/>
      <c r="CR33" s="78"/>
      <c r="CS33" s="78"/>
      <c r="CT33" s="80"/>
      <c r="CU33" s="78"/>
      <c r="CV33" s="78"/>
      <c r="CW33" s="78"/>
      <c r="CX33" s="78"/>
      <c r="CY33" s="78"/>
      <c r="CZ33" s="78"/>
      <c r="DA33" s="80"/>
      <c r="DB33" s="78"/>
      <c r="DC33" s="78"/>
      <c r="DD33" s="78"/>
      <c r="DE33" s="78"/>
      <c r="DF33" s="78"/>
      <c r="DG33" s="78"/>
      <c r="DH33" s="80"/>
      <c r="DI33" s="78"/>
      <c r="DJ33" s="78"/>
      <c r="DK33" s="78"/>
      <c r="DL33" s="78"/>
      <c r="DM33" s="78"/>
      <c r="DN33" s="78"/>
      <c r="DO33" s="80"/>
      <c r="DP33" s="78"/>
      <c r="DQ33" s="78"/>
      <c r="DR33" s="78"/>
      <c r="DS33" s="78"/>
      <c r="DT33" s="78"/>
      <c r="DU33" s="78"/>
      <c r="DV33" s="80"/>
      <c r="DW33" s="78"/>
      <c r="DX33" s="78"/>
      <c r="DY33" s="78"/>
      <c r="DZ33" s="78"/>
      <c r="EA33" s="78"/>
      <c r="EB33" s="78"/>
      <c r="EC33" s="80"/>
      <c r="ED33" s="78"/>
      <c r="EE33" s="78"/>
      <c r="EF33" s="78"/>
      <c r="EG33" s="78"/>
      <c r="EH33" s="78"/>
      <c r="EI33" s="78"/>
      <c r="EJ33" s="80"/>
      <c r="EK33" s="78"/>
      <c r="EL33" s="78"/>
      <c r="EM33" s="78"/>
      <c r="EN33" s="78"/>
      <c r="EO33" s="78"/>
      <c r="EP33" s="78"/>
      <c r="EQ33" s="80"/>
      <c r="ER33" s="78"/>
      <c r="ES33" s="78"/>
      <c r="ET33" s="78"/>
      <c r="EU33" s="78"/>
      <c r="EV33" s="78"/>
      <c r="EW33" s="78"/>
      <c r="EX33" s="80"/>
      <c r="EY33" s="78"/>
      <c r="EZ33" s="78"/>
      <c r="FA33" s="78"/>
      <c r="FB33" s="78"/>
      <c r="FC33" s="78"/>
      <c r="FD33" s="78"/>
      <c r="FE33" s="80"/>
      <c r="FF33" s="78"/>
      <c r="FG33" s="78"/>
      <c r="FH33" s="78"/>
      <c r="FI33" s="78"/>
      <c r="FJ33" s="78"/>
      <c r="FK33" s="78"/>
      <c r="FL33" s="80"/>
      <c r="FM33" s="78"/>
      <c r="FN33" s="78"/>
      <c r="FO33" s="78"/>
      <c r="FP33" s="78"/>
      <c r="FQ33" s="78"/>
      <c r="FR33" s="78"/>
      <c r="FS33" s="80"/>
      <c r="FT33" s="78"/>
      <c r="FU33" s="78"/>
      <c r="FV33" s="78"/>
      <c r="FW33" s="78"/>
      <c r="FX33" s="78"/>
      <c r="FY33" s="78"/>
      <c r="FZ33" s="80"/>
      <c r="GA33" s="78"/>
      <c r="GB33" s="78"/>
      <c r="GC33" s="78"/>
      <c r="GD33" s="78"/>
      <c r="GE33" s="78"/>
      <c r="GF33" s="78"/>
      <c r="GG33" s="80"/>
      <c r="GH33" s="78"/>
      <c r="GI33" s="78"/>
      <c r="GJ33" s="78"/>
      <c r="GK33" s="78"/>
      <c r="GL33" s="78"/>
      <c r="GM33" s="78"/>
      <c r="GN33" s="80"/>
      <c r="GO33" s="78"/>
      <c r="GP33" s="78"/>
      <c r="GQ33" s="78"/>
      <c r="GR33" s="78"/>
      <c r="GS33" s="78"/>
      <c r="GT33" s="78"/>
      <c r="GU33" s="80"/>
      <c r="GV33" s="78"/>
      <c r="GW33" s="78"/>
      <c r="GX33" s="78"/>
      <c r="GY33" s="78"/>
      <c r="GZ33" s="78"/>
      <c r="HA33" s="78"/>
      <c r="HB33" s="80"/>
      <c r="HC33" s="78"/>
      <c r="HD33" s="78"/>
      <c r="HE33" s="78"/>
      <c r="HF33" s="78"/>
      <c r="HG33" s="78"/>
      <c r="HH33" s="78"/>
      <c r="HI33" s="80"/>
      <c r="HJ33" s="78"/>
      <c r="HK33" s="78"/>
      <c r="HL33" s="78"/>
      <c r="HM33" s="78"/>
      <c r="HN33" s="78"/>
      <c r="HO33" s="78"/>
      <c r="HP33" s="80"/>
      <c r="HQ33" s="78"/>
      <c r="HR33" s="78"/>
      <c r="HS33" s="78"/>
      <c r="HT33" s="78"/>
      <c r="HU33" s="78"/>
      <c r="HV33" s="78"/>
      <c r="HW33" s="80"/>
      <c r="HX33" s="78"/>
      <c r="HY33" s="78"/>
      <c r="HZ33" s="78"/>
      <c r="IA33" s="78"/>
      <c r="IB33" s="78"/>
      <c r="IC33" s="78"/>
      <c r="ID33" s="80"/>
      <c r="IE33" s="78"/>
      <c r="IF33" s="78"/>
      <c r="IG33" s="78"/>
      <c r="IH33" s="78"/>
      <c r="II33" s="78"/>
      <c r="IJ33" s="78"/>
      <c r="IK33" s="80"/>
      <c r="IL33" s="78"/>
      <c r="IM33" s="78"/>
      <c r="IN33" s="78"/>
      <c r="IO33" s="78"/>
      <c r="IP33" s="78"/>
      <c r="IQ33" s="78"/>
      <c r="IR33" s="80"/>
      <c r="IS33" s="78"/>
      <c r="IT33" s="78"/>
      <c r="IU33" s="78"/>
      <c r="IV33" s="78"/>
      <c r="IW33" s="78"/>
      <c r="IX33" s="78"/>
      <c r="IY33" s="80"/>
      <c r="IZ33" s="78"/>
      <c r="JA33" s="78"/>
      <c r="JB33" s="78"/>
      <c r="JC33" s="78"/>
      <c r="JD33" s="78"/>
      <c r="JE33" s="78"/>
      <c r="JF33" s="80"/>
      <c r="JG33" s="78"/>
      <c r="JH33" s="78"/>
      <c r="JI33" s="78"/>
      <c r="JJ33" s="78"/>
      <c r="JK33" s="78"/>
      <c r="JL33" s="78"/>
      <c r="JM33" s="80"/>
      <c r="JN33" s="78"/>
      <c r="JO33" s="78"/>
      <c r="JP33" s="78"/>
      <c r="JQ33" s="78"/>
      <c r="JR33" s="78"/>
      <c r="JS33" s="78"/>
      <c r="JT33" s="80"/>
      <c r="JU33" s="78"/>
      <c r="JV33" s="78"/>
      <c r="JW33" s="78"/>
      <c r="JX33" s="78"/>
      <c r="JY33" s="78"/>
      <c r="JZ33" s="78"/>
      <c r="KA33" s="80"/>
      <c r="KB33" s="78"/>
      <c r="KC33" s="78"/>
      <c r="KD33" s="78"/>
      <c r="KE33" s="78"/>
      <c r="KF33" s="78"/>
      <c r="KG33" s="78"/>
      <c r="KH33" s="80"/>
      <c r="KI33" s="78"/>
      <c r="KJ33" s="78"/>
      <c r="KK33" s="78"/>
      <c r="KL33" s="78"/>
      <c r="KM33" s="78"/>
      <c r="KN33" s="78"/>
      <c r="KO33" s="80"/>
      <c r="KP33" s="78"/>
      <c r="KQ33" s="78"/>
      <c r="KR33" s="78"/>
      <c r="KS33" s="78"/>
      <c r="KT33" s="78"/>
      <c r="KU33" s="78"/>
      <c r="KV33" s="80"/>
      <c r="KW33" s="78"/>
      <c r="KX33" s="78"/>
      <c r="KY33" s="78"/>
      <c r="KZ33" s="78"/>
      <c r="LA33" s="78"/>
      <c r="LB33" s="78"/>
      <c r="LC33" s="80"/>
      <c r="LD33" s="78"/>
      <c r="LE33" s="78"/>
      <c r="LF33" s="78"/>
      <c r="LG33" s="78"/>
      <c r="LH33" s="78"/>
      <c r="LI33" s="78"/>
      <c r="LJ33" s="80"/>
      <c r="LK33" s="78"/>
      <c r="LL33" s="78"/>
      <c r="LM33" s="78"/>
      <c r="LN33" s="78"/>
      <c r="LO33" s="78"/>
      <c r="LP33" s="78"/>
      <c r="LQ33" s="80"/>
      <c r="LR33" s="78"/>
      <c r="LS33" s="78"/>
      <c r="LT33" s="78"/>
      <c r="LU33" s="78"/>
      <c r="LV33" s="78"/>
      <c r="LW33" s="78"/>
      <c r="LX33" s="80"/>
      <c r="LY33" s="78"/>
      <c r="LZ33" s="78"/>
      <c r="MA33" s="78"/>
      <c r="MB33" s="78"/>
      <c r="MC33" s="78"/>
      <c r="MD33" s="78"/>
      <c r="ME33" s="80"/>
      <c r="MF33" s="78"/>
      <c r="MG33" s="78"/>
      <c r="MH33" s="78"/>
      <c r="MI33" s="78"/>
      <c r="MJ33" s="78"/>
      <c r="MK33" s="78"/>
      <c r="ML33" s="80"/>
      <c r="MM33" s="78"/>
      <c r="MN33" s="78"/>
      <c r="MO33" s="78"/>
      <c r="MP33" s="78"/>
      <c r="MQ33" s="78"/>
      <c r="MR33" s="78"/>
      <c r="MS33" s="80"/>
      <c r="MT33" s="78"/>
      <c r="MU33" s="78"/>
      <c r="MV33" s="78"/>
      <c r="MW33" s="78"/>
      <c r="MX33" s="78"/>
      <c r="MY33" s="78"/>
      <c r="MZ33" s="80"/>
      <c r="NA33" s="78"/>
      <c r="NB33" s="78"/>
      <c r="NC33" s="78"/>
      <c r="ND33" s="78"/>
      <c r="NE33" s="78"/>
      <c r="NF33" s="78"/>
      <c r="NG33" s="80"/>
      <c r="NH33" s="78"/>
      <c r="NI33" s="78"/>
      <c r="NJ33" s="78"/>
      <c r="NK33" s="78"/>
      <c r="NL33" s="78"/>
      <c r="NM33" s="78"/>
      <c r="NN33" s="80"/>
      <c r="NO33" s="78"/>
      <c r="NP33" s="78"/>
      <c r="NQ33" s="78"/>
      <c r="NR33" s="78"/>
      <c r="NS33" s="78"/>
      <c r="NT33" s="78"/>
      <c r="NU33" s="80"/>
      <c r="NV33" s="78"/>
      <c r="NW33" s="78"/>
      <c r="NX33" s="78"/>
      <c r="NY33" s="78"/>
      <c r="NZ33" s="78"/>
      <c r="OA33" s="78"/>
      <c r="OB33" s="80"/>
      <c r="OC33" s="78"/>
      <c r="OD33" s="78"/>
      <c r="OE33" s="78"/>
      <c r="OF33" s="78"/>
      <c r="OG33" s="78"/>
      <c r="OH33" s="78"/>
      <c r="OI33" s="80"/>
      <c r="OJ33" s="78"/>
      <c r="OK33" s="78"/>
      <c r="OL33" s="78"/>
      <c r="OM33" s="78"/>
      <c r="ON33" s="78"/>
      <c r="OO33" s="78"/>
      <c r="OP33" s="80"/>
      <c r="OQ33" s="78"/>
      <c r="OR33" s="78"/>
      <c r="OS33" s="78"/>
      <c r="OT33" s="78"/>
      <c r="OU33" s="78"/>
      <c r="OV33" s="78"/>
      <c r="OW33" s="80"/>
      <c r="OX33" s="78"/>
      <c r="OY33" s="78"/>
      <c r="OZ33" s="78"/>
      <c r="PA33" s="78"/>
      <c r="PB33" s="78"/>
      <c r="PC33" s="78"/>
      <c r="PD33" s="80"/>
      <c r="PE33" s="78"/>
      <c r="PF33" s="78"/>
      <c r="PG33" s="78"/>
      <c r="PH33" s="78"/>
      <c r="PI33" s="78"/>
      <c r="PJ33" s="78"/>
      <c r="PK33" s="80"/>
      <c r="PL33" s="78"/>
      <c r="PM33" s="78"/>
      <c r="PN33" s="78"/>
      <c r="PO33" s="78"/>
      <c r="PP33" s="78"/>
      <c r="PQ33" s="78"/>
      <c r="PR33" s="80"/>
      <c r="PS33" s="78"/>
      <c r="PT33" s="78"/>
      <c r="PU33" s="78"/>
      <c r="PV33" s="78"/>
      <c r="PW33" s="78"/>
      <c r="PX33" s="78"/>
      <c r="PY33" s="80"/>
      <c r="PZ33" s="78"/>
      <c r="QA33" s="78"/>
      <c r="QB33" s="78"/>
      <c r="QC33" s="78"/>
      <c r="QD33" s="78"/>
      <c r="QE33" s="78"/>
      <c r="QF33" s="80"/>
      <c r="QG33" s="78"/>
      <c r="QH33" s="78"/>
      <c r="QI33" s="78"/>
      <c r="QJ33" s="78"/>
      <c r="QK33" s="78"/>
      <c r="QL33" s="78"/>
      <c r="QM33" s="80"/>
      <c r="QN33" s="78"/>
      <c r="QO33" s="78"/>
      <c r="QP33" s="78"/>
      <c r="QQ33" s="78"/>
      <c r="QR33" s="78"/>
      <c r="QS33" s="78"/>
      <c r="QT33" s="80"/>
      <c r="QU33" s="78"/>
      <c r="QV33" s="78"/>
      <c r="QW33" s="78"/>
      <c r="QX33" s="78"/>
      <c r="QY33" s="78"/>
      <c r="QZ33" s="78"/>
      <c r="RA33" s="80"/>
      <c r="RB33" s="78"/>
      <c r="RC33" s="78"/>
      <c r="RD33" s="78"/>
      <c r="RE33" s="78"/>
      <c r="RF33" s="78"/>
      <c r="RG33" s="78"/>
      <c r="RH33" s="80"/>
      <c r="RI33" s="78"/>
      <c r="RJ33" s="78"/>
      <c r="RK33" s="78"/>
      <c r="RL33" s="78"/>
      <c r="RM33" s="78"/>
      <c r="RN33" s="78"/>
      <c r="RO33" s="80"/>
    </row>
    <row r="34" spans="1:483" s="73" customFormat="1" ht="27" customHeight="1" thickBot="1">
      <c r="A34" s="92" t="str">
        <f>IF(ISERROR(VALUE(SUBSTITUTE(prevWBS,".",""))),"1",IF(ISERROR(FIND("`",SUBSTITUTE(prevWBS,".","`",1))),TEXT(VALUE(prevWBS)+1,"#"),TEXT(VALUE(LEFT(prevWBS,FIND("`",SUBSTITUTE(prevWBS,".","`",1))-1))+1,"#")))</f>
        <v>3</v>
      </c>
      <c r="B34" s="62" t="s">
        <v>87</v>
      </c>
      <c r="C34" s="63" t="s">
        <v>87</v>
      </c>
      <c r="D34" s="63" t="s">
        <v>87</v>
      </c>
      <c r="E34" s="63" t="s">
        <v>87</v>
      </c>
      <c r="F34" s="63"/>
      <c r="G34" s="63"/>
      <c r="H34" s="64"/>
      <c r="I34" s="65"/>
      <c r="J34" s="65"/>
      <c r="K34" s="66"/>
      <c r="L34" s="67"/>
      <c r="M34" s="68"/>
      <c r="N34" s="69"/>
      <c r="O34" s="70"/>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2"/>
      <c r="BS34" s="71"/>
      <c r="BT34" s="71"/>
      <c r="BU34" s="71"/>
      <c r="BV34" s="71"/>
      <c r="BW34" s="71"/>
      <c r="BX34" s="71"/>
      <c r="BY34" s="72"/>
      <c r="BZ34" s="71"/>
      <c r="CA34" s="71"/>
      <c r="CB34" s="71"/>
      <c r="CC34" s="71"/>
      <c r="CD34" s="71"/>
      <c r="CE34" s="71"/>
      <c r="CF34" s="72"/>
      <c r="CG34" s="71"/>
      <c r="CH34" s="71"/>
      <c r="CI34" s="71"/>
      <c r="CJ34" s="71"/>
      <c r="CK34" s="71"/>
      <c r="CL34" s="71"/>
      <c r="CM34" s="72"/>
      <c r="CN34" s="71"/>
      <c r="CO34" s="71"/>
      <c r="CP34" s="71"/>
      <c r="CQ34" s="71"/>
      <c r="CR34" s="71"/>
      <c r="CS34" s="71"/>
      <c r="CT34" s="72"/>
      <c r="CU34" s="71"/>
      <c r="CV34" s="71"/>
      <c r="CW34" s="71"/>
      <c r="CX34" s="71"/>
      <c r="CY34" s="71"/>
      <c r="CZ34" s="71"/>
      <c r="DA34" s="72"/>
      <c r="DB34" s="71"/>
      <c r="DC34" s="71"/>
      <c r="DD34" s="71"/>
      <c r="DE34" s="71"/>
      <c r="DF34" s="71"/>
      <c r="DG34" s="71"/>
      <c r="DH34" s="72"/>
      <c r="DI34" s="71"/>
      <c r="DJ34" s="71"/>
      <c r="DK34" s="71"/>
      <c r="DL34" s="71"/>
      <c r="DM34" s="71"/>
      <c r="DN34" s="71"/>
      <c r="DO34" s="72"/>
      <c r="DP34" s="71"/>
      <c r="DQ34" s="71"/>
      <c r="DR34" s="71"/>
      <c r="DS34" s="71"/>
      <c r="DT34" s="71"/>
      <c r="DU34" s="71"/>
      <c r="DV34" s="72"/>
      <c r="DW34" s="71"/>
      <c r="DX34" s="71"/>
      <c r="DY34" s="71"/>
      <c r="DZ34" s="71"/>
      <c r="EA34" s="71"/>
      <c r="EB34" s="71"/>
      <c r="EC34" s="72"/>
      <c r="ED34" s="71"/>
      <c r="EE34" s="71"/>
      <c r="EF34" s="71"/>
      <c r="EG34" s="71"/>
      <c r="EH34" s="71"/>
      <c r="EI34" s="71"/>
      <c r="EJ34" s="72"/>
      <c r="EK34" s="71"/>
      <c r="EL34" s="71"/>
      <c r="EM34" s="71"/>
      <c r="EN34" s="71"/>
      <c r="EO34" s="71"/>
      <c r="EP34" s="71"/>
      <c r="EQ34" s="72"/>
      <c r="ER34" s="71"/>
      <c r="ES34" s="71"/>
      <c r="ET34" s="71"/>
      <c r="EU34" s="71"/>
      <c r="EV34" s="71"/>
      <c r="EW34" s="71"/>
      <c r="EX34" s="72"/>
      <c r="EY34" s="71"/>
      <c r="EZ34" s="71"/>
      <c r="FA34" s="71"/>
      <c r="FB34" s="71"/>
      <c r="FC34" s="71"/>
      <c r="FD34" s="71"/>
      <c r="FE34" s="72"/>
      <c r="FF34" s="71"/>
      <c r="FG34" s="71"/>
      <c r="FH34" s="71"/>
      <c r="FI34" s="71"/>
      <c r="FJ34" s="71"/>
      <c r="FK34" s="71"/>
      <c r="FL34" s="72"/>
      <c r="FM34" s="71"/>
      <c r="FN34" s="71"/>
      <c r="FO34" s="71"/>
      <c r="FP34" s="71"/>
      <c r="FQ34" s="71"/>
      <c r="FR34" s="71"/>
      <c r="FS34" s="72"/>
      <c r="FT34" s="71"/>
      <c r="FU34" s="71"/>
      <c r="FV34" s="71"/>
      <c r="FW34" s="71"/>
      <c r="FX34" s="71"/>
      <c r="FY34" s="71"/>
      <c r="FZ34" s="72"/>
      <c r="GA34" s="71"/>
      <c r="GB34" s="71"/>
      <c r="GC34" s="71"/>
      <c r="GD34" s="71"/>
      <c r="GE34" s="71"/>
      <c r="GF34" s="71"/>
      <c r="GG34" s="72"/>
      <c r="GH34" s="71"/>
      <c r="GI34" s="71"/>
      <c r="GJ34" s="71"/>
      <c r="GK34" s="71"/>
      <c r="GL34" s="71"/>
      <c r="GM34" s="71"/>
      <c r="GN34" s="72"/>
      <c r="GO34" s="71"/>
      <c r="GP34" s="71"/>
      <c r="GQ34" s="71"/>
      <c r="GR34" s="71"/>
      <c r="GS34" s="71"/>
      <c r="GT34" s="71"/>
      <c r="GU34" s="72"/>
      <c r="GV34" s="71"/>
      <c r="GW34" s="71"/>
      <c r="GX34" s="71"/>
      <c r="GY34" s="71"/>
      <c r="GZ34" s="71"/>
      <c r="HA34" s="71"/>
      <c r="HB34" s="72"/>
      <c r="HC34" s="71"/>
      <c r="HD34" s="71"/>
      <c r="HE34" s="71"/>
      <c r="HF34" s="71"/>
      <c r="HG34" s="71"/>
      <c r="HH34" s="71"/>
      <c r="HI34" s="72"/>
      <c r="HJ34" s="71"/>
      <c r="HK34" s="71"/>
      <c r="HL34" s="71"/>
      <c r="HM34" s="71"/>
      <c r="HN34" s="71"/>
      <c r="HO34" s="71"/>
      <c r="HP34" s="72"/>
      <c r="HQ34" s="71"/>
      <c r="HR34" s="71"/>
      <c r="HS34" s="71"/>
      <c r="HT34" s="71"/>
      <c r="HU34" s="71"/>
      <c r="HV34" s="71"/>
      <c r="HW34" s="72"/>
      <c r="HX34" s="71"/>
      <c r="HY34" s="71"/>
      <c r="HZ34" s="71"/>
      <c r="IA34" s="71"/>
      <c r="IB34" s="71"/>
      <c r="IC34" s="71"/>
      <c r="ID34" s="72"/>
      <c r="IE34" s="71"/>
      <c r="IF34" s="71"/>
      <c r="IG34" s="71"/>
      <c r="IH34" s="71"/>
      <c r="II34" s="71"/>
      <c r="IJ34" s="71"/>
      <c r="IK34" s="72"/>
      <c r="IL34" s="71"/>
      <c r="IM34" s="71"/>
      <c r="IN34" s="71"/>
      <c r="IO34" s="71"/>
      <c r="IP34" s="71"/>
      <c r="IQ34" s="71"/>
      <c r="IR34" s="72"/>
      <c r="IS34" s="71"/>
      <c r="IT34" s="71"/>
      <c r="IU34" s="71"/>
      <c r="IV34" s="71"/>
      <c r="IW34" s="71"/>
      <c r="IX34" s="71"/>
      <c r="IY34" s="72"/>
      <c r="IZ34" s="71"/>
      <c r="JA34" s="71"/>
      <c r="JB34" s="71"/>
      <c r="JC34" s="71"/>
      <c r="JD34" s="71"/>
      <c r="JE34" s="71"/>
      <c r="JF34" s="72"/>
      <c r="JG34" s="71"/>
      <c r="JH34" s="71"/>
      <c r="JI34" s="71"/>
      <c r="JJ34" s="71"/>
      <c r="JK34" s="71"/>
      <c r="JL34" s="71"/>
      <c r="JM34" s="72"/>
      <c r="JN34" s="71"/>
      <c r="JO34" s="71"/>
      <c r="JP34" s="71"/>
      <c r="JQ34" s="71"/>
      <c r="JR34" s="71"/>
      <c r="JS34" s="71"/>
      <c r="JT34" s="72"/>
      <c r="JU34" s="71"/>
      <c r="JV34" s="71"/>
      <c r="JW34" s="71"/>
      <c r="JX34" s="71"/>
      <c r="JY34" s="71"/>
      <c r="JZ34" s="71"/>
      <c r="KA34" s="72"/>
      <c r="KB34" s="71"/>
      <c r="KC34" s="71"/>
      <c r="KD34" s="71"/>
      <c r="KE34" s="71"/>
      <c r="KF34" s="71"/>
      <c r="KG34" s="71"/>
      <c r="KH34" s="72"/>
      <c r="KI34" s="71"/>
      <c r="KJ34" s="71"/>
      <c r="KK34" s="71"/>
      <c r="KL34" s="71"/>
      <c r="KM34" s="71"/>
      <c r="KN34" s="71"/>
      <c r="KO34" s="72"/>
      <c r="KP34" s="71"/>
      <c r="KQ34" s="71"/>
      <c r="KR34" s="71"/>
      <c r="KS34" s="71"/>
      <c r="KT34" s="71"/>
      <c r="KU34" s="71"/>
      <c r="KV34" s="72"/>
      <c r="KW34" s="71"/>
      <c r="KX34" s="71"/>
      <c r="KY34" s="71"/>
      <c r="KZ34" s="71"/>
      <c r="LA34" s="71"/>
      <c r="LB34" s="71"/>
      <c r="LC34" s="72"/>
      <c r="LD34" s="71"/>
      <c r="LE34" s="71"/>
      <c r="LF34" s="71"/>
      <c r="LG34" s="71"/>
      <c r="LH34" s="71"/>
      <c r="LI34" s="71"/>
      <c r="LJ34" s="72"/>
      <c r="LK34" s="71"/>
      <c r="LL34" s="71"/>
      <c r="LM34" s="71"/>
      <c r="LN34" s="71"/>
      <c r="LO34" s="71"/>
      <c r="LP34" s="71"/>
      <c r="LQ34" s="72"/>
      <c r="LR34" s="71"/>
      <c r="LS34" s="71"/>
      <c r="LT34" s="71"/>
      <c r="LU34" s="71"/>
      <c r="LV34" s="71"/>
      <c r="LW34" s="71"/>
      <c r="LX34" s="72"/>
      <c r="LY34" s="71"/>
      <c r="LZ34" s="71"/>
      <c r="MA34" s="71"/>
      <c r="MB34" s="71"/>
      <c r="MC34" s="71"/>
      <c r="MD34" s="71"/>
      <c r="ME34" s="72"/>
      <c r="MF34" s="71"/>
      <c r="MG34" s="71"/>
      <c r="MH34" s="71"/>
      <c r="MI34" s="71"/>
      <c r="MJ34" s="71"/>
      <c r="MK34" s="71"/>
      <c r="ML34" s="72"/>
      <c r="MM34" s="71"/>
      <c r="MN34" s="71"/>
      <c r="MO34" s="71"/>
      <c r="MP34" s="71"/>
      <c r="MQ34" s="71"/>
      <c r="MR34" s="71"/>
      <c r="MS34" s="72"/>
      <c r="MT34" s="71"/>
      <c r="MU34" s="71"/>
      <c r="MV34" s="71"/>
      <c r="MW34" s="71"/>
      <c r="MX34" s="71"/>
      <c r="MY34" s="71"/>
      <c r="MZ34" s="72"/>
      <c r="NA34" s="71"/>
      <c r="NB34" s="71"/>
      <c r="NC34" s="71"/>
      <c r="ND34" s="71"/>
      <c r="NE34" s="71"/>
      <c r="NF34" s="71"/>
      <c r="NG34" s="72"/>
      <c r="NH34" s="71"/>
      <c r="NI34" s="71"/>
      <c r="NJ34" s="71"/>
      <c r="NK34" s="71"/>
      <c r="NL34" s="71"/>
      <c r="NM34" s="71"/>
      <c r="NN34" s="72"/>
      <c r="NO34" s="71"/>
      <c r="NP34" s="71"/>
      <c r="NQ34" s="71"/>
      <c r="NR34" s="71"/>
      <c r="NS34" s="71"/>
      <c r="NT34" s="71"/>
      <c r="NU34" s="72"/>
      <c r="NV34" s="71"/>
      <c r="NW34" s="71"/>
      <c r="NX34" s="71"/>
      <c r="NY34" s="71"/>
      <c r="NZ34" s="71"/>
      <c r="OA34" s="71"/>
      <c r="OB34" s="72"/>
      <c r="OC34" s="71"/>
      <c r="OD34" s="71"/>
      <c r="OE34" s="71"/>
      <c r="OF34" s="71"/>
      <c r="OG34" s="71"/>
      <c r="OH34" s="71"/>
      <c r="OI34" s="72"/>
      <c r="OJ34" s="71"/>
      <c r="OK34" s="71"/>
      <c r="OL34" s="71"/>
      <c r="OM34" s="71"/>
      <c r="ON34" s="71"/>
      <c r="OO34" s="71"/>
      <c r="OP34" s="72"/>
      <c r="OQ34" s="71"/>
      <c r="OR34" s="71"/>
      <c r="OS34" s="71"/>
      <c r="OT34" s="71"/>
      <c r="OU34" s="71"/>
      <c r="OV34" s="71"/>
      <c r="OW34" s="72"/>
      <c r="OX34" s="71"/>
      <c r="OY34" s="71"/>
      <c r="OZ34" s="71"/>
      <c r="PA34" s="71"/>
      <c r="PB34" s="71"/>
      <c r="PC34" s="71"/>
      <c r="PD34" s="72"/>
      <c r="PE34" s="71"/>
      <c r="PF34" s="71"/>
      <c r="PG34" s="71"/>
      <c r="PH34" s="71"/>
      <c r="PI34" s="71"/>
      <c r="PJ34" s="71"/>
      <c r="PK34" s="72"/>
      <c r="PL34" s="71"/>
      <c r="PM34" s="71"/>
      <c r="PN34" s="71"/>
      <c r="PO34" s="71"/>
      <c r="PP34" s="71"/>
      <c r="PQ34" s="71"/>
      <c r="PR34" s="72"/>
      <c r="PS34" s="71"/>
      <c r="PT34" s="71"/>
      <c r="PU34" s="71"/>
      <c r="PV34" s="71"/>
      <c r="PW34" s="71"/>
      <c r="PX34" s="71"/>
      <c r="PY34" s="72"/>
      <c r="PZ34" s="71"/>
      <c r="QA34" s="71"/>
      <c r="QB34" s="71"/>
      <c r="QC34" s="71"/>
      <c r="QD34" s="71"/>
      <c r="QE34" s="71"/>
      <c r="QF34" s="72"/>
      <c r="QG34" s="71"/>
      <c r="QH34" s="71"/>
      <c r="QI34" s="71"/>
      <c r="QJ34" s="71"/>
      <c r="QK34" s="71"/>
      <c r="QL34" s="71"/>
      <c r="QM34" s="72"/>
      <c r="QN34" s="71"/>
      <c r="QO34" s="71"/>
      <c r="QP34" s="71"/>
      <c r="QQ34" s="71"/>
      <c r="QR34" s="71"/>
      <c r="QS34" s="71"/>
      <c r="QT34" s="72"/>
      <c r="QU34" s="71"/>
      <c r="QV34" s="71"/>
      <c r="QW34" s="71"/>
      <c r="QX34" s="71"/>
      <c r="QY34" s="71"/>
      <c r="QZ34" s="71"/>
      <c r="RA34" s="72"/>
      <c r="RB34" s="71"/>
      <c r="RC34" s="71"/>
      <c r="RD34" s="71"/>
      <c r="RE34" s="71"/>
      <c r="RF34" s="71"/>
      <c r="RG34" s="71"/>
      <c r="RH34" s="72"/>
      <c r="RI34" s="71"/>
      <c r="RJ34" s="71"/>
      <c r="RK34" s="71"/>
      <c r="RL34" s="71"/>
      <c r="RM34" s="71"/>
      <c r="RN34" s="71"/>
      <c r="RO34" s="72"/>
    </row>
    <row r="35" spans="1:483" s="77" customFormat="1" ht="27" customHeight="1" thickBot="1">
      <c r="A35" s="129" t="str">
        <f t="shared" ref="A35:A37" si="1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s="130" t="s">
        <v>88</v>
      </c>
      <c r="C35" s="131" t="s">
        <v>58</v>
      </c>
      <c r="D35" s="131">
        <v>4</v>
      </c>
      <c r="E35" s="131">
        <v>4.3</v>
      </c>
      <c r="F35" s="132" t="s">
        <v>89</v>
      </c>
      <c r="G35" s="131" t="s">
        <v>150</v>
      </c>
      <c r="H35" s="97"/>
      <c r="I35" s="98">
        <v>45089</v>
      </c>
      <c r="J35" s="99">
        <f t="shared" ref="J35:J40" si="118">IF(ISBLANK(I35)," - ",IF(K35=0,I35,I35+K35-1))</f>
        <v>45096</v>
      </c>
      <c r="K35" s="127">
        <v>8</v>
      </c>
      <c r="L35" s="128">
        <v>0</v>
      </c>
      <c r="M35" s="102">
        <f t="shared" si="116"/>
        <v>6</v>
      </c>
      <c r="N35" s="103"/>
      <c r="O35" s="95"/>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80"/>
      <c r="BS35" s="78"/>
      <c r="BT35" s="78"/>
      <c r="BU35" s="78"/>
      <c r="BV35" s="78"/>
      <c r="BW35" s="78"/>
      <c r="BX35" s="78"/>
      <c r="BY35" s="80"/>
      <c r="BZ35" s="78"/>
      <c r="CA35" s="78"/>
      <c r="CB35" s="78"/>
      <c r="CC35" s="78"/>
      <c r="CD35" s="78"/>
      <c r="CE35" s="78"/>
      <c r="CF35" s="80"/>
      <c r="CG35" s="78"/>
      <c r="CH35" s="78"/>
      <c r="CI35" s="78"/>
      <c r="CJ35" s="78"/>
      <c r="CK35" s="78"/>
      <c r="CL35" s="78"/>
      <c r="CM35" s="80"/>
      <c r="CN35" s="78"/>
      <c r="CO35" s="78"/>
      <c r="CP35" s="78"/>
      <c r="CQ35" s="78"/>
      <c r="CR35" s="78"/>
      <c r="CS35" s="78"/>
      <c r="CT35" s="80"/>
      <c r="CU35" s="78"/>
      <c r="CV35" s="78"/>
      <c r="CW35" s="78"/>
      <c r="CX35" s="78"/>
      <c r="CY35" s="78"/>
      <c r="CZ35" s="78"/>
      <c r="DA35" s="80"/>
      <c r="DB35" s="78"/>
      <c r="DC35" s="78"/>
      <c r="DD35" s="78"/>
      <c r="DE35" s="78"/>
      <c r="DF35" s="78"/>
      <c r="DG35" s="78"/>
      <c r="DH35" s="80"/>
      <c r="DI35" s="78"/>
      <c r="DJ35" s="78"/>
      <c r="DK35" s="78"/>
      <c r="DL35" s="78"/>
      <c r="DM35" s="78"/>
      <c r="DN35" s="78"/>
      <c r="DO35" s="80"/>
      <c r="DP35" s="78"/>
      <c r="DQ35" s="78"/>
      <c r="DR35" s="78"/>
      <c r="DS35" s="78"/>
      <c r="DT35" s="78"/>
      <c r="DU35" s="78"/>
      <c r="DV35" s="80"/>
      <c r="DW35" s="78"/>
      <c r="DX35" s="78"/>
      <c r="DY35" s="78"/>
      <c r="DZ35" s="78"/>
      <c r="EA35" s="78"/>
      <c r="EB35" s="78"/>
      <c r="EC35" s="80"/>
      <c r="ED35" s="78"/>
      <c r="EE35" s="78"/>
      <c r="EF35" s="78"/>
      <c r="EG35" s="78"/>
      <c r="EH35" s="78"/>
      <c r="EI35" s="78"/>
      <c r="EJ35" s="80"/>
      <c r="EK35" s="78"/>
      <c r="EL35" s="78"/>
      <c r="EM35" s="78"/>
      <c r="EN35" s="78"/>
      <c r="EO35" s="78"/>
      <c r="EP35" s="78"/>
      <c r="EQ35" s="80"/>
      <c r="ER35" s="78"/>
      <c r="ES35" s="78"/>
      <c r="ET35" s="78"/>
      <c r="EU35" s="78"/>
      <c r="EV35" s="78"/>
      <c r="EW35" s="78"/>
      <c r="EX35" s="80"/>
      <c r="EY35" s="78"/>
      <c r="EZ35" s="78"/>
      <c r="FA35" s="78"/>
      <c r="FB35" s="78"/>
      <c r="FC35" s="78"/>
      <c r="FD35" s="78"/>
      <c r="FE35" s="80"/>
      <c r="FF35" s="78"/>
      <c r="FG35" s="78"/>
      <c r="FH35" s="78"/>
      <c r="FI35" s="78"/>
      <c r="FJ35" s="78"/>
      <c r="FK35" s="78"/>
      <c r="FL35" s="80"/>
      <c r="FM35" s="78"/>
      <c r="FN35" s="78"/>
      <c r="FO35" s="78"/>
      <c r="FP35" s="78"/>
      <c r="FQ35" s="78"/>
      <c r="FR35" s="78"/>
      <c r="FS35" s="80"/>
      <c r="FT35" s="78"/>
      <c r="FU35" s="78"/>
      <c r="FV35" s="78"/>
      <c r="FW35" s="78"/>
      <c r="FX35" s="78"/>
      <c r="FY35" s="78"/>
      <c r="FZ35" s="80"/>
      <c r="GA35" s="78"/>
      <c r="GB35" s="78"/>
      <c r="GC35" s="78"/>
      <c r="GD35" s="78"/>
      <c r="GE35" s="78"/>
      <c r="GF35" s="78"/>
      <c r="GG35" s="80"/>
      <c r="GH35" s="78"/>
      <c r="GI35" s="78"/>
      <c r="GJ35" s="78"/>
      <c r="GK35" s="78"/>
      <c r="GL35" s="78"/>
      <c r="GM35" s="78"/>
      <c r="GN35" s="80"/>
      <c r="GO35" s="78"/>
      <c r="GP35" s="78"/>
      <c r="GQ35" s="78"/>
      <c r="GR35" s="78"/>
      <c r="GS35" s="78"/>
      <c r="GT35" s="78"/>
      <c r="GU35" s="80"/>
      <c r="GV35" s="78"/>
      <c r="GW35" s="78"/>
      <c r="GX35" s="78"/>
      <c r="GY35" s="78"/>
      <c r="GZ35" s="78"/>
      <c r="HA35" s="78"/>
      <c r="HB35" s="80"/>
      <c r="HC35" s="78"/>
      <c r="HD35" s="78"/>
      <c r="HE35" s="78"/>
      <c r="HF35" s="78"/>
      <c r="HG35" s="78"/>
      <c r="HH35" s="78"/>
      <c r="HI35" s="80"/>
      <c r="HJ35" s="78"/>
      <c r="HK35" s="78"/>
      <c r="HL35" s="78"/>
      <c r="HM35" s="78"/>
      <c r="HN35" s="78"/>
      <c r="HO35" s="78"/>
      <c r="HP35" s="80"/>
      <c r="HQ35" s="78"/>
      <c r="HR35" s="78"/>
      <c r="HS35" s="78"/>
      <c r="HT35" s="78"/>
      <c r="HU35" s="78"/>
      <c r="HV35" s="78"/>
      <c r="HW35" s="80"/>
      <c r="HX35" s="78"/>
      <c r="HY35" s="78"/>
      <c r="HZ35" s="78"/>
      <c r="IA35" s="78"/>
      <c r="IB35" s="78"/>
      <c r="IC35" s="78"/>
      <c r="ID35" s="80"/>
      <c r="IE35" s="78"/>
      <c r="IF35" s="78"/>
      <c r="IG35" s="78"/>
      <c r="IH35" s="78"/>
      <c r="II35" s="78"/>
      <c r="IJ35" s="78"/>
      <c r="IK35" s="80"/>
      <c r="IL35" s="78"/>
      <c r="IM35" s="78"/>
      <c r="IN35" s="78"/>
      <c r="IO35" s="78"/>
      <c r="IP35" s="78"/>
      <c r="IQ35" s="78"/>
      <c r="IR35" s="80"/>
      <c r="IS35" s="78"/>
      <c r="IT35" s="78"/>
      <c r="IU35" s="78"/>
      <c r="IV35" s="78"/>
      <c r="IW35" s="78"/>
      <c r="IX35" s="78"/>
      <c r="IY35" s="80"/>
      <c r="IZ35" s="78"/>
      <c r="JA35" s="78"/>
      <c r="JB35" s="78"/>
      <c r="JC35" s="78"/>
      <c r="JD35" s="78"/>
      <c r="JE35" s="78"/>
      <c r="JF35" s="80"/>
      <c r="JG35" s="78"/>
      <c r="JH35" s="78"/>
      <c r="JI35" s="78"/>
      <c r="JJ35" s="78"/>
      <c r="JK35" s="78"/>
      <c r="JL35" s="78"/>
      <c r="JM35" s="80"/>
      <c r="JN35" s="78"/>
      <c r="JO35" s="78"/>
      <c r="JP35" s="78"/>
      <c r="JQ35" s="78"/>
      <c r="JR35" s="78"/>
      <c r="JS35" s="78"/>
      <c r="JT35" s="80"/>
      <c r="JU35" s="78"/>
      <c r="JV35" s="78"/>
      <c r="JW35" s="78"/>
      <c r="JX35" s="78"/>
      <c r="JY35" s="78"/>
      <c r="JZ35" s="78"/>
      <c r="KA35" s="80"/>
      <c r="KB35" s="78"/>
      <c r="KC35" s="78"/>
      <c r="KD35" s="78"/>
      <c r="KE35" s="78"/>
      <c r="KF35" s="78"/>
      <c r="KG35" s="78"/>
      <c r="KH35" s="80"/>
      <c r="KI35" s="78"/>
      <c r="KJ35" s="78"/>
      <c r="KK35" s="78"/>
      <c r="KL35" s="78"/>
      <c r="KM35" s="78"/>
      <c r="KN35" s="78"/>
      <c r="KO35" s="80"/>
      <c r="KP35" s="78"/>
      <c r="KQ35" s="78"/>
      <c r="KR35" s="78"/>
      <c r="KS35" s="78"/>
      <c r="KT35" s="78"/>
      <c r="KU35" s="78"/>
      <c r="KV35" s="80"/>
      <c r="KW35" s="78"/>
      <c r="KX35" s="78"/>
      <c r="KY35" s="78"/>
      <c r="KZ35" s="78"/>
      <c r="LA35" s="78"/>
      <c r="LB35" s="78"/>
      <c r="LC35" s="80"/>
      <c r="LD35" s="78"/>
      <c r="LE35" s="78"/>
      <c r="LF35" s="78"/>
      <c r="LG35" s="78"/>
      <c r="LH35" s="78"/>
      <c r="LI35" s="78"/>
      <c r="LJ35" s="80"/>
      <c r="LK35" s="78"/>
      <c r="LL35" s="78"/>
      <c r="LM35" s="78"/>
      <c r="LN35" s="78"/>
      <c r="LO35" s="78"/>
      <c r="LP35" s="78"/>
      <c r="LQ35" s="80"/>
      <c r="LR35" s="78"/>
      <c r="LS35" s="78"/>
      <c r="LT35" s="78"/>
      <c r="LU35" s="78"/>
      <c r="LV35" s="78"/>
      <c r="LW35" s="78"/>
      <c r="LX35" s="80"/>
      <c r="LY35" s="78"/>
      <c r="LZ35" s="78"/>
      <c r="MA35" s="78"/>
      <c r="MB35" s="78"/>
      <c r="MC35" s="78"/>
      <c r="MD35" s="78"/>
      <c r="ME35" s="80"/>
      <c r="MF35" s="78"/>
      <c r="MG35" s="78"/>
      <c r="MH35" s="78"/>
      <c r="MI35" s="78"/>
      <c r="MJ35" s="78"/>
      <c r="MK35" s="78"/>
      <c r="ML35" s="80"/>
      <c r="MM35" s="78"/>
      <c r="MN35" s="78"/>
      <c r="MO35" s="78"/>
      <c r="MP35" s="78"/>
      <c r="MQ35" s="78"/>
      <c r="MR35" s="78"/>
      <c r="MS35" s="80"/>
      <c r="MT35" s="78"/>
      <c r="MU35" s="78"/>
      <c r="MV35" s="78"/>
      <c r="MW35" s="78"/>
      <c r="MX35" s="78"/>
      <c r="MY35" s="78"/>
      <c r="MZ35" s="80"/>
      <c r="NA35" s="78"/>
      <c r="NB35" s="78"/>
      <c r="NC35" s="78"/>
      <c r="ND35" s="78"/>
      <c r="NE35" s="78"/>
      <c r="NF35" s="78"/>
      <c r="NG35" s="80"/>
      <c r="NH35" s="78"/>
      <c r="NI35" s="78"/>
      <c r="NJ35" s="78"/>
      <c r="NK35" s="78"/>
      <c r="NL35" s="78"/>
      <c r="NM35" s="78"/>
      <c r="NN35" s="80"/>
      <c r="NO35" s="78"/>
      <c r="NP35" s="78"/>
      <c r="NQ35" s="78"/>
      <c r="NR35" s="78"/>
      <c r="NS35" s="78"/>
      <c r="NT35" s="78"/>
      <c r="NU35" s="80"/>
      <c r="NV35" s="78"/>
      <c r="NW35" s="78"/>
      <c r="NX35" s="78"/>
      <c r="NY35" s="78"/>
      <c r="NZ35" s="78"/>
      <c r="OA35" s="78"/>
      <c r="OB35" s="80"/>
      <c r="OC35" s="78"/>
      <c r="OD35" s="78"/>
      <c r="OE35" s="78"/>
      <c r="OF35" s="78"/>
      <c r="OG35" s="78"/>
      <c r="OH35" s="78"/>
      <c r="OI35" s="80"/>
      <c r="OJ35" s="78"/>
      <c r="OK35" s="78"/>
      <c r="OL35" s="78"/>
      <c r="OM35" s="78"/>
      <c r="ON35" s="78"/>
      <c r="OO35" s="78"/>
      <c r="OP35" s="80"/>
      <c r="OQ35" s="78"/>
      <c r="OR35" s="78"/>
      <c r="OS35" s="78"/>
      <c r="OT35" s="78"/>
      <c r="OU35" s="78"/>
      <c r="OV35" s="78"/>
      <c r="OW35" s="80"/>
      <c r="OX35" s="78"/>
      <c r="OY35" s="78"/>
      <c r="OZ35" s="78"/>
      <c r="PA35" s="78"/>
      <c r="PB35" s="78"/>
      <c r="PC35" s="78"/>
      <c r="PD35" s="80"/>
      <c r="PE35" s="78"/>
      <c r="PF35" s="78"/>
      <c r="PG35" s="78"/>
      <c r="PH35" s="78"/>
      <c r="PI35" s="78"/>
      <c r="PJ35" s="78"/>
      <c r="PK35" s="80"/>
      <c r="PL35" s="78"/>
      <c r="PM35" s="78"/>
      <c r="PN35" s="78"/>
      <c r="PO35" s="78"/>
      <c r="PP35" s="78"/>
      <c r="PQ35" s="78"/>
      <c r="PR35" s="80"/>
      <c r="PS35" s="78"/>
      <c r="PT35" s="78"/>
      <c r="PU35" s="78"/>
      <c r="PV35" s="78"/>
      <c r="PW35" s="78"/>
      <c r="PX35" s="78"/>
      <c r="PY35" s="80"/>
      <c r="PZ35" s="78"/>
      <c r="QA35" s="78"/>
      <c r="QB35" s="78"/>
      <c r="QC35" s="78"/>
      <c r="QD35" s="78"/>
      <c r="QE35" s="78"/>
      <c r="QF35" s="80"/>
      <c r="QG35" s="78"/>
      <c r="QH35" s="78"/>
      <c r="QI35" s="78"/>
      <c r="QJ35" s="78"/>
      <c r="QK35" s="78"/>
      <c r="QL35" s="78"/>
      <c r="QM35" s="80"/>
      <c r="QN35" s="78"/>
      <c r="QO35" s="78"/>
      <c r="QP35" s="78"/>
      <c r="QQ35" s="78"/>
      <c r="QR35" s="78"/>
      <c r="QS35" s="78"/>
      <c r="QT35" s="80"/>
      <c r="QU35" s="78"/>
      <c r="QV35" s="78"/>
      <c r="QW35" s="78"/>
      <c r="QX35" s="78"/>
      <c r="QY35" s="78"/>
      <c r="QZ35" s="78"/>
      <c r="RA35" s="80"/>
      <c r="RB35" s="78"/>
      <c r="RC35" s="78"/>
      <c r="RD35" s="78"/>
      <c r="RE35" s="78"/>
      <c r="RF35" s="78"/>
      <c r="RG35" s="78"/>
      <c r="RH35" s="80"/>
      <c r="RI35" s="78"/>
      <c r="RJ35" s="78"/>
      <c r="RK35" s="78"/>
      <c r="RL35" s="78"/>
      <c r="RM35" s="78"/>
      <c r="RN35" s="78"/>
      <c r="RO35" s="80"/>
    </row>
    <row r="36" spans="1:483" s="77" customFormat="1" ht="27" customHeight="1" thickBot="1">
      <c r="A36" s="133" t="str">
        <f t="shared" si="117"/>
        <v>3.2</v>
      </c>
      <c r="B36" s="134" t="s">
        <v>90</v>
      </c>
      <c r="C36" s="135" t="s">
        <v>58</v>
      </c>
      <c r="D36" s="135">
        <v>4</v>
      </c>
      <c r="E36" s="135">
        <v>4.7</v>
      </c>
      <c r="F36" s="136" t="s">
        <v>91</v>
      </c>
      <c r="G36" s="131" t="s">
        <v>150</v>
      </c>
      <c r="H36" s="97"/>
      <c r="I36" s="98">
        <v>45097</v>
      </c>
      <c r="J36" s="99">
        <f t="shared" si="118"/>
        <v>45109</v>
      </c>
      <c r="K36" s="100">
        <v>13</v>
      </c>
      <c r="L36" s="101">
        <v>0</v>
      </c>
      <c r="M36" s="102">
        <f t="shared" si="116"/>
        <v>9</v>
      </c>
      <c r="N36" s="103"/>
      <c r="O36" s="95"/>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80"/>
      <c r="BS36" s="78"/>
      <c r="BT36" s="78"/>
      <c r="BU36" s="78"/>
      <c r="BV36" s="78"/>
      <c r="BW36" s="78"/>
      <c r="BX36" s="78"/>
      <c r="BY36" s="80"/>
      <c r="BZ36" s="78"/>
      <c r="CA36" s="78"/>
      <c r="CB36" s="78"/>
      <c r="CC36" s="78"/>
      <c r="CD36" s="78"/>
      <c r="CE36" s="78"/>
      <c r="CF36" s="80"/>
      <c r="CG36" s="78"/>
      <c r="CH36" s="78"/>
      <c r="CI36" s="78"/>
      <c r="CJ36" s="78"/>
      <c r="CK36" s="78"/>
      <c r="CL36" s="78"/>
      <c r="CM36" s="80"/>
      <c r="CN36" s="78"/>
      <c r="CO36" s="78"/>
      <c r="CP36" s="78"/>
      <c r="CQ36" s="78"/>
      <c r="CR36" s="78"/>
      <c r="CS36" s="78"/>
      <c r="CT36" s="80"/>
      <c r="CU36" s="78"/>
      <c r="CV36" s="78"/>
      <c r="CW36" s="78"/>
      <c r="CX36" s="78"/>
      <c r="CY36" s="78"/>
      <c r="CZ36" s="78"/>
      <c r="DA36" s="80"/>
      <c r="DB36" s="78"/>
      <c r="DC36" s="78"/>
      <c r="DD36" s="78"/>
      <c r="DE36" s="78"/>
      <c r="DF36" s="78"/>
      <c r="DG36" s="78"/>
      <c r="DH36" s="80"/>
      <c r="DI36" s="78"/>
      <c r="DJ36" s="78"/>
      <c r="DK36" s="78"/>
      <c r="DL36" s="78"/>
      <c r="DM36" s="78"/>
      <c r="DN36" s="78"/>
      <c r="DO36" s="80"/>
      <c r="DP36" s="78"/>
      <c r="DQ36" s="78"/>
      <c r="DR36" s="78"/>
      <c r="DS36" s="78"/>
      <c r="DT36" s="78"/>
      <c r="DU36" s="78"/>
      <c r="DV36" s="80"/>
      <c r="DW36" s="78"/>
      <c r="DX36" s="78"/>
      <c r="DY36" s="78"/>
      <c r="DZ36" s="78"/>
      <c r="EA36" s="78"/>
      <c r="EB36" s="78"/>
      <c r="EC36" s="80"/>
      <c r="ED36" s="78"/>
      <c r="EE36" s="78"/>
      <c r="EF36" s="78"/>
      <c r="EG36" s="78"/>
      <c r="EH36" s="78"/>
      <c r="EI36" s="78"/>
      <c r="EJ36" s="80"/>
      <c r="EK36" s="78"/>
      <c r="EL36" s="78"/>
      <c r="EM36" s="78"/>
      <c r="EN36" s="78"/>
      <c r="EO36" s="78"/>
      <c r="EP36" s="78"/>
      <c r="EQ36" s="80"/>
      <c r="ER36" s="78"/>
      <c r="ES36" s="78"/>
      <c r="ET36" s="78"/>
      <c r="EU36" s="78"/>
      <c r="EV36" s="78"/>
      <c r="EW36" s="78"/>
      <c r="EX36" s="80"/>
      <c r="EY36" s="78"/>
      <c r="EZ36" s="78"/>
      <c r="FA36" s="78"/>
      <c r="FB36" s="78"/>
      <c r="FC36" s="78"/>
      <c r="FD36" s="78"/>
      <c r="FE36" s="80"/>
      <c r="FF36" s="78"/>
      <c r="FG36" s="78"/>
      <c r="FH36" s="78"/>
      <c r="FI36" s="78"/>
      <c r="FJ36" s="78"/>
      <c r="FK36" s="78"/>
      <c r="FL36" s="80"/>
      <c r="FM36" s="78"/>
      <c r="FN36" s="78"/>
      <c r="FO36" s="78"/>
      <c r="FP36" s="78"/>
      <c r="FQ36" s="78"/>
      <c r="FR36" s="78"/>
      <c r="FS36" s="80"/>
      <c r="FT36" s="78"/>
      <c r="FU36" s="78"/>
      <c r="FV36" s="78"/>
      <c r="FW36" s="78"/>
      <c r="FX36" s="78"/>
      <c r="FY36" s="78"/>
      <c r="FZ36" s="80"/>
      <c r="GA36" s="78"/>
      <c r="GB36" s="78"/>
      <c r="GC36" s="78"/>
      <c r="GD36" s="78"/>
      <c r="GE36" s="78"/>
      <c r="GF36" s="78"/>
      <c r="GG36" s="80"/>
      <c r="GH36" s="78"/>
      <c r="GI36" s="78"/>
      <c r="GJ36" s="78"/>
      <c r="GK36" s="78"/>
      <c r="GL36" s="78"/>
      <c r="GM36" s="78"/>
      <c r="GN36" s="80"/>
      <c r="GO36" s="78"/>
      <c r="GP36" s="78"/>
      <c r="GQ36" s="78"/>
      <c r="GR36" s="78"/>
      <c r="GS36" s="78"/>
      <c r="GT36" s="78"/>
      <c r="GU36" s="80"/>
      <c r="GV36" s="78"/>
      <c r="GW36" s="78"/>
      <c r="GX36" s="78"/>
      <c r="GY36" s="78"/>
      <c r="GZ36" s="78"/>
      <c r="HA36" s="78"/>
      <c r="HB36" s="80"/>
      <c r="HC36" s="78"/>
      <c r="HD36" s="78"/>
      <c r="HE36" s="78"/>
      <c r="HF36" s="78"/>
      <c r="HG36" s="78"/>
      <c r="HH36" s="78"/>
      <c r="HI36" s="80"/>
      <c r="HJ36" s="78"/>
      <c r="HK36" s="78"/>
      <c r="HL36" s="78"/>
      <c r="HM36" s="78"/>
      <c r="HN36" s="78"/>
      <c r="HO36" s="78"/>
      <c r="HP36" s="80"/>
      <c r="HQ36" s="78"/>
      <c r="HR36" s="78"/>
      <c r="HS36" s="78"/>
      <c r="HT36" s="78"/>
      <c r="HU36" s="78"/>
      <c r="HV36" s="78"/>
      <c r="HW36" s="80"/>
      <c r="HX36" s="78"/>
      <c r="HY36" s="78"/>
      <c r="HZ36" s="78"/>
      <c r="IA36" s="78"/>
      <c r="IB36" s="78"/>
      <c r="IC36" s="78"/>
      <c r="ID36" s="80"/>
      <c r="IE36" s="78"/>
      <c r="IF36" s="78"/>
      <c r="IG36" s="78"/>
      <c r="IH36" s="78"/>
      <c r="II36" s="78"/>
      <c r="IJ36" s="78"/>
      <c r="IK36" s="80"/>
      <c r="IL36" s="78"/>
      <c r="IM36" s="78"/>
      <c r="IN36" s="78"/>
      <c r="IO36" s="78"/>
      <c r="IP36" s="78"/>
      <c r="IQ36" s="78"/>
      <c r="IR36" s="80"/>
      <c r="IS36" s="78"/>
      <c r="IT36" s="78"/>
      <c r="IU36" s="78"/>
      <c r="IV36" s="78"/>
      <c r="IW36" s="78"/>
      <c r="IX36" s="78"/>
      <c r="IY36" s="80"/>
      <c r="IZ36" s="78"/>
      <c r="JA36" s="78"/>
      <c r="JB36" s="78"/>
      <c r="JC36" s="78"/>
      <c r="JD36" s="78"/>
      <c r="JE36" s="78"/>
      <c r="JF36" s="80"/>
      <c r="JG36" s="78"/>
      <c r="JH36" s="78"/>
      <c r="JI36" s="78"/>
      <c r="JJ36" s="78"/>
      <c r="JK36" s="78"/>
      <c r="JL36" s="78"/>
      <c r="JM36" s="80"/>
      <c r="JN36" s="78"/>
      <c r="JO36" s="78"/>
      <c r="JP36" s="78"/>
      <c r="JQ36" s="78"/>
      <c r="JR36" s="78"/>
      <c r="JS36" s="78"/>
      <c r="JT36" s="80"/>
      <c r="JU36" s="78"/>
      <c r="JV36" s="78"/>
      <c r="JW36" s="78"/>
      <c r="JX36" s="78"/>
      <c r="JY36" s="78"/>
      <c r="JZ36" s="78"/>
      <c r="KA36" s="80"/>
      <c r="KB36" s="78"/>
      <c r="KC36" s="78"/>
      <c r="KD36" s="78"/>
      <c r="KE36" s="78"/>
      <c r="KF36" s="78"/>
      <c r="KG36" s="78"/>
      <c r="KH36" s="80"/>
      <c r="KI36" s="78"/>
      <c r="KJ36" s="78"/>
      <c r="KK36" s="78"/>
      <c r="KL36" s="78"/>
      <c r="KM36" s="78"/>
      <c r="KN36" s="78"/>
      <c r="KO36" s="80"/>
      <c r="KP36" s="78"/>
      <c r="KQ36" s="78"/>
      <c r="KR36" s="78"/>
      <c r="KS36" s="78"/>
      <c r="KT36" s="78"/>
      <c r="KU36" s="78"/>
      <c r="KV36" s="80"/>
      <c r="KW36" s="78"/>
      <c r="KX36" s="78"/>
      <c r="KY36" s="78"/>
      <c r="KZ36" s="78"/>
      <c r="LA36" s="78"/>
      <c r="LB36" s="78"/>
      <c r="LC36" s="80"/>
      <c r="LD36" s="78"/>
      <c r="LE36" s="78"/>
      <c r="LF36" s="78"/>
      <c r="LG36" s="78"/>
      <c r="LH36" s="78"/>
      <c r="LI36" s="78"/>
      <c r="LJ36" s="80"/>
      <c r="LK36" s="78"/>
      <c r="LL36" s="78"/>
      <c r="LM36" s="78"/>
      <c r="LN36" s="78"/>
      <c r="LO36" s="78"/>
      <c r="LP36" s="78"/>
      <c r="LQ36" s="80"/>
      <c r="LR36" s="78"/>
      <c r="LS36" s="78"/>
      <c r="LT36" s="78"/>
      <c r="LU36" s="78"/>
      <c r="LV36" s="78"/>
      <c r="LW36" s="78"/>
      <c r="LX36" s="80"/>
      <c r="LY36" s="78"/>
      <c r="LZ36" s="78"/>
      <c r="MA36" s="78"/>
      <c r="MB36" s="78"/>
      <c r="MC36" s="78"/>
      <c r="MD36" s="78"/>
      <c r="ME36" s="80"/>
      <c r="MF36" s="78"/>
      <c r="MG36" s="78"/>
      <c r="MH36" s="78"/>
      <c r="MI36" s="78"/>
      <c r="MJ36" s="78"/>
      <c r="MK36" s="78"/>
      <c r="ML36" s="80"/>
      <c r="MM36" s="78"/>
      <c r="MN36" s="78"/>
      <c r="MO36" s="78"/>
      <c r="MP36" s="78"/>
      <c r="MQ36" s="78"/>
      <c r="MR36" s="78"/>
      <c r="MS36" s="80"/>
      <c r="MT36" s="78"/>
      <c r="MU36" s="78"/>
      <c r="MV36" s="78"/>
      <c r="MW36" s="78"/>
      <c r="MX36" s="78"/>
      <c r="MY36" s="78"/>
      <c r="MZ36" s="80"/>
      <c r="NA36" s="78"/>
      <c r="NB36" s="78"/>
      <c r="NC36" s="78"/>
      <c r="ND36" s="78"/>
      <c r="NE36" s="78"/>
      <c r="NF36" s="78"/>
      <c r="NG36" s="80"/>
      <c r="NH36" s="78"/>
      <c r="NI36" s="78"/>
      <c r="NJ36" s="78"/>
      <c r="NK36" s="78"/>
      <c r="NL36" s="78"/>
      <c r="NM36" s="78"/>
      <c r="NN36" s="80"/>
      <c r="NO36" s="78"/>
      <c r="NP36" s="78"/>
      <c r="NQ36" s="78"/>
      <c r="NR36" s="78"/>
      <c r="NS36" s="78"/>
      <c r="NT36" s="78"/>
      <c r="NU36" s="80"/>
      <c r="NV36" s="78"/>
      <c r="NW36" s="78"/>
      <c r="NX36" s="78"/>
      <c r="NY36" s="78"/>
      <c r="NZ36" s="78"/>
      <c r="OA36" s="78"/>
      <c r="OB36" s="80"/>
      <c r="OC36" s="78"/>
      <c r="OD36" s="78"/>
      <c r="OE36" s="78"/>
      <c r="OF36" s="78"/>
      <c r="OG36" s="78"/>
      <c r="OH36" s="78"/>
      <c r="OI36" s="80"/>
      <c r="OJ36" s="78"/>
      <c r="OK36" s="78"/>
      <c r="OL36" s="78"/>
      <c r="OM36" s="78"/>
      <c r="ON36" s="78"/>
      <c r="OO36" s="78"/>
      <c r="OP36" s="80"/>
      <c r="OQ36" s="78"/>
      <c r="OR36" s="78"/>
      <c r="OS36" s="78"/>
      <c r="OT36" s="78"/>
      <c r="OU36" s="78"/>
      <c r="OV36" s="78"/>
      <c r="OW36" s="80"/>
      <c r="OX36" s="78"/>
      <c r="OY36" s="78"/>
      <c r="OZ36" s="78"/>
      <c r="PA36" s="78"/>
      <c r="PB36" s="78"/>
      <c r="PC36" s="78"/>
      <c r="PD36" s="80"/>
      <c r="PE36" s="78"/>
      <c r="PF36" s="78"/>
      <c r="PG36" s="78"/>
      <c r="PH36" s="78"/>
      <c r="PI36" s="78"/>
      <c r="PJ36" s="78"/>
      <c r="PK36" s="80"/>
      <c r="PL36" s="78"/>
      <c r="PM36" s="78"/>
      <c r="PN36" s="78"/>
      <c r="PO36" s="78"/>
      <c r="PP36" s="78"/>
      <c r="PQ36" s="78"/>
      <c r="PR36" s="80"/>
      <c r="PS36" s="78"/>
      <c r="PT36" s="78"/>
      <c r="PU36" s="78"/>
      <c r="PV36" s="78"/>
      <c r="PW36" s="78"/>
      <c r="PX36" s="78"/>
      <c r="PY36" s="80"/>
      <c r="PZ36" s="78"/>
      <c r="QA36" s="78"/>
      <c r="QB36" s="78"/>
      <c r="QC36" s="78"/>
      <c r="QD36" s="78"/>
      <c r="QE36" s="78"/>
      <c r="QF36" s="80"/>
      <c r="QG36" s="78"/>
      <c r="QH36" s="78"/>
      <c r="QI36" s="78"/>
      <c r="QJ36" s="78"/>
      <c r="QK36" s="78"/>
      <c r="QL36" s="78"/>
      <c r="QM36" s="80"/>
      <c r="QN36" s="78"/>
      <c r="QO36" s="78"/>
      <c r="QP36" s="78"/>
      <c r="QQ36" s="78"/>
      <c r="QR36" s="78"/>
      <c r="QS36" s="78"/>
      <c r="QT36" s="80"/>
      <c r="QU36" s="78"/>
      <c r="QV36" s="78"/>
      <c r="QW36" s="78"/>
      <c r="QX36" s="78"/>
      <c r="QY36" s="78"/>
      <c r="QZ36" s="78"/>
      <c r="RA36" s="80"/>
      <c r="RB36" s="78"/>
      <c r="RC36" s="78"/>
      <c r="RD36" s="78"/>
      <c r="RE36" s="78"/>
      <c r="RF36" s="78"/>
      <c r="RG36" s="78"/>
      <c r="RH36" s="80"/>
      <c r="RI36" s="78"/>
      <c r="RJ36" s="78"/>
      <c r="RK36" s="78"/>
      <c r="RL36" s="78"/>
      <c r="RM36" s="78"/>
      <c r="RN36" s="78"/>
      <c r="RO36" s="80"/>
    </row>
    <row r="37" spans="1:483" s="77" customFormat="1" ht="27" customHeight="1" thickBot="1">
      <c r="A37" s="133" t="str">
        <f t="shared" si="117"/>
        <v>3.3</v>
      </c>
      <c r="B37" s="134" t="s">
        <v>92</v>
      </c>
      <c r="C37" s="135" t="s">
        <v>82</v>
      </c>
      <c r="D37" s="135">
        <v>4</v>
      </c>
      <c r="E37" s="135">
        <v>4.7</v>
      </c>
      <c r="F37" s="136" t="s">
        <v>93</v>
      </c>
      <c r="G37" s="131" t="s">
        <v>151</v>
      </c>
      <c r="H37" s="104"/>
      <c r="I37" s="105">
        <v>45206</v>
      </c>
      <c r="J37" s="106">
        <f t="shared" si="118"/>
        <v>45223</v>
      </c>
      <c r="K37" s="107">
        <v>18</v>
      </c>
      <c r="L37" s="108">
        <v>0</v>
      </c>
      <c r="M37" s="91">
        <f t="shared" ref="M37:M38" si="119">IF(OR(J37=0,I37=0)," - ",NETWORKDAYS(I37,J37))</f>
        <v>12</v>
      </c>
      <c r="N37" s="109"/>
      <c r="O37" s="111"/>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5"/>
      <c r="BS37" s="84"/>
      <c r="BT37" s="84"/>
      <c r="BU37" s="84"/>
      <c r="BV37" s="84"/>
      <c r="BW37" s="84"/>
      <c r="BX37" s="84"/>
      <c r="BY37" s="85"/>
      <c r="BZ37" s="84"/>
      <c r="CA37" s="84"/>
      <c r="CB37" s="84"/>
      <c r="CC37" s="84"/>
      <c r="CD37" s="84"/>
      <c r="CE37" s="84"/>
      <c r="CF37" s="85"/>
      <c r="CG37" s="84"/>
      <c r="CH37" s="84"/>
      <c r="CI37" s="84"/>
      <c r="CJ37" s="84"/>
      <c r="CK37" s="84"/>
      <c r="CL37" s="84"/>
      <c r="CM37" s="85"/>
      <c r="CN37" s="84"/>
      <c r="CO37" s="84"/>
      <c r="CP37" s="84"/>
      <c r="CQ37" s="84"/>
      <c r="CR37" s="84"/>
      <c r="CS37" s="84"/>
      <c r="CT37" s="85"/>
      <c r="CU37" s="84"/>
      <c r="CV37" s="84"/>
      <c r="CW37" s="84"/>
      <c r="CX37" s="84"/>
      <c r="CY37" s="84"/>
      <c r="CZ37" s="84"/>
      <c r="DA37" s="85"/>
      <c r="DB37" s="84"/>
      <c r="DC37" s="84"/>
      <c r="DD37" s="84"/>
      <c r="DE37" s="84"/>
      <c r="DF37" s="84"/>
      <c r="DG37" s="84"/>
      <c r="DH37" s="85"/>
      <c r="DI37" s="84"/>
      <c r="DJ37" s="84"/>
      <c r="DK37" s="84"/>
      <c r="DL37" s="84"/>
      <c r="DM37" s="84"/>
      <c r="DN37" s="84"/>
      <c r="DO37" s="85"/>
      <c r="DP37" s="84"/>
      <c r="DQ37" s="84"/>
      <c r="DR37" s="84"/>
      <c r="DS37" s="84"/>
      <c r="DT37" s="84"/>
      <c r="DU37" s="84"/>
      <c r="DV37" s="85"/>
      <c r="DW37" s="84"/>
      <c r="DX37" s="84"/>
      <c r="DY37" s="84"/>
      <c r="DZ37" s="84"/>
      <c r="EA37" s="84"/>
      <c r="EB37" s="84"/>
      <c r="EC37" s="85"/>
      <c r="ED37" s="84"/>
      <c r="EE37" s="84"/>
      <c r="EF37" s="84"/>
      <c r="EG37" s="84"/>
      <c r="EH37" s="84"/>
      <c r="EI37" s="84"/>
      <c r="EJ37" s="85"/>
      <c r="EK37" s="84"/>
      <c r="EL37" s="84"/>
      <c r="EM37" s="84"/>
      <c r="EN37" s="84"/>
      <c r="EO37" s="84"/>
      <c r="EP37" s="84"/>
      <c r="EQ37" s="85"/>
      <c r="ER37" s="84"/>
      <c r="ES37" s="84"/>
      <c r="ET37" s="84"/>
      <c r="EU37" s="84"/>
      <c r="EV37" s="84"/>
      <c r="EW37" s="84"/>
      <c r="EX37" s="85"/>
      <c r="EY37" s="84"/>
      <c r="EZ37" s="84"/>
      <c r="FA37" s="84"/>
      <c r="FB37" s="84"/>
      <c r="FC37" s="84"/>
      <c r="FD37" s="84"/>
      <c r="FE37" s="85"/>
      <c r="FF37" s="84"/>
      <c r="FG37" s="84"/>
      <c r="FH37" s="84"/>
      <c r="FI37" s="84"/>
      <c r="FJ37" s="84"/>
      <c r="FK37" s="84"/>
      <c r="FL37" s="85"/>
      <c r="FM37" s="84"/>
      <c r="FN37" s="84"/>
      <c r="FO37" s="84"/>
      <c r="FP37" s="84"/>
      <c r="FQ37" s="84"/>
      <c r="FR37" s="84"/>
      <c r="FS37" s="85"/>
      <c r="FT37" s="84"/>
      <c r="FU37" s="84"/>
      <c r="FV37" s="84"/>
      <c r="FW37" s="84"/>
      <c r="FX37" s="84"/>
      <c r="FY37" s="84"/>
      <c r="FZ37" s="85"/>
      <c r="GA37" s="84"/>
      <c r="GB37" s="84"/>
      <c r="GC37" s="84"/>
      <c r="GD37" s="84"/>
      <c r="GE37" s="84"/>
      <c r="GF37" s="84"/>
      <c r="GG37" s="85"/>
      <c r="GH37" s="84"/>
      <c r="GI37" s="84"/>
      <c r="GJ37" s="84"/>
      <c r="GK37" s="84"/>
      <c r="GL37" s="84"/>
      <c r="GM37" s="84"/>
      <c r="GN37" s="85"/>
      <c r="GO37" s="84"/>
      <c r="GP37" s="84"/>
      <c r="GQ37" s="84"/>
      <c r="GR37" s="84"/>
      <c r="GS37" s="84"/>
      <c r="GT37" s="84"/>
      <c r="GU37" s="85"/>
      <c r="GV37" s="84"/>
      <c r="GW37" s="84"/>
      <c r="GX37" s="84"/>
      <c r="GY37" s="84"/>
      <c r="GZ37" s="84"/>
      <c r="HA37" s="84"/>
      <c r="HB37" s="85"/>
      <c r="HC37" s="84"/>
      <c r="HD37" s="84"/>
      <c r="HE37" s="84"/>
      <c r="HF37" s="84"/>
      <c r="HG37" s="84"/>
      <c r="HH37" s="84"/>
      <c r="HI37" s="85"/>
      <c r="HJ37" s="84"/>
      <c r="HK37" s="84"/>
      <c r="HL37" s="84"/>
      <c r="HM37" s="84"/>
      <c r="HN37" s="84"/>
      <c r="HO37" s="84"/>
      <c r="HP37" s="85"/>
      <c r="HQ37" s="84"/>
      <c r="HR37" s="84"/>
      <c r="HS37" s="84"/>
      <c r="HT37" s="84"/>
      <c r="HU37" s="84"/>
      <c r="HV37" s="84"/>
      <c r="HW37" s="85"/>
      <c r="HX37" s="84"/>
      <c r="HY37" s="84"/>
      <c r="HZ37" s="84"/>
      <c r="IA37" s="84"/>
      <c r="IB37" s="84"/>
      <c r="IC37" s="84"/>
      <c r="ID37" s="85"/>
      <c r="IE37" s="84"/>
      <c r="IF37" s="84"/>
      <c r="IG37" s="84"/>
      <c r="IH37" s="84"/>
      <c r="II37" s="84"/>
      <c r="IJ37" s="84"/>
      <c r="IK37" s="85"/>
      <c r="IL37" s="84"/>
      <c r="IM37" s="84"/>
      <c r="IN37" s="84"/>
      <c r="IO37" s="84"/>
      <c r="IP37" s="84"/>
      <c r="IQ37" s="84"/>
      <c r="IR37" s="85"/>
      <c r="IS37" s="84"/>
      <c r="IT37" s="84"/>
      <c r="IU37" s="84"/>
      <c r="IV37" s="84"/>
      <c r="IW37" s="84"/>
      <c r="IX37" s="84"/>
      <c r="IY37" s="85"/>
      <c r="IZ37" s="84"/>
      <c r="JA37" s="84"/>
      <c r="JB37" s="84"/>
      <c r="JC37" s="84"/>
      <c r="JD37" s="84"/>
      <c r="JE37" s="84"/>
      <c r="JF37" s="85"/>
      <c r="JG37" s="84"/>
      <c r="JH37" s="84"/>
      <c r="JI37" s="84"/>
      <c r="JJ37" s="84"/>
      <c r="JK37" s="84"/>
      <c r="JL37" s="84"/>
      <c r="JM37" s="85"/>
      <c r="JN37" s="84"/>
      <c r="JO37" s="84"/>
      <c r="JP37" s="84"/>
      <c r="JQ37" s="84"/>
      <c r="JR37" s="84"/>
      <c r="JS37" s="84"/>
      <c r="JT37" s="85"/>
      <c r="JU37" s="84"/>
      <c r="JV37" s="84"/>
      <c r="JW37" s="84"/>
      <c r="JX37" s="84"/>
      <c r="JY37" s="84"/>
      <c r="JZ37" s="84"/>
      <c r="KA37" s="85"/>
      <c r="KB37" s="84"/>
      <c r="KC37" s="84"/>
      <c r="KD37" s="84"/>
      <c r="KE37" s="84"/>
      <c r="KF37" s="84"/>
      <c r="KG37" s="84"/>
      <c r="KH37" s="85"/>
      <c r="KI37" s="84"/>
      <c r="KJ37" s="84"/>
      <c r="KK37" s="84"/>
      <c r="KL37" s="84"/>
      <c r="KM37" s="84"/>
      <c r="KN37" s="84"/>
      <c r="KO37" s="85"/>
      <c r="KP37" s="84"/>
      <c r="KQ37" s="84"/>
      <c r="KR37" s="84"/>
      <c r="KS37" s="84"/>
      <c r="KT37" s="84"/>
      <c r="KU37" s="84"/>
      <c r="KV37" s="85"/>
      <c r="KW37" s="84"/>
      <c r="KX37" s="84"/>
      <c r="KY37" s="84"/>
      <c r="KZ37" s="84"/>
      <c r="LA37" s="84"/>
      <c r="LB37" s="84"/>
      <c r="LC37" s="85"/>
      <c r="LD37" s="84"/>
      <c r="LE37" s="84"/>
      <c r="LF37" s="84"/>
      <c r="LG37" s="84"/>
      <c r="LH37" s="84"/>
      <c r="LI37" s="84"/>
      <c r="LJ37" s="85"/>
      <c r="LK37" s="84"/>
      <c r="LL37" s="84"/>
      <c r="LM37" s="84"/>
      <c r="LN37" s="84"/>
      <c r="LO37" s="84"/>
      <c r="LP37" s="84"/>
      <c r="LQ37" s="85"/>
      <c r="LR37" s="84"/>
      <c r="LS37" s="84"/>
      <c r="LT37" s="84"/>
      <c r="LU37" s="84"/>
      <c r="LV37" s="84"/>
      <c r="LW37" s="84"/>
      <c r="LX37" s="85"/>
      <c r="LY37" s="84"/>
      <c r="LZ37" s="84"/>
      <c r="MA37" s="84"/>
      <c r="MB37" s="84"/>
      <c r="MC37" s="84"/>
      <c r="MD37" s="84"/>
      <c r="ME37" s="85"/>
      <c r="MF37" s="84"/>
      <c r="MG37" s="84"/>
      <c r="MH37" s="84"/>
      <c r="MI37" s="84"/>
      <c r="MJ37" s="84"/>
      <c r="MK37" s="84"/>
      <c r="ML37" s="85"/>
      <c r="MM37" s="84"/>
      <c r="MN37" s="84"/>
      <c r="MO37" s="84"/>
      <c r="MP37" s="84"/>
      <c r="MQ37" s="84"/>
      <c r="MR37" s="84"/>
      <c r="MS37" s="85"/>
      <c r="MT37" s="84"/>
      <c r="MU37" s="84"/>
      <c r="MV37" s="84"/>
      <c r="MW37" s="84"/>
      <c r="MX37" s="84"/>
      <c r="MY37" s="84"/>
      <c r="MZ37" s="85"/>
      <c r="NA37" s="84"/>
      <c r="NB37" s="84"/>
      <c r="NC37" s="84"/>
      <c r="ND37" s="84"/>
      <c r="NE37" s="84"/>
      <c r="NF37" s="84"/>
      <c r="NG37" s="85"/>
      <c r="NH37" s="84"/>
      <c r="NI37" s="84"/>
      <c r="NJ37" s="84"/>
      <c r="NK37" s="84"/>
      <c r="NL37" s="84"/>
      <c r="NM37" s="84"/>
      <c r="NN37" s="85"/>
      <c r="NO37" s="84"/>
      <c r="NP37" s="84"/>
      <c r="NQ37" s="84"/>
      <c r="NR37" s="84"/>
      <c r="NS37" s="84"/>
      <c r="NT37" s="84"/>
      <c r="NU37" s="85"/>
      <c r="NV37" s="84"/>
      <c r="NW37" s="84"/>
      <c r="NX37" s="84"/>
      <c r="NY37" s="84"/>
      <c r="NZ37" s="84"/>
      <c r="OA37" s="84"/>
      <c r="OB37" s="85"/>
      <c r="OC37" s="84"/>
      <c r="OD37" s="84"/>
      <c r="OE37" s="84"/>
      <c r="OF37" s="84"/>
      <c r="OG37" s="84"/>
      <c r="OH37" s="84"/>
      <c r="OI37" s="85"/>
      <c r="OJ37" s="84"/>
      <c r="OK37" s="84"/>
      <c r="OL37" s="84"/>
      <c r="OM37" s="84"/>
      <c r="ON37" s="84"/>
      <c r="OO37" s="84"/>
      <c r="OP37" s="85"/>
      <c r="OQ37" s="84"/>
      <c r="OR37" s="84"/>
      <c r="OS37" s="84"/>
      <c r="OT37" s="84"/>
      <c r="OU37" s="84"/>
      <c r="OV37" s="84"/>
      <c r="OW37" s="85"/>
      <c r="OX37" s="84"/>
      <c r="OY37" s="84"/>
      <c r="OZ37" s="84"/>
      <c r="PA37" s="84"/>
      <c r="PB37" s="84"/>
      <c r="PC37" s="84"/>
      <c r="PD37" s="85"/>
      <c r="PE37" s="84"/>
      <c r="PF37" s="84"/>
      <c r="PG37" s="84"/>
      <c r="PH37" s="84"/>
      <c r="PI37" s="84"/>
      <c r="PJ37" s="84"/>
      <c r="PK37" s="85"/>
      <c r="PL37" s="84"/>
      <c r="PM37" s="84"/>
      <c r="PN37" s="84"/>
      <c r="PO37" s="84"/>
      <c r="PP37" s="84"/>
      <c r="PQ37" s="84"/>
      <c r="PR37" s="85"/>
      <c r="PS37" s="84"/>
      <c r="PT37" s="84"/>
      <c r="PU37" s="84"/>
      <c r="PV37" s="84"/>
      <c r="PW37" s="84"/>
      <c r="PX37" s="84"/>
      <c r="PY37" s="85"/>
      <c r="PZ37" s="84"/>
      <c r="QA37" s="84"/>
      <c r="QB37" s="84"/>
      <c r="QC37" s="84"/>
      <c r="QD37" s="84"/>
      <c r="QE37" s="84"/>
      <c r="QF37" s="85"/>
      <c r="QG37" s="84"/>
      <c r="QH37" s="84"/>
      <c r="QI37" s="84"/>
      <c r="QJ37" s="84"/>
      <c r="QK37" s="84"/>
      <c r="QL37" s="84"/>
      <c r="QM37" s="85"/>
      <c r="QN37" s="84"/>
      <c r="QO37" s="84"/>
      <c r="QP37" s="84"/>
      <c r="QQ37" s="84"/>
      <c r="QR37" s="84"/>
      <c r="QS37" s="84"/>
      <c r="QT37" s="85"/>
      <c r="QU37" s="84"/>
      <c r="QV37" s="84"/>
      <c r="QW37" s="84"/>
      <c r="QX37" s="84"/>
      <c r="QY37" s="84"/>
      <c r="QZ37" s="84"/>
      <c r="RA37" s="85"/>
      <c r="RB37" s="84"/>
      <c r="RC37" s="84"/>
      <c r="RD37" s="84"/>
      <c r="RE37" s="84"/>
      <c r="RF37" s="84"/>
      <c r="RG37" s="84"/>
      <c r="RH37" s="85"/>
      <c r="RI37" s="84"/>
      <c r="RJ37" s="84"/>
      <c r="RK37" s="84"/>
      <c r="RL37" s="84"/>
      <c r="RM37" s="84"/>
      <c r="RN37" s="84"/>
      <c r="RO37" s="85"/>
    </row>
    <row r="38" spans="1:483" s="77" customFormat="1" ht="27" customHeight="1" thickBot="1">
      <c r="A38"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8" s="134" t="s">
        <v>97</v>
      </c>
      <c r="C38" s="135" t="s">
        <v>73</v>
      </c>
      <c r="D38" s="135">
        <v>4</v>
      </c>
      <c r="E38" s="135">
        <v>4.2</v>
      </c>
      <c r="F38" s="136" t="s">
        <v>98</v>
      </c>
      <c r="G38" s="131" t="s">
        <v>150</v>
      </c>
      <c r="H38" s="86"/>
      <c r="I38" s="87">
        <v>45122</v>
      </c>
      <c r="J38" s="88">
        <f t="shared" si="118"/>
        <v>45141</v>
      </c>
      <c r="K38" s="89">
        <v>20</v>
      </c>
      <c r="L38" s="90">
        <v>0</v>
      </c>
      <c r="M38" s="91">
        <f t="shared" si="119"/>
        <v>14</v>
      </c>
      <c r="N38" s="96"/>
      <c r="O38" s="95"/>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80"/>
      <c r="BS38" s="78"/>
      <c r="BT38" s="78"/>
      <c r="BU38" s="78"/>
      <c r="BV38" s="78"/>
      <c r="BW38" s="78"/>
      <c r="BX38" s="78"/>
      <c r="BY38" s="80"/>
      <c r="BZ38" s="78"/>
      <c r="CA38" s="78"/>
      <c r="CB38" s="78"/>
      <c r="CC38" s="78"/>
      <c r="CD38" s="78"/>
      <c r="CE38" s="78"/>
      <c r="CF38" s="80"/>
      <c r="CG38" s="78"/>
      <c r="CH38" s="78"/>
      <c r="CI38" s="78"/>
      <c r="CJ38" s="78"/>
      <c r="CK38" s="78"/>
      <c r="CL38" s="78"/>
      <c r="CM38" s="80"/>
      <c r="CN38" s="78"/>
      <c r="CO38" s="78"/>
      <c r="CP38" s="78"/>
      <c r="CQ38" s="78"/>
      <c r="CR38" s="78"/>
      <c r="CS38" s="78"/>
      <c r="CT38" s="80"/>
      <c r="CU38" s="78"/>
      <c r="CV38" s="78"/>
      <c r="CW38" s="78"/>
      <c r="CX38" s="78"/>
      <c r="CY38" s="78"/>
      <c r="CZ38" s="78"/>
      <c r="DA38" s="80"/>
      <c r="DB38" s="78"/>
      <c r="DC38" s="78"/>
      <c r="DD38" s="78"/>
      <c r="DE38" s="78"/>
      <c r="DF38" s="78"/>
      <c r="DG38" s="78"/>
      <c r="DH38" s="80"/>
      <c r="DI38" s="78"/>
      <c r="DJ38" s="78"/>
      <c r="DK38" s="78"/>
      <c r="DL38" s="78"/>
      <c r="DM38" s="78"/>
      <c r="DN38" s="78"/>
      <c r="DO38" s="80"/>
      <c r="DP38" s="78"/>
      <c r="DQ38" s="78"/>
      <c r="DR38" s="78"/>
      <c r="DS38" s="78"/>
      <c r="DT38" s="78"/>
      <c r="DU38" s="78"/>
      <c r="DV38" s="80"/>
      <c r="DW38" s="78"/>
      <c r="DX38" s="78"/>
      <c r="DY38" s="78"/>
      <c r="DZ38" s="78"/>
      <c r="EA38" s="78"/>
      <c r="EB38" s="78"/>
      <c r="EC38" s="80"/>
      <c r="ED38" s="78"/>
      <c r="EE38" s="78"/>
      <c r="EF38" s="78"/>
      <c r="EG38" s="78"/>
      <c r="EH38" s="78"/>
      <c r="EI38" s="78"/>
      <c r="EJ38" s="80"/>
      <c r="EK38" s="78"/>
      <c r="EL38" s="78"/>
      <c r="EM38" s="78"/>
      <c r="EN38" s="78"/>
      <c r="EO38" s="78"/>
      <c r="EP38" s="78"/>
      <c r="EQ38" s="80"/>
      <c r="ER38" s="78"/>
      <c r="ES38" s="78"/>
      <c r="ET38" s="78"/>
      <c r="EU38" s="78"/>
      <c r="EV38" s="78"/>
      <c r="EW38" s="78"/>
      <c r="EX38" s="80"/>
      <c r="EY38" s="78"/>
      <c r="EZ38" s="78"/>
      <c r="FA38" s="78"/>
      <c r="FB38" s="78"/>
      <c r="FC38" s="78"/>
      <c r="FD38" s="78"/>
      <c r="FE38" s="80"/>
      <c r="FF38" s="78"/>
      <c r="FG38" s="78"/>
      <c r="FH38" s="78"/>
      <c r="FI38" s="78"/>
      <c r="FJ38" s="78"/>
      <c r="FK38" s="78"/>
      <c r="FL38" s="80"/>
      <c r="FM38" s="78"/>
      <c r="FN38" s="78"/>
      <c r="FO38" s="78"/>
      <c r="FP38" s="78"/>
      <c r="FQ38" s="78"/>
      <c r="FR38" s="78"/>
      <c r="FS38" s="80"/>
      <c r="FT38" s="78"/>
      <c r="FU38" s="78"/>
      <c r="FV38" s="78"/>
      <c r="FW38" s="78"/>
      <c r="FX38" s="78"/>
      <c r="FY38" s="78"/>
      <c r="FZ38" s="80"/>
      <c r="GA38" s="78"/>
      <c r="GB38" s="78"/>
      <c r="GC38" s="78"/>
      <c r="GD38" s="78"/>
      <c r="GE38" s="78"/>
      <c r="GF38" s="78"/>
      <c r="GG38" s="80"/>
      <c r="GH38" s="78"/>
      <c r="GI38" s="78"/>
      <c r="GJ38" s="78"/>
      <c r="GK38" s="78"/>
      <c r="GL38" s="78"/>
      <c r="GM38" s="78"/>
      <c r="GN38" s="80"/>
      <c r="GO38" s="78"/>
      <c r="GP38" s="78"/>
      <c r="GQ38" s="78"/>
      <c r="GR38" s="78"/>
      <c r="GS38" s="78"/>
      <c r="GT38" s="78"/>
      <c r="GU38" s="80"/>
      <c r="GV38" s="78"/>
      <c r="GW38" s="78"/>
      <c r="GX38" s="78"/>
      <c r="GY38" s="78"/>
      <c r="GZ38" s="78"/>
      <c r="HA38" s="78"/>
      <c r="HB38" s="80"/>
      <c r="HC38" s="78"/>
      <c r="HD38" s="78"/>
      <c r="HE38" s="78"/>
      <c r="HF38" s="78"/>
      <c r="HG38" s="78"/>
      <c r="HH38" s="78"/>
      <c r="HI38" s="80"/>
      <c r="HJ38" s="78"/>
      <c r="HK38" s="78"/>
      <c r="HL38" s="78"/>
      <c r="HM38" s="78"/>
      <c r="HN38" s="78"/>
      <c r="HO38" s="78"/>
      <c r="HP38" s="80"/>
      <c r="HQ38" s="78"/>
      <c r="HR38" s="78"/>
      <c r="HS38" s="78"/>
      <c r="HT38" s="78"/>
      <c r="HU38" s="78"/>
      <c r="HV38" s="78"/>
      <c r="HW38" s="80"/>
      <c r="HX38" s="78"/>
      <c r="HY38" s="78"/>
      <c r="HZ38" s="78"/>
      <c r="IA38" s="78"/>
      <c r="IB38" s="78"/>
      <c r="IC38" s="78"/>
      <c r="ID38" s="80"/>
      <c r="IE38" s="78"/>
      <c r="IF38" s="78"/>
      <c r="IG38" s="78"/>
      <c r="IH38" s="78"/>
      <c r="II38" s="78"/>
      <c r="IJ38" s="78"/>
      <c r="IK38" s="80"/>
      <c r="IL38" s="78"/>
      <c r="IM38" s="78"/>
      <c r="IN38" s="78"/>
      <c r="IO38" s="78"/>
      <c r="IP38" s="78"/>
      <c r="IQ38" s="78"/>
      <c r="IR38" s="80"/>
      <c r="IS38" s="78"/>
      <c r="IT38" s="78"/>
      <c r="IU38" s="78"/>
      <c r="IV38" s="78"/>
      <c r="IW38" s="78"/>
      <c r="IX38" s="78"/>
      <c r="IY38" s="80"/>
      <c r="IZ38" s="78"/>
      <c r="JA38" s="78"/>
      <c r="JB38" s="78"/>
      <c r="JC38" s="78"/>
      <c r="JD38" s="78"/>
      <c r="JE38" s="78"/>
      <c r="JF38" s="80"/>
      <c r="JG38" s="78"/>
      <c r="JH38" s="78"/>
      <c r="JI38" s="78"/>
      <c r="JJ38" s="78"/>
      <c r="JK38" s="78"/>
      <c r="JL38" s="78"/>
      <c r="JM38" s="80"/>
      <c r="JN38" s="78"/>
      <c r="JO38" s="78"/>
      <c r="JP38" s="78"/>
      <c r="JQ38" s="78"/>
      <c r="JR38" s="78"/>
      <c r="JS38" s="78"/>
      <c r="JT38" s="80"/>
      <c r="JU38" s="78"/>
      <c r="JV38" s="78"/>
      <c r="JW38" s="78"/>
      <c r="JX38" s="78"/>
      <c r="JY38" s="78"/>
      <c r="JZ38" s="78"/>
      <c r="KA38" s="80"/>
      <c r="KB38" s="78"/>
      <c r="KC38" s="78"/>
      <c r="KD38" s="78"/>
      <c r="KE38" s="78"/>
      <c r="KF38" s="78"/>
      <c r="KG38" s="78"/>
      <c r="KH38" s="80"/>
      <c r="KI38" s="78"/>
      <c r="KJ38" s="78"/>
      <c r="KK38" s="78"/>
      <c r="KL38" s="78"/>
      <c r="KM38" s="78"/>
      <c r="KN38" s="78"/>
      <c r="KO38" s="80"/>
      <c r="KP38" s="78"/>
      <c r="KQ38" s="78"/>
      <c r="KR38" s="78"/>
      <c r="KS38" s="78"/>
      <c r="KT38" s="78"/>
      <c r="KU38" s="78"/>
      <c r="KV38" s="80"/>
      <c r="KW38" s="78"/>
      <c r="KX38" s="78"/>
      <c r="KY38" s="78"/>
      <c r="KZ38" s="78"/>
      <c r="LA38" s="78"/>
      <c r="LB38" s="78"/>
      <c r="LC38" s="80"/>
      <c r="LD38" s="78"/>
      <c r="LE38" s="78"/>
      <c r="LF38" s="78"/>
      <c r="LG38" s="78"/>
      <c r="LH38" s="78"/>
      <c r="LI38" s="78"/>
      <c r="LJ38" s="80"/>
      <c r="LK38" s="78"/>
      <c r="LL38" s="78"/>
      <c r="LM38" s="78"/>
      <c r="LN38" s="78"/>
      <c r="LO38" s="78"/>
      <c r="LP38" s="78"/>
      <c r="LQ38" s="80"/>
      <c r="LR38" s="78"/>
      <c r="LS38" s="78"/>
      <c r="LT38" s="78"/>
      <c r="LU38" s="78"/>
      <c r="LV38" s="78"/>
      <c r="LW38" s="78"/>
      <c r="LX38" s="80"/>
      <c r="LY38" s="78"/>
      <c r="LZ38" s="78"/>
      <c r="MA38" s="78"/>
      <c r="MB38" s="78"/>
      <c r="MC38" s="78"/>
      <c r="MD38" s="78"/>
      <c r="ME38" s="80"/>
      <c r="MF38" s="78"/>
      <c r="MG38" s="78"/>
      <c r="MH38" s="78"/>
      <c r="MI38" s="78"/>
      <c r="MJ38" s="78"/>
      <c r="MK38" s="78"/>
      <c r="ML38" s="80"/>
      <c r="MM38" s="78"/>
      <c r="MN38" s="78"/>
      <c r="MO38" s="78"/>
      <c r="MP38" s="78"/>
      <c r="MQ38" s="78"/>
      <c r="MR38" s="78"/>
      <c r="MS38" s="80"/>
      <c r="MT38" s="78"/>
      <c r="MU38" s="78"/>
      <c r="MV38" s="78"/>
      <c r="MW38" s="78"/>
      <c r="MX38" s="78"/>
      <c r="MY38" s="78"/>
      <c r="MZ38" s="80"/>
      <c r="NA38" s="78"/>
      <c r="NB38" s="78"/>
      <c r="NC38" s="78"/>
      <c r="ND38" s="78"/>
      <c r="NE38" s="78"/>
      <c r="NF38" s="78"/>
      <c r="NG38" s="80"/>
      <c r="NH38" s="78"/>
      <c r="NI38" s="78"/>
      <c r="NJ38" s="78"/>
      <c r="NK38" s="78"/>
      <c r="NL38" s="78"/>
      <c r="NM38" s="78"/>
      <c r="NN38" s="80"/>
      <c r="NO38" s="78"/>
      <c r="NP38" s="78"/>
      <c r="NQ38" s="78"/>
      <c r="NR38" s="78"/>
      <c r="NS38" s="78"/>
      <c r="NT38" s="78"/>
      <c r="NU38" s="80"/>
      <c r="NV38" s="78"/>
      <c r="NW38" s="78"/>
      <c r="NX38" s="78"/>
      <c r="NY38" s="78"/>
      <c r="NZ38" s="78"/>
      <c r="OA38" s="78"/>
      <c r="OB38" s="80"/>
      <c r="OC38" s="78"/>
      <c r="OD38" s="78"/>
      <c r="OE38" s="78"/>
      <c r="OF38" s="78"/>
      <c r="OG38" s="78"/>
      <c r="OH38" s="78"/>
      <c r="OI38" s="80"/>
      <c r="OJ38" s="78"/>
      <c r="OK38" s="78"/>
      <c r="OL38" s="78"/>
      <c r="OM38" s="78"/>
      <c r="ON38" s="78"/>
      <c r="OO38" s="78"/>
      <c r="OP38" s="80"/>
      <c r="OQ38" s="78"/>
      <c r="OR38" s="78"/>
      <c r="OS38" s="78"/>
      <c r="OT38" s="78"/>
      <c r="OU38" s="78"/>
      <c r="OV38" s="78"/>
      <c r="OW38" s="80"/>
      <c r="OX38" s="78"/>
      <c r="OY38" s="78"/>
      <c r="OZ38" s="78"/>
      <c r="PA38" s="78"/>
      <c r="PB38" s="78"/>
      <c r="PC38" s="78"/>
      <c r="PD38" s="80"/>
      <c r="PE38" s="78"/>
      <c r="PF38" s="78"/>
      <c r="PG38" s="78"/>
      <c r="PH38" s="78"/>
      <c r="PI38" s="78"/>
      <c r="PJ38" s="78"/>
      <c r="PK38" s="80"/>
      <c r="PL38" s="78"/>
      <c r="PM38" s="78"/>
      <c r="PN38" s="78"/>
      <c r="PO38" s="78"/>
      <c r="PP38" s="78"/>
      <c r="PQ38" s="78"/>
      <c r="PR38" s="80"/>
      <c r="PS38" s="78"/>
      <c r="PT38" s="78"/>
      <c r="PU38" s="78"/>
      <c r="PV38" s="78"/>
      <c r="PW38" s="78"/>
      <c r="PX38" s="78"/>
      <c r="PY38" s="80"/>
      <c r="PZ38" s="78"/>
      <c r="QA38" s="78"/>
      <c r="QB38" s="78"/>
      <c r="QC38" s="78"/>
      <c r="QD38" s="78"/>
      <c r="QE38" s="78"/>
      <c r="QF38" s="80"/>
      <c r="QG38" s="78"/>
      <c r="QH38" s="78"/>
      <c r="QI38" s="78"/>
      <c r="QJ38" s="78"/>
      <c r="QK38" s="78"/>
      <c r="QL38" s="78"/>
      <c r="QM38" s="80"/>
      <c r="QN38" s="78"/>
      <c r="QO38" s="78"/>
      <c r="QP38" s="78"/>
      <c r="QQ38" s="78"/>
      <c r="QR38" s="78"/>
      <c r="QS38" s="78"/>
      <c r="QT38" s="80"/>
      <c r="QU38" s="78"/>
      <c r="QV38" s="78"/>
      <c r="QW38" s="78"/>
      <c r="QX38" s="78"/>
      <c r="QY38" s="78"/>
      <c r="QZ38" s="78"/>
      <c r="RA38" s="80"/>
      <c r="RB38" s="78"/>
      <c r="RC38" s="78"/>
      <c r="RD38" s="78"/>
      <c r="RE38" s="78"/>
      <c r="RF38" s="78"/>
      <c r="RG38" s="78"/>
      <c r="RH38" s="80"/>
      <c r="RI38" s="78"/>
      <c r="RJ38" s="78"/>
      <c r="RK38" s="78"/>
      <c r="RL38" s="78"/>
      <c r="RM38" s="78"/>
      <c r="RN38" s="78"/>
      <c r="RO38" s="80"/>
    </row>
    <row r="39" spans="1:483" s="77" customFormat="1" ht="27" customHeight="1" thickBot="1">
      <c r="A39"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9" s="134" t="s">
        <v>99</v>
      </c>
      <c r="C39" s="135" t="s">
        <v>82</v>
      </c>
      <c r="D39" s="135">
        <v>4</v>
      </c>
      <c r="E39" s="135">
        <v>4.5999999999999996</v>
      </c>
      <c r="F39" s="136" t="s">
        <v>100</v>
      </c>
      <c r="G39" s="131" t="s">
        <v>150</v>
      </c>
      <c r="H39" s="97"/>
      <c r="I39" s="98">
        <v>45224</v>
      </c>
      <c r="J39" s="99">
        <f t="shared" si="118"/>
        <v>45246</v>
      </c>
      <c r="K39" s="100">
        <v>23</v>
      </c>
      <c r="L39" s="101">
        <v>0</v>
      </c>
      <c r="M39" s="102">
        <f t="shared" ref="M39:M44" si="120">IF(OR(J39=0,I39=0)," - ",NETWORKDAYS(I39,J39))</f>
        <v>17</v>
      </c>
      <c r="N39" s="103"/>
      <c r="O39" s="95"/>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80"/>
      <c r="BS39" s="78"/>
      <c r="BT39" s="78"/>
      <c r="BU39" s="78"/>
      <c r="BV39" s="78"/>
      <c r="BW39" s="78"/>
      <c r="BX39" s="78"/>
      <c r="BY39" s="80"/>
      <c r="BZ39" s="78"/>
      <c r="CA39" s="78"/>
      <c r="CB39" s="78"/>
      <c r="CC39" s="78"/>
      <c r="CD39" s="78"/>
      <c r="CE39" s="78"/>
      <c r="CF39" s="80"/>
      <c r="CG39" s="78"/>
      <c r="CH39" s="78"/>
      <c r="CI39" s="78"/>
      <c r="CJ39" s="78"/>
      <c r="CK39" s="78"/>
      <c r="CL39" s="78"/>
      <c r="CM39" s="80"/>
      <c r="CN39" s="78"/>
      <c r="CO39" s="78"/>
      <c r="CP39" s="78"/>
      <c r="CQ39" s="78"/>
      <c r="CR39" s="78"/>
      <c r="CS39" s="78"/>
      <c r="CT39" s="80"/>
      <c r="CU39" s="78"/>
      <c r="CV39" s="78"/>
      <c r="CW39" s="78"/>
      <c r="CX39" s="78"/>
      <c r="CY39" s="78"/>
      <c r="CZ39" s="78"/>
      <c r="DA39" s="80"/>
      <c r="DB39" s="78"/>
      <c r="DC39" s="78"/>
      <c r="DD39" s="78"/>
      <c r="DE39" s="78"/>
      <c r="DF39" s="78"/>
      <c r="DG39" s="78"/>
      <c r="DH39" s="80"/>
      <c r="DI39" s="78"/>
      <c r="DJ39" s="78"/>
      <c r="DK39" s="78"/>
      <c r="DL39" s="78"/>
      <c r="DM39" s="78"/>
      <c r="DN39" s="78"/>
      <c r="DO39" s="80"/>
      <c r="DP39" s="78"/>
      <c r="DQ39" s="78"/>
      <c r="DR39" s="78"/>
      <c r="DS39" s="78"/>
      <c r="DT39" s="78"/>
      <c r="DU39" s="78"/>
      <c r="DV39" s="80"/>
      <c r="DW39" s="78"/>
      <c r="DX39" s="78"/>
      <c r="DY39" s="78"/>
      <c r="DZ39" s="78"/>
      <c r="EA39" s="78"/>
      <c r="EB39" s="78"/>
      <c r="EC39" s="80"/>
      <c r="ED39" s="78"/>
      <c r="EE39" s="78"/>
      <c r="EF39" s="78"/>
      <c r="EG39" s="78"/>
      <c r="EH39" s="78"/>
      <c r="EI39" s="78"/>
      <c r="EJ39" s="80"/>
      <c r="EK39" s="78"/>
      <c r="EL39" s="78"/>
      <c r="EM39" s="78"/>
      <c r="EN39" s="78"/>
      <c r="EO39" s="78"/>
      <c r="EP39" s="78"/>
      <c r="EQ39" s="80"/>
      <c r="ER39" s="78"/>
      <c r="ES39" s="78"/>
      <c r="ET39" s="78"/>
      <c r="EU39" s="78"/>
      <c r="EV39" s="78"/>
      <c r="EW39" s="78"/>
      <c r="EX39" s="80"/>
      <c r="EY39" s="78"/>
      <c r="EZ39" s="78"/>
      <c r="FA39" s="78"/>
      <c r="FB39" s="78"/>
      <c r="FC39" s="78"/>
      <c r="FD39" s="78"/>
      <c r="FE39" s="80"/>
      <c r="FF39" s="78"/>
      <c r="FG39" s="78"/>
      <c r="FH39" s="78"/>
      <c r="FI39" s="78"/>
      <c r="FJ39" s="78"/>
      <c r="FK39" s="78"/>
      <c r="FL39" s="80"/>
      <c r="FM39" s="78"/>
      <c r="FN39" s="78"/>
      <c r="FO39" s="78"/>
      <c r="FP39" s="78"/>
      <c r="FQ39" s="78"/>
      <c r="FR39" s="78"/>
      <c r="FS39" s="80"/>
      <c r="FT39" s="78"/>
      <c r="FU39" s="78"/>
      <c r="FV39" s="78"/>
      <c r="FW39" s="78"/>
      <c r="FX39" s="78"/>
      <c r="FY39" s="78"/>
      <c r="FZ39" s="80"/>
      <c r="GA39" s="78"/>
      <c r="GB39" s="78"/>
      <c r="GC39" s="78"/>
      <c r="GD39" s="78"/>
      <c r="GE39" s="78"/>
      <c r="GF39" s="78"/>
      <c r="GG39" s="80"/>
      <c r="GH39" s="78"/>
      <c r="GI39" s="78"/>
      <c r="GJ39" s="78"/>
      <c r="GK39" s="78"/>
      <c r="GL39" s="78"/>
      <c r="GM39" s="78"/>
      <c r="GN39" s="80"/>
      <c r="GO39" s="78"/>
      <c r="GP39" s="78"/>
      <c r="GQ39" s="78"/>
      <c r="GR39" s="78"/>
      <c r="GS39" s="78"/>
      <c r="GT39" s="78"/>
      <c r="GU39" s="80"/>
      <c r="GV39" s="78"/>
      <c r="GW39" s="78"/>
      <c r="GX39" s="78"/>
      <c r="GY39" s="78"/>
      <c r="GZ39" s="78"/>
      <c r="HA39" s="78"/>
      <c r="HB39" s="80"/>
      <c r="HC39" s="78"/>
      <c r="HD39" s="78"/>
      <c r="HE39" s="78"/>
      <c r="HF39" s="78"/>
      <c r="HG39" s="78"/>
      <c r="HH39" s="78"/>
      <c r="HI39" s="80"/>
      <c r="HJ39" s="78"/>
      <c r="HK39" s="78"/>
      <c r="HL39" s="78"/>
      <c r="HM39" s="78"/>
      <c r="HN39" s="78"/>
      <c r="HO39" s="78"/>
      <c r="HP39" s="80"/>
      <c r="HQ39" s="78"/>
      <c r="HR39" s="78"/>
      <c r="HS39" s="78"/>
      <c r="HT39" s="78"/>
      <c r="HU39" s="78"/>
      <c r="HV39" s="78"/>
      <c r="HW39" s="80"/>
      <c r="HX39" s="78"/>
      <c r="HY39" s="78"/>
      <c r="HZ39" s="78"/>
      <c r="IA39" s="78"/>
      <c r="IB39" s="78"/>
      <c r="IC39" s="78"/>
      <c r="ID39" s="80"/>
      <c r="IE39" s="78"/>
      <c r="IF39" s="78"/>
      <c r="IG39" s="78"/>
      <c r="IH39" s="78"/>
      <c r="II39" s="78"/>
      <c r="IJ39" s="78"/>
      <c r="IK39" s="80"/>
      <c r="IL39" s="78"/>
      <c r="IM39" s="78"/>
      <c r="IN39" s="78"/>
      <c r="IO39" s="78"/>
      <c r="IP39" s="78"/>
      <c r="IQ39" s="78"/>
      <c r="IR39" s="80"/>
      <c r="IS39" s="78"/>
      <c r="IT39" s="78"/>
      <c r="IU39" s="78"/>
      <c r="IV39" s="78"/>
      <c r="IW39" s="78"/>
      <c r="IX39" s="78"/>
      <c r="IY39" s="80"/>
      <c r="IZ39" s="78"/>
      <c r="JA39" s="78"/>
      <c r="JB39" s="78"/>
      <c r="JC39" s="78"/>
      <c r="JD39" s="78"/>
      <c r="JE39" s="78"/>
      <c r="JF39" s="80"/>
      <c r="JG39" s="78"/>
      <c r="JH39" s="78"/>
      <c r="JI39" s="78"/>
      <c r="JJ39" s="78"/>
      <c r="JK39" s="78"/>
      <c r="JL39" s="78"/>
      <c r="JM39" s="80"/>
      <c r="JN39" s="78"/>
      <c r="JO39" s="78"/>
      <c r="JP39" s="78"/>
      <c r="JQ39" s="78"/>
      <c r="JR39" s="78"/>
      <c r="JS39" s="78"/>
      <c r="JT39" s="80"/>
      <c r="JU39" s="78"/>
      <c r="JV39" s="78"/>
      <c r="JW39" s="78"/>
      <c r="JX39" s="78"/>
      <c r="JY39" s="78"/>
      <c r="JZ39" s="78"/>
      <c r="KA39" s="80"/>
      <c r="KB39" s="78"/>
      <c r="KC39" s="78"/>
      <c r="KD39" s="78"/>
      <c r="KE39" s="78"/>
      <c r="KF39" s="78"/>
      <c r="KG39" s="78"/>
      <c r="KH39" s="80"/>
      <c r="KI39" s="78"/>
      <c r="KJ39" s="78"/>
      <c r="KK39" s="78"/>
      <c r="KL39" s="78"/>
      <c r="KM39" s="78"/>
      <c r="KN39" s="78"/>
      <c r="KO39" s="80"/>
      <c r="KP39" s="78"/>
      <c r="KQ39" s="78"/>
      <c r="KR39" s="78"/>
      <c r="KS39" s="78"/>
      <c r="KT39" s="78"/>
      <c r="KU39" s="78"/>
      <c r="KV39" s="80"/>
      <c r="KW39" s="78"/>
      <c r="KX39" s="78"/>
      <c r="KY39" s="78"/>
      <c r="KZ39" s="78"/>
      <c r="LA39" s="78"/>
      <c r="LB39" s="78"/>
      <c r="LC39" s="80"/>
      <c r="LD39" s="78"/>
      <c r="LE39" s="78"/>
      <c r="LF39" s="78"/>
      <c r="LG39" s="78"/>
      <c r="LH39" s="78"/>
      <c r="LI39" s="78"/>
      <c r="LJ39" s="80"/>
      <c r="LK39" s="78"/>
      <c r="LL39" s="78"/>
      <c r="LM39" s="78"/>
      <c r="LN39" s="78"/>
      <c r="LO39" s="78"/>
      <c r="LP39" s="78"/>
      <c r="LQ39" s="80"/>
      <c r="LR39" s="78"/>
      <c r="LS39" s="78"/>
      <c r="LT39" s="78"/>
      <c r="LU39" s="78"/>
      <c r="LV39" s="78"/>
      <c r="LW39" s="78"/>
      <c r="LX39" s="80"/>
      <c r="LY39" s="78"/>
      <c r="LZ39" s="78"/>
      <c r="MA39" s="78"/>
      <c r="MB39" s="78"/>
      <c r="MC39" s="78"/>
      <c r="MD39" s="78"/>
      <c r="ME39" s="80"/>
      <c r="MF39" s="78"/>
      <c r="MG39" s="78"/>
      <c r="MH39" s="78"/>
      <c r="MI39" s="78"/>
      <c r="MJ39" s="78"/>
      <c r="MK39" s="78"/>
      <c r="ML39" s="80"/>
      <c r="MM39" s="78"/>
      <c r="MN39" s="78"/>
      <c r="MO39" s="78"/>
      <c r="MP39" s="78"/>
      <c r="MQ39" s="78"/>
      <c r="MR39" s="78"/>
      <c r="MS39" s="80"/>
      <c r="MT39" s="78"/>
      <c r="MU39" s="78"/>
      <c r="MV39" s="78"/>
      <c r="MW39" s="78"/>
      <c r="MX39" s="78"/>
      <c r="MY39" s="78"/>
      <c r="MZ39" s="80"/>
      <c r="NA39" s="78"/>
      <c r="NB39" s="78"/>
      <c r="NC39" s="78"/>
      <c r="ND39" s="78"/>
      <c r="NE39" s="78"/>
      <c r="NF39" s="78"/>
      <c r="NG39" s="80"/>
      <c r="NH39" s="78"/>
      <c r="NI39" s="78"/>
      <c r="NJ39" s="78"/>
      <c r="NK39" s="78"/>
      <c r="NL39" s="78"/>
      <c r="NM39" s="78"/>
      <c r="NN39" s="80"/>
      <c r="NO39" s="78"/>
      <c r="NP39" s="78"/>
      <c r="NQ39" s="78"/>
      <c r="NR39" s="78"/>
      <c r="NS39" s="78"/>
      <c r="NT39" s="78"/>
      <c r="NU39" s="80"/>
      <c r="NV39" s="78"/>
      <c r="NW39" s="78"/>
      <c r="NX39" s="78"/>
      <c r="NY39" s="78"/>
      <c r="NZ39" s="78"/>
      <c r="OA39" s="78"/>
      <c r="OB39" s="80"/>
      <c r="OC39" s="78"/>
      <c r="OD39" s="78"/>
      <c r="OE39" s="78"/>
      <c r="OF39" s="78"/>
      <c r="OG39" s="78"/>
      <c r="OH39" s="78"/>
      <c r="OI39" s="80"/>
      <c r="OJ39" s="78"/>
      <c r="OK39" s="78"/>
      <c r="OL39" s="78"/>
      <c r="OM39" s="78"/>
      <c r="ON39" s="78"/>
      <c r="OO39" s="78"/>
      <c r="OP39" s="80"/>
      <c r="OQ39" s="78"/>
      <c r="OR39" s="78"/>
      <c r="OS39" s="78"/>
      <c r="OT39" s="78"/>
      <c r="OU39" s="78"/>
      <c r="OV39" s="78"/>
      <c r="OW39" s="80"/>
      <c r="OX39" s="78"/>
      <c r="OY39" s="78"/>
      <c r="OZ39" s="78"/>
      <c r="PA39" s="78"/>
      <c r="PB39" s="78"/>
      <c r="PC39" s="78"/>
      <c r="PD39" s="80"/>
      <c r="PE39" s="78"/>
      <c r="PF39" s="78"/>
      <c r="PG39" s="78"/>
      <c r="PH39" s="78"/>
      <c r="PI39" s="78"/>
      <c r="PJ39" s="78"/>
      <c r="PK39" s="80"/>
      <c r="PL39" s="78"/>
      <c r="PM39" s="78"/>
      <c r="PN39" s="78"/>
      <c r="PO39" s="78"/>
      <c r="PP39" s="78"/>
      <c r="PQ39" s="78"/>
      <c r="PR39" s="80"/>
      <c r="PS39" s="78"/>
      <c r="PT39" s="78"/>
      <c r="PU39" s="78"/>
      <c r="PV39" s="78"/>
      <c r="PW39" s="78"/>
      <c r="PX39" s="78"/>
      <c r="PY39" s="80"/>
      <c r="PZ39" s="78"/>
      <c r="QA39" s="78"/>
      <c r="QB39" s="78"/>
      <c r="QC39" s="78"/>
      <c r="QD39" s="78"/>
      <c r="QE39" s="78"/>
      <c r="QF39" s="80"/>
      <c r="QG39" s="78"/>
      <c r="QH39" s="78"/>
      <c r="QI39" s="78"/>
      <c r="QJ39" s="78"/>
      <c r="QK39" s="78"/>
      <c r="QL39" s="78"/>
      <c r="QM39" s="80"/>
      <c r="QN39" s="78"/>
      <c r="QO39" s="78"/>
      <c r="QP39" s="78"/>
      <c r="QQ39" s="78"/>
      <c r="QR39" s="78"/>
      <c r="QS39" s="78"/>
      <c r="QT39" s="80"/>
      <c r="QU39" s="78"/>
      <c r="QV39" s="78"/>
      <c r="QW39" s="78"/>
      <c r="QX39" s="78"/>
      <c r="QY39" s="78"/>
      <c r="QZ39" s="78"/>
      <c r="RA39" s="80"/>
      <c r="RB39" s="78"/>
      <c r="RC39" s="78"/>
      <c r="RD39" s="78"/>
      <c r="RE39" s="78"/>
      <c r="RF39" s="78"/>
      <c r="RG39" s="78"/>
      <c r="RH39" s="80"/>
      <c r="RI39" s="78"/>
      <c r="RJ39" s="78"/>
      <c r="RK39" s="78"/>
      <c r="RL39" s="78"/>
      <c r="RM39" s="78"/>
      <c r="RN39" s="78"/>
      <c r="RO39" s="80"/>
    </row>
    <row r="40" spans="1:483" s="77" customFormat="1" ht="27" customHeight="1" thickBot="1">
      <c r="A40" s="1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0" s="138" t="s">
        <v>101</v>
      </c>
      <c r="C40" s="139" t="s">
        <v>95</v>
      </c>
      <c r="D40" s="139">
        <v>4</v>
      </c>
      <c r="E40" s="139">
        <v>4.4000000000000004</v>
      </c>
      <c r="F40" s="140" t="s">
        <v>102</v>
      </c>
      <c r="G40" s="131" t="s">
        <v>151</v>
      </c>
      <c r="H40" s="97"/>
      <c r="I40" s="98">
        <v>45332</v>
      </c>
      <c r="J40" s="99">
        <f t="shared" si="118"/>
        <v>45347</v>
      </c>
      <c r="K40" s="100">
        <v>16</v>
      </c>
      <c r="L40" s="101">
        <v>0</v>
      </c>
      <c r="M40" s="102">
        <f t="shared" si="120"/>
        <v>10</v>
      </c>
      <c r="N40" s="103"/>
      <c r="O40" s="95"/>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80"/>
      <c r="BS40" s="78"/>
      <c r="BT40" s="78"/>
      <c r="BU40" s="78"/>
      <c r="BV40" s="78"/>
      <c r="BW40" s="78"/>
      <c r="BX40" s="78"/>
      <c r="BY40" s="80"/>
      <c r="BZ40" s="78"/>
      <c r="CA40" s="78"/>
      <c r="CB40" s="78"/>
      <c r="CC40" s="78"/>
      <c r="CD40" s="78"/>
      <c r="CE40" s="78"/>
      <c r="CF40" s="80"/>
      <c r="CG40" s="78"/>
      <c r="CH40" s="78"/>
      <c r="CI40" s="78"/>
      <c r="CJ40" s="78"/>
      <c r="CK40" s="78"/>
      <c r="CL40" s="78"/>
      <c r="CM40" s="80"/>
      <c r="CN40" s="78"/>
      <c r="CO40" s="78"/>
      <c r="CP40" s="78"/>
      <c r="CQ40" s="78"/>
      <c r="CR40" s="78"/>
      <c r="CS40" s="78"/>
      <c r="CT40" s="80"/>
      <c r="CU40" s="78"/>
      <c r="CV40" s="78"/>
      <c r="CW40" s="78"/>
      <c r="CX40" s="78"/>
      <c r="CY40" s="78"/>
      <c r="CZ40" s="78"/>
      <c r="DA40" s="80"/>
      <c r="DB40" s="78"/>
      <c r="DC40" s="78"/>
      <c r="DD40" s="78"/>
      <c r="DE40" s="78"/>
      <c r="DF40" s="78"/>
      <c r="DG40" s="78"/>
      <c r="DH40" s="80"/>
      <c r="DI40" s="78"/>
      <c r="DJ40" s="78"/>
      <c r="DK40" s="78"/>
      <c r="DL40" s="78"/>
      <c r="DM40" s="78"/>
      <c r="DN40" s="78"/>
      <c r="DO40" s="80"/>
      <c r="DP40" s="78"/>
      <c r="DQ40" s="78"/>
      <c r="DR40" s="78"/>
      <c r="DS40" s="78"/>
      <c r="DT40" s="78"/>
      <c r="DU40" s="78"/>
      <c r="DV40" s="80"/>
      <c r="DW40" s="78"/>
      <c r="DX40" s="78"/>
      <c r="DY40" s="78"/>
      <c r="DZ40" s="78"/>
      <c r="EA40" s="78"/>
      <c r="EB40" s="78"/>
      <c r="EC40" s="80"/>
      <c r="ED40" s="78"/>
      <c r="EE40" s="78"/>
      <c r="EF40" s="78"/>
      <c r="EG40" s="78"/>
      <c r="EH40" s="78"/>
      <c r="EI40" s="78"/>
      <c r="EJ40" s="80"/>
      <c r="EK40" s="78"/>
      <c r="EL40" s="78"/>
      <c r="EM40" s="78"/>
      <c r="EN40" s="78"/>
      <c r="EO40" s="78"/>
      <c r="EP40" s="78"/>
      <c r="EQ40" s="80"/>
      <c r="ER40" s="78"/>
      <c r="ES40" s="78"/>
      <c r="ET40" s="78"/>
      <c r="EU40" s="78"/>
      <c r="EV40" s="78"/>
      <c r="EW40" s="78"/>
      <c r="EX40" s="80"/>
      <c r="EY40" s="78"/>
      <c r="EZ40" s="78"/>
      <c r="FA40" s="78"/>
      <c r="FB40" s="78"/>
      <c r="FC40" s="78"/>
      <c r="FD40" s="78"/>
      <c r="FE40" s="80"/>
      <c r="FF40" s="78"/>
      <c r="FG40" s="78"/>
      <c r="FH40" s="78"/>
      <c r="FI40" s="78"/>
      <c r="FJ40" s="78"/>
      <c r="FK40" s="78"/>
      <c r="FL40" s="80"/>
      <c r="FM40" s="78"/>
      <c r="FN40" s="78"/>
      <c r="FO40" s="78"/>
      <c r="FP40" s="78"/>
      <c r="FQ40" s="78"/>
      <c r="FR40" s="78"/>
      <c r="FS40" s="80"/>
      <c r="FT40" s="78"/>
      <c r="FU40" s="78"/>
      <c r="FV40" s="78"/>
      <c r="FW40" s="78"/>
      <c r="FX40" s="78"/>
      <c r="FY40" s="78"/>
      <c r="FZ40" s="80"/>
      <c r="GA40" s="78"/>
      <c r="GB40" s="78"/>
      <c r="GC40" s="78"/>
      <c r="GD40" s="78"/>
      <c r="GE40" s="78"/>
      <c r="GF40" s="78"/>
      <c r="GG40" s="80"/>
      <c r="GH40" s="78"/>
      <c r="GI40" s="78"/>
      <c r="GJ40" s="78"/>
      <c r="GK40" s="78"/>
      <c r="GL40" s="78"/>
      <c r="GM40" s="78"/>
      <c r="GN40" s="80"/>
      <c r="GO40" s="78"/>
      <c r="GP40" s="78"/>
      <c r="GQ40" s="78"/>
      <c r="GR40" s="78"/>
      <c r="GS40" s="78"/>
      <c r="GT40" s="78"/>
      <c r="GU40" s="80"/>
      <c r="GV40" s="78"/>
      <c r="GW40" s="78"/>
      <c r="GX40" s="78"/>
      <c r="GY40" s="78"/>
      <c r="GZ40" s="78"/>
      <c r="HA40" s="78"/>
      <c r="HB40" s="80"/>
      <c r="HC40" s="78"/>
      <c r="HD40" s="78"/>
      <c r="HE40" s="78"/>
      <c r="HF40" s="78"/>
      <c r="HG40" s="78"/>
      <c r="HH40" s="78"/>
      <c r="HI40" s="80"/>
      <c r="HJ40" s="78"/>
      <c r="HK40" s="78"/>
      <c r="HL40" s="78"/>
      <c r="HM40" s="78"/>
      <c r="HN40" s="78"/>
      <c r="HO40" s="78"/>
      <c r="HP40" s="80"/>
      <c r="HQ40" s="78"/>
      <c r="HR40" s="78"/>
      <c r="HS40" s="78"/>
      <c r="HT40" s="78"/>
      <c r="HU40" s="78"/>
      <c r="HV40" s="78"/>
      <c r="HW40" s="80"/>
      <c r="HX40" s="78"/>
      <c r="HY40" s="78"/>
      <c r="HZ40" s="78"/>
      <c r="IA40" s="78"/>
      <c r="IB40" s="78"/>
      <c r="IC40" s="78"/>
      <c r="ID40" s="80"/>
      <c r="IE40" s="78"/>
      <c r="IF40" s="78"/>
      <c r="IG40" s="78"/>
      <c r="IH40" s="78"/>
      <c r="II40" s="78"/>
      <c r="IJ40" s="78"/>
      <c r="IK40" s="80"/>
      <c r="IL40" s="78"/>
      <c r="IM40" s="78"/>
      <c r="IN40" s="78"/>
      <c r="IO40" s="78"/>
      <c r="IP40" s="78"/>
      <c r="IQ40" s="78"/>
      <c r="IR40" s="80"/>
      <c r="IS40" s="78"/>
      <c r="IT40" s="78"/>
      <c r="IU40" s="78"/>
      <c r="IV40" s="78"/>
      <c r="IW40" s="78"/>
      <c r="IX40" s="78"/>
      <c r="IY40" s="80"/>
      <c r="IZ40" s="78"/>
      <c r="JA40" s="78"/>
      <c r="JB40" s="78"/>
      <c r="JC40" s="78"/>
      <c r="JD40" s="78"/>
      <c r="JE40" s="78"/>
      <c r="JF40" s="80"/>
      <c r="JG40" s="78"/>
      <c r="JH40" s="78"/>
      <c r="JI40" s="78"/>
      <c r="JJ40" s="78"/>
      <c r="JK40" s="78"/>
      <c r="JL40" s="78"/>
      <c r="JM40" s="80"/>
      <c r="JN40" s="78"/>
      <c r="JO40" s="78"/>
      <c r="JP40" s="78"/>
      <c r="JQ40" s="78"/>
      <c r="JR40" s="78"/>
      <c r="JS40" s="78"/>
      <c r="JT40" s="80"/>
      <c r="JU40" s="78"/>
      <c r="JV40" s="78"/>
      <c r="JW40" s="78"/>
      <c r="JX40" s="78"/>
      <c r="JY40" s="78"/>
      <c r="JZ40" s="78"/>
      <c r="KA40" s="80"/>
      <c r="KB40" s="78"/>
      <c r="KC40" s="78"/>
      <c r="KD40" s="78"/>
      <c r="KE40" s="78"/>
      <c r="KF40" s="78"/>
      <c r="KG40" s="78"/>
      <c r="KH40" s="80"/>
      <c r="KI40" s="78"/>
      <c r="KJ40" s="78"/>
      <c r="KK40" s="78"/>
      <c r="KL40" s="78"/>
      <c r="KM40" s="78"/>
      <c r="KN40" s="78"/>
      <c r="KO40" s="80"/>
      <c r="KP40" s="78"/>
      <c r="KQ40" s="78"/>
      <c r="KR40" s="78"/>
      <c r="KS40" s="78"/>
      <c r="KT40" s="78"/>
      <c r="KU40" s="78"/>
      <c r="KV40" s="80"/>
      <c r="KW40" s="78"/>
      <c r="KX40" s="78"/>
      <c r="KY40" s="78"/>
      <c r="KZ40" s="78"/>
      <c r="LA40" s="78"/>
      <c r="LB40" s="78"/>
      <c r="LC40" s="80"/>
      <c r="LD40" s="78"/>
      <c r="LE40" s="78"/>
      <c r="LF40" s="78"/>
      <c r="LG40" s="78"/>
      <c r="LH40" s="78"/>
      <c r="LI40" s="78"/>
      <c r="LJ40" s="80"/>
      <c r="LK40" s="78"/>
      <c r="LL40" s="78"/>
      <c r="LM40" s="78"/>
      <c r="LN40" s="78"/>
      <c r="LO40" s="78"/>
      <c r="LP40" s="78"/>
      <c r="LQ40" s="80"/>
      <c r="LR40" s="78"/>
      <c r="LS40" s="78"/>
      <c r="LT40" s="78"/>
      <c r="LU40" s="78"/>
      <c r="LV40" s="78"/>
      <c r="LW40" s="78"/>
      <c r="LX40" s="80"/>
      <c r="LY40" s="78"/>
      <c r="LZ40" s="78"/>
      <c r="MA40" s="78"/>
      <c r="MB40" s="78"/>
      <c r="MC40" s="78"/>
      <c r="MD40" s="78"/>
      <c r="ME40" s="80"/>
      <c r="MF40" s="78"/>
      <c r="MG40" s="78"/>
      <c r="MH40" s="78"/>
      <c r="MI40" s="78"/>
      <c r="MJ40" s="78"/>
      <c r="MK40" s="78"/>
      <c r="ML40" s="80"/>
      <c r="MM40" s="78"/>
      <c r="MN40" s="78"/>
      <c r="MO40" s="78"/>
      <c r="MP40" s="78"/>
      <c r="MQ40" s="78"/>
      <c r="MR40" s="78"/>
      <c r="MS40" s="80"/>
      <c r="MT40" s="78"/>
      <c r="MU40" s="78"/>
      <c r="MV40" s="78"/>
      <c r="MW40" s="78"/>
      <c r="MX40" s="78"/>
      <c r="MY40" s="78"/>
      <c r="MZ40" s="80"/>
      <c r="NA40" s="78"/>
      <c r="NB40" s="78"/>
      <c r="NC40" s="78"/>
      <c r="ND40" s="78"/>
      <c r="NE40" s="78"/>
      <c r="NF40" s="78"/>
      <c r="NG40" s="80"/>
      <c r="NH40" s="78"/>
      <c r="NI40" s="78"/>
      <c r="NJ40" s="78"/>
      <c r="NK40" s="78"/>
      <c r="NL40" s="78"/>
      <c r="NM40" s="78"/>
      <c r="NN40" s="80"/>
      <c r="NO40" s="78"/>
      <c r="NP40" s="78"/>
      <c r="NQ40" s="78"/>
      <c r="NR40" s="78"/>
      <c r="NS40" s="78"/>
      <c r="NT40" s="78"/>
      <c r="NU40" s="80"/>
      <c r="NV40" s="78"/>
      <c r="NW40" s="78"/>
      <c r="NX40" s="78"/>
      <c r="NY40" s="78"/>
      <c r="NZ40" s="78"/>
      <c r="OA40" s="78"/>
      <c r="OB40" s="80"/>
      <c r="OC40" s="78"/>
      <c r="OD40" s="78"/>
      <c r="OE40" s="78"/>
      <c r="OF40" s="78"/>
      <c r="OG40" s="78"/>
      <c r="OH40" s="78"/>
      <c r="OI40" s="80"/>
      <c r="OJ40" s="78"/>
      <c r="OK40" s="78"/>
      <c r="OL40" s="78"/>
      <c r="OM40" s="78"/>
      <c r="ON40" s="78"/>
      <c r="OO40" s="78"/>
      <c r="OP40" s="80"/>
      <c r="OQ40" s="78"/>
      <c r="OR40" s="78"/>
      <c r="OS40" s="78"/>
      <c r="OT40" s="78"/>
      <c r="OU40" s="78"/>
      <c r="OV40" s="78"/>
      <c r="OW40" s="80"/>
      <c r="OX40" s="78"/>
      <c r="OY40" s="78"/>
      <c r="OZ40" s="78"/>
      <c r="PA40" s="78"/>
      <c r="PB40" s="78"/>
      <c r="PC40" s="78"/>
      <c r="PD40" s="80"/>
      <c r="PE40" s="78"/>
      <c r="PF40" s="78"/>
      <c r="PG40" s="78"/>
      <c r="PH40" s="78"/>
      <c r="PI40" s="78"/>
      <c r="PJ40" s="78"/>
      <c r="PK40" s="80"/>
      <c r="PL40" s="78"/>
      <c r="PM40" s="78"/>
      <c r="PN40" s="78"/>
      <c r="PO40" s="78"/>
      <c r="PP40" s="78"/>
      <c r="PQ40" s="78"/>
      <c r="PR40" s="80"/>
      <c r="PS40" s="78"/>
      <c r="PT40" s="78"/>
      <c r="PU40" s="78"/>
      <c r="PV40" s="78"/>
      <c r="PW40" s="78"/>
      <c r="PX40" s="78"/>
      <c r="PY40" s="80"/>
      <c r="PZ40" s="78"/>
      <c r="QA40" s="78"/>
      <c r="QB40" s="78"/>
      <c r="QC40" s="78"/>
      <c r="QD40" s="78"/>
      <c r="QE40" s="78"/>
      <c r="QF40" s="80"/>
      <c r="QG40" s="78"/>
      <c r="QH40" s="78"/>
      <c r="QI40" s="78"/>
      <c r="QJ40" s="78"/>
      <c r="QK40" s="78"/>
      <c r="QL40" s="78"/>
      <c r="QM40" s="80"/>
      <c r="QN40" s="78"/>
      <c r="QO40" s="78"/>
      <c r="QP40" s="78"/>
      <c r="QQ40" s="78"/>
      <c r="QR40" s="78"/>
      <c r="QS40" s="78"/>
      <c r="QT40" s="80"/>
      <c r="QU40" s="78"/>
      <c r="QV40" s="78"/>
      <c r="QW40" s="78"/>
      <c r="QX40" s="78"/>
      <c r="QY40" s="78"/>
      <c r="QZ40" s="78"/>
      <c r="RA40" s="80"/>
      <c r="RB40" s="78"/>
      <c r="RC40" s="78"/>
      <c r="RD40" s="78"/>
      <c r="RE40" s="78"/>
      <c r="RF40" s="78"/>
      <c r="RG40" s="78"/>
      <c r="RH40" s="80"/>
      <c r="RI40" s="78"/>
      <c r="RJ40" s="78"/>
      <c r="RK40" s="78"/>
      <c r="RL40" s="78"/>
      <c r="RM40" s="78"/>
      <c r="RN40" s="78"/>
      <c r="RO40" s="80"/>
    </row>
    <row r="41" spans="1:483" s="73" customFormat="1" ht="27" customHeight="1" thickBot="1">
      <c r="A41" s="92" t="str">
        <f>IF(ISERROR(VALUE(SUBSTITUTE(prevWBS,".",""))),"1",IF(ISERROR(FIND("`",SUBSTITUTE(prevWBS,".","`",1))),TEXT(VALUE(prevWBS)+1,"#"),TEXT(VALUE(LEFT(prevWBS,FIND("`",SUBSTITUTE(prevWBS,".","`",1))-1))+1,"#")))</f>
        <v>4</v>
      </c>
      <c r="B41" s="62" t="s">
        <v>103</v>
      </c>
      <c r="C41" s="63" t="s">
        <v>103</v>
      </c>
      <c r="D41" s="63" t="s">
        <v>103</v>
      </c>
      <c r="E41" s="63" t="s">
        <v>103</v>
      </c>
      <c r="F41" s="63"/>
      <c r="G41" s="63"/>
      <c r="H41" s="64"/>
      <c r="I41" s="65"/>
      <c r="J41" s="65"/>
      <c r="K41" s="66"/>
      <c r="L41" s="67"/>
      <c r="M41" s="68"/>
      <c r="N41" s="69"/>
      <c r="O41" s="70"/>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2"/>
      <c r="BS41" s="71"/>
      <c r="BT41" s="71"/>
      <c r="BU41" s="71"/>
      <c r="BV41" s="71"/>
      <c r="BW41" s="71"/>
      <c r="BX41" s="71"/>
      <c r="BY41" s="72"/>
      <c r="BZ41" s="71"/>
      <c r="CA41" s="71"/>
      <c r="CB41" s="71"/>
      <c r="CC41" s="71"/>
      <c r="CD41" s="71"/>
      <c r="CE41" s="71"/>
      <c r="CF41" s="72"/>
      <c r="CG41" s="71"/>
      <c r="CH41" s="71"/>
      <c r="CI41" s="71"/>
      <c r="CJ41" s="71"/>
      <c r="CK41" s="71"/>
      <c r="CL41" s="71"/>
      <c r="CM41" s="72"/>
      <c r="CN41" s="71"/>
      <c r="CO41" s="71"/>
      <c r="CP41" s="71"/>
      <c r="CQ41" s="71"/>
      <c r="CR41" s="71"/>
      <c r="CS41" s="71"/>
      <c r="CT41" s="72"/>
      <c r="CU41" s="71"/>
      <c r="CV41" s="71"/>
      <c r="CW41" s="71"/>
      <c r="CX41" s="71"/>
      <c r="CY41" s="71"/>
      <c r="CZ41" s="71"/>
      <c r="DA41" s="72"/>
      <c r="DB41" s="71"/>
      <c r="DC41" s="71"/>
      <c r="DD41" s="71"/>
      <c r="DE41" s="71"/>
      <c r="DF41" s="71"/>
      <c r="DG41" s="71"/>
      <c r="DH41" s="72"/>
      <c r="DI41" s="71"/>
      <c r="DJ41" s="71"/>
      <c r="DK41" s="71"/>
      <c r="DL41" s="71"/>
      <c r="DM41" s="71"/>
      <c r="DN41" s="71"/>
      <c r="DO41" s="72"/>
      <c r="DP41" s="71"/>
      <c r="DQ41" s="71"/>
      <c r="DR41" s="71"/>
      <c r="DS41" s="71"/>
      <c r="DT41" s="71"/>
      <c r="DU41" s="71"/>
      <c r="DV41" s="72"/>
      <c r="DW41" s="71"/>
      <c r="DX41" s="71"/>
      <c r="DY41" s="71"/>
      <c r="DZ41" s="71"/>
      <c r="EA41" s="71"/>
      <c r="EB41" s="71"/>
      <c r="EC41" s="72"/>
      <c r="ED41" s="71"/>
      <c r="EE41" s="71"/>
      <c r="EF41" s="71"/>
      <c r="EG41" s="71"/>
      <c r="EH41" s="71"/>
      <c r="EI41" s="71"/>
      <c r="EJ41" s="72"/>
      <c r="EK41" s="71"/>
      <c r="EL41" s="71"/>
      <c r="EM41" s="71"/>
      <c r="EN41" s="71"/>
      <c r="EO41" s="71"/>
      <c r="EP41" s="71"/>
      <c r="EQ41" s="72"/>
      <c r="ER41" s="71"/>
      <c r="ES41" s="71"/>
      <c r="ET41" s="71"/>
      <c r="EU41" s="71"/>
      <c r="EV41" s="71"/>
      <c r="EW41" s="71"/>
      <c r="EX41" s="72"/>
      <c r="EY41" s="71"/>
      <c r="EZ41" s="71"/>
      <c r="FA41" s="71"/>
      <c r="FB41" s="71"/>
      <c r="FC41" s="71"/>
      <c r="FD41" s="71"/>
      <c r="FE41" s="72"/>
      <c r="FF41" s="71"/>
      <c r="FG41" s="71"/>
      <c r="FH41" s="71"/>
      <c r="FI41" s="71"/>
      <c r="FJ41" s="71"/>
      <c r="FK41" s="71"/>
      <c r="FL41" s="72"/>
      <c r="FM41" s="71"/>
      <c r="FN41" s="71"/>
      <c r="FO41" s="71"/>
      <c r="FP41" s="71"/>
      <c r="FQ41" s="71"/>
      <c r="FR41" s="71"/>
      <c r="FS41" s="72"/>
      <c r="FT41" s="71"/>
      <c r="FU41" s="71"/>
      <c r="FV41" s="71"/>
      <c r="FW41" s="71"/>
      <c r="FX41" s="71"/>
      <c r="FY41" s="71"/>
      <c r="FZ41" s="72"/>
      <c r="GA41" s="71"/>
      <c r="GB41" s="71"/>
      <c r="GC41" s="71"/>
      <c r="GD41" s="71"/>
      <c r="GE41" s="71"/>
      <c r="GF41" s="71"/>
      <c r="GG41" s="72"/>
      <c r="GH41" s="71"/>
      <c r="GI41" s="71"/>
      <c r="GJ41" s="71"/>
      <c r="GK41" s="71"/>
      <c r="GL41" s="71"/>
      <c r="GM41" s="71"/>
      <c r="GN41" s="72"/>
      <c r="GO41" s="71"/>
      <c r="GP41" s="71"/>
      <c r="GQ41" s="71"/>
      <c r="GR41" s="71"/>
      <c r="GS41" s="71"/>
      <c r="GT41" s="71"/>
      <c r="GU41" s="72"/>
      <c r="GV41" s="71"/>
      <c r="GW41" s="71"/>
      <c r="GX41" s="71"/>
      <c r="GY41" s="71"/>
      <c r="GZ41" s="71"/>
      <c r="HA41" s="71"/>
      <c r="HB41" s="72"/>
      <c r="HC41" s="71"/>
      <c r="HD41" s="71"/>
      <c r="HE41" s="71"/>
      <c r="HF41" s="71"/>
      <c r="HG41" s="71"/>
      <c r="HH41" s="71"/>
      <c r="HI41" s="72"/>
      <c r="HJ41" s="71"/>
      <c r="HK41" s="71"/>
      <c r="HL41" s="71"/>
      <c r="HM41" s="71"/>
      <c r="HN41" s="71"/>
      <c r="HO41" s="71"/>
      <c r="HP41" s="72"/>
      <c r="HQ41" s="71"/>
      <c r="HR41" s="71"/>
      <c r="HS41" s="71"/>
      <c r="HT41" s="71"/>
      <c r="HU41" s="71"/>
      <c r="HV41" s="71"/>
      <c r="HW41" s="72"/>
      <c r="HX41" s="71"/>
      <c r="HY41" s="71"/>
      <c r="HZ41" s="71"/>
      <c r="IA41" s="71"/>
      <c r="IB41" s="71"/>
      <c r="IC41" s="71"/>
      <c r="ID41" s="72"/>
      <c r="IE41" s="71"/>
      <c r="IF41" s="71"/>
      <c r="IG41" s="71"/>
      <c r="IH41" s="71"/>
      <c r="II41" s="71"/>
      <c r="IJ41" s="71"/>
      <c r="IK41" s="72"/>
      <c r="IL41" s="71"/>
      <c r="IM41" s="71"/>
      <c r="IN41" s="71"/>
      <c r="IO41" s="71"/>
      <c r="IP41" s="71"/>
      <c r="IQ41" s="71"/>
      <c r="IR41" s="72"/>
      <c r="IS41" s="71"/>
      <c r="IT41" s="71"/>
      <c r="IU41" s="71"/>
      <c r="IV41" s="71"/>
      <c r="IW41" s="71"/>
      <c r="IX41" s="71"/>
      <c r="IY41" s="72"/>
      <c r="IZ41" s="71"/>
      <c r="JA41" s="71"/>
      <c r="JB41" s="71"/>
      <c r="JC41" s="71"/>
      <c r="JD41" s="71"/>
      <c r="JE41" s="71"/>
      <c r="JF41" s="72"/>
      <c r="JG41" s="71"/>
      <c r="JH41" s="71"/>
      <c r="JI41" s="71"/>
      <c r="JJ41" s="71"/>
      <c r="JK41" s="71"/>
      <c r="JL41" s="71"/>
      <c r="JM41" s="72"/>
      <c r="JN41" s="71"/>
      <c r="JO41" s="71"/>
      <c r="JP41" s="71"/>
      <c r="JQ41" s="71"/>
      <c r="JR41" s="71"/>
      <c r="JS41" s="71"/>
      <c r="JT41" s="72"/>
      <c r="JU41" s="71"/>
      <c r="JV41" s="71"/>
      <c r="JW41" s="71"/>
      <c r="JX41" s="71"/>
      <c r="JY41" s="71"/>
      <c r="JZ41" s="71"/>
      <c r="KA41" s="72"/>
      <c r="KB41" s="71"/>
      <c r="KC41" s="71"/>
      <c r="KD41" s="71"/>
      <c r="KE41" s="71"/>
      <c r="KF41" s="71"/>
      <c r="KG41" s="71"/>
      <c r="KH41" s="72"/>
      <c r="KI41" s="71"/>
      <c r="KJ41" s="71"/>
      <c r="KK41" s="71"/>
      <c r="KL41" s="71"/>
      <c r="KM41" s="71"/>
      <c r="KN41" s="71"/>
      <c r="KO41" s="72"/>
      <c r="KP41" s="71"/>
      <c r="KQ41" s="71"/>
      <c r="KR41" s="71"/>
      <c r="KS41" s="71"/>
      <c r="KT41" s="71"/>
      <c r="KU41" s="71"/>
      <c r="KV41" s="72"/>
      <c r="KW41" s="71"/>
      <c r="KX41" s="71"/>
      <c r="KY41" s="71"/>
      <c r="KZ41" s="71"/>
      <c r="LA41" s="71"/>
      <c r="LB41" s="71"/>
      <c r="LC41" s="72"/>
      <c r="LD41" s="71"/>
      <c r="LE41" s="71"/>
      <c r="LF41" s="71"/>
      <c r="LG41" s="71"/>
      <c r="LH41" s="71"/>
      <c r="LI41" s="71"/>
      <c r="LJ41" s="72"/>
      <c r="LK41" s="71"/>
      <c r="LL41" s="71"/>
      <c r="LM41" s="71"/>
      <c r="LN41" s="71"/>
      <c r="LO41" s="71"/>
      <c r="LP41" s="71"/>
      <c r="LQ41" s="72"/>
      <c r="LR41" s="71"/>
      <c r="LS41" s="71"/>
      <c r="LT41" s="71"/>
      <c r="LU41" s="71"/>
      <c r="LV41" s="71"/>
      <c r="LW41" s="71"/>
      <c r="LX41" s="72"/>
      <c r="LY41" s="71"/>
      <c r="LZ41" s="71"/>
      <c r="MA41" s="71"/>
      <c r="MB41" s="71"/>
      <c r="MC41" s="71"/>
      <c r="MD41" s="71"/>
      <c r="ME41" s="72"/>
      <c r="MF41" s="71"/>
      <c r="MG41" s="71"/>
      <c r="MH41" s="71"/>
      <c r="MI41" s="71"/>
      <c r="MJ41" s="71"/>
      <c r="MK41" s="71"/>
      <c r="ML41" s="72"/>
      <c r="MM41" s="71"/>
      <c r="MN41" s="71"/>
      <c r="MO41" s="71"/>
      <c r="MP41" s="71"/>
      <c r="MQ41" s="71"/>
      <c r="MR41" s="71"/>
      <c r="MS41" s="72"/>
      <c r="MT41" s="71"/>
      <c r="MU41" s="71"/>
      <c r="MV41" s="71"/>
      <c r="MW41" s="71"/>
      <c r="MX41" s="71"/>
      <c r="MY41" s="71"/>
      <c r="MZ41" s="72"/>
      <c r="NA41" s="71"/>
      <c r="NB41" s="71"/>
      <c r="NC41" s="71"/>
      <c r="ND41" s="71"/>
      <c r="NE41" s="71"/>
      <c r="NF41" s="71"/>
      <c r="NG41" s="72"/>
      <c r="NH41" s="71"/>
      <c r="NI41" s="71"/>
      <c r="NJ41" s="71"/>
      <c r="NK41" s="71"/>
      <c r="NL41" s="71"/>
      <c r="NM41" s="71"/>
      <c r="NN41" s="72"/>
      <c r="NO41" s="71"/>
      <c r="NP41" s="71"/>
      <c r="NQ41" s="71"/>
      <c r="NR41" s="71"/>
      <c r="NS41" s="71"/>
      <c r="NT41" s="71"/>
      <c r="NU41" s="72"/>
      <c r="NV41" s="71"/>
      <c r="NW41" s="71"/>
      <c r="NX41" s="71"/>
      <c r="NY41" s="71"/>
      <c r="NZ41" s="71"/>
      <c r="OA41" s="71"/>
      <c r="OB41" s="72"/>
      <c r="OC41" s="71"/>
      <c r="OD41" s="71"/>
      <c r="OE41" s="71"/>
      <c r="OF41" s="71"/>
      <c r="OG41" s="71"/>
      <c r="OH41" s="71"/>
      <c r="OI41" s="72"/>
      <c r="OJ41" s="71"/>
      <c r="OK41" s="71"/>
      <c r="OL41" s="71"/>
      <c r="OM41" s="71"/>
      <c r="ON41" s="71"/>
      <c r="OO41" s="71"/>
      <c r="OP41" s="72"/>
      <c r="OQ41" s="71"/>
      <c r="OR41" s="71"/>
      <c r="OS41" s="71"/>
      <c r="OT41" s="71"/>
      <c r="OU41" s="71"/>
      <c r="OV41" s="71"/>
      <c r="OW41" s="72"/>
      <c r="OX41" s="71"/>
      <c r="OY41" s="71"/>
      <c r="OZ41" s="71"/>
      <c r="PA41" s="71"/>
      <c r="PB41" s="71"/>
      <c r="PC41" s="71"/>
      <c r="PD41" s="72"/>
      <c r="PE41" s="71"/>
      <c r="PF41" s="71"/>
      <c r="PG41" s="71"/>
      <c r="PH41" s="71"/>
      <c r="PI41" s="71"/>
      <c r="PJ41" s="71"/>
      <c r="PK41" s="72"/>
      <c r="PL41" s="71"/>
      <c r="PM41" s="71"/>
      <c r="PN41" s="71"/>
      <c r="PO41" s="71"/>
      <c r="PP41" s="71"/>
      <c r="PQ41" s="71"/>
      <c r="PR41" s="72"/>
      <c r="PS41" s="71"/>
      <c r="PT41" s="71"/>
      <c r="PU41" s="71"/>
      <c r="PV41" s="71"/>
      <c r="PW41" s="71"/>
      <c r="PX41" s="71"/>
      <c r="PY41" s="72"/>
      <c r="PZ41" s="71"/>
      <c r="QA41" s="71"/>
      <c r="QB41" s="71"/>
      <c r="QC41" s="71"/>
      <c r="QD41" s="71"/>
      <c r="QE41" s="71"/>
      <c r="QF41" s="72"/>
      <c r="QG41" s="71"/>
      <c r="QH41" s="71"/>
      <c r="QI41" s="71"/>
      <c r="QJ41" s="71"/>
      <c r="QK41" s="71"/>
      <c r="QL41" s="71"/>
      <c r="QM41" s="72"/>
      <c r="QN41" s="71"/>
      <c r="QO41" s="71"/>
      <c r="QP41" s="71"/>
      <c r="QQ41" s="71"/>
      <c r="QR41" s="71"/>
      <c r="QS41" s="71"/>
      <c r="QT41" s="72"/>
      <c r="QU41" s="71"/>
      <c r="QV41" s="71"/>
      <c r="QW41" s="71"/>
      <c r="QX41" s="71"/>
      <c r="QY41" s="71"/>
      <c r="QZ41" s="71"/>
      <c r="RA41" s="72"/>
      <c r="RB41" s="71"/>
      <c r="RC41" s="71"/>
      <c r="RD41" s="71"/>
      <c r="RE41" s="71"/>
      <c r="RF41" s="71"/>
      <c r="RG41" s="71"/>
      <c r="RH41" s="72"/>
      <c r="RI41" s="71"/>
      <c r="RJ41" s="71"/>
      <c r="RK41" s="71"/>
      <c r="RL41" s="71"/>
      <c r="RM41" s="71"/>
      <c r="RN41" s="71"/>
      <c r="RO41" s="72"/>
    </row>
    <row r="42" spans="1:483" s="77" customFormat="1" ht="27" customHeight="1" thickBot="1">
      <c r="A42" s="129" t="str">
        <f t="shared" ref="A42:A47" si="1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2" s="130" t="s">
        <v>104</v>
      </c>
      <c r="C42" s="131" t="s">
        <v>95</v>
      </c>
      <c r="D42" s="131">
        <v>4</v>
      </c>
      <c r="E42" s="131">
        <v>4.4000000000000004</v>
      </c>
      <c r="F42" s="132" t="s">
        <v>105</v>
      </c>
      <c r="G42" s="131" t="s">
        <v>151</v>
      </c>
      <c r="H42" s="97"/>
      <c r="I42" s="98">
        <v>45348</v>
      </c>
      <c r="J42" s="99">
        <f t="shared" ref="J42:J49" si="122">IF(ISBLANK(I42)," - ",IF(K42=0,I42,I42+K42-1))</f>
        <v>45361</v>
      </c>
      <c r="K42" s="100">
        <v>14</v>
      </c>
      <c r="L42" s="101">
        <v>0</v>
      </c>
      <c r="M42" s="102">
        <f t="shared" si="120"/>
        <v>10</v>
      </c>
      <c r="N42" s="103"/>
      <c r="O42" s="95"/>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80"/>
      <c r="BS42" s="78"/>
      <c r="BT42" s="78"/>
      <c r="BU42" s="78"/>
      <c r="BV42" s="78"/>
      <c r="BW42" s="78"/>
      <c r="BX42" s="78"/>
      <c r="BY42" s="80"/>
      <c r="BZ42" s="78"/>
      <c r="CA42" s="78"/>
      <c r="CB42" s="78"/>
      <c r="CC42" s="78"/>
      <c r="CD42" s="78"/>
      <c r="CE42" s="78"/>
      <c r="CF42" s="80"/>
      <c r="CG42" s="78"/>
      <c r="CH42" s="78"/>
      <c r="CI42" s="78"/>
      <c r="CJ42" s="78"/>
      <c r="CK42" s="78"/>
      <c r="CL42" s="78"/>
      <c r="CM42" s="80"/>
      <c r="CN42" s="78"/>
      <c r="CO42" s="78"/>
      <c r="CP42" s="78"/>
      <c r="CQ42" s="78"/>
      <c r="CR42" s="78"/>
      <c r="CS42" s="78"/>
      <c r="CT42" s="80"/>
      <c r="CU42" s="78"/>
      <c r="CV42" s="78"/>
      <c r="CW42" s="78"/>
      <c r="CX42" s="78"/>
      <c r="CY42" s="78"/>
      <c r="CZ42" s="78"/>
      <c r="DA42" s="80"/>
      <c r="DB42" s="78"/>
      <c r="DC42" s="78"/>
      <c r="DD42" s="78"/>
      <c r="DE42" s="78"/>
      <c r="DF42" s="78"/>
      <c r="DG42" s="78"/>
      <c r="DH42" s="80"/>
      <c r="DI42" s="78"/>
      <c r="DJ42" s="78"/>
      <c r="DK42" s="78"/>
      <c r="DL42" s="78"/>
      <c r="DM42" s="78"/>
      <c r="DN42" s="78"/>
      <c r="DO42" s="80"/>
      <c r="DP42" s="78"/>
      <c r="DQ42" s="78"/>
      <c r="DR42" s="78"/>
      <c r="DS42" s="78"/>
      <c r="DT42" s="78"/>
      <c r="DU42" s="78"/>
      <c r="DV42" s="80"/>
      <c r="DW42" s="78"/>
      <c r="DX42" s="78"/>
      <c r="DY42" s="78"/>
      <c r="DZ42" s="78"/>
      <c r="EA42" s="78"/>
      <c r="EB42" s="78"/>
      <c r="EC42" s="80"/>
      <c r="ED42" s="78"/>
      <c r="EE42" s="78"/>
      <c r="EF42" s="78"/>
      <c r="EG42" s="78"/>
      <c r="EH42" s="78"/>
      <c r="EI42" s="78"/>
      <c r="EJ42" s="80"/>
      <c r="EK42" s="78"/>
      <c r="EL42" s="78"/>
      <c r="EM42" s="78"/>
      <c r="EN42" s="78"/>
      <c r="EO42" s="78"/>
      <c r="EP42" s="78"/>
      <c r="EQ42" s="80"/>
      <c r="ER42" s="78"/>
      <c r="ES42" s="78"/>
      <c r="ET42" s="78"/>
      <c r="EU42" s="78"/>
      <c r="EV42" s="78"/>
      <c r="EW42" s="78"/>
      <c r="EX42" s="80"/>
      <c r="EY42" s="78"/>
      <c r="EZ42" s="78"/>
      <c r="FA42" s="78"/>
      <c r="FB42" s="78"/>
      <c r="FC42" s="78"/>
      <c r="FD42" s="78"/>
      <c r="FE42" s="80"/>
      <c r="FF42" s="78"/>
      <c r="FG42" s="78"/>
      <c r="FH42" s="78"/>
      <c r="FI42" s="78"/>
      <c r="FJ42" s="78"/>
      <c r="FK42" s="78"/>
      <c r="FL42" s="80"/>
      <c r="FM42" s="78"/>
      <c r="FN42" s="78"/>
      <c r="FO42" s="78"/>
      <c r="FP42" s="78"/>
      <c r="FQ42" s="78"/>
      <c r="FR42" s="78"/>
      <c r="FS42" s="80"/>
      <c r="FT42" s="78"/>
      <c r="FU42" s="78"/>
      <c r="FV42" s="78"/>
      <c r="FW42" s="78"/>
      <c r="FX42" s="78"/>
      <c r="FY42" s="78"/>
      <c r="FZ42" s="80"/>
      <c r="GA42" s="78"/>
      <c r="GB42" s="78"/>
      <c r="GC42" s="78"/>
      <c r="GD42" s="78"/>
      <c r="GE42" s="78"/>
      <c r="GF42" s="78"/>
      <c r="GG42" s="80"/>
      <c r="GH42" s="78"/>
      <c r="GI42" s="78"/>
      <c r="GJ42" s="78"/>
      <c r="GK42" s="78"/>
      <c r="GL42" s="78"/>
      <c r="GM42" s="78"/>
      <c r="GN42" s="80"/>
      <c r="GO42" s="78"/>
      <c r="GP42" s="78"/>
      <c r="GQ42" s="78"/>
      <c r="GR42" s="78"/>
      <c r="GS42" s="78"/>
      <c r="GT42" s="78"/>
      <c r="GU42" s="80"/>
      <c r="GV42" s="78"/>
      <c r="GW42" s="78"/>
      <c r="GX42" s="78"/>
      <c r="GY42" s="78"/>
      <c r="GZ42" s="78"/>
      <c r="HA42" s="78"/>
      <c r="HB42" s="80"/>
      <c r="HC42" s="78"/>
      <c r="HD42" s="78"/>
      <c r="HE42" s="78"/>
      <c r="HF42" s="78"/>
      <c r="HG42" s="78"/>
      <c r="HH42" s="78"/>
      <c r="HI42" s="80"/>
      <c r="HJ42" s="78"/>
      <c r="HK42" s="78"/>
      <c r="HL42" s="78"/>
      <c r="HM42" s="78"/>
      <c r="HN42" s="78"/>
      <c r="HO42" s="78"/>
      <c r="HP42" s="80"/>
      <c r="HQ42" s="78"/>
      <c r="HR42" s="78"/>
      <c r="HS42" s="78"/>
      <c r="HT42" s="78"/>
      <c r="HU42" s="78"/>
      <c r="HV42" s="78"/>
      <c r="HW42" s="80"/>
      <c r="HX42" s="78"/>
      <c r="HY42" s="78"/>
      <c r="HZ42" s="78"/>
      <c r="IA42" s="78"/>
      <c r="IB42" s="78"/>
      <c r="IC42" s="78"/>
      <c r="ID42" s="80"/>
      <c r="IE42" s="78"/>
      <c r="IF42" s="78"/>
      <c r="IG42" s="78"/>
      <c r="IH42" s="78"/>
      <c r="II42" s="78"/>
      <c r="IJ42" s="78"/>
      <c r="IK42" s="80"/>
      <c r="IL42" s="78"/>
      <c r="IM42" s="78"/>
      <c r="IN42" s="78"/>
      <c r="IO42" s="78"/>
      <c r="IP42" s="78"/>
      <c r="IQ42" s="78"/>
      <c r="IR42" s="80"/>
      <c r="IS42" s="78"/>
      <c r="IT42" s="78"/>
      <c r="IU42" s="78"/>
      <c r="IV42" s="78"/>
      <c r="IW42" s="78"/>
      <c r="IX42" s="78"/>
      <c r="IY42" s="80"/>
      <c r="IZ42" s="78"/>
      <c r="JA42" s="78"/>
      <c r="JB42" s="78"/>
      <c r="JC42" s="78"/>
      <c r="JD42" s="78"/>
      <c r="JE42" s="78"/>
      <c r="JF42" s="80"/>
      <c r="JG42" s="78"/>
      <c r="JH42" s="78"/>
      <c r="JI42" s="78"/>
      <c r="JJ42" s="78"/>
      <c r="JK42" s="78"/>
      <c r="JL42" s="78"/>
      <c r="JM42" s="80"/>
      <c r="JN42" s="78"/>
      <c r="JO42" s="78"/>
      <c r="JP42" s="78"/>
      <c r="JQ42" s="78"/>
      <c r="JR42" s="78"/>
      <c r="JS42" s="78"/>
      <c r="JT42" s="80"/>
      <c r="JU42" s="78"/>
      <c r="JV42" s="78"/>
      <c r="JW42" s="78"/>
      <c r="JX42" s="78"/>
      <c r="JY42" s="78"/>
      <c r="JZ42" s="78"/>
      <c r="KA42" s="80"/>
      <c r="KB42" s="78"/>
      <c r="KC42" s="78"/>
      <c r="KD42" s="78"/>
      <c r="KE42" s="78"/>
      <c r="KF42" s="78"/>
      <c r="KG42" s="78"/>
      <c r="KH42" s="80"/>
      <c r="KI42" s="78"/>
      <c r="KJ42" s="78"/>
      <c r="KK42" s="78"/>
      <c r="KL42" s="78"/>
      <c r="KM42" s="78"/>
      <c r="KN42" s="78"/>
      <c r="KO42" s="80"/>
      <c r="KP42" s="78"/>
      <c r="KQ42" s="78"/>
      <c r="KR42" s="78"/>
      <c r="KS42" s="78"/>
      <c r="KT42" s="78"/>
      <c r="KU42" s="78"/>
      <c r="KV42" s="80"/>
      <c r="KW42" s="78"/>
      <c r="KX42" s="78"/>
      <c r="KY42" s="78"/>
      <c r="KZ42" s="78"/>
      <c r="LA42" s="78"/>
      <c r="LB42" s="78"/>
      <c r="LC42" s="80"/>
      <c r="LD42" s="78"/>
      <c r="LE42" s="78"/>
      <c r="LF42" s="78"/>
      <c r="LG42" s="78"/>
      <c r="LH42" s="78"/>
      <c r="LI42" s="78"/>
      <c r="LJ42" s="80"/>
      <c r="LK42" s="78"/>
      <c r="LL42" s="78"/>
      <c r="LM42" s="78"/>
      <c r="LN42" s="78"/>
      <c r="LO42" s="78"/>
      <c r="LP42" s="78"/>
      <c r="LQ42" s="80"/>
      <c r="LR42" s="78"/>
      <c r="LS42" s="78"/>
      <c r="LT42" s="78"/>
      <c r="LU42" s="78"/>
      <c r="LV42" s="78"/>
      <c r="LW42" s="78"/>
      <c r="LX42" s="80"/>
      <c r="LY42" s="78"/>
      <c r="LZ42" s="78"/>
      <c r="MA42" s="78"/>
      <c r="MB42" s="78"/>
      <c r="MC42" s="78"/>
      <c r="MD42" s="78"/>
      <c r="ME42" s="80"/>
      <c r="MF42" s="78"/>
      <c r="MG42" s="78"/>
      <c r="MH42" s="78"/>
      <c r="MI42" s="78"/>
      <c r="MJ42" s="78"/>
      <c r="MK42" s="78"/>
      <c r="ML42" s="80"/>
      <c r="MM42" s="78"/>
      <c r="MN42" s="78"/>
      <c r="MO42" s="78"/>
      <c r="MP42" s="78"/>
      <c r="MQ42" s="78"/>
      <c r="MR42" s="78"/>
      <c r="MS42" s="80"/>
      <c r="MT42" s="78"/>
      <c r="MU42" s="78"/>
      <c r="MV42" s="78"/>
      <c r="MW42" s="78"/>
      <c r="MX42" s="78"/>
      <c r="MY42" s="78"/>
      <c r="MZ42" s="80"/>
      <c r="NA42" s="78"/>
      <c r="NB42" s="78"/>
      <c r="NC42" s="78"/>
      <c r="ND42" s="78"/>
      <c r="NE42" s="78"/>
      <c r="NF42" s="78"/>
      <c r="NG42" s="80"/>
      <c r="NH42" s="78"/>
      <c r="NI42" s="78"/>
      <c r="NJ42" s="78"/>
      <c r="NK42" s="78"/>
      <c r="NL42" s="78"/>
      <c r="NM42" s="78"/>
      <c r="NN42" s="80"/>
      <c r="NO42" s="78"/>
      <c r="NP42" s="78"/>
      <c r="NQ42" s="78"/>
      <c r="NR42" s="78"/>
      <c r="NS42" s="78"/>
      <c r="NT42" s="78"/>
      <c r="NU42" s="80"/>
      <c r="NV42" s="78"/>
      <c r="NW42" s="78"/>
      <c r="NX42" s="78"/>
      <c r="NY42" s="78"/>
      <c r="NZ42" s="78"/>
      <c r="OA42" s="78"/>
      <c r="OB42" s="80"/>
      <c r="OC42" s="78"/>
      <c r="OD42" s="78"/>
      <c r="OE42" s="78"/>
      <c r="OF42" s="78"/>
      <c r="OG42" s="78"/>
      <c r="OH42" s="78"/>
      <c r="OI42" s="80"/>
      <c r="OJ42" s="78"/>
      <c r="OK42" s="78"/>
      <c r="OL42" s="78"/>
      <c r="OM42" s="78"/>
      <c r="ON42" s="78"/>
      <c r="OO42" s="78"/>
      <c r="OP42" s="80"/>
      <c r="OQ42" s="78"/>
      <c r="OR42" s="78"/>
      <c r="OS42" s="78"/>
      <c r="OT42" s="78"/>
      <c r="OU42" s="78"/>
      <c r="OV42" s="78"/>
      <c r="OW42" s="80"/>
      <c r="OX42" s="78"/>
      <c r="OY42" s="78"/>
      <c r="OZ42" s="78"/>
      <c r="PA42" s="78"/>
      <c r="PB42" s="78"/>
      <c r="PC42" s="78"/>
      <c r="PD42" s="80"/>
      <c r="PE42" s="78"/>
      <c r="PF42" s="78"/>
      <c r="PG42" s="78"/>
      <c r="PH42" s="78"/>
      <c r="PI42" s="78"/>
      <c r="PJ42" s="78"/>
      <c r="PK42" s="80"/>
      <c r="PL42" s="78"/>
      <c r="PM42" s="78"/>
      <c r="PN42" s="78"/>
      <c r="PO42" s="78"/>
      <c r="PP42" s="78"/>
      <c r="PQ42" s="78"/>
      <c r="PR42" s="80"/>
      <c r="PS42" s="78"/>
      <c r="PT42" s="78"/>
      <c r="PU42" s="78"/>
      <c r="PV42" s="78"/>
      <c r="PW42" s="78"/>
      <c r="PX42" s="78"/>
      <c r="PY42" s="80"/>
      <c r="PZ42" s="78"/>
      <c r="QA42" s="78"/>
      <c r="QB42" s="78"/>
      <c r="QC42" s="78"/>
      <c r="QD42" s="78"/>
      <c r="QE42" s="78"/>
      <c r="QF42" s="80"/>
      <c r="QG42" s="78"/>
      <c r="QH42" s="78"/>
      <c r="QI42" s="78"/>
      <c r="QJ42" s="78"/>
      <c r="QK42" s="78"/>
      <c r="QL42" s="78"/>
      <c r="QM42" s="80"/>
      <c r="QN42" s="78"/>
      <c r="QO42" s="78"/>
      <c r="QP42" s="78"/>
      <c r="QQ42" s="78"/>
      <c r="QR42" s="78"/>
      <c r="QS42" s="78"/>
      <c r="QT42" s="80"/>
      <c r="QU42" s="78"/>
      <c r="QV42" s="78"/>
      <c r="QW42" s="78"/>
      <c r="QX42" s="78"/>
      <c r="QY42" s="78"/>
      <c r="QZ42" s="78"/>
      <c r="RA42" s="80"/>
      <c r="RB42" s="78"/>
      <c r="RC42" s="78"/>
      <c r="RD42" s="78"/>
      <c r="RE42" s="78"/>
      <c r="RF42" s="78"/>
      <c r="RG42" s="78"/>
      <c r="RH42" s="80"/>
      <c r="RI42" s="78"/>
      <c r="RJ42" s="78"/>
      <c r="RK42" s="78"/>
      <c r="RL42" s="78"/>
      <c r="RM42" s="78"/>
      <c r="RN42" s="78"/>
      <c r="RO42" s="80"/>
    </row>
    <row r="43" spans="1:483" s="77" customFormat="1" ht="27" customHeight="1" thickBot="1">
      <c r="A43" s="133" t="str">
        <f t="shared" si="121"/>
        <v>4.2</v>
      </c>
      <c r="B43" s="134" t="s">
        <v>114</v>
      </c>
      <c r="C43" s="135" t="s">
        <v>73</v>
      </c>
      <c r="D43" s="135">
        <v>4</v>
      </c>
      <c r="E43" s="135">
        <v>4.5</v>
      </c>
      <c r="F43" s="136" t="s">
        <v>115</v>
      </c>
      <c r="G43" s="131" t="s">
        <v>150</v>
      </c>
      <c r="H43" s="97"/>
      <c r="I43" s="98">
        <v>45147</v>
      </c>
      <c r="J43" s="99">
        <f t="shared" si="122"/>
        <v>45164</v>
      </c>
      <c r="K43" s="100">
        <v>18</v>
      </c>
      <c r="L43" s="101">
        <v>0</v>
      </c>
      <c r="M43" s="102">
        <f t="shared" si="120"/>
        <v>13</v>
      </c>
      <c r="N43" s="103"/>
      <c r="O43" s="95"/>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80"/>
      <c r="BS43" s="78"/>
      <c r="BT43" s="78"/>
      <c r="BU43" s="78"/>
      <c r="BV43" s="78"/>
      <c r="BW43" s="78"/>
      <c r="BX43" s="78"/>
      <c r="BY43" s="80"/>
      <c r="BZ43" s="78"/>
      <c r="CA43" s="78"/>
      <c r="CB43" s="78"/>
      <c r="CC43" s="78"/>
      <c r="CD43" s="78"/>
      <c r="CE43" s="78"/>
      <c r="CF43" s="80"/>
      <c r="CG43" s="78"/>
      <c r="CH43" s="78"/>
      <c r="CI43" s="78"/>
      <c r="CJ43" s="78"/>
      <c r="CK43" s="78"/>
      <c r="CL43" s="78"/>
      <c r="CM43" s="80"/>
      <c r="CN43" s="78"/>
      <c r="CO43" s="78"/>
      <c r="CP43" s="78"/>
      <c r="CQ43" s="78"/>
      <c r="CR43" s="78"/>
      <c r="CS43" s="78"/>
      <c r="CT43" s="80"/>
      <c r="CU43" s="78"/>
      <c r="CV43" s="78"/>
      <c r="CW43" s="78"/>
      <c r="CX43" s="78"/>
      <c r="CY43" s="78"/>
      <c r="CZ43" s="78"/>
      <c r="DA43" s="80"/>
      <c r="DB43" s="78"/>
      <c r="DC43" s="78"/>
      <c r="DD43" s="78"/>
      <c r="DE43" s="78"/>
      <c r="DF43" s="78"/>
      <c r="DG43" s="78"/>
      <c r="DH43" s="80"/>
      <c r="DI43" s="78"/>
      <c r="DJ43" s="78"/>
      <c r="DK43" s="78"/>
      <c r="DL43" s="78"/>
      <c r="DM43" s="78"/>
      <c r="DN43" s="78"/>
      <c r="DO43" s="80"/>
      <c r="DP43" s="78"/>
      <c r="DQ43" s="78"/>
      <c r="DR43" s="78"/>
      <c r="DS43" s="78"/>
      <c r="DT43" s="78"/>
      <c r="DU43" s="78"/>
      <c r="DV43" s="80"/>
      <c r="DW43" s="78"/>
      <c r="DX43" s="78"/>
      <c r="DY43" s="78"/>
      <c r="DZ43" s="78"/>
      <c r="EA43" s="78"/>
      <c r="EB43" s="78"/>
      <c r="EC43" s="80"/>
      <c r="ED43" s="78"/>
      <c r="EE43" s="78"/>
      <c r="EF43" s="78"/>
      <c r="EG43" s="78"/>
      <c r="EH43" s="78"/>
      <c r="EI43" s="78"/>
      <c r="EJ43" s="80"/>
      <c r="EK43" s="78"/>
      <c r="EL43" s="78"/>
      <c r="EM43" s="78"/>
      <c r="EN43" s="78"/>
      <c r="EO43" s="78"/>
      <c r="EP43" s="78"/>
      <c r="EQ43" s="80"/>
      <c r="ER43" s="78"/>
      <c r="ES43" s="78"/>
      <c r="ET43" s="78"/>
      <c r="EU43" s="78"/>
      <c r="EV43" s="78"/>
      <c r="EW43" s="78"/>
      <c r="EX43" s="80"/>
      <c r="EY43" s="78"/>
      <c r="EZ43" s="78"/>
      <c r="FA43" s="78"/>
      <c r="FB43" s="78"/>
      <c r="FC43" s="78"/>
      <c r="FD43" s="78"/>
      <c r="FE43" s="80"/>
      <c r="FF43" s="78"/>
      <c r="FG43" s="78"/>
      <c r="FH43" s="78"/>
      <c r="FI43" s="78"/>
      <c r="FJ43" s="78"/>
      <c r="FK43" s="78"/>
      <c r="FL43" s="80"/>
      <c r="FM43" s="78"/>
      <c r="FN43" s="78"/>
      <c r="FO43" s="78"/>
      <c r="FP43" s="78"/>
      <c r="FQ43" s="78"/>
      <c r="FR43" s="78"/>
      <c r="FS43" s="80"/>
      <c r="FT43" s="78"/>
      <c r="FU43" s="78"/>
      <c r="FV43" s="78"/>
      <c r="FW43" s="78"/>
      <c r="FX43" s="78"/>
      <c r="FY43" s="78"/>
      <c r="FZ43" s="80"/>
      <c r="GA43" s="78"/>
      <c r="GB43" s="78"/>
      <c r="GC43" s="78"/>
      <c r="GD43" s="78"/>
      <c r="GE43" s="78"/>
      <c r="GF43" s="78"/>
      <c r="GG43" s="80"/>
      <c r="GH43" s="78"/>
      <c r="GI43" s="78"/>
      <c r="GJ43" s="78"/>
      <c r="GK43" s="78"/>
      <c r="GL43" s="78"/>
      <c r="GM43" s="78"/>
      <c r="GN43" s="80"/>
      <c r="GO43" s="78"/>
      <c r="GP43" s="78"/>
      <c r="GQ43" s="78"/>
      <c r="GR43" s="78"/>
      <c r="GS43" s="78"/>
      <c r="GT43" s="78"/>
      <c r="GU43" s="80"/>
      <c r="GV43" s="78"/>
      <c r="GW43" s="78"/>
      <c r="GX43" s="78"/>
      <c r="GY43" s="78"/>
      <c r="GZ43" s="78"/>
      <c r="HA43" s="78"/>
      <c r="HB43" s="80"/>
      <c r="HC43" s="78"/>
      <c r="HD43" s="78"/>
      <c r="HE43" s="78"/>
      <c r="HF43" s="78"/>
      <c r="HG43" s="78"/>
      <c r="HH43" s="78"/>
      <c r="HI43" s="80"/>
      <c r="HJ43" s="78"/>
      <c r="HK43" s="78"/>
      <c r="HL43" s="78"/>
      <c r="HM43" s="78"/>
      <c r="HN43" s="78"/>
      <c r="HO43" s="78"/>
      <c r="HP43" s="80"/>
      <c r="HQ43" s="78"/>
      <c r="HR43" s="78"/>
      <c r="HS43" s="78"/>
      <c r="HT43" s="78"/>
      <c r="HU43" s="78"/>
      <c r="HV43" s="78"/>
      <c r="HW43" s="80"/>
      <c r="HX43" s="78"/>
      <c r="HY43" s="78"/>
      <c r="HZ43" s="78"/>
      <c r="IA43" s="78"/>
      <c r="IB43" s="78"/>
      <c r="IC43" s="78"/>
      <c r="ID43" s="80"/>
      <c r="IE43" s="78"/>
      <c r="IF43" s="78"/>
      <c r="IG43" s="78"/>
      <c r="IH43" s="78"/>
      <c r="II43" s="78"/>
      <c r="IJ43" s="78"/>
      <c r="IK43" s="80"/>
      <c r="IL43" s="78"/>
      <c r="IM43" s="78"/>
      <c r="IN43" s="78"/>
      <c r="IO43" s="78"/>
      <c r="IP43" s="78"/>
      <c r="IQ43" s="78"/>
      <c r="IR43" s="80"/>
      <c r="IS43" s="78"/>
      <c r="IT43" s="78"/>
      <c r="IU43" s="78"/>
      <c r="IV43" s="78"/>
      <c r="IW43" s="78"/>
      <c r="IX43" s="78"/>
      <c r="IY43" s="80"/>
      <c r="IZ43" s="78"/>
      <c r="JA43" s="78"/>
      <c r="JB43" s="78"/>
      <c r="JC43" s="78"/>
      <c r="JD43" s="78"/>
      <c r="JE43" s="78"/>
      <c r="JF43" s="80"/>
      <c r="JG43" s="78"/>
      <c r="JH43" s="78"/>
      <c r="JI43" s="78"/>
      <c r="JJ43" s="78"/>
      <c r="JK43" s="78"/>
      <c r="JL43" s="78"/>
      <c r="JM43" s="80"/>
      <c r="JN43" s="78"/>
      <c r="JO43" s="78"/>
      <c r="JP43" s="78"/>
      <c r="JQ43" s="78"/>
      <c r="JR43" s="78"/>
      <c r="JS43" s="78"/>
      <c r="JT43" s="80"/>
      <c r="JU43" s="78"/>
      <c r="JV43" s="78"/>
      <c r="JW43" s="78"/>
      <c r="JX43" s="78"/>
      <c r="JY43" s="78"/>
      <c r="JZ43" s="78"/>
      <c r="KA43" s="80"/>
      <c r="KB43" s="78"/>
      <c r="KC43" s="78"/>
      <c r="KD43" s="78"/>
      <c r="KE43" s="78"/>
      <c r="KF43" s="78"/>
      <c r="KG43" s="78"/>
      <c r="KH43" s="80"/>
      <c r="KI43" s="78"/>
      <c r="KJ43" s="78"/>
      <c r="KK43" s="78"/>
      <c r="KL43" s="78"/>
      <c r="KM43" s="78"/>
      <c r="KN43" s="78"/>
      <c r="KO43" s="80"/>
      <c r="KP43" s="78"/>
      <c r="KQ43" s="78"/>
      <c r="KR43" s="78"/>
      <c r="KS43" s="78"/>
      <c r="KT43" s="78"/>
      <c r="KU43" s="78"/>
      <c r="KV43" s="80"/>
      <c r="KW43" s="78"/>
      <c r="KX43" s="78"/>
      <c r="KY43" s="78"/>
      <c r="KZ43" s="78"/>
      <c r="LA43" s="78"/>
      <c r="LB43" s="78"/>
      <c r="LC43" s="80"/>
      <c r="LD43" s="78"/>
      <c r="LE43" s="78"/>
      <c r="LF43" s="78"/>
      <c r="LG43" s="78"/>
      <c r="LH43" s="78"/>
      <c r="LI43" s="78"/>
      <c r="LJ43" s="80"/>
      <c r="LK43" s="78"/>
      <c r="LL43" s="78"/>
      <c r="LM43" s="78"/>
      <c r="LN43" s="78"/>
      <c r="LO43" s="78"/>
      <c r="LP43" s="78"/>
      <c r="LQ43" s="80"/>
      <c r="LR43" s="78"/>
      <c r="LS43" s="78"/>
      <c r="LT43" s="78"/>
      <c r="LU43" s="78"/>
      <c r="LV43" s="78"/>
      <c r="LW43" s="78"/>
      <c r="LX43" s="80"/>
      <c r="LY43" s="78"/>
      <c r="LZ43" s="78"/>
      <c r="MA43" s="78"/>
      <c r="MB43" s="78"/>
      <c r="MC43" s="78"/>
      <c r="MD43" s="78"/>
      <c r="ME43" s="80"/>
      <c r="MF43" s="78"/>
      <c r="MG43" s="78"/>
      <c r="MH43" s="78"/>
      <c r="MI43" s="78"/>
      <c r="MJ43" s="78"/>
      <c r="MK43" s="78"/>
      <c r="ML43" s="80"/>
      <c r="MM43" s="78"/>
      <c r="MN43" s="78"/>
      <c r="MO43" s="78"/>
      <c r="MP43" s="78"/>
      <c r="MQ43" s="78"/>
      <c r="MR43" s="78"/>
      <c r="MS43" s="80"/>
      <c r="MT43" s="78"/>
      <c r="MU43" s="78"/>
      <c r="MV43" s="78"/>
      <c r="MW43" s="78"/>
      <c r="MX43" s="78"/>
      <c r="MY43" s="78"/>
      <c r="MZ43" s="80"/>
      <c r="NA43" s="78"/>
      <c r="NB43" s="78"/>
      <c r="NC43" s="78"/>
      <c r="ND43" s="78"/>
      <c r="NE43" s="78"/>
      <c r="NF43" s="78"/>
      <c r="NG43" s="80"/>
      <c r="NH43" s="78"/>
      <c r="NI43" s="78"/>
      <c r="NJ43" s="78"/>
      <c r="NK43" s="78"/>
      <c r="NL43" s="78"/>
      <c r="NM43" s="78"/>
      <c r="NN43" s="80"/>
      <c r="NO43" s="78"/>
      <c r="NP43" s="78"/>
      <c r="NQ43" s="78"/>
      <c r="NR43" s="78"/>
      <c r="NS43" s="78"/>
      <c r="NT43" s="78"/>
      <c r="NU43" s="80"/>
      <c r="NV43" s="78"/>
      <c r="NW43" s="78"/>
      <c r="NX43" s="78"/>
      <c r="NY43" s="78"/>
      <c r="NZ43" s="78"/>
      <c r="OA43" s="78"/>
      <c r="OB43" s="80"/>
      <c r="OC43" s="78"/>
      <c r="OD43" s="78"/>
      <c r="OE43" s="78"/>
      <c r="OF43" s="78"/>
      <c r="OG43" s="78"/>
      <c r="OH43" s="78"/>
      <c r="OI43" s="80"/>
      <c r="OJ43" s="78"/>
      <c r="OK43" s="78"/>
      <c r="OL43" s="78"/>
      <c r="OM43" s="78"/>
      <c r="ON43" s="78"/>
      <c r="OO43" s="78"/>
      <c r="OP43" s="80"/>
      <c r="OQ43" s="78"/>
      <c r="OR43" s="78"/>
      <c r="OS43" s="78"/>
      <c r="OT43" s="78"/>
      <c r="OU43" s="78"/>
      <c r="OV43" s="78"/>
      <c r="OW43" s="80"/>
      <c r="OX43" s="78"/>
      <c r="OY43" s="78"/>
      <c r="OZ43" s="78"/>
      <c r="PA43" s="78"/>
      <c r="PB43" s="78"/>
      <c r="PC43" s="78"/>
      <c r="PD43" s="80"/>
      <c r="PE43" s="78"/>
      <c r="PF43" s="78"/>
      <c r="PG43" s="78"/>
      <c r="PH43" s="78"/>
      <c r="PI43" s="78"/>
      <c r="PJ43" s="78"/>
      <c r="PK43" s="80"/>
      <c r="PL43" s="78"/>
      <c r="PM43" s="78"/>
      <c r="PN43" s="78"/>
      <c r="PO43" s="78"/>
      <c r="PP43" s="78"/>
      <c r="PQ43" s="78"/>
      <c r="PR43" s="80"/>
      <c r="PS43" s="78"/>
      <c r="PT43" s="78"/>
      <c r="PU43" s="78"/>
      <c r="PV43" s="78"/>
      <c r="PW43" s="78"/>
      <c r="PX43" s="78"/>
      <c r="PY43" s="80"/>
      <c r="PZ43" s="78"/>
      <c r="QA43" s="78"/>
      <c r="QB43" s="78"/>
      <c r="QC43" s="78"/>
      <c r="QD43" s="78"/>
      <c r="QE43" s="78"/>
      <c r="QF43" s="80"/>
      <c r="QG43" s="78"/>
      <c r="QH43" s="78"/>
      <c r="QI43" s="78"/>
      <c r="QJ43" s="78"/>
      <c r="QK43" s="78"/>
      <c r="QL43" s="78"/>
      <c r="QM43" s="80"/>
      <c r="QN43" s="78"/>
      <c r="QO43" s="78"/>
      <c r="QP43" s="78"/>
      <c r="QQ43" s="78"/>
      <c r="QR43" s="78"/>
      <c r="QS43" s="78"/>
      <c r="QT43" s="80"/>
      <c r="QU43" s="78"/>
      <c r="QV43" s="78"/>
      <c r="QW43" s="78"/>
      <c r="QX43" s="78"/>
      <c r="QY43" s="78"/>
      <c r="QZ43" s="78"/>
      <c r="RA43" s="80"/>
      <c r="RB43" s="78"/>
      <c r="RC43" s="78"/>
      <c r="RD43" s="78"/>
      <c r="RE43" s="78"/>
      <c r="RF43" s="78"/>
      <c r="RG43" s="78"/>
      <c r="RH43" s="80"/>
      <c r="RI43" s="78"/>
      <c r="RJ43" s="78"/>
      <c r="RK43" s="78"/>
      <c r="RL43" s="78"/>
      <c r="RM43" s="78"/>
      <c r="RN43" s="78"/>
      <c r="RO43" s="80"/>
    </row>
    <row r="44" spans="1:483" s="77" customFormat="1" ht="27" customHeight="1" thickBot="1">
      <c r="A44" s="133" t="str">
        <f t="shared" si="121"/>
        <v>4.3</v>
      </c>
      <c r="B44" s="134" t="s">
        <v>106</v>
      </c>
      <c r="C44" s="135" t="s">
        <v>73</v>
      </c>
      <c r="D44" s="135">
        <v>4</v>
      </c>
      <c r="E44" s="135">
        <v>4.0999999999999996</v>
      </c>
      <c r="F44" s="136" t="s">
        <v>107</v>
      </c>
      <c r="G44" s="131" t="s">
        <v>151</v>
      </c>
      <c r="H44" s="97"/>
      <c r="I44" s="98">
        <v>45165</v>
      </c>
      <c r="J44" s="99">
        <f t="shared" si="122"/>
        <v>45193</v>
      </c>
      <c r="K44" s="100">
        <v>29</v>
      </c>
      <c r="L44" s="101">
        <v>0</v>
      </c>
      <c r="M44" s="102">
        <f t="shared" si="120"/>
        <v>20</v>
      </c>
      <c r="N44" s="103"/>
      <c r="O44" s="95"/>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80"/>
      <c r="BS44" s="78"/>
      <c r="BT44" s="78"/>
      <c r="BU44" s="78"/>
      <c r="BV44" s="78"/>
      <c r="BW44" s="78"/>
      <c r="BX44" s="78"/>
      <c r="BY44" s="80"/>
      <c r="BZ44" s="78"/>
      <c r="CA44" s="78"/>
      <c r="CB44" s="78"/>
      <c r="CC44" s="78"/>
      <c r="CD44" s="78"/>
      <c r="CE44" s="78"/>
      <c r="CF44" s="80"/>
      <c r="CG44" s="78"/>
      <c r="CH44" s="78"/>
      <c r="CI44" s="78"/>
      <c r="CJ44" s="78"/>
      <c r="CK44" s="78"/>
      <c r="CL44" s="78"/>
      <c r="CM44" s="80"/>
      <c r="CN44" s="78"/>
      <c r="CO44" s="78"/>
      <c r="CP44" s="78"/>
      <c r="CQ44" s="78"/>
      <c r="CR44" s="78"/>
      <c r="CS44" s="78"/>
      <c r="CT44" s="80"/>
      <c r="CU44" s="78"/>
      <c r="CV44" s="78"/>
      <c r="CW44" s="78"/>
      <c r="CX44" s="78"/>
      <c r="CY44" s="78"/>
      <c r="CZ44" s="78"/>
      <c r="DA44" s="80"/>
      <c r="DB44" s="78"/>
      <c r="DC44" s="78"/>
      <c r="DD44" s="78"/>
      <c r="DE44" s="78"/>
      <c r="DF44" s="78"/>
      <c r="DG44" s="78"/>
      <c r="DH44" s="80"/>
      <c r="DI44" s="78"/>
      <c r="DJ44" s="78"/>
      <c r="DK44" s="78"/>
      <c r="DL44" s="78"/>
      <c r="DM44" s="78"/>
      <c r="DN44" s="78"/>
      <c r="DO44" s="80"/>
      <c r="DP44" s="78"/>
      <c r="DQ44" s="78"/>
      <c r="DR44" s="78"/>
      <c r="DS44" s="78"/>
      <c r="DT44" s="78"/>
      <c r="DU44" s="78"/>
      <c r="DV44" s="80"/>
      <c r="DW44" s="78"/>
      <c r="DX44" s="78"/>
      <c r="DY44" s="78"/>
      <c r="DZ44" s="78"/>
      <c r="EA44" s="78"/>
      <c r="EB44" s="78"/>
      <c r="EC44" s="80"/>
      <c r="ED44" s="78"/>
      <c r="EE44" s="78"/>
      <c r="EF44" s="78"/>
      <c r="EG44" s="78"/>
      <c r="EH44" s="78"/>
      <c r="EI44" s="78"/>
      <c r="EJ44" s="80"/>
      <c r="EK44" s="78"/>
      <c r="EL44" s="78"/>
      <c r="EM44" s="78"/>
      <c r="EN44" s="78"/>
      <c r="EO44" s="78"/>
      <c r="EP44" s="78"/>
      <c r="EQ44" s="80"/>
      <c r="ER44" s="78"/>
      <c r="ES44" s="78"/>
      <c r="ET44" s="78"/>
      <c r="EU44" s="78"/>
      <c r="EV44" s="78"/>
      <c r="EW44" s="78"/>
      <c r="EX44" s="80"/>
      <c r="EY44" s="78"/>
      <c r="EZ44" s="78"/>
      <c r="FA44" s="78"/>
      <c r="FB44" s="78"/>
      <c r="FC44" s="78"/>
      <c r="FD44" s="78"/>
      <c r="FE44" s="80"/>
      <c r="FF44" s="78"/>
      <c r="FG44" s="78"/>
      <c r="FH44" s="78"/>
      <c r="FI44" s="78"/>
      <c r="FJ44" s="78"/>
      <c r="FK44" s="78"/>
      <c r="FL44" s="80"/>
      <c r="FM44" s="78"/>
      <c r="FN44" s="78"/>
      <c r="FO44" s="78"/>
      <c r="FP44" s="78"/>
      <c r="FQ44" s="78"/>
      <c r="FR44" s="78"/>
      <c r="FS44" s="80"/>
      <c r="FT44" s="78"/>
      <c r="FU44" s="78"/>
      <c r="FV44" s="78"/>
      <c r="FW44" s="78"/>
      <c r="FX44" s="78"/>
      <c r="FY44" s="78"/>
      <c r="FZ44" s="80"/>
      <c r="GA44" s="78"/>
      <c r="GB44" s="78"/>
      <c r="GC44" s="78"/>
      <c r="GD44" s="78"/>
      <c r="GE44" s="78"/>
      <c r="GF44" s="78"/>
      <c r="GG44" s="80"/>
      <c r="GH44" s="78"/>
      <c r="GI44" s="78"/>
      <c r="GJ44" s="78"/>
      <c r="GK44" s="78"/>
      <c r="GL44" s="78"/>
      <c r="GM44" s="78"/>
      <c r="GN44" s="80"/>
      <c r="GO44" s="78"/>
      <c r="GP44" s="78"/>
      <c r="GQ44" s="78"/>
      <c r="GR44" s="78"/>
      <c r="GS44" s="78"/>
      <c r="GT44" s="78"/>
      <c r="GU44" s="80"/>
      <c r="GV44" s="78"/>
      <c r="GW44" s="78"/>
      <c r="GX44" s="78"/>
      <c r="GY44" s="78"/>
      <c r="GZ44" s="78"/>
      <c r="HA44" s="78"/>
      <c r="HB44" s="80"/>
      <c r="HC44" s="78"/>
      <c r="HD44" s="78"/>
      <c r="HE44" s="78"/>
      <c r="HF44" s="78"/>
      <c r="HG44" s="78"/>
      <c r="HH44" s="78"/>
      <c r="HI44" s="80"/>
      <c r="HJ44" s="78"/>
      <c r="HK44" s="78"/>
      <c r="HL44" s="78"/>
      <c r="HM44" s="78"/>
      <c r="HN44" s="78"/>
      <c r="HO44" s="78"/>
      <c r="HP44" s="80"/>
      <c r="HQ44" s="78"/>
      <c r="HR44" s="78"/>
      <c r="HS44" s="78"/>
      <c r="HT44" s="78"/>
      <c r="HU44" s="78"/>
      <c r="HV44" s="78"/>
      <c r="HW44" s="80"/>
      <c r="HX44" s="78"/>
      <c r="HY44" s="78"/>
      <c r="HZ44" s="78"/>
      <c r="IA44" s="78"/>
      <c r="IB44" s="78"/>
      <c r="IC44" s="78"/>
      <c r="ID44" s="80"/>
      <c r="IE44" s="78"/>
      <c r="IF44" s="78"/>
      <c r="IG44" s="78"/>
      <c r="IH44" s="78"/>
      <c r="II44" s="78"/>
      <c r="IJ44" s="78"/>
      <c r="IK44" s="80"/>
      <c r="IL44" s="78"/>
      <c r="IM44" s="78"/>
      <c r="IN44" s="78"/>
      <c r="IO44" s="78"/>
      <c r="IP44" s="78"/>
      <c r="IQ44" s="78"/>
      <c r="IR44" s="80"/>
      <c r="IS44" s="78"/>
      <c r="IT44" s="78"/>
      <c r="IU44" s="78"/>
      <c r="IV44" s="78"/>
      <c r="IW44" s="78"/>
      <c r="IX44" s="78"/>
      <c r="IY44" s="80"/>
      <c r="IZ44" s="78"/>
      <c r="JA44" s="78"/>
      <c r="JB44" s="78"/>
      <c r="JC44" s="78"/>
      <c r="JD44" s="78"/>
      <c r="JE44" s="78"/>
      <c r="JF44" s="80"/>
      <c r="JG44" s="78"/>
      <c r="JH44" s="78"/>
      <c r="JI44" s="78"/>
      <c r="JJ44" s="78"/>
      <c r="JK44" s="78"/>
      <c r="JL44" s="78"/>
      <c r="JM44" s="80"/>
      <c r="JN44" s="78"/>
      <c r="JO44" s="78"/>
      <c r="JP44" s="78"/>
      <c r="JQ44" s="78"/>
      <c r="JR44" s="78"/>
      <c r="JS44" s="78"/>
      <c r="JT44" s="80"/>
      <c r="JU44" s="78"/>
      <c r="JV44" s="78"/>
      <c r="JW44" s="78"/>
      <c r="JX44" s="78"/>
      <c r="JY44" s="78"/>
      <c r="JZ44" s="78"/>
      <c r="KA44" s="80"/>
      <c r="KB44" s="78"/>
      <c r="KC44" s="78"/>
      <c r="KD44" s="78"/>
      <c r="KE44" s="78"/>
      <c r="KF44" s="78"/>
      <c r="KG44" s="78"/>
      <c r="KH44" s="80"/>
      <c r="KI44" s="78"/>
      <c r="KJ44" s="78"/>
      <c r="KK44" s="78"/>
      <c r="KL44" s="78"/>
      <c r="KM44" s="78"/>
      <c r="KN44" s="78"/>
      <c r="KO44" s="80"/>
      <c r="KP44" s="78"/>
      <c r="KQ44" s="78"/>
      <c r="KR44" s="78"/>
      <c r="KS44" s="78"/>
      <c r="KT44" s="78"/>
      <c r="KU44" s="78"/>
      <c r="KV44" s="80"/>
      <c r="KW44" s="78"/>
      <c r="KX44" s="78"/>
      <c r="KY44" s="78"/>
      <c r="KZ44" s="78"/>
      <c r="LA44" s="78"/>
      <c r="LB44" s="78"/>
      <c r="LC44" s="80"/>
      <c r="LD44" s="78"/>
      <c r="LE44" s="78"/>
      <c r="LF44" s="78"/>
      <c r="LG44" s="78"/>
      <c r="LH44" s="78"/>
      <c r="LI44" s="78"/>
      <c r="LJ44" s="80"/>
      <c r="LK44" s="78"/>
      <c r="LL44" s="78"/>
      <c r="LM44" s="78"/>
      <c r="LN44" s="78"/>
      <c r="LO44" s="78"/>
      <c r="LP44" s="78"/>
      <c r="LQ44" s="80"/>
      <c r="LR44" s="78"/>
      <c r="LS44" s="78"/>
      <c r="LT44" s="78"/>
      <c r="LU44" s="78"/>
      <c r="LV44" s="78"/>
      <c r="LW44" s="78"/>
      <c r="LX44" s="80"/>
      <c r="LY44" s="78"/>
      <c r="LZ44" s="78"/>
      <c r="MA44" s="78"/>
      <c r="MB44" s="78"/>
      <c r="MC44" s="78"/>
      <c r="MD44" s="78"/>
      <c r="ME44" s="80"/>
      <c r="MF44" s="78"/>
      <c r="MG44" s="78"/>
      <c r="MH44" s="78"/>
      <c r="MI44" s="78"/>
      <c r="MJ44" s="78"/>
      <c r="MK44" s="78"/>
      <c r="ML44" s="80"/>
      <c r="MM44" s="78"/>
      <c r="MN44" s="78"/>
      <c r="MO44" s="78"/>
      <c r="MP44" s="78"/>
      <c r="MQ44" s="78"/>
      <c r="MR44" s="78"/>
      <c r="MS44" s="80"/>
      <c r="MT44" s="78"/>
      <c r="MU44" s="78"/>
      <c r="MV44" s="78"/>
      <c r="MW44" s="78"/>
      <c r="MX44" s="78"/>
      <c r="MY44" s="78"/>
      <c r="MZ44" s="80"/>
      <c r="NA44" s="78"/>
      <c r="NB44" s="78"/>
      <c r="NC44" s="78"/>
      <c r="ND44" s="78"/>
      <c r="NE44" s="78"/>
      <c r="NF44" s="78"/>
      <c r="NG44" s="80"/>
      <c r="NH44" s="78"/>
      <c r="NI44" s="78"/>
      <c r="NJ44" s="78"/>
      <c r="NK44" s="78"/>
      <c r="NL44" s="78"/>
      <c r="NM44" s="78"/>
      <c r="NN44" s="80"/>
      <c r="NO44" s="78"/>
      <c r="NP44" s="78"/>
      <c r="NQ44" s="78"/>
      <c r="NR44" s="78"/>
      <c r="NS44" s="78"/>
      <c r="NT44" s="78"/>
      <c r="NU44" s="80"/>
      <c r="NV44" s="78"/>
      <c r="NW44" s="78"/>
      <c r="NX44" s="78"/>
      <c r="NY44" s="78"/>
      <c r="NZ44" s="78"/>
      <c r="OA44" s="78"/>
      <c r="OB44" s="80"/>
      <c r="OC44" s="78"/>
      <c r="OD44" s="78"/>
      <c r="OE44" s="78"/>
      <c r="OF44" s="78"/>
      <c r="OG44" s="78"/>
      <c r="OH44" s="78"/>
      <c r="OI44" s="80"/>
      <c r="OJ44" s="78"/>
      <c r="OK44" s="78"/>
      <c r="OL44" s="78"/>
      <c r="OM44" s="78"/>
      <c r="ON44" s="78"/>
      <c r="OO44" s="78"/>
      <c r="OP44" s="80"/>
      <c r="OQ44" s="78"/>
      <c r="OR44" s="78"/>
      <c r="OS44" s="78"/>
      <c r="OT44" s="78"/>
      <c r="OU44" s="78"/>
      <c r="OV44" s="78"/>
      <c r="OW44" s="80"/>
      <c r="OX44" s="78"/>
      <c r="OY44" s="78"/>
      <c r="OZ44" s="78"/>
      <c r="PA44" s="78"/>
      <c r="PB44" s="78"/>
      <c r="PC44" s="78"/>
      <c r="PD44" s="80"/>
      <c r="PE44" s="78"/>
      <c r="PF44" s="78"/>
      <c r="PG44" s="78"/>
      <c r="PH44" s="78"/>
      <c r="PI44" s="78"/>
      <c r="PJ44" s="78"/>
      <c r="PK44" s="80"/>
      <c r="PL44" s="78"/>
      <c r="PM44" s="78"/>
      <c r="PN44" s="78"/>
      <c r="PO44" s="78"/>
      <c r="PP44" s="78"/>
      <c r="PQ44" s="78"/>
      <c r="PR44" s="80"/>
      <c r="PS44" s="78"/>
      <c r="PT44" s="78"/>
      <c r="PU44" s="78"/>
      <c r="PV44" s="78"/>
      <c r="PW44" s="78"/>
      <c r="PX44" s="78"/>
      <c r="PY44" s="80"/>
      <c r="PZ44" s="78"/>
      <c r="QA44" s="78"/>
      <c r="QB44" s="78"/>
      <c r="QC44" s="78"/>
      <c r="QD44" s="78"/>
      <c r="QE44" s="78"/>
      <c r="QF44" s="80"/>
      <c r="QG44" s="78"/>
      <c r="QH44" s="78"/>
      <c r="QI44" s="78"/>
      <c r="QJ44" s="78"/>
      <c r="QK44" s="78"/>
      <c r="QL44" s="78"/>
      <c r="QM44" s="80"/>
      <c r="QN44" s="78"/>
      <c r="QO44" s="78"/>
      <c r="QP44" s="78"/>
      <c r="QQ44" s="78"/>
      <c r="QR44" s="78"/>
      <c r="QS44" s="78"/>
      <c r="QT44" s="80"/>
      <c r="QU44" s="78"/>
      <c r="QV44" s="78"/>
      <c r="QW44" s="78"/>
      <c r="QX44" s="78"/>
      <c r="QY44" s="78"/>
      <c r="QZ44" s="78"/>
      <c r="RA44" s="80"/>
      <c r="RB44" s="78"/>
      <c r="RC44" s="78"/>
      <c r="RD44" s="78"/>
      <c r="RE44" s="78"/>
      <c r="RF44" s="78"/>
      <c r="RG44" s="78"/>
      <c r="RH44" s="80"/>
      <c r="RI44" s="78"/>
      <c r="RJ44" s="78"/>
      <c r="RK44" s="78"/>
      <c r="RL44" s="78"/>
      <c r="RM44" s="78"/>
      <c r="RN44" s="78"/>
      <c r="RO44" s="80"/>
    </row>
    <row r="45" spans="1:483" s="77" customFormat="1" ht="27" customHeight="1" thickBot="1">
      <c r="A45" s="133" t="str">
        <f t="shared" si="121"/>
        <v>4.4</v>
      </c>
      <c r="B45" s="134" t="s">
        <v>108</v>
      </c>
      <c r="C45" s="135" t="s">
        <v>95</v>
      </c>
      <c r="D45" s="135">
        <v>5</v>
      </c>
      <c r="E45" s="135">
        <v>5.2</v>
      </c>
      <c r="F45" s="136" t="s">
        <v>109</v>
      </c>
      <c r="G45" s="131" t="s">
        <v>150</v>
      </c>
      <c r="H45" s="97"/>
      <c r="I45" s="98">
        <v>45369</v>
      </c>
      <c r="J45" s="99">
        <f t="shared" si="122"/>
        <v>45381</v>
      </c>
      <c r="K45" s="100">
        <v>13</v>
      </c>
      <c r="L45" s="101">
        <v>0</v>
      </c>
      <c r="M45" s="102">
        <f t="shared" ref="M45" si="123">IF(OR(J45=0,I45=0)," - ",NETWORKDAYS(I45,J45))</f>
        <v>10</v>
      </c>
      <c r="N45" s="103"/>
      <c r="O45" s="95"/>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80"/>
      <c r="BS45" s="78"/>
      <c r="BT45" s="78"/>
      <c r="BU45" s="78"/>
      <c r="BV45" s="78"/>
      <c r="BW45" s="78"/>
      <c r="BX45" s="78"/>
      <c r="BY45" s="80"/>
      <c r="BZ45" s="78"/>
      <c r="CA45" s="78"/>
      <c r="CB45" s="78"/>
      <c r="CC45" s="78"/>
      <c r="CD45" s="78"/>
      <c r="CE45" s="78"/>
      <c r="CF45" s="80"/>
      <c r="CG45" s="78"/>
      <c r="CH45" s="78"/>
      <c r="CI45" s="78"/>
      <c r="CJ45" s="78"/>
      <c r="CK45" s="78"/>
      <c r="CL45" s="78"/>
      <c r="CM45" s="80"/>
      <c r="CN45" s="78"/>
      <c r="CO45" s="78"/>
      <c r="CP45" s="78"/>
      <c r="CQ45" s="78"/>
      <c r="CR45" s="78"/>
      <c r="CS45" s="78"/>
      <c r="CT45" s="80"/>
      <c r="CU45" s="78"/>
      <c r="CV45" s="78"/>
      <c r="CW45" s="78"/>
      <c r="CX45" s="78"/>
      <c r="CY45" s="78"/>
      <c r="CZ45" s="78"/>
      <c r="DA45" s="80"/>
      <c r="DB45" s="78"/>
      <c r="DC45" s="78"/>
      <c r="DD45" s="78"/>
      <c r="DE45" s="78"/>
      <c r="DF45" s="78"/>
      <c r="DG45" s="78"/>
      <c r="DH45" s="80"/>
      <c r="DI45" s="78"/>
      <c r="DJ45" s="78"/>
      <c r="DK45" s="78"/>
      <c r="DL45" s="78"/>
      <c r="DM45" s="78"/>
      <c r="DN45" s="78"/>
      <c r="DO45" s="80"/>
      <c r="DP45" s="78"/>
      <c r="DQ45" s="78"/>
      <c r="DR45" s="78"/>
      <c r="DS45" s="78"/>
      <c r="DT45" s="78"/>
      <c r="DU45" s="78"/>
      <c r="DV45" s="80"/>
      <c r="DW45" s="78"/>
      <c r="DX45" s="78"/>
      <c r="DY45" s="78"/>
      <c r="DZ45" s="78"/>
      <c r="EA45" s="78"/>
      <c r="EB45" s="78"/>
      <c r="EC45" s="80"/>
      <c r="ED45" s="78"/>
      <c r="EE45" s="78"/>
      <c r="EF45" s="78"/>
      <c r="EG45" s="78"/>
      <c r="EH45" s="78"/>
      <c r="EI45" s="78"/>
      <c r="EJ45" s="80"/>
      <c r="EK45" s="78"/>
      <c r="EL45" s="78"/>
      <c r="EM45" s="78"/>
      <c r="EN45" s="78"/>
      <c r="EO45" s="78"/>
      <c r="EP45" s="78"/>
      <c r="EQ45" s="80"/>
      <c r="ER45" s="78"/>
      <c r="ES45" s="78"/>
      <c r="ET45" s="78"/>
      <c r="EU45" s="78"/>
      <c r="EV45" s="78"/>
      <c r="EW45" s="78"/>
      <c r="EX45" s="80"/>
      <c r="EY45" s="78"/>
      <c r="EZ45" s="78"/>
      <c r="FA45" s="78"/>
      <c r="FB45" s="78"/>
      <c r="FC45" s="78"/>
      <c r="FD45" s="78"/>
      <c r="FE45" s="80"/>
      <c r="FF45" s="78"/>
      <c r="FG45" s="78"/>
      <c r="FH45" s="78"/>
      <c r="FI45" s="78"/>
      <c r="FJ45" s="78"/>
      <c r="FK45" s="78"/>
      <c r="FL45" s="80"/>
      <c r="FM45" s="78"/>
      <c r="FN45" s="78"/>
      <c r="FO45" s="78"/>
      <c r="FP45" s="78"/>
      <c r="FQ45" s="78"/>
      <c r="FR45" s="78"/>
      <c r="FS45" s="80"/>
      <c r="FT45" s="78"/>
      <c r="FU45" s="78"/>
      <c r="FV45" s="78"/>
      <c r="FW45" s="78"/>
      <c r="FX45" s="78"/>
      <c r="FY45" s="78"/>
      <c r="FZ45" s="80"/>
      <c r="GA45" s="78"/>
      <c r="GB45" s="78"/>
      <c r="GC45" s="78"/>
      <c r="GD45" s="78"/>
      <c r="GE45" s="78"/>
      <c r="GF45" s="78"/>
      <c r="GG45" s="80"/>
      <c r="GH45" s="78"/>
      <c r="GI45" s="78"/>
      <c r="GJ45" s="78"/>
      <c r="GK45" s="78"/>
      <c r="GL45" s="78"/>
      <c r="GM45" s="78"/>
      <c r="GN45" s="80"/>
      <c r="GO45" s="78"/>
      <c r="GP45" s="78"/>
      <c r="GQ45" s="78"/>
      <c r="GR45" s="78"/>
      <c r="GS45" s="78"/>
      <c r="GT45" s="78"/>
      <c r="GU45" s="80"/>
      <c r="GV45" s="78"/>
      <c r="GW45" s="78"/>
      <c r="GX45" s="78"/>
      <c r="GY45" s="78"/>
      <c r="GZ45" s="78"/>
      <c r="HA45" s="78"/>
      <c r="HB45" s="80"/>
      <c r="HC45" s="78"/>
      <c r="HD45" s="78"/>
      <c r="HE45" s="78"/>
      <c r="HF45" s="78"/>
      <c r="HG45" s="78"/>
      <c r="HH45" s="78"/>
      <c r="HI45" s="80"/>
      <c r="HJ45" s="78"/>
      <c r="HK45" s="78"/>
      <c r="HL45" s="78"/>
      <c r="HM45" s="78"/>
      <c r="HN45" s="78"/>
      <c r="HO45" s="78"/>
      <c r="HP45" s="80"/>
      <c r="HQ45" s="78"/>
      <c r="HR45" s="78"/>
      <c r="HS45" s="78"/>
      <c r="HT45" s="78"/>
      <c r="HU45" s="78"/>
      <c r="HV45" s="78"/>
      <c r="HW45" s="80"/>
      <c r="HX45" s="78"/>
      <c r="HY45" s="78"/>
      <c r="HZ45" s="78"/>
      <c r="IA45" s="78"/>
      <c r="IB45" s="78"/>
      <c r="IC45" s="78"/>
      <c r="ID45" s="80"/>
      <c r="IE45" s="78"/>
      <c r="IF45" s="78"/>
      <c r="IG45" s="78"/>
      <c r="IH45" s="78"/>
      <c r="II45" s="78"/>
      <c r="IJ45" s="78"/>
      <c r="IK45" s="80"/>
      <c r="IL45" s="78"/>
      <c r="IM45" s="78"/>
      <c r="IN45" s="78"/>
      <c r="IO45" s="78"/>
      <c r="IP45" s="78"/>
      <c r="IQ45" s="78"/>
      <c r="IR45" s="80"/>
      <c r="IS45" s="78"/>
      <c r="IT45" s="78"/>
      <c r="IU45" s="78"/>
      <c r="IV45" s="78"/>
      <c r="IW45" s="78"/>
      <c r="IX45" s="78"/>
      <c r="IY45" s="80"/>
      <c r="IZ45" s="78"/>
      <c r="JA45" s="78"/>
      <c r="JB45" s="78"/>
      <c r="JC45" s="78"/>
      <c r="JD45" s="78"/>
      <c r="JE45" s="78"/>
      <c r="JF45" s="80"/>
      <c r="JG45" s="78"/>
      <c r="JH45" s="78"/>
      <c r="JI45" s="78"/>
      <c r="JJ45" s="78"/>
      <c r="JK45" s="78"/>
      <c r="JL45" s="78"/>
      <c r="JM45" s="80"/>
      <c r="JN45" s="78"/>
      <c r="JO45" s="78"/>
      <c r="JP45" s="78"/>
      <c r="JQ45" s="78"/>
      <c r="JR45" s="78"/>
      <c r="JS45" s="78"/>
      <c r="JT45" s="80"/>
      <c r="JU45" s="78"/>
      <c r="JV45" s="78"/>
      <c r="JW45" s="78"/>
      <c r="JX45" s="78"/>
      <c r="JY45" s="78"/>
      <c r="JZ45" s="78"/>
      <c r="KA45" s="80"/>
      <c r="KB45" s="78"/>
      <c r="KC45" s="78"/>
      <c r="KD45" s="78"/>
      <c r="KE45" s="78"/>
      <c r="KF45" s="78"/>
      <c r="KG45" s="78"/>
      <c r="KH45" s="80"/>
      <c r="KI45" s="78"/>
      <c r="KJ45" s="78"/>
      <c r="KK45" s="78"/>
      <c r="KL45" s="78"/>
      <c r="KM45" s="78"/>
      <c r="KN45" s="78"/>
      <c r="KO45" s="80"/>
      <c r="KP45" s="78"/>
      <c r="KQ45" s="78"/>
      <c r="KR45" s="78"/>
      <c r="KS45" s="78"/>
      <c r="KT45" s="78"/>
      <c r="KU45" s="78"/>
      <c r="KV45" s="80"/>
      <c r="KW45" s="78"/>
      <c r="KX45" s="78"/>
      <c r="KY45" s="78"/>
      <c r="KZ45" s="78"/>
      <c r="LA45" s="78"/>
      <c r="LB45" s="78"/>
      <c r="LC45" s="80"/>
      <c r="LD45" s="78"/>
      <c r="LE45" s="78"/>
      <c r="LF45" s="78"/>
      <c r="LG45" s="78"/>
      <c r="LH45" s="78"/>
      <c r="LI45" s="78"/>
      <c r="LJ45" s="80"/>
      <c r="LK45" s="78"/>
      <c r="LL45" s="78"/>
      <c r="LM45" s="78"/>
      <c r="LN45" s="78"/>
      <c r="LO45" s="78"/>
      <c r="LP45" s="78"/>
      <c r="LQ45" s="80"/>
      <c r="LR45" s="78"/>
      <c r="LS45" s="78"/>
      <c r="LT45" s="78"/>
      <c r="LU45" s="78"/>
      <c r="LV45" s="78"/>
      <c r="LW45" s="78"/>
      <c r="LX45" s="80"/>
      <c r="LY45" s="78"/>
      <c r="LZ45" s="78"/>
      <c r="MA45" s="78"/>
      <c r="MB45" s="78"/>
      <c r="MC45" s="78"/>
      <c r="MD45" s="78"/>
      <c r="ME45" s="80"/>
      <c r="MF45" s="78"/>
      <c r="MG45" s="78"/>
      <c r="MH45" s="78"/>
      <c r="MI45" s="78"/>
      <c r="MJ45" s="78"/>
      <c r="MK45" s="78"/>
      <c r="ML45" s="80"/>
      <c r="MM45" s="78"/>
      <c r="MN45" s="78"/>
      <c r="MO45" s="78"/>
      <c r="MP45" s="78"/>
      <c r="MQ45" s="78"/>
      <c r="MR45" s="78"/>
      <c r="MS45" s="80"/>
      <c r="MT45" s="78"/>
      <c r="MU45" s="78"/>
      <c r="MV45" s="78"/>
      <c r="MW45" s="78"/>
      <c r="MX45" s="78"/>
      <c r="MY45" s="78"/>
      <c r="MZ45" s="80"/>
      <c r="NA45" s="78"/>
      <c r="NB45" s="78"/>
      <c r="NC45" s="78"/>
      <c r="ND45" s="78"/>
      <c r="NE45" s="78"/>
      <c r="NF45" s="78"/>
      <c r="NG45" s="80"/>
      <c r="NH45" s="78"/>
      <c r="NI45" s="78"/>
      <c r="NJ45" s="78"/>
      <c r="NK45" s="78"/>
      <c r="NL45" s="78"/>
      <c r="NM45" s="78"/>
      <c r="NN45" s="80"/>
      <c r="NO45" s="78"/>
      <c r="NP45" s="78"/>
      <c r="NQ45" s="78"/>
      <c r="NR45" s="78"/>
      <c r="NS45" s="78"/>
      <c r="NT45" s="78"/>
      <c r="NU45" s="80"/>
      <c r="NV45" s="78"/>
      <c r="NW45" s="78"/>
      <c r="NX45" s="78"/>
      <c r="NY45" s="78"/>
      <c r="NZ45" s="78"/>
      <c r="OA45" s="78"/>
      <c r="OB45" s="80"/>
      <c r="OC45" s="78"/>
      <c r="OD45" s="78"/>
      <c r="OE45" s="78"/>
      <c r="OF45" s="78"/>
      <c r="OG45" s="78"/>
      <c r="OH45" s="78"/>
      <c r="OI45" s="80"/>
      <c r="OJ45" s="78"/>
      <c r="OK45" s="78"/>
      <c r="OL45" s="78"/>
      <c r="OM45" s="78"/>
      <c r="ON45" s="78"/>
      <c r="OO45" s="78"/>
      <c r="OP45" s="80"/>
      <c r="OQ45" s="78"/>
      <c r="OR45" s="78"/>
      <c r="OS45" s="78"/>
      <c r="OT45" s="78"/>
      <c r="OU45" s="78"/>
      <c r="OV45" s="78"/>
      <c r="OW45" s="80"/>
      <c r="OX45" s="78"/>
      <c r="OY45" s="78"/>
      <c r="OZ45" s="78"/>
      <c r="PA45" s="78"/>
      <c r="PB45" s="78"/>
      <c r="PC45" s="78"/>
      <c r="PD45" s="80"/>
      <c r="PE45" s="78"/>
      <c r="PF45" s="78"/>
      <c r="PG45" s="78"/>
      <c r="PH45" s="78"/>
      <c r="PI45" s="78"/>
      <c r="PJ45" s="78"/>
      <c r="PK45" s="80"/>
      <c r="PL45" s="78"/>
      <c r="PM45" s="78"/>
      <c r="PN45" s="78"/>
      <c r="PO45" s="78"/>
      <c r="PP45" s="78"/>
      <c r="PQ45" s="78"/>
      <c r="PR45" s="80"/>
      <c r="PS45" s="78"/>
      <c r="PT45" s="78"/>
      <c r="PU45" s="78"/>
      <c r="PV45" s="78"/>
      <c r="PW45" s="78"/>
      <c r="PX45" s="78"/>
      <c r="PY45" s="80"/>
      <c r="PZ45" s="78"/>
      <c r="QA45" s="78"/>
      <c r="QB45" s="78"/>
      <c r="QC45" s="78"/>
      <c r="QD45" s="78"/>
      <c r="QE45" s="78"/>
      <c r="QF45" s="80"/>
      <c r="QG45" s="78"/>
      <c r="QH45" s="78"/>
      <c r="QI45" s="78"/>
      <c r="QJ45" s="78"/>
      <c r="QK45" s="78"/>
      <c r="QL45" s="78"/>
      <c r="QM45" s="80"/>
      <c r="QN45" s="78"/>
      <c r="QO45" s="78"/>
      <c r="QP45" s="78"/>
      <c r="QQ45" s="78"/>
      <c r="QR45" s="78"/>
      <c r="QS45" s="78"/>
      <c r="QT45" s="80"/>
      <c r="QU45" s="78"/>
      <c r="QV45" s="78"/>
      <c r="QW45" s="78"/>
      <c r="QX45" s="78"/>
      <c r="QY45" s="78"/>
      <c r="QZ45" s="78"/>
      <c r="RA45" s="80"/>
      <c r="RB45" s="78"/>
      <c r="RC45" s="78"/>
      <c r="RD45" s="78"/>
      <c r="RE45" s="78"/>
      <c r="RF45" s="78"/>
      <c r="RG45" s="78"/>
      <c r="RH45" s="80"/>
      <c r="RI45" s="78"/>
      <c r="RJ45" s="78"/>
      <c r="RK45" s="78"/>
      <c r="RL45" s="78"/>
      <c r="RM45" s="78"/>
      <c r="RN45" s="78"/>
      <c r="RO45" s="80"/>
    </row>
    <row r="46" spans="1:483" s="77" customFormat="1" ht="27" customHeight="1" thickBot="1">
      <c r="A46" s="141" t="str">
        <f t="shared" si="121"/>
        <v>4.5</v>
      </c>
      <c r="B46" s="134" t="s">
        <v>110</v>
      </c>
      <c r="C46" s="135" t="s">
        <v>82</v>
      </c>
      <c r="D46" s="135">
        <v>4</v>
      </c>
      <c r="E46" s="135">
        <v>4.5999999999999996</v>
      </c>
      <c r="F46" s="134" t="s">
        <v>111</v>
      </c>
      <c r="G46" s="131" t="s">
        <v>151</v>
      </c>
      <c r="H46" s="97"/>
      <c r="I46" s="98">
        <v>45247</v>
      </c>
      <c r="J46" s="99">
        <f t="shared" si="122"/>
        <v>45277</v>
      </c>
      <c r="K46" s="100">
        <v>31</v>
      </c>
      <c r="L46" s="101">
        <v>0</v>
      </c>
      <c r="M46" s="102">
        <f>IF(OR(J46=0,I46=0)," - ",NETWORKDAYS(I46,J46))</f>
        <v>21</v>
      </c>
      <c r="N46" s="103"/>
      <c r="O46" s="95"/>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80"/>
      <c r="BS46" s="78"/>
      <c r="BT46" s="78"/>
      <c r="BU46" s="78"/>
      <c r="BV46" s="78"/>
      <c r="BW46" s="78"/>
      <c r="BX46" s="78"/>
      <c r="BY46" s="80"/>
      <c r="BZ46" s="78"/>
      <c r="CA46" s="78"/>
      <c r="CB46" s="78"/>
      <c r="CC46" s="78"/>
      <c r="CD46" s="78"/>
      <c r="CE46" s="78"/>
      <c r="CF46" s="80"/>
      <c r="CG46" s="78"/>
      <c r="CH46" s="78"/>
      <c r="CI46" s="78"/>
      <c r="CJ46" s="78"/>
      <c r="CK46" s="78"/>
      <c r="CL46" s="78"/>
      <c r="CM46" s="80"/>
      <c r="CN46" s="78"/>
      <c r="CO46" s="78"/>
      <c r="CP46" s="78"/>
      <c r="CQ46" s="78"/>
      <c r="CR46" s="78"/>
      <c r="CS46" s="78"/>
      <c r="CT46" s="80"/>
      <c r="CU46" s="78"/>
      <c r="CV46" s="78"/>
      <c r="CW46" s="78"/>
      <c r="CX46" s="78"/>
      <c r="CY46" s="78"/>
      <c r="CZ46" s="78"/>
      <c r="DA46" s="80"/>
      <c r="DB46" s="78"/>
      <c r="DC46" s="78"/>
      <c r="DD46" s="78"/>
      <c r="DE46" s="78"/>
      <c r="DF46" s="78"/>
      <c r="DG46" s="78"/>
      <c r="DH46" s="80"/>
      <c r="DI46" s="78"/>
      <c r="DJ46" s="78"/>
      <c r="DK46" s="78"/>
      <c r="DL46" s="78"/>
      <c r="DM46" s="78"/>
      <c r="DN46" s="78"/>
      <c r="DO46" s="80"/>
      <c r="DP46" s="78"/>
      <c r="DQ46" s="78"/>
      <c r="DR46" s="78"/>
      <c r="DS46" s="78"/>
      <c r="DT46" s="78"/>
      <c r="DU46" s="78"/>
      <c r="DV46" s="80"/>
      <c r="DW46" s="78"/>
      <c r="DX46" s="78"/>
      <c r="DY46" s="78"/>
      <c r="DZ46" s="78"/>
      <c r="EA46" s="78"/>
      <c r="EB46" s="78"/>
      <c r="EC46" s="80"/>
      <c r="ED46" s="78"/>
      <c r="EE46" s="78"/>
      <c r="EF46" s="78"/>
      <c r="EG46" s="78"/>
      <c r="EH46" s="78"/>
      <c r="EI46" s="78"/>
      <c r="EJ46" s="80"/>
      <c r="EK46" s="78"/>
      <c r="EL46" s="78"/>
      <c r="EM46" s="78"/>
      <c r="EN46" s="78"/>
      <c r="EO46" s="78"/>
      <c r="EP46" s="78"/>
      <c r="EQ46" s="80"/>
      <c r="ER46" s="78"/>
      <c r="ES46" s="78"/>
      <c r="ET46" s="78"/>
      <c r="EU46" s="78"/>
      <c r="EV46" s="78"/>
      <c r="EW46" s="78"/>
      <c r="EX46" s="80"/>
      <c r="EY46" s="78"/>
      <c r="EZ46" s="78"/>
      <c r="FA46" s="78"/>
      <c r="FB46" s="78"/>
      <c r="FC46" s="78"/>
      <c r="FD46" s="78"/>
      <c r="FE46" s="80"/>
      <c r="FF46" s="78"/>
      <c r="FG46" s="78"/>
      <c r="FH46" s="78"/>
      <c r="FI46" s="78"/>
      <c r="FJ46" s="78"/>
      <c r="FK46" s="78"/>
      <c r="FL46" s="80"/>
      <c r="FM46" s="78"/>
      <c r="FN46" s="78"/>
      <c r="FO46" s="78"/>
      <c r="FP46" s="78"/>
      <c r="FQ46" s="78"/>
      <c r="FR46" s="78"/>
      <c r="FS46" s="80"/>
      <c r="FT46" s="78"/>
      <c r="FU46" s="78"/>
      <c r="FV46" s="78"/>
      <c r="FW46" s="78"/>
      <c r="FX46" s="78"/>
      <c r="FY46" s="78"/>
      <c r="FZ46" s="80"/>
      <c r="GA46" s="78"/>
      <c r="GB46" s="78"/>
      <c r="GC46" s="78"/>
      <c r="GD46" s="78"/>
      <c r="GE46" s="78"/>
      <c r="GF46" s="78"/>
      <c r="GG46" s="80"/>
      <c r="GH46" s="78"/>
      <c r="GI46" s="78"/>
      <c r="GJ46" s="78"/>
      <c r="GK46" s="78"/>
      <c r="GL46" s="78"/>
      <c r="GM46" s="78"/>
      <c r="GN46" s="80"/>
      <c r="GO46" s="78"/>
      <c r="GP46" s="78"/>
      <c r="GQ46" s="78"/>
      <c r="GR46" s="78"/>
      <c r="GS46" s="78"/>
      <c r="GT46" s="78"/>
      <c r="GU46" s="80"/>
      <c r="GV46" s="78"/>
      <c r="GW46" s="78"/>
      <c r="GX46" s="78"/>
      <c r="GY46" s="78"/>
      <c r="GZ46" s="78"/>
      <c r="HA46" s="78"/>
      <c r="HB46" s="80"/>
      <c r="HC46" s="78"/>
      <c r="HD46" s="78"/>
      <c r="HE46" s="78"/>
      <c r="HF46" s="78"/>
      <c r="HG46" s="78"/>
      <c r="HH46" s="78"/>
      <c r="HI46" s="80"/>
      <c r="HJ46" s="78"/>
      <c r="HK46" s="78"/>
      <c r="HL46" s="78"/>
      <c r="HM46" s="78"/>
      <c r="HN46" s="78"/>
      <c r="HO46" s="78"/>
      <c r="HP46" s="80"/>
      <c r="HQ46" s="78"/>
      <c r="HR46" s="78"/>
      <c r="HS46" s="78"/>
      <c r="HT46" s="78"/>
      <c r="HU46" s="78"/>
      <c r="HV46" s="78"/>
      <c r="HW46" s="80"/>
      <c r="HX46" s="78"/>
      <c r="HY46" s="78"/>
      <c r="HZ46" s="78"/>
      <c r="IA46" s="78"/>
      <c r="IB46" s="78"/>
      <c r="IC46" s="78"/>
      <c r="ID46" s="80"/>
      <c r="IE46" s="78"/>
      <c r="IF46" s="78"/>
      <c r="IG46" s="78"/>
      <c r="IH46" s="78"/>
      <c r="II46" s="78"/>
      <c r="IJ46" s="78"/>
      <c r="IK46" s="80"/>
      <c r="IL46" s="78"/>
      <c r="IM46" s="78"/>
      <c r="IN46" s="78"/>
      <c r="IO46" s="78"/>
      <c r="IP46" s="78"/>
      <c r="IQ46" s="78"/>
      <c r="IR46" s="80"/>
      <c r="IS46" s="78"/>
      <c r="IT46" s="78"/>
      <c r="IU46" s="78"/>
      <c r="IV46" s="78"/>
      <c r="IW46" s="78"/>
      <c r="IX46" s="78"/>
      <c r="IY46" s="80"/>
      <c r="IZ46" s="78"/>
      <c r="JA46" s="78"/>
      <c r="JB46" s="78"/>
      <c r="JC46" s="78"/>
      <c r="JD46" s="78"/>
      <c r="JE46" s="78"/>
      <c r="JF46" s="80"/>
      <c r="JG46" s="78"/>
      <c r="JH46" s="78"/>
      <c r="JI46" s="78"/>
      <c r="JJ46" s="78"/>
      <c r="JK46" s="78"/>
      <c r="JL46" s="78"/>
      <c r="JM46" s="80"/>
      <c r="JN46" s="78"/>
      <c r="JO46" s="78"/>
      <c r="JP46" s="78"/>
      <c r="JQ46" s="78"/>
      <c r="JR46" s="78"/>
      <c r="JS46" s="78"/>
      <c r="JT46" s="80"/>
      <c r="JU46" s="78"/>
      <c r="JV46" s="78"/>
      <c r="JW46" s="78"/>
      <c r="JX46" s="78"/>
      <c r="JY46" s="78"/>
      <c r="JZ46" s="78"/>
      <c r="KA46" s="80"/>
      <c r="KB46" s="78"/>
      <c r="KC46" s="78"/>
      <c r="KD46" s="78"/>
      <c r="KE46" s="78"/>
      <c r="KF46" s="78"/>
      <c r="KG46" s="78"/>
      <c r="KH46" s="80"/>
      <c r="KI46" s="78"/>
      <c r="KJ46" s="78"/>
      <c r="KK46" s="78"/>
      <c r="KL46" s="78"/>
      <c r="KM46" s="78"/>
      <c r="KN46" s="78"/>
      <c r="KO46" s="80"/>
      <c r="KP46" s="78"/>
      <c r="KQ46" s="78"/>
      <c r="KR46" s="78"/>
      <c r="KS46" s="78"/>
      <c r="KT46" s="78"/>
      <c r="KU46" s="78"/>
      <c r="KV46" s="80"/>
      <c r="KW46" s="78"/>
      <c r="KX46" s="78"/>
      <c r="KY46" s="78"/>
      <c r="KZ46" s="78"/>
      <c r="LA46" s="78"/>
      <c r="LB46" s="78"/>
      <c r="LC46" s="80"/>
      <c r="LD46" s="78"/>
      <c r="LE46" s="78"/>
      <c r="LF46" s="78"/>
      <c r="LG46" s="78"/>
      <c r="LH46" s="78"/>
      <c r="LI46" s="78"/>
      <c r="LJ46" s="80"/>
      <c r="LK46" s="78"/>
      <c r="LL46" s="78"/>
      <c r="LM46" s="78"/>
      <c r="LN46" s="78"/>
      <c r="LO46" s="78"/>
      <c r="LP46" s="78"/>
      <c r="LQ46" s="80"/>
      <c r="LR46" s="78"/>
      <c r="LS46" s="78"/>
      <c r="LT46" s="78"/>
      <c r="LU46" s="78"/>
      <c r="LV46" s="78"/>
      <c r="LW46" s="78"/>
      <c r="LX46" s="80"/>
      <c r="LY46" s="78"/>
      <c r="LZ46" s="78"/>
      <c r="MA46" s="78"/>
      <c r="MB46" s="78"/>
      <c r="MC46" s="78"/>
      <c r="MD46" s="78"/>
      <c r="ME46" s="80"/>
      <c r="MF46" s="78"/>
      <c r="MG46" s="78"/>
      <c r="MH46" s="78"/>
      <c r="MI46" s="78"/>
      <c r="MJ46" s="78"/>
      <c r="MK46" s="78"/>
      <c r="ML46" s="80"/>
      <c r="MM46" s="78"/>
      <c r="MN46" s="78"/>
      <c r="MO46" s="78"/>
      <c r="MP46" s="78"/>
      <c r="MQ46" s="78"/>
      <c r="MR46" s="78"/>
      <c r="MS46" s="80"/>
      <c r="MT46" s="78"/>
      <c r="MU46" s="78"/>
      <c r="MV46" s="78"/>
      <c r="MW46" s="78"/>
      <c r="MX46" s="78"/>
      <c r="MY46" s="78"/>
      <c r="MZ46" s="80"/>
      <c r="NA46" s="78"/>
      <c r="NB46" s="78"/>
      <c r="NC46" s="78"/>
      <c r="ND46" s="78"/>
      <c r="NE46" s="78"/>
      <c r="NF46" s="78"/>
      <c r="NG46" s="80"/>
      <c r="NH46" s="78"/>
      <c r="NI46" s="78"/>
      <c r="NJ46" s="78"/>
      <c r="NK46" s="78"/>
      <c r="NL46" s="78"/>
      <c r="NM46" s="78"/>
      <c r="NN46" s="80"/>
      <c r="NO46" s="78"/>
      <c r="NP46" s="78"/>
      <c r="NQ46" s="78"/>
      <c r="NR46" s="78"/>
      <c r="NS46" s="78"/>
      <c r="NT46" s="78"/>
      <c r="NU46" s="80"/>
      <c r="NV46" s="78"/>
      <c r="NW46" s="78"/>
      <c r="NX46" s="78"/>
      <c r="NY46" s="78"/>
      <c r="NZ46" s="78"/>
      <c r="OA46" s="78"/>
      <c r="OB46" s="80"/>
      <c r="OC46" s="78"/>
      <c r="OD46" s="78"/>
      <c r="OE46" s="78"/>
      <c r="OF46" s="78"/>
      <c r="OG46" s="78"/>
      <c r="OH46" s="78"/>
      <c r="OI46" s="80"/>
      <c r="OJ46" s="78"/>
      <c r="OK46" s="78"/>
      <c r="OL46" s="78"/>
      <c r="OM46" s="78"/>
      <c r="ON46" s="78"/>
      <c r="OO46" s="78"/>
      <c r="OP46" s="80"/>
      <c r="OQ46" s="78"/>
      <c r="OR46" s="78"/>
      <c r="OS46" s="78"/>
      <c r="OT46" s="78"/>
      <c r="OU46" s="78"/>
      <c r="OV46" s="78"/>
      <c r="OW46" s="80"/>
      <c r="OX46" s="78"/>
      <c r="OY46" s="78"/>
      <c r="OZ46" s="78"/>
      <c r="PA46" s="78"/>
      <c r="PB46" s="78"/>
      <c r="PC46" s="78"/>
      <c r="PD46" s="80"/>
      <c r="PE46" s="78"/>
      <c r="PF46" s="78"/>
      <c r="PG46" s="78"/>
      <c r="PH46" s="78"/>
      <c r="PI46" s="78"/>
      <c r="PJ46" s="78"/>
      <c r="PK46" s="80"/>
      <c r="PL46" s="78"/>
      <c r="PM46" s="78"/>
      <c r="PN46" s="78"/>
      <c r="PO46" s="78"/>
      <c r="PP46" s="78"/>
      <c r="PQ46" s="78"/>
      <c r="PR46" s="80"/>
      <c r="PS46" s="78"/>
      <c r="PT46" s="78"/>
      <c r="PU46" s="78"/>
      <c r="PV46" s="78"/>
      <c r="PW46" s="78"/>
      <c r="PX46" s="78"/>
      <c r="PY46" s="80"/>
      <c r="PZ46" s="78"/>
      <c r="QA46" s="78"/>
      <c r="QB46" s="78"/>
      <c r="QC46" s="78"/>
      <c r="QD46" s="78"/>
      <c r="QE46" s="78"/>
      <c r="QF46" s="80"/>
      <c r="QG46" s="78"/>
      <c r="QH46" s="78"/>
      <c r="QI46" s="78"/>
      <c r="QJ46" s="78"/>
      <c r="QK46" s="78"/>
      <c r="QL46" s="78"/>
      <c r="QM46" s="80"/>
      <c r="QN46" s="78"/>
      <c r="QO46" s="78"/>
      <c r="QP46" s="78"/>
      <c r="QQ46" s="78"/>
      <c r="QR46" s="78"/>
      <c r="QS46" s="78"/>
      <c r="QT46" s="80"/>
      <c r="QU46" s="78"/>
      <c r="QV46" s="78"/>
      <c r="QW46" s="78"/>
      <c r="QX46" s="78"/>
      <c r="QY46" s="78"/>
      <c r="QZ46" s="78"/>
      <c r="RA46" s="80"/>
      <c r="RB46" s="78"/>
      <c r="RC46" s="78"/>
      <c r="RD46" s="78"/>
      <c r="RE46" s="78"/>
      <c r="RF46" s="78"/>
      <c r="RG46" s="78"/>
      <c r="RH46" s="80"/>
      <c r="RI46" s="78"/>
      <c r="RJ46" s="78"/>
      <c r="RK46" s="78"/>
      <c r="RL46" s="78"/>
      <c r="RM46" s="78"/>
      <c r="RN46" s="78"/>
      <c r="RO46" s="80"/>
    </row>
    <row r="47" spans="1:483" s="77" customFormat="1" ht="27" customHeight="1" thickBot="1">
      <c r="A47" s="133" t="str">
        <f t="shared" si="121"/>
        <v>4.6</v>
      </c>
      <c r="B47" s="134" t="s">
        <v>112</v>
      </c>
      <c r="C47" s="135" t="s">
        <v>95</v>
      </c>
      <c r="D47" s="135">
        <v>5</v>
      </c>
      <c r="E47" s="135">
        <v>5.3</v>
      </c>
      <c r="F47" s="136" t="s">
        <v>113</v>
      </c>
      <c r="G47" s="131" t="s">
        <v>150</v>
      </c>
      <c r="H47" s="97"/>
      <c r="I47" s="98">
        <v>45382</v>
      </c>
      <c r="J47" s="99">
        <f t="shared" si="122"/>
        <v>45396</v>
      </c>
      <c r="K47" s="100">
        <v>15</v>
      </c>
      <c r="L47" s="101">
        <v>0</v>
      </c>
      <c r="M47" s="102">
        <f t="shared" si="106"/>
        <v>10</v>
      </c>
      <c r="N47" s="103"/>
      <c r="O47" s="95"/>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80"/>
      <c r="BS47" s="78"/>
      <c r="BT47" s="78"/>
      <c r="BU47" s="78"/>
      <c r="BV47" s="78"/>
      <c r="BW47" s="78"/>
      <c r="BX47" s="78"/>
      <c r="BY47" s="80"/>
      <c r="BZ47" s="78"/>
      <c r="CA47" s="78"/>
      <c r="CB47" s="78"/>
      <c r="CC47" s="78"/>
      <c r="CD47" s="78"/>
      <c r="CE47" s="78"/>
      <c r="CF47" s="80"/>
      <c r="CG47" s="78"/>
      <c r="CH47" s="78"/>
      <c r="CI47" s="78"/>
      <c r="CJ47" s="78"/>
      <c r="CK47" s="78"/>
      <c r="CL47" s="78"/>
      <c r="CM47" s="80"/>
      <c r="CN47" s="78"/>
      <c r="CO47" s="78"/>
      <c r="CP47" s="78"/>
      <c r="CQ47" s="78"/>
      <c r="CR47" s="78"/>
      <c r="CS47" s="78"/>
      <c r="CT47" s="80"/>
      <c r="CU47" s="78"/>
      <c r="CV47" s="78"/>
      <c r="CW47" s="78"/>
      <c r="CX47" s="78"/>
      <c r="CY47" s="78"/>
      <c r="CZ47" s="78"/>
      <c r="DA47" s="80"/>
      <c r="DB47" s="78"/>
      <c r="DC47" s="78"/>
      <c r="DD47" s="78"/>
      <c r="DE47" s="78"/>
      <c r="DF47" s="78"/>
      <c r="DG47" s="78"/>
      <c r="DH47" s="80"/>
      <c r="DI47" s="78"/>
      <c r="DJ47" s="78"/>
      <c r="DK47" s="78"/>
      <c r="DL47" s="78"/>
      <c r="DM47" s="78"/>
      <c r="DN47" s="78"/>
      <c r="DO47" s="80"/>
      <c r="DP47" s="78"/>
      <c r="DQ47" s="78"/>
      <c r="DR47" s="78"/>
      <c r="DS47" s="78"/>
      <c r="DT47" s="78"/>
      <c r="DU47" s="78"/>
      <c r="DV47" s="80"/>
      <c r="DW47" s="78"/>
      <c r="DX47" s="78"/>
      <c r="DY47" s="78"/>
      <c r="DZ47" s="78"/>
      <c r="EA47" s="78"/>
      <c r="EB47" s="78"/>
      <c r="EC47" s="80"/>
      <c r="ED47" s="78"/>
      <c r="EE47" s="78"/>
      <c r="EF47" s="78"/>
      <c r="EG47" s="78"/>
      <c r="EH47" s="78"/>
      <c r="EI47" s="78"/>
      <c r="EJ47" s="80"/>
      <c r="EK47" s="78"/>
      <c r="EL47" s="78"/>
      <c r="EM47" s="78"/>
      <c r="EN47" s="78"/>
      <c r="EO47" s="78"/>
      <c r="EP47" s="78"/>
      <c r="EQ47" s="80"/>
      <c r="ER47" s="78"/>
      <c r="ES47" s="78"/>
      <c r="ET47" s="78"/>
      <c r="EU47" s="78"/>
      <c r="EV47" s="78"/>
      <c r="EW47" s="78"/>
      <c r="EX47" s="80"/>
      <c r="EY47" s="78"/>
      <c r="EZ47" s="78"/>
      <c r="FA47" s="78"/>
      <c r="FB47" s="78"/>
      <c r="FC47" s="78"/>
      <c r="FD47" s="78"/>
      <c r="FE47" s="80"/>
      <c r="FF47" s="78"/>
      <c r="FG47" s="78"/>
      <c r="FH47" s="78"/>
      <c r="FI47" s="78"/>
      <c r="FJ47" s="78"/>
      <c r="FK47" s="78"/>
      <c r="FL47" s="80"/>
      <c r="FM47" s="78"/>
      <c r="FN47" s="78"/>
      <c r="FO47" s="78"/>
      <c r="FP47" s="78"/>
      <c r="FQ47" s="78"/>
      <c r="FR47" s="78"/>
      <c r="FS47" s="80"/>
      <c r="FT47" s="78"/>
      <c r="FU47" s="78"/>
      <c r="FV47" s="78"/>
      <c r="FW47" s="78"/>
      <c r="FX47" s="78"/>
      <c r="FY47" s="78"/>
      <c r="FZ47" s="80"/>
      <c r="GA47" s="78"/>
      <c r="GB47" s="78"/>
      <c r="GC47" s="78"/>
      <c r="GD47" s="78"/>
      <c r="GE47" s="78"/>
      <c r="GF47" s="78"/>
      <c r="GG47" s="80"/>
      <c r="GH47" s="78"/>
      <c r="GI47" s="78"/>
      <c r="GJ47" s="78"/>
      <c r="GK47" s="78"/>
      <c r="GL47" s="78"/>
      <c r="GM47" s="78"/>
      <c r="GN47" s="80"/>
      <c r="GO47" s="78"/>
      <c r="GP47" s="78"/>
      <c r="GQ47" s="78"/>
      <c r="GR47" s="78"/>
      <c r="GS47" s="78"/>
      <c r="GT47" s="78"/>
      <c r="GU47" s="80"/>
      <c r="GV47" s="78"/>
      <c r="GW47" s="78"/>
      <c r="GX47" s="78"/>
      <c r="GY47" s="78"/>
      <c r="GZ47" s="78"/>
      <c r="HA47" s="78"/>
      <c r="HB47" s="80"/>
      <c r="HC47" s="78"/>
      <c r="HD47" s="78"/>
      <c r="HE47" s="78"/>
      <c r="HF47" s="78"/>
      <c r="HG47" s="78"/>
      <c r="HH47" s="78"/>
      <c r="HI47" s="80"/>
      <c r="HJ47" s="78"/>
      <c r="HK47" s="78"/>
      <c r="HL47" s="78"/>
      <c r="HM47" s="78"/>
      <c r="HN47" s="78"/>
      <c r="HO47" s="78"/>
      <c r="HP47" s="80"/>
      <c r="HQ47" s="78"/>
      <c r="HR47" s="78"/>
      <c r="HS47" s="78"/>
      <c r="HT47" s="78"/>
      <c r="HU47" s="78"/>
      <c r="HV47" s="78"/>
      <c r="HW47" s="80"/>
      <c r="HX47" s="78"/>
      <c r="HY47" s="78"/>
      <c r="HZ47" s="78"/>
      <c r="IA47" s="78"/>
      <c r="IB47" s="78"/>
      <c r="IC47" s="78"/>
      <c r="ID47" s="80"/>
      <c r="IE47" s="78"/>
      <c r="IF47" s="78"/>
      <c r="IG47" s="78"/>
      <c r="IH47" s="78"/>
      <c r="II47" s="78"/>
      <c r="IJ47" s="78"/>
      <c r="IK47" s="80"/>
      <c r="IL47" s="78"/>
      <c r="IM47" s="78"/>
      <c r="IN47" s="78"/>
      <c r="IO47" s="78"/>
      <c r="IP47" s="78"/>
      <c r="IQ47" s="78"/>
      <c r="IR47" s="80"/>
      <c r="IS47" s="78"/>
      <c r="IT47" s="78"/>
      <c r="IU47" s="78"/>
      <c r="IV47" s="78"/>
      <c r="IW47" s="78"/>
      <c r="IX47" s="78"/>
      <c r="IY47" s="80"/>
      <c r="IZ47" s="78"/>
      <c r="JA47" s="78"/>
      <c r="JB47" s="78"/>
      <c r="JC47" s="78"/>
      <c r="JD47" s="78"/>
      <c r="JE47" s="78"/>
      <c r="JF47" s="80"/>
      <c r="JG47" s="78"/>
      <c r="JH47" s="78"/>
      <c r="JI47" s="78"/>
      <c r="JJ47" s="78"/>
      <c r="JK47" s="78"/>
      <c r="JL47" s="78"/>
      <c r="JM47" s="80"/>
      <c r="JN47" s="78"/>
      <c r="JO47" s="78"/>
      <c r="JP47" s="78"/>
      <c r="JQ47" s="78"/>
      <c r="JR47" s="78"/>
      <c r="JS47" s="78"/>
      <c r="JT47" s="80"/>
      <c r="JU47" s="78"/>
      <c r="JV47" s="78"/>
      <c r="JW47" s="78"/>
      <c r="JX47" s="78"/>
      <c r="JY47" s="78"/>
      <c r="JZ47" s="78"/>
      <c r="KA47" s="80"/>
      <c r="KB47" s="78"/>
      <c r="KC47" s="78"/>
      <c r="KD47" s="78"/>
      <c r="KE47" s="78"/>
      <c r="KF47" s="78"/>
      <c r="KG47" s="78"/>
      <c r="KH47" s="80"/>
      <c r="KI47" s="78"/>
      <c r="KJ47" s="78"/>
      <c r="KK47" s="78"/>
      <c r="KL47" s="78"/>
      <c r="KM47" s="78"/>
      <c r="KN47" s="78"/>
      <c r="KO47" s="80"/>
      <c r="KP47" s="78"/>
      <c r="KQ47" s="78"/>
      <c r="KR47" s="78"/>
      <c r="KS47" s="78"/>
      <c r="KT47" s="78"/>
      <c r="KU47" s="78"/>
      <c r="KV47" s="80"/>
      <c r="KW47" s="78"/>
      <c r="KX47" s="78"/>
      <c r="KY47" s="78"/>
      <c r="KZ47" s="78"/>
      <c r="LA47" s="78"/>
      <c r="LB47" s="78"/>
      <c r="LC47" s="80"/>
      <c r="LD47" s="78"/>
      <c r="LE47" s="78"/>
      <c r="LF47" s="78"/>
      <c r="LG47" s="78"/>
      <c r="LH47" s="78"/>
      <c r="LI47" s="78"/>
      <c r="LJ47" s="80"/>
      <c r="LK47" s="78"/>
      <c r="LL47" s="78"/>
      <c r="LM47" s="78"/>
      <c r="LN47" s="78"/>
      <c r="LO47" s="78"/>
      <c r="LP47" s="78"/>
      <c r="LQ47" s="80"/>
      <c r="LR47" s="78"/>
      <c r="LS47" s="78"/>
      <c r="LT47" s="78"/>
      <c r="LU47" s="78"/>
      <c r="LV47" s="78"/>
      <c r="LW47" s="78"/>
      <c r="LX47" s="80"/>
      <c r="LY47" s="78"/>
      <c r="LZ47" s="78"/>
      <c r="MA47" s="78"/>
      <c r="MB47" s="78"/>
      <c r="MC47" s="78"/>
      <c r="MD47" s="78"/>
      <c r="ME47" s="80"/>
      <c r="MF47" s="78"/>
      <c r="MG47" s="78"/>
      <c r="MH47" s="78"/>
      <c r="MI47" s="78"/>
      <c r="MJ47" s="78"/>
      <c r="MK47" s="78"/>
      <c r="ML47" s="80"/>
      <c r="MM47" s="78"/>
      <c r="MN47" s="78"/>
      <c r="MO47" s="78"/>
      <c r="MP47" s="78"/>
      <c r="MQ47" s="78"/>
      <c r="MR47" s="78"/>
      <c r="MS47" s="80"/>
      <c r="MT47" s="78"/>
      <c r="MU47" s="78"/>
      <c r="MV47" s="78"/>
      <c r="MW47" s="78"/>
      <c r="MX47" s="78"/>
      <c r="MY47" s="78"/>
      <c r="MZ47" s="80"/>
      <c r="NA47" s="78"/>
      <c r="NB47" s="78"/>
      <c r="NC47" s="78"/>
      <c r="ND47" s="78"/>
      <c r="NE47" s="78"/>
      <c r="NF47" s="78"/>
      <c r="NG47" s="80"/>
      <c r="NH47" s="78"/>
      <c r="NI47" s="78"/>
      <c r="NJ47" s="78"/>
      <c r="NK47" s="78"/>
      <c r="NL47" s="78"/>
      <c r="NM47" s="78"/>
      <c r="NN47" s="80"/>
      <c r="NO47" s="78"/>
      <c r="NP47" s="78"/>
      <c r="NQ47" s="78"/>
      <c r="NR47" s="78"/>
      <c r="NS47" s="78"/>
      <c r="NT47" s="78"/>
      <c r="NU47" s="80"/>
      <c r="NV47" s="78"/>
      <c r="NW47" s="78"/>
      <c r="NX47" s="78"/>
      <c r="NY47" s="78"/>
      <c r="NZ47" s="78"/>
      <c r="OA47" s="78"/>
      <c r="OB47" s="80"/>
      <c r="OC47" s="78"/>
      <c r="OD47" s="78"/>
      <c r="OE47" s="78"/>
      <c r="OF47" s="78"/>
      <c r="OG47" s="78"/>
      <c r="OH47" s="78"/>
      <c r="OI47" s="80"/>
      <c r="OJ47" s="78"/>
      <c r="OK47" s="78"/>
      <c r="OL47" s="78"/>
      <c r="OM47" s="78"/>
      <c r="ON47" s="78"/>
      <c r="OO47" s="78"/>
      <c r="OP47" s="80"/>
      <c r="OQ47" s="78"/>
      <c r="OR47" s="78"/>
      <c r="OS47" s="78"/>
      <c r="OT47" s="78"/>
      <c r="OU47" s="78"/>
      <c r="OV47" s="78"/>
      <c r="OW47" s="80"/>
      <c r="OX47" s="78"/>
      <c r="OY47" s="78"/>
      <c r="OZ47" s="78"/>
      <c r="PA47" s="78"/>
      <c r="PB47" s="78"/>
      <c r="PC47" s="78"/>
      <c r="PD47" s="80"/>
      <c r="PE47" s="78"/>
      <c r="PF47" s="78"/>
      <c r="PG47" s="78"/>
      <c r="PH47" s="78"/>
      <c r="PI47" s="78"/>
      <c r="PJ47" s="78"/>
      <c r="PK47" s="80"/>
      <c r="PL47" s="78"/>
      <c r="PM47" s="78"/>
      <c r="PN47" s="78"/>
      <c r="PO47" s="78"/>
      <c r="PP47" s="78"/>
      <c r="PQ47" s="78"/>
      <c r="PR47" s="80"/>
      <c r="PS47" s="78"/>
      <c r="PT47" s="78"/>
      <c r="PU47" s="78"/>
      <c r="PV47" s="78"/>
      <c r="PW47" s="78"/>
      <c r="PX47" s="78"/>
      <c r="PY47" s="80"/>
      <c r="PZ47" s="78"/>
      <c r="QA47" s="78"/>
      <c r="QB47" s="78"/>
      <c r="QC47" s="78"/>
      <c r="QD47" s="78"/>
      <c r="QE47" s="78"/>
      <c r="QF47" s="80"/>
      <c r="QG47" s="78"/>
      <c r="QH47" s="78"/>
      <c r="QI47" s="78"/>
      <c r="QJ47" s="78"/>
      <c r="QK47" s="78"/>
      <c r="QL47" s="78"/>
      <c r="QM47" s="80"/>
      <c r="QN47" s="78"/>
      <c r="QO47" s="78"/>
      <c r="QP47" s="78"/>
      <c r="QQ47" s="78"/>
      <c r="QR47" s="78"/>
      <c r="QS47" s="78"/>
      <c r="QT47" s="80"/>
      <c r="QU47" s="78"/>
      <c r="QV47" s="78"/>
      <c r="QW47" s="78"/>
      <c r="QX47" s="78"/>
      <c r="QY47" s="78"/>
      <c r="QZ47" s="78"/>
      <c r="RA47" s="80"/>
      <c r="RB47" s="78"/>
      <c r="RC47" s="78"/>
      <c r="RD47" s="78"/>
      <c r="RE47" s="78"/>
      <c r="RF47" s="78"/>
      <c r="RG47" s="78"/>
      <c r="RH47" s="80"/>
      <c r="RI47" s="78"/>
      <c r="RJ47" s="78"/>
      <c r="RK47" s="78"/>
      <c r="RL47" s="78"/>
      <c r="RM47" s="78"/>
      <c r="RN47" s="78"/>
      <c r="RO47" s="80"/>
    </row>
    <row r="48" spans="1:483" s="52" customFormat="1" ht="24.75" customHeight="1" thickBot="1">
      <c r="A48"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48" s="134" t="s">
        <v>116</v>
      </c>
      <c r="C48" s="135" t="s">
        <v>95</v>
      </c>
      <c r="D48" s="135">
        <v>7</v>
      </c>
      <c r="E48" s="135">
        <v>7.5</v>
      </c>
      <c r="F48" s="136" t="s">
        <v>117</v>
      </c>
      <c r="G48" s="131" t="s">
        <v>151</v>
      </c>
      <c r="H48" s="116"/>
      <c r="I48" s="98">
        <v>45362</v>
      </c>
      <c r="J48" s="99">
        <f t="shared" si="122"/>
        <v>45368</v>
      </c>
      <c r="K48" s="100">
        <v>7</v>
      </c>
      <c r="L48" s="101">
        <v>0</v>
      </c>
      <c r="M48" s="102">
        <f t="shared" si="106"/>
        <v>5</v>
      </c>
      <c r="N48" s="116"/>
      <c r="O48" s="116"/>
      <c r="P48" s="116"/>
      <c r="Q48" s="116"/>
      <c r="R48" s="116"/>
      <c r="S48" s="116"/>
      <c r="T48" s="116"/>
      <c r="U48" s="116"/>
      <c r="V48" s="116"/>
      <c r="W48" s="116"/>
      <c r="X48" s="116"/>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c r="BR48" s="117"/>
      <c r="BS48" s="116"/>
      <c r="BT48" s="116"/>
      <c r="BU48" s="116"/>
      <c r="BV48" s="116"/>
      <c r="BW48" s="116"/>
      <c r="BX48" s="116"/>
      <c r="BY48" s="117"/>
      <c r="BZ48" s="116"/>
      <c r="CA48" s="116"/>
      <c r="CB48" s="116"/>
      <c r="CC48" s="116"/>
      <c r="CD48" s="116"/>
      <c r="CE48" s="116"/>
      <c r="CF48" s="117"/>
      <c r="CG48" s="116"/>
      <c r="CH48" s="116"/>
      <c r="CI48" s="116"/>
      <c r="CJ48" s="116"/>
      <c r="CK48" s="116"/>
      <c r="CL48" s="116"/>
      <c r="CM48" s="117"/>
      <c r="CN48" s="116"/>
      <c r="CO48" s="116"/>
      <c r="CP48" s="116"/>
      <c r="CQ48" s="116"/>
      <c r="CR48" s="116"/>
      <c r="CS48" s="116"/>
      <c r="CT48" s="117"/>
      <c r="CU48" s="116"/>
      <c r="CV48" s="116"/>
      <c r="CW48" s="116"/>
      <c r="CX48" s="116"/>
      <c r="CY48" s="116"/>
      <c r="CZ48" s="116"/>
      <c r="DA48" s="117"/>
      <c r="DB48" s="116"/>
      <c r="DC48" s="116"/>
      <c r="DD48" s="116"/>
      <c r="DE48" s="116"/>
      <c r="DF48" s="116"/>
      <c r="DG48" s="116"/>
      <c r="DH48" s="117"/>
      <c r="DI48" s="116"/>
      <c r="DJ48" s="116"/>
      <c r="DK48" s="116"/>
      <c r="DL48" s="116"/>
      <c r="DM48" s="116"/>
      <c r="DN48" s="116"/>
      <c r="DO48" s="117"/>
      <c r="DP48" s="116"/>
      <c r="DQ48" s="116"/>
      <c r="DR48" s="116"/>
      <c r="DS48" s="116"/>
      <c r="DT48" s="116"/>
      <c r="DU48" s="116"/>
      <c r="DV48" s="117"/>
      <c r="DW48" s="116"/>
      <c r="DX48" s="116"/>
      <c r="DY48" s="116"/>
      <c r="DZ48" s="116"/>
      <c r="EA48" s="116"/>
      <c r="EB48" s="116"/>
      <c r="EC48" s="117"/>
      <c r="ED48" s="116"/>
      <c r="EE48" s="116"/>
      <c r="EF48" s="116"/>
      <c r="EG48" s="116"/>
      <c r="EH48" s="116"/>
      <c r="EI48" s="116"/>
      <c r="EJ48" s="117"/>
      <c r="EK48" s="116"/>
      <c r="EL48" s="116"/>
      <c r="EM48" s="116"/>
      <c r="EN48" s="116"/>
      <c r="EO48" s="116"/>
      <c r="EP48" s="116"/>
      <c r="EQ48" s="117"/>
      <c r="ER48" s="116"/>
      <c r="ES48" s="116"/>
      <c r="ET48" s="116"/>
      <c r="EU48" s="116"/>
      <c r="EV48" s="116"/>
      <c r="EW48" s="116"/>
      <c r="EX48" s="117"/>
      <c r="EY48" s="116"/>
      <c r="EZ48" s="116"/>
      <c r="FA48" s="116"/>
      <c r="FB48" s="116"/>
      <c r="FC48" s="116"/>
      <c r="FD48" s="116"/>
      <c r="FE48" s="117"/>
      <c r="FF48" s="116"/>
      <c r="FG48" s="116"/>
      <c r="FH48" s="116"/>
      <c r="FI48" s="116"/>
      <c r="FJ48" s="116"/>
      <c r="FK48" s="116"/>
      <c r="FL48" s="117"/>
      <c r="FM48" s="116"/>
      <c r="FN48" s="116"/>
      <c r="FO48" s="116"/>
      <c r="FP48" s="116"/>
      <c r="FQ48" s="116"/>
      <c r="FR48" s="116"/>
      <c r="FS48" s="117"/>
      <c r="FT48" s="116"/>
      <c r="FU48" s="116"/>
      <c r="FV48" s="116"/>
      <c r="FW48" s="116"/>
      <c r="FX48" s="116"/>
      <c r="FY48" s="116"/>
      <c r="FZ48" s="117"/>
      <c r="GA48" s="116"/>
      <c r="GB48" s="116"/>
      <c r="GC48" s="116"/>
      <c r="GD48" s="116"/>
      <c r="GE48" s="116"/>
      <c r="GF48" s="116"/>
      <c r="GG48" s="117"/>
      <c r="GH48" s="116"/>
      <c r="GI48" s="116"/>
      <c r="GJ48" s="116"/>
      <c r="GK48" s="116"/>
      <c r="GL48" s="116"/>
      <c r="GM48" s="116"/>
      <c r="GN48" s="117"/>
      <c r="GO48" s="116"/>
      <c r="GP48" s="116"/>
      <c r="GQ48" s="116"/>
      <c r="GR48" s="116"/>
      <c r="GS48" s="116"/>
      <c r="GT48" s="116"/>
      <c r="GU48" s="117"/>
      <c r="GV48" s="116"/>
      <c r="GW48" s="116"/>
      <c r="GX48" s="116"/>
      <c r="GY48" s="116"/>
      <c r="GZ48" s="116"/>
      <c r="HA48" s="116"/>
      <c r="HB48" s="117"/>
      <c r="HC48" s="116"/>
      <c r="HD48" s="116"/>
      <c r="HE48" s="116"/>
      <c r="HF48" s="116"/>
      <c r="HG48" s="116"/>
      <c r="HH48" s="116"/>
      <c r="HI48" s="117"/>
      <c r="HJ48" s="116"/>
      <c r="HK48" s="116"/>
      <c r="HL48" s="116"/>
      <c r="HM48" s="116"/>
      <c r="HN48" s="116"/>
      <c r="HO48" s="116"/>
      <c r="HP48" s="117"/>
      <c r="HQ48" s="116"/>
      <c r="HR48" s="116"/>
      <c r="HS48" s="116"/>
      <c r="HT48" s="116"/>
      <c r="HU48" s="116"/>
      <c r="HV48" s="116"/>
      <c r="HW48" s="117"/>
      <c r="HX48" s="116"/>
      <c r="HY48" s="116"/>
      <c r="HZ48" s="116"/>
      <c r="IA48" s="116"/>
      <c r="IB48" s="116"/>
      <c r="IC48" s="116"/>
      <c r="ID48" s="117"/>
      <c r="IE48" s="116"/>
      <c r="IF48" s="116"/>
      <c r="IG48" s="116"/>
      <c r="IH48" s="116"/>
      <c r="II48" s="116"/>
      <c r="IJ48" s="116"/>
      <c r="IK48" s="117"/>
      <c r="IL48" s="116"/>
      <c r="IM48" s="116"/>
      <c r="IN48" s="116"/>
      <c r="IO48" s="116"/>
      <c r="IP48" s="116"/>
      <c r="IQ48" s="116"/>
      <c r="IR48" s="117"/>
      <c r="IS48" s="116"/>
      <c r="IT48" s="116"/>
      <c r="IU48" s="116"/>
      <c r="IV48" s="116"/>
      <c r="IW48" s="116"/>
      <c r="IX48" s="116"/>
      <c r="IY48" s="117"/>
      <c r="IZ48" s="116"/>
      <c r="JA48" s="116"/>
      <c r="JB48" s="116"/>
      <c r="JC48" s="116"/>
      <c r="JD48" s="116"/>
      <c r="JE48" s="116"/>
      <c r="JF48" s="117"/>
      <c r="JG48" s="116"/>
      <c r="JH48" s="116"/>
      <c r="JI48" s="116"/>
      <c r="JJ48" s="116"/>
      <c r="JK48" s="116"/>
      <c r="JL48" s="116"/>
      <c r="JM48" s="117"/>
      <c r="JN48" s="116"/>
      <c r="JO48" s="116"/>
      <c r="JP48" s="116"/>
      <c r="JQ48" s="116"/>
      <c r="JR48" s="116"/>
      <c r="JS48" s="116"/>
      <c r="JT48" s="117"/>
      <c r="JU48" s="116"/>
      <c r="JV48" s="116"/>
      <c r="JW48" s="116"/>
      <c r="JX48" s="116"/>
      <c r="JY48" s="116"/>
      <c r="JZ48" s="116"/>
      <c r="KA48" s="117"/>
      <c r="KB48" s="116"/>
      <c r="KC48" s="116"/>
      <c r="KD48" s="116"/>
      <c r="KE48" s="116"/>
      <c r="KF48" s="116"/>
      <c r="KG48" s="116"/>
      <c r="KH48" s="117"/>
      <c r="KI48" s="116"/>
      <c r="KJ48" s="116"/>
      <c r="KK48" s="116"/>
      <c r="KL48" s="116"/>
      <c r="KM48" s="116"/>
      <c r="KN48" s="116"/>
      <c r="KO48" s="117"/>
      <c r="KP48" s="116"/>
      <c r="KQ48" s="116"/>
      <c r="KR48" s="116"/>
      <c r="KS48" s="116"/>
      <c r="KT48" s="116"/>
      <c r="KU48" s="116"/>
      <c r="KV48" s="117"/>
      <c r="KW48" s="116"/>
      <c r="KX48" s="116"/>
      <c r="KY48" s="116"/>
      <c r="KZ48" s="116"/>
      <c r="LA48" s="116"/>
      <c r="LB48" s="116"/>
      <c r="LC48" s="117"/>
      <c r="LD48" s="116"/>
      <c r="LE48" s="116"/>
      <c r="LF48" s="116"/>
      <c r="LG48" s="116"/>
      <c r="LH48" s="116"/>
      <c r="LI48" s="116"/>
      <c r="LJ48" s="117"/>
      <c r="LK48" s="116"/>
      <c r="LL48" s="116"/>
      <c r="LM48" s="116"/>
      <c r="LN48" s="116"/>
      <c r="LO48" s="116"/>
      <c r="LP48" s="116"/>
      <c r="LQ48" s="117"/>
      <c r="LR48" s="116"/>
      <c r="LS48" s="116"/>
      <c r="LT48" s="116"/>
      <c r="LU48" s="116"/>
      <c r="LV48" s="116"/>
      <c r="LW48" s="116"/>
      <c r="LX48" s="117"/>
      <c r="LY48" s="116"/>
      <c r="LZ48" s="116"/>
      <c r="MA48" s="116"/>
      <c r="MB48" s="116"/>
      <c r="MC48" s="116"/>
      <c r="MD48" s="116"/>
      <c r="ME48" s="117"/>
      <c r="MF48" s="116"/>
      <c r="MG48" s="116"/>
      <c r="MH48" s="116"/>
      <c r="MI48" s="116"/>
      <c r="MJ48" s="116"/>
      <c r="MK48" s="116"/>
      <c r="ML48" s="117"/>
      <c r="MM48" s="116"/>
      <c r="MN48" s="116"/>
      <c r="MO48" s="116"/>
      <c r="MP48" s="116"/>
      <c r="MQ48" s="116"/>
      <c r="MR48" s="116"/>
      <c r="MS48" s="117"/>
      <c r="MT48" s="116"/>
      <c r="MU48" s="116"/>
      <c r="MV48" s="116"/>
      <c r="MW48" s="116"/>
      <c r="MX48" s="116"/>
      <c r="MY48" s="116"/>
      <c r="MZ48" s="117"/>
      <c r="NA48" s="116"/>
      <c r="NB48" s="116"/>
      <c r="NC48" s="116"/>
      <c r="ND48" s="116"/>
      <c r="NE48" s="116"/>
      <c r="NF48" s="116"/>
      <c r="NG48" s="117"/>
      <c r="NH48" s="116"/>
      <c r="NI48" s="116"/>
      <c r="NJ48" s="116"/>
      <c r="NK48" s="116"/>
      <c r="NL48" s="116"/>
      <c r="NM48" s="116"/>
      <c r="NN48" s="117"/>
      <c r="NO48" s="116"/>
      <c r="NP48" s="116"/>
      <c r="NQ48" s="116"/>
      <c r="NR48" s="116"/>
      <c r="NS48" s="116"/>
      <c r="NT48" s="116"/>
      <c r="NU48" s="117"/>
      <c r="NV48" s="116"/>
      <c r="NW48" s="116"/>
      <c r="NX48" s="116"/>
      <c r="NY48" s="116"/>
      <c r="NZ48" s="116"/>
      <c r="OA48" s="116"/>
      <c r="OB48" s="117"/>
      <c r="OC48" s="116"/>
      <c r="OD48" s="116"/>
      <c r="OE48" s="116"/>
      <c r="OF48" s="116"/>
      <c r="OG48" s="116"/>
      <c r="OH48" s="116"/>
      <c r="OI48" s="117"/>
      <c r="OJ48" s="116"/>
      <c r="OK48" s="116"/>
      <c r="OL48" s="116"/>
      <c r="OM48" s="116"/>
      <c r="ON48" s="116"/>
      <c r="OO48" s="116"/>
      <c r="OP48" s="117"/>
      <c r="OQ48" s="116"/>
      <c r="OR48" s="116"/>
      <c r="OS48" s="116"/>
      <c r="OT48" s="116"/>
      <c r="OU48" s="116"/>
      <c r="OV48" s="116"/>
      <c r="OW48" s="117"/>
      <c r="OX48" s="116"/>
      <c r="OY48" s="116"/>
      <c r="OZ48" s="116"/>
      <c r="PA48" s="116"/>
      <c r="PB48" s="116"/>
      <c r="PC48" s="116"/>
      <c r="PD48" s="117"/>
      <c r="PE48" s="116"/>
      <c r="PF48" s="116"/>
      <c r="PG48" s="116"/>
      <c r="PH48" s="116"/>
      <c r="PI48" s="116"/>
      <c r="PJ48" s="116"/>
      <c r="PK48" s="117"/>
      <c r="PL48" s="116"/>
      <c r="PM48" s="116"/>
      <c r="PN48" s="116"/>
      <c r="PO48" s="116"/>
      <c r="PP48" s="116"/>
      <c r="PQ48" s="116"/>
      <c r="PR48" s="117"/>
      <c r="PS48" s="116"/>
      <c r="PT48" s="116"/>
      <c r="PU48" s="116"/>
      <c r="PV48" s="116"/>
      <c r="PW48" s="116"/>
      <c r="PX48" s="116"/>
      <c r="PY48" s="117"/>
      <c r="PZ48" s="116"/>
      <c r="QA48" s="116"/>
      <c r="QB48" s="116"/>
      <c r="QC48" s="116"/>
      <c r="QD48" s="116"/>
      <c r="QE48" s="116"/>
      <c r="QF48" s="117"/>
      <c r="QG48" s="116"/>
      <c r="QH48" s="116"/>
      <c r="QI48" s="116"/>
      <c r="QJ48" s="116"/>
      <c r="QK48" s="116"/>
      <c r="QL48" s="116"/>
      <c r="QM48" s="117"/>
      <c r="QN48" s="116"/>
      <c r="QO48" s="116"/>
      <c r="QP48" s="116"/>
      <c r="QQ48" s="116"/>
      <c r="QR48" s="116"/>
      <c r="QS48" s="116"/>
      <c r="QT48" s="117"/>
      <c r="QU48" s="116"/>
      <c r="QV48" s="116"/>
      <c r="QW48" s="116"/>
      <c r="QX48" s="116"/>
      <c r="QY48" s="116"/>
      <c r="QZ48" s="116"/>
      <c r="RA48" s="117"/>
      <c r="RB48" s="116"/>
      <c r="RC48" s="116"/>
      <c r="RD48" s="116"/>
      <c r="RE48" s="116"/>
      <c r="RF48" s="116"/>
      <c r="RG48" s="116"/>
      <c r="RH48" s="117"/>
      <c r="RI48" s="116"/>
      <c r="RJ48" s="116"/>
      <c r="RK48" s="116"/>
      <c r="RL48" s="116"/>
      <c r="RM48" s="116"/>
      <c r="RN48" s="116"/>
      <c r="RO48" s="117"/>
    </row>
    <row r="49" spans="1:892" s="52" customFormat="1" ht="26.25" thickBot="1">
      <c r="A49" s="1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49" s="138" t="s">
        <v>118</v>
      </c>
      <c r="C49" s="139" t="s">
        <v>95</v>
      </c>
      <c r="D49" s="139">
        <v>7</v>
      </c>
      <c r="E49" s="139">
        <v>7.4</v>
      </c>
      <c r="F49" s="140" t="s">
        <v>119</v>
      </c>
      <c r="G49" s="131" t="s">
        <v>150</v>
      </c>
      <c r="H49" s="118"/>
      <c r="I49" s="98">
        <v>45397</v>
      </c>
      <c r="J49" s="99">
        <f t="shared" si="122"/>
        <v>45403</v>
      </c>
      <c r="K49" s="100">
        <v>7</v>
      </c>
      <c r="L49" s="101">
        <v>0</v>
      </c>
      <c r="M49" s="102">
        <f t="shared" si="106"/>
        <v>5</v>
      </c>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9"/>
      <c r="BS49" s="118"/>
      <c r="BT49" s="118"/>
      <c r="BU49" s="118"/>
      <c r="BV49" s="118"/>
      <c r="BW49" s="118"/>
      <c r="BX49" s="118"/>
      <c r="BY49" s="119"/>
      <c r="BZ49" s="118"/>
      <c r="CA49" s="118"/>
      <c r="CB49" s="118"/>
      <c r="CC49" s="118"/>
      <c r="CD49" s="118"/>
      <c r="CE49" s="118"/>
      <c r="CF49" s="119"/>
      <c r="CG49" s="118"/>
      <c r="CH49" s="118"/>
      <c r="CI49" s="118"/>
      <c r="CJ49" s="118"/>
      <c r="CK49" s="118"/>
      <c r="CL49" s="118"/>
      <c r="CM49" s="119"/>
      <c r="CN49" s="118"/>
      <c r="CO49" s="118"/>
      <c r="CP49" s="118"/>
      <c r="CQ49" s="118"/>
      <c r="CR49" s="118"/>
      <c r="CS49" s="118"/>
      <c r="CT49" s="119"/>
      <c r="CU49" s="118"/>
      <c r="CV49" s="118"/>
      <c r="CW49" s="118"/>
      <c r="CX49" s="118"/>
      <c r="CY49" s="118"/>
      <c r="CZ49" s="118"/>
      <c r="DA49" s="119"/>
      <c r="DB49" s="118"/>
      <c r="DC49" s="118"/>
      <c r="DD49" s="118"/>
      <c r="DE49" s="118"/>
      <c r="DF49" s="118"/>
      <c r="DG49" s="118"/>
      <c r="DH49" s="119"/>
      <c r="DI49" s="118"/>
      <c r="DJ49" s="118"/>
      <c r="DK49" s="118"/>
      <c r="DL49" s="118"/>
      <c r="DM49" s="118"/>
      <c r="DN49" s="118"/>
      <c r="DO49" s="119"/>
      <c r="DP49" s="118"/>
      <c r="DQ49" s="118"/>
      <c r="DR49" s="118"/>
      <c r="DS49" s="118"/>
      <c r="DT49" s="118"/>
      <c r="DU49" s="118"/>
      <c r="DV49" s="119"/>
      <c r="DW49" s="118"/>
      <c r="DX49" s="118"/>
      <c r="DY49" s="118"/>
      <c r="DZ49" s="118"/>
      <c r="EA49" s="118"/>
      <c r="EB49" s="118"/>
      <c r="EC49" s="119"/>
      <c r="ED49" s="118"/>
      <c r="EE49" s="118"/>
      <c r="EF49" s="118"/>
      <c r="EG49" s="118"/>
      <c r="EH49" s="118"/>
      <c r="EI49" s="118"/>
      <c r="EJ49" s="119"/>
      <c r="EK49" s="118"/>
      <c r="EL49" s="118"/>
      <c r="EM49" s="118"/>
      <c r="EN49" s="118"/>
      <c r="EO49" s="118"/>
      <c r="EP49" s="118"/>
      <c r="EQ49" s="119"/>
      <c r="ER49" s="118"/>
      <c r="ES49" s="118"/>
      <c r="ET49" s="118"/>
      <c r="EU49" s="118"/>
      <c r="EV49" s="118"/>
      <c r="EW49" s="118"/>
      <c r="EX49" s="119"/>
      <c r="EY49" s="118"/>
      <c r="EZ49" s="118"/>
      <c r="FA49" s="118"/>
      <c r="FB49" s="118"/>
      <c r="FC49" s="118"/>
      <c r="FD49" s="118"/>
      <c r="FE49" s="119"/>
      <c r="FF49" s="118"/>
      <c r="FG49" s="118"/>
      <c r="FH49" s="118"/>
      <c r="FI49" s="118"/>
      <c r="FJ49" s="118"/>
      <c r="FK49" s="118"/>
      <c r="FL49" s="119"/>
      <c r="FM49" s="118"/>
      <c r="FN49" s="118"/>
      <c r="FO49" s="118"/>
      <c r="FP49" s="118"/>
      <c r="FQ49" s="118"/>
      <c r="FR49" s="118"/>
      <c r="FS49" s="119"/>
      <c r="FT49" s="118"/>
      <c r="FU49" s="118"/>
      <c r="FV49" s="118"/>
      <c r="FW49" s="118"/>
      <c r="FX49" s="118"/>
      <c r="FY49" s="118"/>
      <c r="FZ49" s="119"/>
      <c r="GA49" s="118"/>
      <c r="GB49" s="118"/>
      <c r="GC49" s="118"/>
      <c r="GD49" s="118"/>
      <c r="GE49" s="118"/>
      <c r="GF49" s="118"/>
      <c r="GG49" s="119"/>
      <c r="GH49" s="118"/>
      <c r="GI49" s="118"/>
      <c r="GJ49" s="118"/>
      <c r="GK49" s="118"/>
      <c r="GL49" s="118"/>
      <c r="GM49" s="118"/>
      <c r="GN49" s="119"/>
      <c r="GO49" s="118"/>
      <c r="GP49" s="118"/>
      <c r="GQ49" s="118"/>
      <c r="GR49" s="118"/>
      <c r="GS49" s="118"/>
      <c r="GT49" s="118"/>
      <c r="GU49" s="119"/>
      <c r="GV49" s="118"/>
      <c r="GW49" s="118"/>
      <c r="GX49" s="118"/>
      <c r="GY49" s="118"/>
      <c r="GZ49" s="118"/>
      <c r="HA49" s="118"/>
      <c r="HB49" s="119"/>
      <c r="HC49" s="118"/>
      <c r="HD49" s="118"/>
      <c r="HE49" s="118"/>
      <c r="HF49" s="118"/>
      <c r="HG49" s="118"/>
      <c r="HH49" s="118"/>
      <c r="HI49" s="119"/>
      <c r="HJ49" s="118"/>
      <c r="HK49" s="118"/>
      <c r="HL49" s="118"/>
      <c r="HM49" s="118"/>
      <c r="HN49" s="118"/>
      <c r="HO49" s="118"/>
      <c r="HP49" s="119"/>
      <c r="HQ49" s="118"/>
      <c r="HR49" s="118"/>
      <c r="HS49" s="118"/>
      <c r="HT49" s="118"/>
      <c r="HU49" s="118"/>
      <c r="HV49" s="118"/>
      <c r="HW49" s="119"/>
      <c r="HX49" s="118"/>
      <c r="HY49" s="118"/>
      <c r="HZ49" s="118"/>
      <c r="IA49" s="118"/>
      <c r="IB49" s="118"/>
      <c r="IC49" s="118"/>
      <c r="ID49" s="119"/>
      <c r="IE49" s="118"/>
      <c r="IF49" s="118"/>
      <c r="IG49" s="118"/>
      <c r="IH49" s="118"/>
      <c r="II49" s="118"/>
      <c r="IJ49" s="118"/>
      <c r="IK49" s="119"/>
      <c r="IL49" s="118"/>
      <c r="IM49" s="118"/>
      <c r="IN49" s="118"/>
      <c r="IO49" s="118"/>
      <c r="IP49" s="118"/>
      <c r="IQ49" s="118"/>
      <c r="IR49" s="119"/>
      <c r="IS49" s="118"/>
      <c r="IT49" s="118"/>
      <c r="IU49" s="118"/>
      <c r="IV49" s="118"/>
      <c r="IW49" s="118"/>
      <c r="IX49" s="118"/>
      <c r="IY49" s="119"/>
      <c r="IZ49" s="118"/>
      <c r="JA49" s="118"/>
      <c r="JB49" s="118"/>
      <c r="JC49" s="118"/>
      <c r="JD49" s="118"/>
      <c r="JE49" s="118"/>
      <c r="JF49" s="119"/>
      <c r="JG49" s="118"/>
      <c r="JH49" s="118"/>
      <c r="JI49" s="118"/>
      <c r="JJ49" s="118"/>
      <c r="JK49" s="118"/>
      <c r="JL49" s="118"/>
      <c r="JM49" s="119"/>
      <c r="JN49" s="118"/>
      <c r="JO49" s="118"/>
      <c r="JP49" s="118"/>
      <c r="JQ49" s="118"/>
      <c r="JR49" s="118"/>
      <c r="JS49" s="118"/>
      <c r="JT49" s="119"/>
      <c r="JU49" s="118"/>
      <c r="JV49" s="118"/>
      <c r="JW49" s="118"/>
      <c r="JX49" s="118"/>
      <c r="JY49" s="118"/>
      <c r="JZ49" s="118"/>
      <c r="KA49" s="119"/>
      <c r="KB49" s="118"/>
      <c r="KC49" s="118"/>
      <c r="KD49" s="118"/>
      <c r="KE49" s="118"/>
      <c r="KF49" s="118"/>
      <c r="KG49" s="118"/>
      <c r="KH49" s="119"/>
      <c r="KI49" s="118"/>
      <c r="KJ49" s="118"/>
      <c r="KK49" s="118"/>
      <c r="KL49" s="118"/>
      <c r="KM49" s="118"/>
      <c r="KN49" s="118"/>
      <c r="KO49" s="119"/>
      <c r="KP49" s="118"/>
      <c r="KQ49" s="118"/>
      <c r="KR49" s="118"/>
      <c r="KS49" s="118"/>
      <c r="KT49" s="118"/>
      <c r="KU49" s="118"/>
      <c r="KV49" s="119"/>
      <c r="KW49" s="118"/>
      <c r="KX49" s="118"/>
      <c r="KY49" s="118"/>
      <c r="KZ49" s="118"/>
      <c r="LA49" s="118"/>
      <c r="LB49" s="118"/>
      <c r="LC49" s="119"/>
      <c r="LD49" s="118"/>
      <c r="LE49" s="118"/>
      <c r="LF49" s="118"/>
      <c r="LG49" s="118"/>
      <c r="LH49" s="118"/>
      <c r="LI49" s="118"/>
      <c r="LJ49" s="119"/>
      <c r="LK49" s="118"/>
      <c r="LL49" s="118"/>
      <c r="LM49" s="118"/>
      <c r="LN49" s="118"/>
      <c r="LO49" s="118"/>
      <c r="LP49" s="118"/>
      <c r="LQ49" s="119"/>
      <c r="LR49" s="118"/>
      <c r="LS49" s="118"/>
      <c r="LT49" s="118"/>
      <c r="LU49" s="118"/>
      <c r="LV49" s="118"/>
      <c r="LW49" s="118"/>
      <c r="LX49" s="119"/>
      <c r="LY49" s="118"/>
      <c r="LZ49" s="118"/>
      <c r="MA49" s="118"/>
      <c r="MB49" s="118"/>
      <c r="MC49" s="118"/>
      <c r="MD49" s="118"/>
      <c r="ME49" s="119"/>
      <c r="MF49" s="118"/>
      <c r="MG49" s="118"/>
      <c r="MH49" s="118"/>
      <c r="MI49" s="118"/>
      <c r="MJ49" s="118"/>
      <c r="MK49" s="118"/>
      <c r="ML49" s="119"/>
      <c r="MM49" s="118"/>
      <c r="MN49" s="118"/>
      <c r="MO49" s="118"/>
      <c r="MP49" s="118"/>
      <c r="MQ49" s="118"/>
      <c r="MR49" s="118"/>
      <c r="MS49" s="119"/>
      <c r="MT49" s="118"/>
      <c r="MU49" s="118"/>
      <c r="MV49" s="118"/>
      <c r="MW49" s="118"/>
      <c r="MX49" s="118"/>
      <c r="MY49" s="118"/>
      <c r="MZ49" s="119"/>
      <c r="NA49" s="118"/>
      <c r="NB49" s="118"/>
      <c r="NC49" s="118"/>
      <c r="ND49" s="118"/>
      <c r="NE49" s="118"/>
      <c r="NF49" s="118"/>
      <c r="NG49" s="119"/>
      <c r="NH49" s="118"/>
      <c r="NI49" s="118"/>
      <c r="NJ49" s="118"/>
      <c r="NK49" s="118"/>
      <c r="NL49" s="118"/>
      <c r="NM49" s="118"/>
      <c r="NN49" s="119"/>
      <c r="NO49" s="118"/>
      <c r="NP49" s="118"/>
      <c r="NQ49" s="118"/>
      <c r="NR49" s="118"/>
      <c r="NS49" s="118"/>
      <c r="NT49" s="118"/>
      <c r="NU49" s="119"/>
      <c r="NV49" s="118"/>
      <c r="NW49" s="118"/>
      <c r="NX49" s="118"/>
      <c r="NY49" s="118"/>
      <c r="NZ49" s="118"/>
      <c r="OA49" s="118"/>
      <c r="OB49" s="119"/>
      <c r="OC49" s="118"/>
      <c r="OD49" s="118"/>
      <c r="OE49" s="118"/>
      <c r="OF49" s="118"/>
      <c r="OG49" s="118"/>
      <c r="OH49" s="118"/>
      <c r="OI49" s="119"/>
      <c r="OJ49" s="118"/>
      <c r="OK49" s="118"/>
      <c r="OL49" s="118"/>
      <c r="OM49" s="118"/>
      <c r="ON49" s="118"/>
      <c r="OO49" s="118"/>
      <c r="OP49" s="119"/>
      <c r="OQ49" s="118"/>
      <c r="OR49" s="118"/>
      <c r="OS49" s="118"/>
      <c r="OT49" s="118"/>
      <c r="OU49" s="118"/>
      <c r="OV49" s="118"/>
      <c r="OW49" s="119"/>
      <c r="OX49" s="118"/>
      <c r="OY49" s="118"/>
      <c r="OZ49" s="118"/>
      <c r="PA49" s="118"/>
      <c r="PB49" s="118"/>
      <c r="PC49" s="118"/>
      <c r="PD49" s="119"/>
      <c r="PE49" s="118"/>
      <c r="PF49" s="118"/>
      <c r="PG49" s="118"/>
      <c r="PH49" s="118"/>
      <c r="PI49" s="118"/>
      <c r="PJ49" s="118"/>
      <c r="PK49" s="119"/>
      <c r="PL49" s="118"/>
      <c r="PM49" s="118"/>
      <c r="PN49" s="118"/>
      <c r="PO49" s="118"/>
      <c r="PP49" s="118"/>
      <c r="PQ49" s="118"/>
      <c r="PR49" s="119"/>
      <c r="PS49" s="118"/>
      <c r="PT49" s="118"/>
      <c r="PU49" s="118"/>
      <c r="PV49" s="118"/>
      <c r="PW49" s="118"/>
      <c r="PX49" s="118"/>
      <c r="PY49" s="119"/>
      <c r="PZ49" s="118"/>
      <c r="QA49" s="118"/>
      <c r="QB49" s="118"/>
      <c r="QC49" s="118"/>
      <c r="QD49" s="118"/>
      <c r="QE49" s="118"/>
      <c r="QF49" s="119"/>
      <c r="QG49" s="118"/>
      <c r="QH49" s="118"/>
      <c r="QI49" s="118"/>
      <c r="QJ49" s="118"/>
      <c r="QK49" s="118"/>
      <c r="QL49" s="118"/>
      <c r="QM49" s="119"/>
      <c r="QN49" s="118"/>
      <c r="QO49" s="118"/>
      <c r="QP49" s="118"/>
      <c r="QQ49" s="118"/>
      <c r="QR49" s="118"/>
      <c r="QS49" s="118"/>
      <c r="QT49" s="119"/>
      <c r="QU49" s="118"/>
      <c r="QV49" s="118"/>
      <c r="QW49" s="118"/>
      <c r="QX49" s="118"/>
      <c r="QY49" s="118"/>
      <c r="QZ49" s="118"/>
      <c r="RA49" s="119"/>
      <c r="RB49" s="118"/>
      <c r="RC49" s="118"/>
      <c r="RD49" s="118"/>
      <c r="RE49" s="118"/>
      <c r="RF49" s="118"/>
      <c r="RG49" s="118"/>
      <c r="RH49" s="119"/>
      <c r="RI49" s="118"/>
      <c r="RJ49" s="118"/>
      <c r="RK49" s="118"/>
      <c r="RL49" s="118"/>
      <c r="RM49" s="118"/>
      <c r="RN49" s="118"/>
      <c r="RO49" s="119"/>
    </row>
    <row r="50" spans="1:892" s="52" customFormat="1" ht="17.25" thickBot="1">
      <c r="A50" s="50"/>
      <c r="B50" s="29"/>
      <c r="C50" s="44"/>
      <c r="D50" s="44"/>
      <c r="E50" s="44"/>
      <c r="F50" s="58"/>
      <c r="G50" s="44"/>
      <c r="H50" s="121"/>
      <c r="I50" s="50"/>
      <c r="J50" s="29"/>
      <c r="K50" s="44"/>
      <c r="L50" s="44"/>
      <c r="M50" s="44"/>
      <c r="N50" s="58"/>
      <c r="O50" s="44"/>
      <c r="P50" s="50"/>
      <c r="Q50" s="29"/>
      <c r="R50" s="44"/>
      <c r="S50" s="44"/>
      <c r="T50" s="44"/>
      <c r="U50" s="58"/>
      <c r="V50" s="44"/>
      <c r="W50" s="50"/>
      <c r="X50" s="29"/>
      <c r="Y50" s="44"/>
      <c r="Z50" s="44"/>
      <c r="AA50" s="44"/>
      <c r="AB50" s="58"/>
      <c r="AC50" s="44"/>
      <c r="AD50" s="50"/>
      <c r="AE50" s="29"/>
      <c r="AF50" s="44"/>
      <c r="AG50" s="44"/>
      <c r="AH50" s="44"/>
      <c r="AI50" s="58"/>
      <c r="AJ50" s="44"/>
      <c r="AK50" s="50"/>
      <c r="AL50" s="29"/>
      <c r="AM50" s="44"/>
      <c r="AN50" s="44"/>
      <c r="AO50" s="44"/>
      <c r="AP50" s="58"/>
      <c r="AQ50" s="44"/>
      <c r="AR50" s="50"/>
      <c r="AS50" s="29"/>
      <c r="AT50" s="44"/>
      <c r="AU50" s="44"/>
      <c r="AV50" s="44"/>
      <c r="AW50" s="58"/>
      <c r="AX50" s="44"/>
      <c r="AY50" s="50"/>
      <c r="AZ50" s="29"/>
      <c r="BA50" s="44"/>
      <c r="BB50" s="44"/>
      <c r="BC50" s="44"/>
      <c r="BD50" s="58"/>
      <c r="BE50" s="44"/>
      <c r="BF50" s="50"/>
      <c r="BG50" s="29"/>
      <c r="BH50" s="44"/>
      <c r="BI50" s="44"/>
      <c r="BJ50" s="44"/>
      <c r="BK50" s="58"/>
      <c r="BL50" s="44"/>
      <c r="BM50" s="50"/>
      <c r="BN50" s="29"/>
      <c r="BO50" s="44"/>
      <c r="BP50" s="44"/>
      <c r="BQ50" s="44"/>
      <c r="BR50" s="58"/>
      <c r="BS50" s="44"/>
      <c r="BT50" s="50"/>
      <c r="BU50" s="29"/>
      <c r="BV50" s="44"/>
      <c r="BW50" s="44"/>
      <c r="BX50" s="44"/>
      <c r="BY50" s="58"/>
      <c r="BZ50" s="44"/>
      <c r="CA50" s="50"/>
      <c r="CB50" s="29"/>
      <c r="CC50" s="44"/>
      <c r="CD50" s="44"/>
      <c r="CE50" s="44"/>
      <c r="CF50" s="58"/>
      <c r="CG50" s="44"/>
      <c r="CH50" s="50"/>
      <c r="CI50" s="29"/>
      <c r="CJ50" s="44"/>
      <c r="CK50" s="44"/>
      <c r="CL50" s="44"/>
      <c r="CM50" s="58"/>
      <c r="CN50" s="44"/>
      <c r="CO50" s="50"/>
      <c r="CP50" s="29"/>
      <c r="CQ50" s="44"/>
      <c r="CR50" s="44"/>
      <c r="CS50" s="44"/>
      <c r="CT50" s="58"/>
      <c r="CU50" s="44"/>
      <c r="CV50" s="50"/>
      <c r="CW50" s="29"/>
      <c r="CX50" s="44"/>
      <c r="CY50" s="44"/>
      <c r="CZ50" s="44"/>
      <c r="DA50" s="58"/>
      <c r="DB50" s="44"/>
      <c r="DC50" s="50"/>
      <c r="DD50" s="29"/>
      <c r="DE50" s="44"/>
      <c r="DF50" s="44"/>
      <c r="DG50" s="44"/>
      <c r="DH50" s="58"/>
      <c r="DI50" s="44"/>
      <c r="DJ50" s="50"/>
      <c r="DK50" s="29"/>
      <c r="DL50" s="44"/>
      <c r="DM50" s="44"/>
      <c r="DN50" s="44"/>
      <c r="DO50" s="58"/>
      <c r="DP50" s="44"/>
      <c r="DQ50" s="50"/>
      <c r="DR50" s="29"/>
      <c r="DS50" s="44"/>
      <c r="DT50" s="44"/>
      <c r="DU50" s="44"/>
      <c r="DV50" s="58"/>
      <c r="DW50" s="44"/>
      <c r="DX50" s="50"/>
      <c r="DY50" s="29"/>
      <c r="DZ50" s="44"/>
      <c r="EA50" s="44"/>
      <c r="EB50" s="44"/>
      <c r="EC50" s="58"/>
      <c r="ED50" s="44"/>
      <c r="EE50" s="50"/>
      <c r="EF50" s="29"/>
      <c r="EG50" s="44"/>
      <c r="EH50" s="44"/>
      <c r="EI50" s="44"/>
      <c r="EJ50" s="58"/>
      <c r="EK50" s="44"/>
      <c r="EL50" s="50"/>
      <c r="EM50" s="29"/>
      <c r="EN50" s="44"/>
      <c r="EO50" s="44"/>
      <c r="EP50" s="44"/>
      <c r="EQ50" s="58"/>
      <c r="ER50" s="44"/>
      <c r="ES50" s="50"/>
      <c r="ET50" s="29"/>
      <c r="EU50" s="44"/>
      <c r="EV50" s="44"/>
      <c r="EW50" s="44"/>
      <c r="EX50" s="58"/>
      <c r="EY50" s="44"/>
      <c r="EZ50" s="50"/>
      <c r="FA50" s="29"/>
      <c r="FB50" s="44"/>
      <c r="FC50" s="44"/>
      <c r="FD50" s="44"/>
      <c r="FE50" s="58"/>
      <c r="FF50" s="44"/>
      <c r="FG50" s="50"/>
      <c r="FH50" s="29"/>
      <c r="FI50" s="44"/>
      <c r="FJ50" s="44"/>
      <c r="FK50" s="44"/>
      <c r="FL50" s="58"/>
      <c r="FM50" s="44"/>
      <c r="FN50" s="50"/>
      <c r="FO50" s="29"/>
      <c r="FP50" s="44"/>
      <c r="FQ50" s="44"/>
      <c r="FR50" s="44"/>
      <c r="FS50" s="58"/>
      <c r="FT50" s="44"/>
      <c r="FU50" s="50"/>
      <c r="FV50" s="29"/>
      <c r="FW50" s="44"/>
      <c r="FX50" s="44"/>
      <c r="FY50" s="44"/>
      <c r="FZ50" s="58"/>
      <c r="GA50" s="44"/>
      <c r="GB50" s="50"/>
      <c r="GC50" s="29"/>
      <c r="GD50" s="44"/>
      <c r="GE50" s="44"/>
      <c r="GF50" s="44"/>
      <c r="GG50" s="58"/>
      <c r="GH50" s="44"/>
      <c r="GI50" s="50"/>
      <c r="GJ50" s="29"/>
      <c r="GK50" s="44"/>
      <c r="GL50" s="44"/>
      <c r="GM50" s="44"/>
      <c r="GN50" s="58"/>
      <c r="GO50" s="44"/>
      <c r="GP50" s="50"/>
      <c r="GQ50" s="29"/>
      <c r="GR50" s="44"/>
      <c r="GS50" s="44"/>
      <c r="GT50" s="44"/>
      <c r="GU50" s="58"/>
      <c r="GV50" s="44"/>
      <c r="GW50" s="50"/>
      <c r="GX50" s="29"/>
      <c r="GY50" s="44"/>
      <c r="GZ50" s="44"/>
      <c r="HA50" s="44"/>
      <c r="HB50" s="58"/>
      <c r="HC50" s="44"/>
      <c r="HD50" s="50"/>
      <c r="HE50" s="29"/>
      <c r="HF50" s="44"/>
      <c r="HG50" s="44"/>
      <c r="HH50" s="44"/>
      <c r="HI50" s="58"/>
      <c r="HJ50" s="44"/>
      <c r="HK50" s="50"/>
      <c r="HL50" s="29"/>
      <c r="HM50" s="44"/>
      <c r="HN50" s="44"/>
      <c r="HO50" s="44"/>
      <c r="HP50" s="58"/>
      <c r="HQ50" s="44"/>
      <c r="HR50" s="50"/>
      <c r="HS50" s="29"/>
      <c r="HT50" s="44"/>
      <c r="HU50" s="44"/>
      <c r="HV50" s="44"/>
      <c r="HW50" s="58"/>
      <c r="HX50" s="44"/>
      <c r="HY50" s="50"/>
      <c r="HZ50" s="29"/>
      <c r="IA50" s="44"/>
      <c r="IB50" s="44"/>
      <c r="IC50" s="44"/>
      <c r="ID50" s="58"/>
      <c r="IE50" s="44"/>
      <c r="IF50" s="50"/>
      <c r="IG50" s="29"/>
      <c r="IH50" s="44"/>
      <c r="II50" s="44"/>
      <c r="IJ50" s="44"/>
      <c r="IK50" s="58"/>
      <c r="IL50" s="44"/>
      <c r="IM50" s="50"/>
      <c r="IN50" s="29"/>
      <c r="IO50" s="44"/>
      <c r="IP50" s="44"/>
      <c r="IQ50" s="44"/>
      <c r="IR50" s="58"/>
      <c r="IS50" s="44"/>
      <c r="IT50" s="50"/>
      <c r="IU50" s="29"/>
      <c r="IV50" s="44"/>
      <c r="IW50" s="44"/>
      <c r="IX50" s="44"/>
      <c r="IY50" s="58"/>
      <c r="IZ50" s="44"/>
      <c r="JA50" s="50"/>
      <c r="JB50" s="29"/>
      <c r="JC50" s="44"/>
      <c r="JD50" s="44"/>
      <c r="JE50" s="44"/>
      <c r="JF50" s="58"/>
      <c r="JG50" s="44"/>
      <c r="JH50" s="50"/>
      <c r="JI50" s="29"/>
      <c r="JJ50" s="44"/>
      <c r="JK50" s="44"/>
      <c r="JL50" s="44"/>
      <c r="JM50" s="58"/>
      <c r="JN50" s="44"/>
      <c r="JO50" s="50"/>
      <c r="JP50" s="29"/>
      <c r="JQ50" s="44"/>
      <c r="JR50" s="44"/>
      <c r="JS50" s="44"/>
      <c r="JT50" s="58"/>
      <c r="JU50" s="44"/>
      <c r="JV50" s="50"/>
      <c r="JW50" s="29"/>
      <c r="JX50" s="44"/>
      <c r="JY50" s="44"/>
      <c r="JZ50" s="44"/>
      <c r="KA50" s="58"/>
      <c r="KB50" s="44"/>
      <c r="KC50" s="50"/>
      <c r="KD50" s="29"/>
      <c r="KE50" s="44"/>
      <c r="KF50" s="44"/>
      <c r="KG50" s="44"/>
      <c r="KH50" s="58"/>
      <c r="KI50" s="44"/>
      <c r="KJ50" s="50"/>
      <c r="KK50" s="29"/>
      <c r="KL50" s="44"/>
      <c r="KM50" s="44"/>
      <c r="KN50" s="44"/>
      <c r="KO50" s="58"/>
      <c r="KP50" s="44"/>
      <c r="KQ50" s="50"/>
      <c r="KR50" s="29"/>
      <c r="KS50" s="44"/>
      <c r="KT50" s="44"/>
      <c r="KU50" s="44"/>
      <c r="KV50" s="58"/>
      <c r="KW50" s="44"/>
      <c r="KX50" s="50"/>
      <c r="KY50" s="29"/>
      <c r="KZ50" s="44"/>
      <c r="LA50" s="44"/>
      <c r="LB50" s="44"/>
      <c r="LC50" s="58"/>
      <c r="LD50" s="44"/>
      <c r="LE50" s="50"/>
      <c r="LF50" s="29"/>
      <c r="LG50" s="44"/>
      <c r="LH50" s="44"/>
      <c r="LI50" s="44"/>
      <c r="LJ50" s="58"/>
      <c r="LK50" s="44"/>
      <c r="LL50" s="50"/>
      <c r="LM50" s="29"/>
      <c r="LN50" s="44"/>
      <c r="LO50" s="44"/>
      <c r="LP50" s="44"/>
      <c r="LQ50" s="58"/>
      <c r="LR50" s="44"/>
      <c r="LS50" s="50"/>
      <c r="LT50" s="29"/>
      <c r="LU50" s="44"/>
      <c r="LV50" s="44"/>
      <c r="LW50" s="44"/>
      <c r="LX50" s="58"/>
      <c r="LY50" s="44"/>
      <c r="LZ50" s="50"/>
      <c r="MA50" s="29"/>
      <c r="MB50" s="44"/>
      <c r="MC50" s="44"/>
      <c r="MD50" s="44"/>
      <c r="ME50" s="58"/>
      <c r="MF50" s="44"/>
      <c r="MG50" s="50"/>
      <c r="MH50" s="29"/>
      <c r="MI50" s="44"/>
      <c r="MJ50" s="44"/>
      <c r="MK50" s="44"/>
      <c r="ML50" s="58"/>
      <c r="MM50" s="44"/>
      <c r="MN50" s="50"/>
      <c r="MO50" s="29"/>
      <c r="MP50" s="44"/>
      <c r="MQ50" s="44"/>
      <c r="MR50" s="44"/>
      <c r="MS50" s="58"/>
      <c r="MT50" s="44"/>
      <c r="MU50" s="50"/>
      <c r="MV50" s="29"/>
      <c r="MW50" s="44"/>
      <c r="MX50" s="44"/>
      <c r="MY50" s="44"/>
      <c r="MZ50" s="58"/>
      <c r="NA50" s="44"/>
      <c r="NB50" s="50"/>
      <c r="NC50" s="29"/>
      <c r="ND50" s="44"/>
      <c r="NE50" s="44"/>
      <c r="NF50" s="44"/>
      <c r="NG50" s="58"/>
      <c r="NH50" s="44"/>
      <c r="NI50" s="50"/>
      <c r="NJ50" s="29"/>
      <c r="NK50" s="44"/>
      <c r="NL50" s="44"/>
      <c r="NM50" s="44"/>
      <c r="NN50" s="58"/>
      <c r="NO50" s="44"/>
      <c r="NP50" s="50"/>
      <c r="NQ50" s="29"/>
      <c r="NR50" s="44"/>
      <c r="NS50" s="44"/>
      <c r="NT50" s="44"/>
      <c r="NU50" s="58"/>
      <c r="NV50" s="44"/>
      <c r="NW50" s="50"/>
      <c r="NX50" s="29"/>
      <c r="NY50" s="44"/>
      <c r="NZ50" s="44"/>
      <c r="OA50" s="44"/>
      <c r="OB50" s="58"/>
      <c r="OC50" s="44"/>
      <c r="OD50" s="50"/>
      <c r="OE50" s="29"/>
      <c r="OF50" s="44"/>
      <c r="OG50" s="44"/>
      <c r="OH50" s="44"/>
      <c r="OI50" s="58"/>
      <c r="OJ50" s="44"/>
      <c r="OK50" s="50"/>
      <c r="OL50" s="29"/>
      <c r="OM50" s="44"/>
      <c r="ON50" s="44"/>
      <c r="OO50" s="44"/>
      <c r="OP50" s="58"/>
      <c r="OQ50" s="44"/>
      <c r="OR50" s="50"/>
      <c r="OS50" s="29"/>
      <c r="OT50" s="44"/>
      <c r="OU50" s="44"/>
      <c r="OV50" s="44"/>
      <c r="OW50" s="58"/>
      <c r="OX50" s="44"/>
      <c r="OY50" s="50"/>
      <c r="OZ50" s="29"/>
      <c r="PA50" s="44"/>
      <c r="PB50" s="44"/>
      <c r="PC50" s="44"/>
      <c r="PD50" s="58"/>
      <c r="PE50" s="44"/>
      <c r="PF50" s="50"/>
      <c r="PG50" s="29"/>
      <c r="PH50" s="44"/>
      <c r="PI50" s="44"/>
      <c r="PJ50" s="44"/>
      <c r="PK50" s="58"/>
      <c r="PL50" s="44"/>
      <c r="PM50" s="50"/>
      <c r="PN50" s="29"/>
      <c r="PO50" s="44"/>
      <c r="PP50" s="44"/>
      <c r="PQ50" s="44"/>
      <c r="PR50" s="58"/>
      <c r="PS50" s="44"/>
      <c r="PT50" s="50"/>
      <c r="PU50" s="29"/>
      <c r="PV50" s="44"/>
      <c r="PW50" s="44"/>
      <c r="PX50" s="44"/>
      <c r="PY50" s="58"/>
      <c r="PZ50" s="44"/>
      <c r="QA50" s="50"/>
      <c r="QB50" s="29"/>
      <c r="QC50" s="44"/>
      <c r="QD50" s="44"/>
      <c r="QE50" s="44"/>
      <c r="QF50" s="58"/>
      <c r="QG50" s="44"/>
      <c r="QH50" s="50"/>
      <c r="QI50" s="29"/>
      <c r="QJ50" s="44"/>
      <c r="QK50" s="44"/>
      <c r="QL50" s="44"/>
      <c r="QM50" s="58"/>
      <c r="QN50" s="44"/>
      <c r="QO50" s="50"/>
      <c r="QP50" s="29"/>
      <c r="QQ50" s="44"/>
      <c r="QR50" s="44"/>
      <c r="QS50" s="44"/>
      <c r="QT50" s="58"/>
      <c r="QU50" s="44"/>
      <c r="QV50" s="50"/>
      <c r="QW50" s="29"/>
      <c r="QX50" s="44"/>
      <c r="QY50" s="44"/>
      <c r="QZ50" s="44"/>
      <c r="RA50" s="58"/>
      <c r="RB50" s="44"/>
      <c r="RC50" s="50"/>
      <c r="RD50" s="29"/>
      <c r="RE50" s="44"/>
      <c r="RF50" s="44"/>
      <c r="RG50" s="44"/>
      <c r="RH50" s="58"/>
      <c r="RI50" s="44"/>
      <c r="RJ50" s="50"/>
      <c r="RK50" s="29"/>
      <c r="RL50" s="44"/>
      <c r="RM50" s="44"/>
      <c r="RN50" s="44"/>
      <c r="RO50" s="58"/>
      <c r="RP50" s="44"/>
      <c r="RQ50" s="44"/>
      <c r="RR50" s="50"/>
      <c r="RS50" s="29"/>
      <c r="RT50" s="44"/>
      <c r="RU50" s="44"/>
      <c r="RV50" s="44"/>
      <c r="RW50" s="58"/>
      <c r="RX50" s="44"/>
      <c r="RY50" s="50"/>
      <c r="RZ50" s="29"/>
      <c r="SA50" s="44"/>
      <c r="SB50" s="44"/>
      <c r="SC50" s="44"/>
      <c r="SD50" s="58"/>
      <c r="SE50" s="44"/>
      <c r="SF50" s="50"/>
      <c r="SG50" s="29"/>
      <c r="SH50" s="44"/>
      <c r="SI50" s="44"/>
      <c r="SJ50" s="44"/>
      <c r="SK50" s="58"/>
      <c r="SL50" s="44"/>
      <c r="SM50" s="50"/>
      <c r="SN50" s="29"/>
      <c r="SO50" s="44"/>
      <c r="SP50" s="44"/>
      <c r="SQ50" s="44"/>
      <c r="SR50" s="58"/>
      <c r="SS50" s="44"/>
      <c r="ST50" s="50"/>
      <c r="SU50" s="29"/>
      <c r="SV50" s="44"/>
      <c r="SW50" s="44"/>
      <c r="SX50" s="44"/>
      <c r="SY50" s="58"/>
      <c r="SZ50" s="44"/>
      <c r="TA50" s="50"/>
      <c r="TB50" s="29"/>
      <c r="TC50" s="44"/>
      <c r="TD50" s="44"/>
      <c r="TE50" s="44"/>
      <c r="TF50" s="58"/>
      <c r="TG50" s="44"/>
      <c r="TH50" s="50"/>
      <c r="TI50" s="29"/>
      <c r="TJ50" s="44"/>
      <c r="TK50" s="44"/>
      <c r="TL50" s="44"/>
      <c r="TM50" s="58"/>
      <c r="TN50" s="44"/>
      <c r="TO50" s="50"/>
      <c r="TP50" s="29"/>
      <c r="TQ50" s="44"/>
      <c r="TR50" s="44"/>
      <c r="TS50" s="44"/>
      <c r="TT50" s="58"/>
      <c r="TU50" s="44"/>
      <c r="TV50" s="50"/>
      <c r="TW50" s="29"/>
      <c r="TX50" s="44"/>
      <c r="TY50" s="44"/>
      <c r="TZ50" s="44"/>
      <c r="UA50" s="58"/>
      <c r="UB50" s="44"/>
      <c r="UC50" s="50"/>
      <c r="UD50" s="29"/>
      <c r="UE50" s="44"/>
      <c r="UF50" s="44"/>
      <c r="UG50" s="44"/>
      <c r="UH50" s="58"/>
      <c r="UI50" s="44"/>
      <c r="UJ50" s="50"/>
      <c r="UK50" s="29"/>
      <c r="UL50" s="44"/>
      <c r="UM50" s="44"/>
      <c r="UN50" s="44"/>
      <c r="UO50" s="58"/>
      <c r="UP50" s="44"/>
      <c r="UQ50" s="50"/>
      <c r="UR50" s="29"/>
      <c r="US50" s="44"/>
      <c r="UT50" s="44"/>
      <c r="UU50" s="44"/>
      <c r="UV50" s="58"/>
      <c r="UW50" s="44"/>
      <c r="UX50" s="50"/>
      <c r="UY50" s="29"/>
      <c r="UZ50" s="44"/>
      <c r="VA50" s="44"/>
      <c r="VB50" s="44"/>
      <c r="VC50" s="58"/>
      <c r="VD50" s="44"/>
      <c r="VE50" s="50"/>
      <c r="VF50" s="29"/>
      <c r="VG50" s="44"/>
      <c r="VH50" s="44"/>
      <c r="VI50" s="44"/>
      <c r="VJ50" s="58"/>
      <c r="VK50" s="44"/>
      <c r="VL50" s="50"/>
      <c r="VM50" s="29"/>
      <c r="VN50" s="44"/>
      <c r="VO50" s="44"/>
      <c r="VP50" s="44"/>
      <c r="VQ50" s="58"/>
      <c r="VR50" s="44"/>
      <c r="VS50" s="50"/>
      <c r="VT50" s="29"/>
      <c r="VU50" s="44"/>
      <c r="VV50" s="44"/>
      <c r="VW50" s="44"/>
      <c r="VX50" s="58"/>
      <c r="VY50" s="44"/>
      <c r="VZ50" s="50"/>
      <c r="WA50" s="29"/>
      <c r="WB50" s="44"/>
      <c r="WC50" s="44"/>
      <c r="WD50" s="44"/>
      <c r="WE50" s="58"/>
      <c r="WF50" s="44"/>
      <c r="WG50" s="50"/>
      <c r="WH50" s="29"/>
      <c r="WI50" s="44"/>
      <c r="WJ50" s="44"/>
      <c r="WK50" s="44"/>
      <c r="WL50" s="58"/>
      <c r="WM50" s="44"/>
      <c r="WN50" s="50"/>
      <c r="WO50" s="29"/>
      <c r="WP50" s="44"/>
      <c r="WQ50" s="44"/>
      <c r="WR50" s="44"/>
      <c r="WS50" s="58"/>
      <c r="WT50" s="44"/>
      <c r="WU50" s="50"/>
      <c r="WV50" s="29"/>
      <c r="WW50" s="44"/>
      <c r="WX50" s="44"/>
      <c r="WY50" s="44"/>
      <c r="WZ50" s="58"/>
      <c r="XA50" s="44"/>
      <c r="XB50" s="50"/>
      <c r="XC50" s="29"/>
      <c r="XD50" s="44"/>
      <c r="XE50" s="44"/>
      <c r="XF50" s="44"/>
      <c r="XG50" s="58"/>
      <c r="XH50" s="44"/>
      <c r="XI50" s="50"/>
      <c r="XJ50" s="29"/>
      <c r="XK50" s="44"/>
      <c r="XL50" s="44"/>
      <c r="XM50" s="44"/>
      <c r="XN50" s="58"/>
      <c r="XO50" s="44"/>
      <c r="XP50" s="50"/>
      <c r="XQ50" s="29"/>
      <c r="XR50" s="44"/>
      <c r="XS50" s="44"/>
      <c r="XT50" s="44"/>
      <c r="XU50" s="58"/>
      <c r="XV50" s="44"/>
      <c r="XW50" s="50"/>
      <c r="XX50" s="29"/>
      <c r="XY50" s="44"/>
      <c r="XZ50" s="44"/>
      <c r="YA50" s="44"/>
      <c r="YB50" s="58"/>
      <c r="YC50" s="44"/>
      <c r="YD50" s="50"/>
      <c r="YE50" s="29"/>
      <c r="YF50" s="44"/>
      <c r="YG50" s="44"/>
      <c r="YH50" s="44"/>
      <c r="YI50" s="58"/>
      <c r="YJ50" s="44"/>
      <c r="YK50" s="50"/>
      <c r="YL50" s="29"/>
      <c r="YM50" s="44"/>
      <c r="YN50" s="44"/>
      <c r="YO50" s="44"/>
      <c r="YP50" s="58"/>
      <c r="YQ50" s="44"/>
      <c r="YR50" s="50"/>
      <c r="YS50" s="29"/>
      <c r="YT50" s="44"/>
      <c r="YU50" s="44"/>
      <c r="YV50" s="44"/>
      <c r="YW50" s="58"/>
      <c r="YX50" s="44"/>
      <c r="YY50" s="50"/>
      <c r="YZ50" s="29"/>
      <c r="ZA50" s="44"/>
      <c r="ZB50" s="44"/>
      <c r="ZC50" s="44"/>
      <c r="ZD50" s="58"/>
      <c r="ZE50" s="44"/>
      <c r="ZF50" s="50"/>
      <c r="ZG50" s="29"/>
      <c r="ZH50" s="44"/>
      <c r="ZI50" s="44"/>
      <c r="ZJ50" s="44"/>
      <c r="ZK50" s="58"/>
      <c r="ZL50" s="44"/>
      <c r="ZM50" s="50"/>
      <c r="ZN50" s="29"/>
      <c r="ZO50" s="44"/>
      <c r="ZP50" s="44"/>
      <c r="ZQ50" s="44"/>
      <c r="ZR50" s="58"/>
      <c r="ZS50" s="44"/>
      <c r="ZT50" s="50"/>
      <c r="ZU50" s="29"/>
      <c r="ZV50" s="44"/>
      <c r="ZW50" s="44"/>
      <c r="ZX50" s="44"/>
      <c r="ZY50" s="58"/>
      <c r="ZZ50" s="44"/>
      <c r="AAA50" s="50"/>
      <c r="AAB50" s="29"/>
      <c r="AAC50" s="44"/>
      <c r="AAD50" s="44"/>
      <c r="AAE50" s="44"/>
      <c r="AAF50" s="58"/>
      <c r="AAG50" s="44"/>
      <c r="AAH50" s="50"/>
      <c r="AAI50" s="29"/>
      <c r="AAJ50" s="44"/>
      <c r="AAK50" s="44"/>
      <c r="AAL50" s="44"/>
      <c r="AAM50" s="58"/>
      <c r="AAN50" s="44"/>
      <c r="AAO50" s="50"/>
      <c r="AAP50" s="29"/>
      <c r="AAQ50" s="44"/>
      <c r="AAR50" s="44"/>
      <c r="AAS50" s="44"/>
      <c r="AAT50" s="58"/>
      <c r="AAU50" s="44"/>
      <c r="AAV50" s="50"/>
      <c r="AAW50" s="29"/>
      <c r="AAX50" s="44"/>
      <c r="AAY50" s="44"/>
      <c r="AAZ50" s="44"/>
      <c r="ABA50" s="58"/>
      <c r="ABB50" s="44"/>
      <c r="ABC50" s="50"/>
      <c r="ABD50" s="29"/>
      <c r="ABE50" s="44"/>
      <c r="ABF50" s="44"/>
      <c r="ABG50" s="44"/>
      <c r="ABH50" s="58"/>
      <c r="ABI50" s="44"/>
      <c r="ABJ50" s="50"/>
      <c r="ABK50" s="29"/>
      <c r="ABL50" s="44"/>
      <c r="ABM50" s="44"/>
      <c r="ABN50" s="44"/>
      <c r="ABO50" s="58"/>
      <c r="ABP50" s="44"/>
      <c r="ABQ50" s="50"/>
      <c r="ABR50" s="29"/>
      <c r="ABS50" s="44"/>
      <c r="ABT50" s="44"/>
      <c r="ABU50" s="44"/>
      <c r="ABV50" s="58"/>
      <c r="ABW50" s="44"/>
      <c r="ABX50" s="50"/>
      <c r="ABY50" s="29"/>
      <c r="ABZ50" s="44"/>
      <c r="ACA50" s="44"/>
      <c r="ACB50" s="44"/>
      <c r="ACC50" s="58"/>
      <c r="ACD50" s="44"/>
      <c r="ACE50" s="50"/>
      <c r="ACF50" s="29"/>
      <c r="ACG50" s="44"/>
      <c r="ACH50" s="44"/>
      <c r="ACI50" s="44"/>
      <c r="ACJ50" s="58"/>
      <c r="ACK50" s="44"/>
      <c r="ACL50" s="50"/>
      <c r="ACM50" s="29"/>
      <c r="ACN50" s="44"/>
      <c r="ACO50" s="44"/>
      <c r="ACP50" s="44"/>
      <c r="ACQ50" s="58"/>
      <c r="ACR50" s="44"/>
      <c r="ACS50" s="50"/>
      <c r="ACT50" s="29"/>
      <c r="ACU50" s="44"/>
      <c r="ACV50" s="44"/>
      <c r="ACW50" s="44"/>
      <c r="ACX50" s="58"/>
      <c r="ACY50" s="44"/>
      <c r="ACZ50" s="50"/>
      <c r="ADA50" s="29"/>
      <c r="ADB50" s="44"/>
      <c r="ADC50" s="44"/>
      <c r="ADD50" s="44"/>
      <c r="ADE50" s="58"/>
      <c r="ADF50" s="44"/>
      <c r="ADG50" s="50"/>
      <c r="ADH50" s="29"/>
      <c r="ADI50" s="44"/>
      <c r="ADJ50" s="44"/>
      <c r="ADK50" s="44"/>
      <c r="ADL50" s="58"/>
      <c r="ADM50" s="44"/>
      <c r="ADN50" s="50"/>
      <c r="ADO50" s="29"/>
      <c r="ADP50" s="44"/>
      <c r="ADQ50" s="44"/>
      <c r="ADR50" s="44"/>
      <c r="ADS50" s="58"/>
      <c r="ADT50" s="44"/>
      <c r="ADU50" s="50"/>
      <c r="ADV50" s="29"/>
      <c r="ADW50" s="44"/>
      <c r="ADX50" s="44"/>
      <c r="ADY50" s="44"/>
      <c r="ADZ50" s="58"/>
      <c r="AEA50" s="44"/>
      <c r="AEB50" s="50"/>
      <c r="AEC50" s="29"/>
      <c r="AED50" s="44"/>
      <c r="AEE50" s="44"/>
      <c r="AEF50" s="44"/>
      <c r="AEG50" s="58"/>
      <c r="AEH50" s="44"/>
      <c r="AEI50" s="50"/>
      <c r="AEJ50" s="29"/>
      <c r="AEK50" s="44"/>
      <c r="AEL50" s="44"/>
      <c r="AEM50" s="44"/>
      <c r="AEN50" s="58"/>
      <c r="AEO50" s="44"/>
      <c r="AEP50" s="50"/>
      <c r="AEQ50" s="29"/>
      <c r="AER50" s="44"/>
      <c r="AES50" s="44"/>
      <c r="AET50" s="44"/>
      <c r="AEU50" s="58"/>
      <c r="AEV50" s="44"/>
      <c r="AEW50" s="50"/>
      <c r="AEX50" s="29"/>
      <c r="AEY50" s="44"/>
      <c r="AEZ50" s="44"/>
      <c r="AFA50" s="44"/>
      <c r="AFB50" s="58"/>
      <c r="AFC50" s="44"/>
      <c r="AFD50" s="50"/>
      <c r="AFE50" s="29"/>
      <c r="AFF50" s="44"/>
      <c r="AFG50" s="44"/>
      <c r="AFH50" s="44"/>
      <c r="AFI50" s="58"/>
      <c r="AFJ50" s="44"/>
      <c r="AFK50" s="50"/>
      <c r="AFL50" s="29"/>
      <c r="AFM50" s="44"/>
      <c r="AFN50" s="44"/>
      <c r="AFO50" s="44"/>
      <c r="AFP50" s="58"/>
      <c r="AFQ50" s="44"/>
      <c r="AFR50" s="50"/>
      <c r="AFS50" s="29"/>
      <c r="AFT50" s="44"/>
      <c r="AFU50" s="44"/>
      <c r="AFV50" s="44"/>
      <c r="AFW50" s="58"/>
      <c r="AFX50" s="44"/>
      <c r="AFY50" s="50"/>
      <c r="AFZ50" s="29"/>
      <c r="AGA50" s="44"/>
      <c r="AGB50" s="44"/>
      <c r="AGC50" s="44"/>
      <c r="AGD50" s="58"/>
      <c r="AGE50" s="44"/>
      <c r="AGF50" s="50"/>
      <c r="AGG50" s="29"/>
      <c r="AGH50" s="44"/>
      <c r="AGI50" s="44"/>
      <c r="AGJ50" s="44"/>
      <c r="AGK50" s="58"/>
      <c r="AGL50" s="44"/>
      <c r="AGM50" s="50"/>
      <c r="AGN50" s="29"/>
      <c r="AGO50" s="44"/>
      <c r="AGP50" s="44"/>
      <c r="AGQ50" s="44"/>
      <c r="AGR50" s="58"/>
      <c r="AGS50" s="44"/>
      <c r="AGT50" s="50"/>
      <c r="AGU50" s="29"/>
      <c r="AGV50" s="44"/>
      <c r="AGW50" s="44"/>
      <c r="AGX50" s="44"/>
      <c r="AGY50" s="58"/>
      <c r="AGZ50" s="44"/>
      <c r="AHA50" s="50"/>
      <c r="AHB50" s="29"/>
      <c r="AHC50" s="44"/>
      <c r="AHD50" s="44"/>
      <c r="AHE50" s="44"/>
      <c r="AHF50" s="58"/>
      <c r="AHG50" s="44"/>
      <c r="AHH50" s="50"/>
    </row>
    <row r="51" spans="1:892" ht="17.25" thickBot="1">
      <c r="H51" s="120"/>
      <c r="I51" s="50"/>
      <c r="J51" s="29"/>
      <c r="L51" s="44"/>
      <c r="M51" s="44"/>
      <c r="N51" s="58"/>
      <c r="O51" s="44"/>
      <c r="P51" s="50"/>
      <c r="R51" s="44"/>
      <c r="S51" s="44"/>
      <c r="T51" s="44"/>
      <c r="U51" s="58"/>
      <c r="V51" s="44"/>
      <c r="W51" s="50"/>
      <c r="Y51" s="44"/>
      <c r="Z51" s="44"/>
      <c r="AA51" s="44"/>
      <c r="AB51" s="58"/>
      <c r="AC51" s="44"/>
      <c r="AD51" s="50"/>
      <c r="AF51" s="44"/>
      <c r="AG51" s="44"/>
      <c r="AH51" s="44"/>
      <c r="AI51" s="58"/>
      <c r="AJ51" s="44"/>
      <c r="AK51" s="50"/>
      <c r="AM51" s="44"/>
      <c r="AN51" s="44"/>
      <c r="AO51" s="44"/>
      <c r="AP51" s="58"/>
      <c r="AQ51" s="44"/>
      <c r="AR51" s="50"/>
      <c r="AT51" s="44"/>
      <c r="AU51" s="44"/>
      <c r="AV51" s="44"/>
      <c r="AW51" s="58"/>
      <c r="AX51" s="44"/>
      <c r="AY51" s="50"/>
      <c r="BA51" s="44"/>
      <c r="BB51" s="44"/>
      <c r="BC51" s="44"/>
      <c r="BD51" s="58"/>
      <c r="BE51" s="44"/>
      <c r="BF51" s="50"/>
      <c r="BH51" s="44"/>
      <c r="BI51" s="44"/>
      <c r="BJ51" s="44"/>
      <c r="BK51" s="58"/>
      <c r="BL51" s="44"/>
      <c r="BM51" s="50"/>
      <c r="BO51" s="44"/>
      <c r="BP51" s="44"/>
      <c r="BQ51" s="44"/>
      <c r="BR51" s="58"/>
      <c r="BS51" s="44"/>
      <c r="BT51" s="50"/>
      <c r="BV51" s="44"/>
      <c r="BW51" s="44"/>
      <c r="BX51" s="44"/>
      <c r="BY51" s="58"/>
      <c r="BZ51" s="44"/>
      <c r="CA51" s="50"/>
      <c r="CC51" s="44"/>
      <c r="CD51" s="44"/>
      <c r="CE51" s="44"/>
      <c r="CF51" s="58"/>
      <c r="CG51" s="44"/>
      <c r="CH51" s="50"/>
      <c r="CJ51" s="44"/>
      <c r="CK51" s="44"/>
      <c r="CL51" s="44"/>
      <c r="CM51" s="58"/>
      <c r="CN51" s="44"/>
      <c r="CO51" s="50"/>
      <c r="CQ51" s="44"/>
      <c r="CR51" s="44"/>
      <c r="CS51" s="44"/>
      <c r="CT51" s="58"/>
      <c r="CU51" s="44"/>
      <c r="CV51" s="50"/>
      <c r="CX51" s="44"/>
      <c r="CY51" s="44"/>
      <c r="CZ51" s="44"/>
      <c r="DA51" s="58"/>
      <c r="DB51" s="44"/>
      <c r="DC51" s="50"/>
      <c r="DE51" s="44"/>
      <c r="DF51" s="44"/>
      <c r="DG51" s="44"/>
      <c r="DH51" s="58"/>
      <c r="DI51" s="44"/>
      <c r="DJ51" s="50"/>
      <c r="DL51" s="44"/>
      <c r="DM51" s="44"/>
      <c r="DN51" s="44"/>
      <c r="DO51" s="58"/>
      <c r="DP51" s="44"/>
      <c r="DQ51" s="50"/>
      <c r="DS51" s="44"/>
      <c r="DT51" s="44"/>
      <c r="DU51" s="44"/>
      <c r="DV51" s="58"/>
      <c r="DW51" s="44"/>
      <c r="DX51" s="50"/>
      <c r="DZ51" s="44"/>
      <c r="EA51" s="44"/>
      <c r="EB51" s="44"/>
      <c r="EC51" s="58"/>
      <c r="ED51" s="44"/>
      <c r="EE51" s="50"/>
      <c r="EG51" s="44"/>
      <c r="EH51" s="44"/>
      <c r="EI51" s="44"/>
      <c r="EJ51" s="58"/>
      <c r="EK51" s="44"/>
      <c r="EL51" s="50"/>
      <c r="EN51" s="44"/>
      <c r="EO51" s="44"/>
      <c r="EP51" s="44"/>
      <c r="EQ51" s="58"/>
      <c r="ER51" s="44"/>
      <c r="ES51" s="50"/>
      <c r="EU51" s="44"/>
      <c r="EV51" s="44"/>
      <c r="EW51" s="44"/>
      <c r="EX51" s="58"/>
      <c r="EY51" s="44"/>
      <c r="EZ51" s="50"/>
      <c r="FB51" s="44"/>
      <c r="FC51" s="44"/>
      <c r="FD51" s="44"/>
      <c r="FE51" s="58"/>
      <c r="FF51" s="44"/>
      <c r="FG51" s="50"/>
      <c r="FI51" s="44"/>
      <c r="FJ51" s="44"/>
      <c r="FK51" s="44"/>
      <c r="FL51" s="58"/>
      <c r="FM51" s="44"/>
      <c r="FN51" s="50"/>
      <c r="FP51" s="44"/>
      <c r="FQ51" s="44"/>
      <c r="FR51" s="44"/>
      <c r="FS51" s="58"/>
      <c r="FT51" s="44"/>
      <c r="FU51" s="50"/>
      <c r="FW51" s="44"/>
      <c r="FX51" s="44"/>
      <c r="FY51" s="44"/>
      <c r="FZ51" s="58"/>
      <c r="GA51" s="44"/>
      <c r="GB51" s="50"/>
      <c r="GD51" s="44"/>
      <c r="GE51" s="44"/>
      <c r="GF51" s="44"/>
      <c r="GG51" s="58"/>
      <c r="GH51" s="44"/>
      <c r="GI51" s="50"/>
      <c r="GK51" s="44"/>
      <c r="GL51" s="44"/>
      <c r="GM51" s="44"/>
      <c r="GN51" s="58"/>
      <c r="GO51" s="44"/>
      <c r="GP51" s="50"/>
      <c r="GR51" s="44"/>
      <c r="GS51" s="44"/>
      <c r="GT51" s="44"/>
      <c r="GU51" s="58"/>
      <c r="GV51" s="44"/>
      <c r="GW51" s="50"/>
      <c r="GY51" s="44"/>
      <c r="GZ51" s="44"/>
      <c r="HA51" s="44"/>
      <c r="HB51" s="58"/>
      <c r="HC51" s="44"/>
      <c r="HD51" s="50"/>
      <c r="HF51" s="44"/>
      <c r="HG51" s="44"/>
      <c r="HH51" s="44"/>
      <c r="HI51" s="58"/>
      <c r="HJ51" s="44"/>
      <c r="HK51" s="50"/>
      <c r="HM51" s="44"/>
      <c r="HN51" s="44"/>
      <c r="HO51" s="44"/>
      <c r="HP51" s="58"/>
      <c r="HQ51" s="44"/>
      <c r="HR51" s="50"/>
      <c r="HT51" s="44"/>
      <c r="HU51" s="44"/>
      <c r="HV51" s="44"/>
      <c r="HW51" s="58"/>
      <c r="HX51" s="44"/>
      <c r="HY51" s="50"/>
      <c r="IA51" s="44"/>
      <c r="IB51" s="44"/>
      <c r="IC51" s="44"/>
      <c r="ID51" s="58"/>
      <c r="IE51" s="44"/>
      <c r="IF51" s="50"/>
      <c r="IH51" s="44"/>
      <c r="II51" s="44"/>
      <c r="IJ51" s="44"/>
      <c r="IK51" s="58"/>
      <c r="IL51" s="44"/>
      <c r="IM51" s="50"/>
      <c r="IO51" s="44"/>
      <c r="IP51" s="44"/>
      <c r="IQ51" s="44"/>
      <c r="IR51" s="58"/>
      <c r="IS51" s="44"/>
      <c r="IT51" s="50"/>
      <c r="IV51" s="44"/>
      <c r="IW51" s="44"/>
      <c r="IX51" s="44"/>
      <c r="IY51" s="58"/>
      <c r="IZ51" s="44"/>
      <c r="JA51" s="50"/>
      <c r="JC51" s="44"/>
      <c r="JD51" s="44"/>
      <c r="JE51" s="44"/>
      <c r="JF51" s="58"/>
      <c r="JG51" s="44"/>
      <c r="JH51" s="50"/>
      <c r="JJ51" s="44"/>
      <c r="JK51" s="44"/>
      <c r="JL51" s="44"/>
      <c r="JM51" s="58"/>
      <c r="JN51" s="44"/>
      <c r="JO51" s="50"/>
      <c r="JQ51" s="44"/>
      <c r="JR51" s="44"/>
      <c r="JS51" s="44"/>
      <c r="JT51" s="58"/>
      <c r="JU51" s="44"/>
      <c r="JV51" s="50"/>
      <c r="JX51" s="44"/>
      <c r="JY51" s="44"/>
      <c r="JZ51" s="44"/>
      <c r="KA51" s="58"/>
      <c r="KB51" s="44"/>
      <c r="KC51" s="50"/>
      <c r="KE51" s="44"/>
      <c r="KF51" s="44"/>
      <c r="KG51" s="44"/>
      <c r="KH51" s="58"/>
      <c r="KI51" s="44"/>
      <c r="KJ51" s="50"/>
      <c r="KL51" s="44"/>
      <c r="KM51" s="44"/>
      <c r="KN51" s="44"/>
      <c r="KO51" s="58"/>
      <c r="KP51" s="44"/>
      <c r="KQ51" s="50"/>
      <c r="KS51" s="44"/>
      <c r="KT51" s="44"/>
      <c r="KU51" s="44"/>
      <c r="KV51" s="58"/>
      <c r="KW51" s="44"/>
      <c r="KX51" s="50"/>
      <c r="KZ51" s="44"/>
      <c r="LA51" s="44"/>
      <c r="LB51" s="44"/>
      <c r="LC51" s="58"/>
      <c r="LD51" s="44"/>
      <c r="LE51" s="50"/>
      <c r="LG51" s="44"/>
      <c r="LH51" s="44"/>
      <c r="LI51" s="44"/>
      <c r="LJ51" s="58"/>
      <c r="LK51" s="44"/>
      <c r="LL51" s="50"/>
      <c r="LN51" s="44"/>
      <c r="LO51" s="44"/>
      <c r="LP51" s="44"/>
      <c r="LQ51" s="58"/>
      <c r="LR51" s="44"/>
      <c r="LS51" s="50"/>
      <c r="LU51" s="44"/>
      <c r="LV51" s="44"/>
      <c r="LW51" s="44"/>
      <c r="LX51" s="58"/>
      <c r="LY51" s="44"/>
      <c r="LZ51" s="50"/>
      <c r="MB51" s="44"/>
      <c r="MC51" s="44"/>
      <c r="MD51" s="44"/>
      <c r="ME51" s="58"/>
      <c r="MF51" s="44"/>
      <c r="MG51" s="50"/>
      <c r="MI51" s="44"/>
      <c r="MJ51" s="44"/>
      <c r="MK51" s="44"/>
      <c r="ML51" s="58"/>
      <c r="MM51" s="44"/>
      <c r="MN51" s="50"/>
      <c r="MP51" s="44"/>
      <c r="MQ51" s="44"/>
      <c r="MR51" s="44"/>
      <c r="MS51" s="58"/>
      <c r="MT51" s="44"/>
      <c r="MU51" s="50"/>
      <c r="MW51" s="44"/>
      <c r="MX51" s="44"/>
      <c r="MY51" s="44"/>
      <c r="MZ51" s="58"/>
      <c r="NA51" s="44"/>
      <c r="NB51" s="50"/>
      <c r="ND51" s="44"/>
      <c r="NE51" s="44"/>
      <c r="NF51" s="44"/>
      <c r="NG51" s="58"/>
      <c r="NH51" s="44"/>
      <c r="NI51" s="50"/>
      <c r="NK51" s="44"/>
      <c r="NL51" s="44"/>
      <c r="NM51" s="44"/>
      <c r="NN51" s="58"/>
      <c r="NO51" s="44"/>
      <c r="NP51" s="50"/>
      <c r="NR51" s="44"/>
      <c r="NS51" s="44"/>
      <c r="NT51" s="44"/>
      <c r="NU51" s="58"/>
      <c r="NV51" s="44"/>
      <c r="NW51" s="50"/>
      <c r="NY51" s="44"/>
      <c r="NZ51" s="44"/>
      <c r="OA51" s="44"/>
      <c r="OB51" s="58"/>
      <c r="OC51" s="44"/>
      <c r="OD51" s="50"/>
      <c r="OF51" s="44"/>
      <c r="OG51" s="44"/>
      <c r="OH51" s="44"/>
      <c r="OI51" s="58"/>
      <c r="OJ51" s="44"/>
      <c r="OK51" s="50"/>
      <c r="OM51" s="44"/>
      <c r="ON51" s="44"/>
      <c r="OO51" s="44"/>
      <c r="OP51" s="58"/>
      <c r="OQ51" s="44"/>
      <c r="OR51" s="50"/>
      <c r="OT51" s="44"/>
      <c r="OU51" s="44"/>
      <c r="OV51" s="44"/>
      <c r="OW51" s="58"/>
      <c r="OX51" s="44"/>
      <c r="OY51" s="50"/>
      <c r="PA51" s="44"/>
      <c r="PB51" s="44"/>
      <c r="PC51" s="44"/>
      <c r="PD51" s="58"/>
      <c r="PE51" s="44"/>
      <c r="PF51" s="50"/>
      <c r="PH51" s="44"/>
      <c r="PI51" s="44"/>
      <c r="PJ51" s="44"/>
      <c r="PK51" s="58"/>
      <c r="PL51" s="44"/>
      <c r="PM51" s="50"/>
      <c r="PO51" s="44"/>
      <c r="PP51" s="44"/>
      <c r="PQ51" s="44"/>
      <c r="PR51" s="58"/>
      <c r="PS51" s="44"/>
      <c r="PT51" s="50"/>
      <c r="PV51" s="44"/>
      <c r="PW51" s="44"/>
      <c r="PX51" s="44"/>
      <c r="PY51" s="58"/>
      <c r="PZ51" s="44"/>
      <c r="QA51" s="50"/>
      <c r="QC51" s="44"/>
      <c r="QD51" s="44"/>
      <c r="QE51" s="44"/>
      <c r="QF51" s="58"/>
      <c r="QG51" s="44"/>
      <c r="QH51" s="50"/>
      <c r="QJ51" s="44"/>
      <c r="QK51" s="44"/>
      <c r="QL51" s="44"/>
      <c r="QM51" s="58"/>
      <c r="QN51" s="44"/>
      <c r="QO51" s="50"/>
      <c r="QQ51" s="44"/>
      <c r="QR51" s="44"/>
      <c r="QS51" s="44"/>
      <c r="QT51" s="58"/>
      <c r="QU51" s="44"/>
      <c r="QV51" s="50"/>
      <c r="QX51" s="44"/>
      <c r="QY51" s="44"/>
      <c r="QZ51" s="44"/>
      <c r="RA51" s="58"/>
      <c r="RB51" s="44"/>
      <c r="RC51" s="50"/>
      <c r="RE51" s="44"/>
      <c r="RF51" s="44"/>
      <c r="RG51" s="44"/>
      <c r="RH51" s="58"/>
      <c r="RI51" s="44"/>
      <c r="RJ51" s="50"/>
      <c r="RL51" s="44"/>
      <c r="RM51" s="44"/>
      <c r="RN51" s="44"/>
      <c r="RO51" s="58"/>
      <c r="RP51" s="44"/>
      <c r="RQ51" s="44"/>
      <c r="RR51" s="50"/>
      <c r="RT51" s="44"/>
      <c r="RU51" s="44"/>
      <c r="RV51" s="44"/>
      <c r="RW51" s="58"/>
      <c r="RX51" s="44"/>
      <c r="RY51" s="50"/>
      <c r="SA51" s="44"/>
      <c r="SB51" s="44"/>
      <c r="SC51" s="44"/>
      <c r="SD51" s="58"/>
      <c r="SE51" s="44"/>
      <c r="SF51" s="50"/>
      <c r="SH51" s="44"/>
      <c r="SI51" s="44"/>
      <c r="SJ51" s="44"/>
      <c r="SK51" s="58"/>
      <c r="SL51" s="44"/>
      <c r="SM51" s="50"/>
      <c r="SO51" s="44"/>
      <c r="SP51" s="44"/>
      <c r="SQ51" s="44"/>
      <c r="SR51" s="58"/>
      <c r="SS51" s="44"/>
      <c r="ST51" s="50"/>
      <c r="SV51" s="44"/>
      <c r="SW51" s="44"/>
      <c r="SX51" s="44"/>
      <c r="SY51" s="58"/>
      <c r="SZ51" s="44"/>
      <c r="TA51" s="50"/>
      <c r="TC51" s="44"/>
      <c r="TD51" s="44"/>
      <c r="TE51" s="44"/>
      <c r="TF51" s="58"/>
      <c r="TG51" s="44"/>
      <c r="TH51" s="50"/>
      <c r="TJ51" s="44"/>
      <c r="TK51" s="44"/>
      <c r="TL51" s="44"/>
      <c r="TM51" s="58"/>
      <c r="TN51" s="44"/>
      <c r="TO51" s="50"/>
      <c r="TQ51" s="44"/>
      <c r="TR51" s="44"/>
      <c r="TS51" s="44"/>
      <c r="TT51" s="58"/>
      <c r="TU51" s="44"/>
      <c r="TV51" s="50"/>
      <c r="TX51" s="44"/>
      <c r="TY51" s="44"/>
      <c r="TZ51" s="44"/>
      <c r="UA51" s="58"/>
      <c r="UB51" s="44"/>
      <c r="UC51" s="50"/>
      <c r="UE51" s="44"/>
      <c r="UF51" s="44"/>
      <c r="UG51" s="44"/>
      <c r="UH51" s="58"/>
      <c r="UI51" s="44"/>
      <c r="UJ51" s="50"/>
      <c r="UL51" s="44"/>
      <c r="UM51" s="44"/>
      <c r="UN51" s="44"/>
      <c r="UO51" s="58"/>
      <c r="UP51" s="44"/>
      <c r="UQ51" s="50"/>
      <c r="US51" s="44"/>
      <c r="UT51" s="44"/>
      <c r="UU51" s="44"/>
      <c r="UV51" s="58"/>
      <c r="UW51" s="44"/>
      <c r="UX51" s="50"/>
      <c r="UZ51" s="44"/>
      <c r="VA51" s="44"/>
      <c r="VB51" s="44"/>
      <c r="VC51" s="58"/>
      <c r="VD51" s="44"/>
      <c r="VE51" s="50"/>
      <c r="VG51" s="44"/>
      <c r="VH51" s="44"/>
      <c r="VI51" s="44"/>
      <c r="VJ51" s="58"/>
      <c r="VK51" s="44"/>
      <c r="VL51" s="50"/>
      <c r="VN51" s="44"/>
      <c r="VO51" s="44"/>
      <c r="VP51" s="44"/>
      <c r="VQ51" s="58"/>
      <c r="VR51" s="44"/>
      <c r="VS51" s="50"/>
      <c r="VU51" s="44"/>
      <c r="VV51" s="44"/>
      <c r="VW51" s="44"/>
      <c r="VX51" s="58"/>
      <c r="VY51" s="44"/>
      <c r="VZ51" s="50"/>
      <c r="WB51" s="44"/>
      <c r="WC51" s="44"/>
      <c r="WD51" s="44"/>
      <c r="WE51" s="58"/>
      <c r="WF51" s="44"/>
      <c r="WG51" s="50"/>
      <c r="WI51" s="44"/>
      <c r="WJ51" s="44"/>
      <c r="WK51" s="44"/>
      <c r="WL51" s="58"/>
      <c r="WM51" s="44"/>
      <c r="WN51" s="50"/>
      <c r="WP51" s="44"/>
      <c r="WQ51" s="44"/>
      <c r="WR51" s="44"/>
      <c r="WS51" s="58"/>
      <c r="WT51" s="44"/>
      <c r="WU51" s="50"/>
      <c r="WW51" s="44"/>
      <c r="WX51" s="44"/>
      <c r="WY51" s="44"/>
      <c r="WZ51" s="58"/>
      <c r="XA51" s="44"/>
      <c r="XB51" s="50"/>
      <c r="XD51" s="44"/>
      <c r="XE51" s="44"/>
      <c r="XF51" s="44"/>
      <c r="XG51" s="58"/>
      <c r="XH51" s="44"/>
      <c r="XI51" s="50"/>
      <c r="XK51" s="44"/>
      <c r="XL51" s="44"/>
      <c r="XM51" s="44"/>
      <c r="XN51" s="58"/>
      <c r="XO51" s="44"/>
      <c r="XP51" s="50"/>
      <c r="XR51" s="44"/>
      <c r="XS51" s="44"/>
      <c r="XT51" s="44"/>
      <c r="XU51" s="58"/>
      <c r="XV51" s="44"/>
      <c r="XW51" s="50"/>
      <c r="XY51" s="44"/>
      <c r="XZ51" s="44"/>
      <c r="YA51" s="44"/>
      <c r="YB51" s="58"/>
      <c r="YC51" s="44"/>
      <c r="YD51" s="50"/>
      <c r="YF51" s="44"/>
      <c r="YG51" s="44"/>
      <c r="YH51" s="44"/>
      <c r="YI51" s="58"/>
      <c r="YJ51" s="44"/>
      <c r="YK51" s="50"/>
      <c r="YM51" s="44"/>
      <c r="YN51" s="44"/>
      <c r="YO51" s="44"/>
      <c r="YP51" s="58"/>
      <c r="YQ51" s="44"/>
      <c r="YR51" s="50"/>
      <c r="YT51" s="44"/>
      <c r="YU51" s="44"/>
      <c r="YV51" s="44"/>
      <c r="YW51" s="58"/>
      <c r="YX51" s="44"/>
      <c r="YY51" s="50"/>
      <c r="ZA51" s="44"/>
      <c r="ZB51" s="44"/>
      <c r="ZC51" s="44"/>
      <c r="ZD51" s="58"/>
      <c r="ZE51" s="44"/>
      <c r="ZF51" s="50"/>
      <c r="ZH51" s="44"/>
      <c r="ZI51" s="44"/>
      <c r="ZJ51" s="44"/>
      <c r="ZK51" s="58"/>
      <c r="ZL51" s="44"/>
      <c r="ZM51" s="50"/>
      <c r="ZO51" s="44"/>
      <c r="ZP51" s="44"/>
      <c r="ZQ51" s="44"/>
      <c r="ZR51" s="58"/>
      <c r="ZS51" s="44"/>
      <c r="ZT51" s="50"/>
      <c r="ZV51" s="44"/>
      <c r="ZW51" s="44"/>
      <c r="ZX51" s="44"/>
      <c r="ZY51" s="58"/>
      <c r="ZZ51" s="44"/>
      <c r="AAA51" s="50"/>
      <c r="AAC51" s="44"/>
      <c r="AAD51" s="44"/>
      <c r="AAE51" s="44"/>
      <c r="AAF51" s="58"/>
      <c r="AAG51" s="44"/>
      <c r="AAH51" s="50"/>
      <c r="AAJ51" s="44"/>
      <c r="AAK51" s="44"/>
      <c r="AAL51" s="44"/>
      <c r="AAM51" s="58"/>
      <c r="AAN51" s="44"/>
      <c r="AAO51" s="50"/>
      <c r="AAQ51" s="44"/>
      <c r="AAR51" s="44"/>
      <c r="AAS51" s="44"/>
      <c r="AAT51" s="58"/>
      <c r="AAU51" s="44"/>
      <c r="AAV51" s="50"/>
      <c r="AAX51" s="44"/>
      <c r="AAY51" s="44"/>
      <c r="AAZ51" s="44"/>
      <c r="ABA51" s="58"/>
      <c r="ABB51" s="44"/>
      <c r="ABC51" s="50"/>
      <c r="ABE51" s="44"/>
      <c r="ABF51" s="44"/>
      <c r="ABG51" s="44"/>
      <c r="ABH51" s="58"/>
      <c r="ABI51" s="44"/>
      <c r="ABJ51" s="50"/>
      <c r="ABL51" s="44"/>
      <c r="ABM51" s="44"/>
      <c r="ABN51" s="44"/>
      <c r="ABO51" s="58"/>
      <c r="ABP51" s="44"/>
      <c r="ABQ51" s="50"/>
      <c r="ABS51" s="44"/>
      <c r="ABT51" s="44"/>
      <c r="ABU51" s="44"/>
      <c r="ABV51" s="58"/>
      <c r="ABW51" s="44"/>
      <c r="ABX51" s="50"/>
      <c r="ABZ51" s="44"/>
      <c r="ACA51" s="44"/>
      <c r="ACB51" s="44"/>
      <c r="ACC51" s="58"/>
      <c r="ACD51" s="44"/>
      <c r="ACE51" s="50"/>
      <c r="ACG51" s="44"/>
      <c r="ACH51" s="44"/>
      <c r="ACI51" s="44"/>
      <c r="ACJ51" s="58"/>
      <c r="ACK51" s="44"/>
      <c r="ACL51" s="50"/>
      <c r="ACN51" s="44"/>
      <c r="ACO51" s="44"/>
      <c r="ACP51" s="44"/>
      <c r="ACQ51" s="58"/>
      <c r="ACR51" s="44"/>
      <c r="ACS51" s="50"/>
      <c r="ACU51" s="44"/>
      <c r="ACV51" s="44"/>
      <c r="ACW51" s="44"/>
      <c r="ACX51" s="58"/>
      <c r="ACY51" s="44"/>
      <c r="ACZ51" s="50"/>
      <c r="ADB51" s="44"/>
      <c r="ADC51" s="44"/>
      <c r="ADD51" s="44"/>
      <c r="ADE51" s="58"/>
      <c r="ADF51" s="44"/>
      <c r="ADG51" s="50"/>
      <c r="ADI51" s="44"/>
      <c r="ADJ51" s="44"/>
      <c r="ADK51" s="44"/>
      <c r="ADL51" s="58"/>
      <c r="ADM51" s="44"/>
      <c r="ADN51" s="50"/>
      <c r="ADP51" s="44"/>
      <c r="ADQ51" s="44"/>
      <c r="ADR51" s="44"/>
      <c r="ADS51" s="58"/>
      <c r="ADT51" s="44"/>
      <c r="ADU51" s="50"/>
      <c r="ADW51" s="44"/>
      <c r="ADX51" s="44"/>
      <c r="ADY51" s="44"/>
      <c r="ADZ51" s="58"/>
      <c r="AEA51" s="44"/>
      <c r="AEB51" s="50"/>
      <c r="AED51" s="44"/>
      <c r="AEE51" s="44"/>
      <c r="AEF51" s="44"/>
      <c r="AEG51" s="58"/>
      <c r="AEH51" s="44"/>
      <c r="AEI51" s="50"/>
      <c r="AEK51" s="44"/>
      <c r="AEL51" s="44"/>
      <c r="AEM51" s="44"/>
      <c r="AEN51" s="58"/>
      <c r="AEO51" s="44"/>
      <c r="AEP51" s="50"/>
      <c r="AER51" s="44"/>
      <c r="AES51" s="44"/>
      <c r="AET51" s="44"/>
      <c r="AEU51" s="58"/>
      <c r="AEV51" s="44"/>
      <c r="AEW51" s="50"/>
      <c r="AEY51" s="44"/>
      <c r="AEZ51" s="44"/>
      <c r="AFA51" s="44"/>
      <c r="AFB51" s="58"/>
      <c r="AFC51" s="44"/>
      <c r="AFD51" s="50"/>
      <c r="AFF51" s="44"/>
      <c r="AFG51" s="44"/>
      <c r="AFH51" s="44"/>
      <c r="AFI51" s="58"/>
      <c r="AFJ51" s="44"/>
      <c r="AFK51" s="50"/>
      <c r="AFM51" s="44"/>
      <c r="AFN51" s="44"/>
      <c r="AFO51" s="44"/>
      <c r="AFP51" s="58"/>
      <c r="AFQ51" s="44"/>
      <c r="AFR51" s="50"/>
      <c r="AFT51" s="44"/>
      <c r="AFU51" s="44"/>
      <c r="AFV51" s="44"/>
      <c r="AFW51" s="58"/>
      <c r="AFX51" s="44"/>
      <c r="AFY51" s="50"/>
      <c r="AGA51" s="44"/>
      <c r="AGB51" s="44"/>
      <c r="AGC51" s="44"/>
      <c r="AGD51" s="58"/>
      <c r="AGE51" s="44"/>
      <c r="AGF51" s="50"/>
      <c r="AGH51" s="44"/>
      <c r="AGI51" s="44"/>
      <c r="AGJ51" s="44"/>
      <c r="AGK51" s="58"/>
      <c r="AGL51" s="44"/>
      <c r="AGM51" s="50"/>
      <c r="AGO51" s="44"/>
      <c r="AGP51" s="44"/>
      <c r="AGQ51" s="44"/>
      <c r="AGR51" s="58"/>
      <c r="AGS51" s="44"/>
      <c r="AGT51" s="50"/>
      <c r="AGV51" s="44"/>
      <c r="AGW51" s="44"/>
      <c r="AGX51" s="44"/>
      <c r="AGY51" s="58"/>
      <c r="AGZ51" s="44"/>
      <c r="AHA51" s="50"/>
      <c r="AHC51" s="44"/>
      <c r="AHD51" s="44"/>
      <c r="AHE51" s="44"/>
      <c r="AHF51" s="58"/>
      <c r="AHG51" s="44"/>
      <c r="AHH51" s="50"/>
    </row>
    <row r="52" spans="1:892" s="120" customFormat="1" ht="17.25" thickBot="1">
      <c r="A52" s="145" t="str">
        <f>IF(ISERROR(VALUE(SUBSTITUTE(prevWBS,".",""))),"1",IF(ISERROR(FIND("`",SUBSTITUTE(prevWBS,".","`",1))),TEXT(VALUE(prevWBS)+1,"#"),TEXT(VALUE(LEFT(prevWBS,FIND("`",SUBSTITUTE(prevWBS,".","`",1))-1))+1,"#")))</f>
        <v>1</v>
      </c>
      <c r="B52" s="120" t="s">
        <v>120</v>
      </c>
    </row>
    <row r="53" spans="1:892" s="52" customFormat="1">
      <c r="A53"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116" t="s">
        <v>121</v>
      </c>
      <c r="C53" s="116"/>
      <c r="D53" s="116"/>
      <c r="E53" s="116"/>
      <c r="F53" s="116"/>
      <c r="G53" s="116"/>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9"/>
      <c r="BS53" s="118"/>
      <c r="BT53" s="118"/>
      <c r="BU53" s="118"/>
      <c r="BV53" s="118"/>
      <c r="BW53" s="118"/>
      <c r="BX53" s="118"/>
      <c r="BY53" s="119"/>
      <c r="BZ53" s="118"/>
      <c r="CA53" s="118"/>
      <c r="CB53" s="118"/>
      <c r="CC53" s="118"/>
      <c r="CD53" s="118"/>
      <c r="CE53" s="118"/>
      <c r="CF53" s="119"/>
      <c r="CG53" s="118"/>
      <c r="CH53" s="118"/>
      <c r="CI53" s="118"/>
      <c r="CJ53" s="118"/>
      <c r="CK53" s="118"/>
      <c r="CL53" s="118"/>
      <c r="CM53" s="119"/>
      <c r="CN53" s="118"/>
      <c r="CO53" s="118"/>
      <c r="CP53" s="118"/>
      <c r="CQ53" s="118"/>
      <c r="CR53" s="118"/>
      <c r="CS53" s="118"/>
      <c r="CT53" s="119"/>
      <c r="CU53" s="118"/>
      <c r="CV53" s="118"/>
      <c r="CW53" s="118"/>
      <c r="CX53" s="118"/>
      <c r="CY53" s="118"/>
      <c r="CZ53" s="118"/>
      <c r="DA53" s="119"/>
      <c r="DB53" s="118"/>
      <c r="DC53" s="118"/>
      <c r="DD53" s="118"/>
      <c r="DE53" s="118"/>
      <c r="DF53" s="118"/>
      <c r="DG53" s="118"/>
      <c r="DH53" s="119"/>
      <c r="DI53" s="118"/>
      <c r="DJ53" s="118"/>
      <c r="DK53" s="118"/>
      <c r="DL53" s="118"/>
      <c r="DM53" s="118"/>
      <c r="DN53" s="118"/>
      <c r="DO53" s="119"/>
      <c r="DP53" s="118"/>
      <c r="DQ53" s="118"/>
      <c r="DR53" s="118"/>
      <c r="DS53" s="118"/>
      <c r="DT53" s="118"/>
      <c r="DU53" s="118"/>
      <c r="DV53" s="119"/>
      <c r="DW53" s="118"/>
      <c r="DX53" s="118"/>
      <c r="DY53" s="118"/>
      <c r="DZ53" s="118"/>
      <c r="EA53" s="118"/>
      <c r="EB53" s="118"/>
      <c r="EC53" s="119"/>
      <c r="ED53" s="118"/>
      <c r="EE53" s="118"/>
      <c r="EF53" s="118"/>
      <c r="EG53" s="118"/>
      <c r="EH53" s="118"/>
      <c r="EI53" s="118"/>
      <c r="EJ53" s="119"/>
      <c r="EK53" s="118"/>
      <c r="EL53" s="118"/>
      <c r="EM53" s="118"/>
      <c r="EN53" s="118"/>
      <c r="EO53" s="118"/>
      <c r="EP53" s="118"/>
      <c r="EQ53" s="119"/>
      <c r="ER53" s="118"/>
      <c r="ES53" s="118"/>
      <c r="ET53" s="118"/>
      <c r="EU53" s="118"/>
      <c r="EV53" s="118"/>
      <c r="EW53" s="118"/>
      <c r="EX53" s="119"/>
      <c r="EY53" s="118"/>
      <c r="EZ53" s="118"/>
      <c r="FA53" s="118"/>
      <c r="FB53" s="118"/>
      <c r="FC53" s="118"/>
      <c r="FD53" s="118"/>
      <c r="FE53" s="119"/>
      <c r="FF53" s="118"/>
      <c r="FG53" s="118"/>
      <c r="FH53" s="118"/>
      <c r="FI53" s="118"/>
      <c r="FJ53" s="118"/>
      <c r="FK53" s="118"/>
      <c r="FL53" s="119"/>
      <c r="FM53" s="118"/>
      <c r="FN53" s="118"/>
      <c r="FO53" s="118"/>
      <c r="FP53" s="118"/>
      <c r="FQ53" s="118"/>
      <c r="FR53" s="118"/>
      <c r="FS53" s="119"/>
      <c r="FT53" s="118"/>
      <c r="FU53" s="118"/>
      <c r="FV53" s="118"/>
      <c r="FW53" s="118"/>
      <c r="FX53" s="118"/>
      <c r="FY53" s="118"/>
      <c r="FZ53" s="119"/>
      <c r="GA53" s="118"/>
      <c r="GB53" s="118"/>
      <c r="GC53" s="118"/>
      <c r="GD53" s="118"/>
      <c r="GE53" s="118"/>
      <c r="GF53" s="118"/>
      <c r="GG53" s="119"/>
      <c r="GH53" s="118"/>
      <c r="GI53" s="118"/>
      <c r="GJ53" s="118"/>
      <c r="GK53" s="118"/>
      <c r="GL53" s="118"/>
      <c r="GM53" s="118"/>
      <c r="GN53" s="119"/>
      <c r="GO53" s="118"/>
      <c r="GP53" s="118"/>
      <c r="GQ53" s="118"/>
      <c r="GR53" s="118"/>
      <c r="GS53" s="118"/>
      <c r="GT53" s="118"/>
      <c r="GU53" s="119"/>
      <c r="GV53" s="118"/>
      <c r="GW53" s="118"/>
      <c r="GX53" s="118"/>
      <c r="GY53" s="118"/>
      <c r="GZ53" s="118"/>
      <c r="HA53" s="118"/>
      <c r="HB53" s="119"/>
      <c r="HC53" s="118"/>
      <c r="HD53" s="118"/>
      <c r="HE53" s="118"/>
      <c r="HF53" s="118"/>
      <c r="HG53" s="118"/>
      <c r="HH53" s="118"/>
      <c r="HI53" s="119"/>
      <c r="HJ53" s="118"/>
      <c r="HK53" s="118"/>
      <c r="HL53" s="118"/>
      <c r="HM53" s="118"/>
      <c r="HN53" s="118"/>
      <c r="HO53" s="118"/>
      <c r="HP53" s="119"/>
      <c r="HQ53" s="118"/>
      <c r="HR53" s="118"/>
      <c r="HS53" s="118"/>
      <c r="HT53" s="118"/>
      <c r="HU53" s="118"/>
      <c r="HV53" s="118"/>
      <c r="HW53" s="119"/>
      <c r="HX53" s="118"/>
      <c r="HY53" s="118"/>
      <c r="HZ53" s="118"/>
      <c r="IA53" s="118"/>
      <c r="IB53" s="118"/>
      <c r="IC53" s="118"/>
      <c r="ID53" s="119"/>
      <c r="IE53" s="118"/>
      <c r="IF53" s="118"/>
      <c r="IG53" s="118"/>
      <c r="IH53" s="118"/>
      <c r="II53" s="118"/>
      <c r="IJ53" s="118"/>
      <c r="IK53" s="119"/>
      <c r="IL53" s="118"/>
      <c r="IM53" s="118"/>
      <c r="IN53" s="118"/>
      <c r="IO53" s="118"/>
      <c r="IP53" s="118"/>
      <c r="IQ53" s="118"/>
      <c r="IR53" s="119"/>
      <c r="IS53" s="118"/>
      <c r="IT53" s="118"/>
      <c r="IU53" s="118"/>
      <c r="IV53" s="118"/>
      <c r="IW53" s="118"/>
      <c r="IX53" s="118"/>
      <c r="IY53" s="119"/>
      <c r="IZ53" s="118"/>
      <c r="JA53" s="118"/>
      <c r="JB53" s="118"/>
      <c r="JC53" s="118"/>
      <c r="JD53" s="118"/>
      <c r="JE53" s="118"/>
      <c r="JF53" s="119"/>
      <c r="JG53" s="118"/>
      <c r="JH53" s="118"/>
      <c r="JI53" s="118"/>
      <c r="JJ53" s="118"/>
      <c r="JK53" s="118"/>
      <c r="JL53" s="118"/>
      <c r="JM53" s="119"/>
      <c r="JN53" s="118"/>
      <c r="JO53" s="118"/>
      <c r="JP53" s="118"/>
      <c r="JQ53" s="118"/>
      <c r="JR53" s="118"/>
      <c r="JS53" s="118"/>
      <c r="JT53" s="119"/>
      <c r="JU53" s="118"/>
      <c r="JV53" s="118"/>
      <c r="JW53" s="118"/>
      <c r="JX53" s="118"/>
      <c r="JY53" s="118"/>
      <c r="JZ53" s="118"/>
      <c r="KA53" s="119"/>
      <c r="KB53" s="118"/>
      <c r="KC53" s="118"/>
      <c r="KD53" s="118"/>
      <c r="KE53" s="118"/>
      <c r="KF53" s="118"/>
      <c r="KG53" s="118"/>
      <c r="KH53" s="119"/>
      <c r="KI53" s="118"/>
      <c r="KJ53" s="118"/>
      <c r="KK53" s="118"/>
      <c r="KL53" s="118"/>
      <c r="KM53" s="118"/>
      <c r="KN53" s="118"/>
      <c r="KO53" s="119"/>
      <c r="KP53" s="118"/>
      <c r="KQ53" s="118"/>
      <c r="KR53" s="118"/>
      <c r="KS53" s="118"/>
      <c r="KT53" s="118"/>
      <c r="KU53" s="118"/>
      <c r="KV53" s="119"/>
      <c r="KW53" s="118"/>
      <c r="KX53" s="118"/>
      <c r="KY53" s="118"/>
      <c r="KZ53" s="118"/>
      <c r="LA53" s="118"/>
      <c r="LB53" s="118"/>
      <c r="LC53" s="119"/>
      <c r="LD53" s="118"/>
      <c r="LE53" s="118"/>
      <c r="LF53" s="118"/>
      <c r="LG53" s="118"/>
      <c r="LH53" s="118"/>
      <c r="LI53" s="118"/>
      <c r="LJ53" s="119"/>
      <c r="LK53" s="118"/>
      <c r="LL53" s="118"/>
      <c r="LM53" s="118"/>
      <c r="LN53" s="118"/>
      <c r="LO53" s="118"/>
      <c r="LP53" s="118"/>
      <c r="LQ53" s="119"/>
      <c r="LR53" s="118"/>
      <c r="LS53" s="118"/>
      <c r="LT53" s="118"/>
      <c r="LU53" s="118"/>
      <c r="LV53" s="118"/>
      <c r="LW53" s="118"/>
      <c r="LX53" s="119"/>
      <c r="LY53" s="118"/>
      <c r="LZ53" s="118"/>
      <c r="MA53" s="118"/>
      <c r="MB53" s="118"/>
      <c r="MC53" s="118"/>
      <c r="MD53" s="118"/>
      <c r="ME53" s="119"/>
      <c r="MF53" s="118"/>
      <c r="MG53" s="118"/>
      <c r="MH53" s="118"/>
      <c r="MI53" s="118"/>
      <c r="MJ53" s="118"/>
      <c r="MK53" s="118"/>
      <c r="ML53" s="119"/>
      <c r="MM53" s="118"/>
      <c r="MN53" s="118"/>
      <c r="MO53" s="118"/>
      <c r="MP53" s="118"/>
      <c r="MQ53" s="118"/>
      <c r="MR53" s="118"/>
      <c r="MS53" s="119"/>
      <c r="MT53" s="118"/>
      <c r="MU53" s="118"/>
      <c r="MV53" s="118"/>
      <c r="MW53" s="118"/>
      <c r="MX53" s="118"/>
      <c r="MY53" s="118"/>
      <c r="MZ53" s="119"/>
      <c r="NA53" s="118"/>
      <c r="NB53" s="118"/>
      <c r="NC53" s="118"/>
      <c r="ND53" s="118"/>
      <c r="NE53" s="118"/>
      <c r="NF53" s="118"/>
      <c r="NG53" s="119"/>
      <c r="NH53" s="118"/>
      <c r="NI53" s="118"/>
      <c r="NJ53" s="118"/>
      <c r="NK53" s="118"/>
      <c r="NL53" s="118"/>
      <c r="NM53" s="118"/>
      <c r="NN53" s="119"/>
      <c r="NO53" s="118"/>
      <c r="NP53" s="118"/>
      <c r="NQ53" s="118"/>
      <c r="NR53" s="118"/>
      <c r="NS53" s="118"/>
      <c r="NT53" s="118"/>
      <c r="NU53" s="119"/>
      <c r="NV53" s="118"/>
      <c r="NW53" s="118"/>
      <c r="NX53" s="118"/>
      <c r="NY53" s="118"/>
      <c r="NZ53" s="118"/>
      <c r="OA53" s="118"/>
      <c r="OB53" s="119"/>
      <c r="OC53" s="118"/>
      <c r="OD53" s="118"/>
      <c r="OE53" s="118"/>
      <c r="OF53" s="118"/>
      <c r="OG53" s="118"/>
      <c r="OH53" s="118"/>
      <c r="OI53" s="119"/>
      <c r="OJ53" s="118"/>
      <c r="OK53" s="118"/>
      <c r="OL53" s="118"/>
      <c r="OM53" s="118"/>
      <c r="ON53" s="118"/>
      <c r="OO53" s="118"/>
      <c r="OP53" s="119"/>
      <c r="OQ53" s="118"/>
      <c r="OR53" s="118"/>
      <c r="OS53" s="118"/>
      <c r="OT53" s="118"/>
      <c r="OU53" s="118"/>
      <c r="OV53" s="118"/>
      <c r="OW53" s="119"/>
      <c r="OX53" s="118"/>
      <c r="OY53" s="118"/>
      <c r="OZ53" s="118"/>
      <c r="PA53" s="118"/>
      <c r="PB53" s="118"/>
      <c r="PC53" s="118"/>
      <c r="PD53" s="119"/>
      <c r="PE53" s="118"/>
      <c r="PF53" s="118"/>
      <c r="PG53" s="118"/>
      <c r="PH53" s="118"/>
      <c r="PI53" s="118"/>
      <c r="PJ53" s="118"/>
      <c r="PK53" s="119"/>
      <c r="PL53" s="118"/>
      <c r="PM53" s="118"/>
      <c r="PN53" s="118"/>
      <c r="PO53" s="118"/>
      <c r="PP53" s="118"/>
      <c r="PQ53" s="118"/>
      <c r="PR53" s="119"/>
      <c r="PS53" s="118"/>
      <c r="PT53" s="118"/>
      <c r="PU53" s="118"/>
      <c r="PV53" s="118"/>
      <c r="PW53" s="118"/>
      <c r="PX53" s="118"/>
      <c r="PY53" s="119"/>
      <c r="PZ53" s="118"/>
      <c r="QA53" s="118"/>
      <c r="QB53" s="118"/>
      <c r="QC53" s="118"/>
      <c r="QD53" s="118"/>
      <c r="QE53" s="118"/>
      <c r="QF53" s="119"/>
      <c r="QG53" s="118"/>
      <c r="QH53" s="118"/>
      <c r="QI53" s="118"/>
      <c r="QJ53" s="118"/>
      <c r="QK53" s="118"/>
      <c r="QL53" s="118"/>
      <c r="QM53" s="119"/>
      <c r="QN53" s="118"/>
      <c r="QO53" s="118"/>
      <c r="QP53" s="118"/>
      <c r="QQ53" s="118"/>
      <c r="QR53" s="118"/>
      <c r="QS53" s="118"/>
      <c r="QT53" s="119"/>
      <c r="QU53" s="118"/>
      <c r="QV53" s="118"/>
      <c r="QW53" s="118"/>
      <c r="QX53" s="118"/>
      <c r="QY53" s="118"/>
      <c r="QZ53" s="118"/>
      <c r="RA53" s="119"/>
      <c r="RB53" s="118"/>
      <c r="RC53" s="118"/>
      <c r="RD53" s="118"/>
      <c r="RE53" s="118"/>
      <c r="RF53" s="118"/>
      <c r="RG53" s="118"/>
      <c r="RH53" s="119"/>
      <c r="RI53" s="118"/>
      <c r="RJ53" s="118"/>
      <c r="RK53" s="118"/>
      <c r="RL53" s="118"/>
      <c r="RM53" s="118"/>
      <c r="RN53" s="118"/>
      <c r="RO53" s="119"/>
    </row>
    <row r="54" spans="1:892" s="52" customFormat="1">
      <c r="A5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54" s="118" t="s">
        <v>122</v>
      </c>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9"/>
      <c r="BS54" s="118"/>
      <c r="BT54" s="118"/>
      <c r="BU54" s="118"/>
      <c r="BV54" s="118"/>
      <c r="BW54" s="118"/>
      <c r="BX54" s="118"/>
      <c r="BY54" s="119"/>
      <c r="BZ54" s="118"/>
      <c r="CA54" s="118"/>
      <c r="CB54" s="118"/>
      <c r="CC54" s="118"/>
      <c r="CD54" s="118"/>
      <c r="CE54" s="118"/>
      <c r="CF54" s="119"/>
      <c r="CG54" s="118"/>
      <c r="CH54" s="118"/>
      <c r="CI54" s="118"/>
      <c r="CJ54" s="118"/>
      <c r="CK54" s="118"/>
      <c r="CL54" s="118"/>
      <c r="CM54" s="119"/>
      <c r="CN54" s="118"/>
      <c r="CO54" s="118"/>
      <c r="CP54" s="118"/>
      <c r="CQ54" s="118"/>
      <c r="CR54" s="118"/>
      <c r="CS54" s="118"/>
      <c r="CT54" s="119"/>
      <c r="CU54" s="118"/>
      <c r="CV54" s="118"/>
      <c r="CW54" s="118"/>
      <c r="CX54" s="118"/>
      <c r="CY54" s="118"/>
      <c r="CZ54" s="118"/>
      <c r="DA54" s="119"/>
      <c r="DB54" s="118"/>
      <c r="DC54" s="118"/>
      <c r="DD54" s="118"/>
      <c r="DE54" s="118"/>
      <c r="DF54" s="118"/>
      <c r="DG54" s="118"/>
      <c r="DH54" s="119"/>
      <c r="DI54" s="118"/>
      <c r="DJ54" s="118"/>
      <c r="DK54" s="118"/>
      <c r="DL54" s="118"/>
      <c r="DM54" s="118"/>
      <c r="DN54" s="118"/>
      <c r="DO54" s="119"/>
      <c r="DP54" s="118"/>
      <c r="DQ54" s="118"/>
      <c r="DR54" s="118"/>
      <c r="DS54" s="118"/>
      <c r="DT54" s="118"/>
      <c r="DU54" s="118"/>
      <c r="DV54" s="119"/>
      <c r="DW54" s="118"/>
      <c r="DX54" s="118"/>
      <c r="DY54" s="118"/>
      <c r="DZ54" s="118"/>
      <c r="EA54" s="118"/>
      <c r="EB54" s="118"/>
      <c r="EC54" s="119"/>
      <c r="ED54" s="118"/>
      <c r="EE54" s="118"/>
      <c r="EF54" s="118"/>
      <c r="EG54" s="118"/>
      <c r="EH54" s="118"/>
      <c r="EI54" s="118"/>
      <c r="EJ54" s="119"/>
      <c r="EK54" s="118"/>
      <c r="EL54" s="118"/>
      <c r="EM54" s="118"/>
      <c r="EN54" s="118"/>
      <c r="EO54" s="118"/>
      <c r="EP54" s="118"/>
      <c r="EQ54" s="119"/>
      <c r="ER54" s="118"/>
      <c r="ES54" s="118"/>
      <c r="ET54" s="118"/>
      <c r="EU54" s="118"/>
      <c r="EV54" s="118"/>
      <c r="EW54" s="118"/>
      <c r="EX54" s="119"/>
      <c r="EY54" s="118"/>
      <c r="EZ54" s="118"/>
      <c r="FA54" s="118"/>
      <c r="FB54" s="118"/>
      <c r="FC54" s="118"/>
      <c r="FD54" s="118"/>
      <c r="FE54" s="119"/>
      <c r="FF54" s="118"/>
      <c r="FG54" s="118"/>
      <c r="FH54" s="118"/>
      <c r="FI54" s="118"/>
      <c r="FJ54" s="118"/>
      <c r="FK54" s="118"/>
      <c r="FL54" s="119"/>
      <c r="FM54" s="118"/>
      <c r="FN54" s="118"/>
      <c r="FO54" s="118"/>
      <c r="FP54" s="118"/>
      <c r="FQ54" s="118"/>
      <c r="FR54" s="118"/>
      <c r="FS54" s="119"/>
      <c r="FT54" s="118"/>
      <c r="FU54" s="118"/>
      <c r="FV54" s="118"/>
      <c r="FW54" s="118"/>
      <c r="FX54" s="118"/>
      <c r="FY54" s="118"/>
      <c r="FZ54" s="119"/>
      <c r="GA54" s="118"/>
      <c r="GB54" s="118"/>
      <c r="GC54" s="118"/>
      <c r="GD54" s="118"/>
      <c r="GE54" s="118"/>
      <c r="GF54" s="118"/>
      <c r="GG54" s="119"/>
      <c r="GH54" s="118"/>
      <c r="GI54" s="118"/>
      <c r="GJ54" s="118"/>
      <c r="GK54" s="118"/>
      <c r="GL54" s="118"/>
      <c r="GM54" s="118"/>
      <c r="GN54" s="119"/>
      <c r="GO54" s="118"/>
      <c r="GP54" s="118"/>
      <c r="GQ54" s="118"/>
      <c r="GR54" s="118"/>
      <c r="GS54" s="118"/>
      <c r="GT54" s="118"/>
      <c r="GU54" s="119"/>
      <c r="GV54" s="118"/>
      <c r="GW54" s="118"/>
      <c r="GX54" s="118"/>
      <c r="GY54" s="118"/>
      <c r="GZ54" s="118"/>
      <c r="HA54" s="118"/>
      <c r="HB54" s="119"/>
      <c r="HC54" s="118"/>
      <c r="HD54" s="118"/>
      <c r="HE54" s="118"/>
      <c r="HF54" s="118"/>
      <c r="HG54" s="118"/>
      <c r="HH54" s="118"/>
      <c r="HI54" s="119"/>
      <c r="HJ54" s="118"/>
      <c r="HK54" s="118"/>
      <c r="HL54" s="118"/>
      <c r="HM54" s="118"/>
      <c r="HN54" s="118"/>
      <c r="HO54" s="118"/>
      <c r="HP54" s="119"/>
      <c r="HQ54" s="118"/>
      <c r="HR54" s="118"/>
      <c r="HS54" s="118"/>
      <c r="HT54" s="118"/>
      <c r="HU54" s="118"/>
      <c r="HV54" s="118"/>
      <c r="HW54" s="119"/>
      <c r="HX54" s="118"/>
      <c r="HY54" s="118"/>
      <c r="HZ54" s="118"/>
      <c r="IA54" s="118"/>
      <c r="IB54" s="118"/>
      <c r="IC54" s="118"/>
      <c r="ID54" s="119"/>
      <c r="IE54" s="118"/>
      <c r="IF54" s="118"/>
      <c r="IG54" s="118"/>
      <c r="IH54" s="118"/>
      <c r="II54" s="118"/>
      <c r="IJ54" s="118"/>
      <c r="IK54" s="119"/>
      <c r="IL54" s="118"/>
      <c r="IM54" s="118"/>
      <c r="IN54" s="118"/>
      <c r="IO54" s="118"/>
      <c r="IP54" s="118"/>
      <c r="IQ54" s="118"/>
      <c r="IR54" s="119"/>
      <c r="IS54" s="118"/>
      <c r="IT54" s="118"/>
      <c r="IU54" s="118"/>
      <c r="IV54" s="118"/>
      <c r="IW54" s="118"/>
      <c r="IX54" s="118"/>
      <c r="IY54" s="119"/>
      <c r="IZ54" s="118"/>
      <c r="JA54" s="118"/>
      <c r="JB54" s="118"/>
      <c r="JC54" s="118"/>
      <c r="JD54" s="118"/>
      <c r="JE54" s="118"/>
      <c r="JF54" s="119"/>
      <c r="JG54" s="118"/>
      <c r="JH54" s="118"/>
      <c r="JI54" s="118"/>
      <c r="JJ54" s="118"/>
      <c r="JK54" s="118"/>
      <c r="JL54" s="118"/>
      <c r="JM54" s="119"/>
      <c r="JN54" s="118"/>
      <c r="JO54" s="118"/>
      <c r="JP54" s="118"/>
      <c r="JQ54" s="118"/>
      <c r="JR54" s="118"/>
      <c r="JS54" s="118"/>
      <c r="JT54" s="119"/>
      <c r="JU54" s="118"/>
      <c r="JV54" s="118"/>
      <c r="JW54" s="118"/>
      <c r="JX54" s="118"/>
      <c r="JY54" s="118"/>
      <c r="JZ54" s="118"/>
      <c r="KA54" s="119"/>
      <c r="KB54" s="118"/>
      <c r="KC54" s="118"/>
      <c r="KD54" s="118"/>
      <c r="KE54" s="118"/>
      <c r="KF54" s="118"/>
      <c r="KG54" s="118"/>
      <c r="KH54" s="119"/>
      <c r="KI54" s="118"/>
      <c r="KJ54" s="118"/>
      <c r="KK54" s="118"/>
      <c r="KL54" s="118"/>
      <c r="KM54" s="118"/>
      <c r="KN54" s="118"/>
      <c r="KO54" s="119"/>
      <c r="KP54" s="118"/>
      <c r="KQ54" s="118"/>
      <c r="KR54" s="118"/>
      <c r="KS54" s="118"/>
      <c r="KT54" s="118"/>
      <c r="KU54" s="118"/>
      <c r="KV54" s="119"/>
      <c r="KW54" s="118"/>
      <c r="KX54" s="118"/>
      <c r="KY54" s="118"/>
      <c r="KZ54" s="118"/>
      <c r="LA54" s="118"/>
      <c r="LB54" s="118"/>
      <c r="LC54" s="119"/>
      <c r="LD54" s="118"/>
      <c r="LE54" s="118"/>
      <c r="LF54" s="118"/>
      <c r="LG54" s="118"/>
      <c r="LH54" s="118"/>
      <c r="LI54" s="118"/>
      <c r="LJ54" s="119"/>
      <c r="LK54" s="118"/>
      <c r="LL54" s="118"/>
      <c r="LM54" s="118"/>
      <c r="LN54" s="118"/>
      <c r="LO54" s="118"/>
      <c r="LP54" s="118"/>
      <c r="LQ54" s="119"/>
      <c r="LR54" s="118"/>
      <c r="LS54" s="118"/>
      <c r="LT54" s="118"/>
      <c r="LU54" s="118"/>
      <c r="LV54" s="118"/>
      <c r="LW54" s="118"/>
      <c r="LX54" s="119"/>
      <c r="LY54" s="118"/>
      <c r="LZ54" s="118"/>
      <c r="MA54" s="118"/>
      <c r="MB54" s="118"/>
      <c r="MC54" s="118"/>
      <c r="MD54" s="118"/>
      <c r="ME54" s="119"/>
      <c r="MF54" s="118"/>
      <c r="MG54" s="118"/>
      <c r="MH54" s="118"/>
      <c r="MI54" s="118"/>
      <c r="MJ54" s="118"/>
      <c r="MK54" s="118"/>
      <c r="ML54" s="119"/>
      <c r="MM54" s="118"/>
      <c r="MN54" s="118"/>
      <c r="MO54" s="118"/>
      <c r="MP54" s="118"/>
      <c r="MQ54" s="118"/>
      <c r="MR54" s="118"/>
      <c r="MS54" s="119"/>
      <c r="MT54" s="118"/>
      <c r="MU54" s="118"/>
      <c r="MV54" s="118"/>
      <c r="MW54" s="118"/>
      <c r="MX54" s="118"/>
      <c r="MY54" s="118"/>
      <c r="MZ54" s="119"/>
      <c r="NA54" s="118"/>
      <c r="NB54" s="118"/>
      <c r="NC54" s="118"/>
      <c r="ND54" s="118"/>
      <c r="NE54" s="118"/>
      <c r="NF54" s="118"/>
      <c r="NG54" s="119"/>
      <c r="NH54" s="118"/>
      <c r="NI54" s="118"/>
      <c r="NJ54" s="118"/>
      <c r="NK54" s="118"/>
      <c r="NL54" s="118"/>
      <c r="NM54" s="118"/>
      <c r="NN54" s="119"/>
      <c r="NO54" s="118"/>
      <c r="NP54" s="118"/>
      <c r="NQ54" s="118"/>
      <c r="NR54" s="118"/>
      <c r="NS54" s="118"/>
      <c r="NT54" s="118"/>
      <c r="NU54" s="119"/>
      <c r="NV54" s="118"/>
      <c r="NW54" s="118"/>
      <c r="NX54" s="118"/>
      <c r="NY54" s="118"/>
      <c r="NZ54" s="118"/>
      <c r="OA54" s="118"/>
      <c r="OB54" s="119"/>
      <c r="OC54" s="118"/>
      <c r="OD54" s="118"/>
      <c r="OE54" s="118"/>
      <c r="OF54" s="118"/>
      <c r="OG54" s="118"/>
      <c r="OH54" s="118"/>
      <c r="OI54" s="119"/>
      <c r="OJ54" s="118"/>
      <c r="OK54" s="118"/>
      <c r="OL54" s="118"/>
      <c r="OM54" s="118"/>
      <c r="ON54" s="118"/>
      <c r="OO54" s="118"/>
      <c r="OP54" s="119"/>
      <c r="OQ54" s="118"/>
      <c r="OR54" s="118"/>
      <c r="OS54" s="118"/>
      <c r="OT54" s="118"/>
      <c r="OU54" s="118"/>
      <c r="OV54" s="118"/>
      <c r="OW54" s="119"/>
      <c r="OX54" s="118"/>
      <c r="OY54" s="118"/>
      <c r="OZ54" s="118"/>
      <c r="PA54" s="118"/>
      <c r="PB54" s="118"/>
      <c r="PC54" s="118"/>
      <c r="PD54" s="119"/>
      <c r="PE54" s="118"/>
      <c r="PF54" s="118"/>
      <c r="PG54" s="118"/>
      <c r="PH54" s="118"/>
      <c r="PI54" s="118"/>
      <c r="PJ54" s="118"/>
      <c r="PK54" s="119"/>
      <c r="PL54" s="118"/>
      <c r="PM54" s="118"/>
      <c r="PN54" s="118"/>
      <c r="PO54" s="118"/>
      <c r="PP54" s="118"/>
      <c r="PQ54" s="118"/>
      <c r="PR54" s="119"/>
      <c r="PS54" s="118"/>
      <c r="PT54" s="118"/>
      <c r="PU54" s="118"/>
      <c r="PV54" s="118"/>
      <c r="PW54" s="118"/>
      <c r="PX54" s="118"/>
      <c r="PY54" s="119"/>
      <c r="PZ54" s="118"/>
      <c r="QA54" s="118"/>
      <c r="QB54" s="118"/>
      <c r="QC54" s="118"/>
      <c r="QD54" s="118"/>
      <c r="QE54" s="118"/>
      <c r="QF54" s="119"/>
      <c r="QG54" s="118"/>
      <c r="QH54" s="118"/>
      <c r="QI54" s="118"/>
      <c r="QJ54" s="118"/>
      <c r="QK54" s="118"/>
      <c r="QL54" s="118"/>
      <c r="QM54" s="119"/>
      <c r="QN54" s="118"/>
      <c r="QO54" s="118"/>
      <c r="QP54" s="118"/>
      <c r="QQ54" s="118"/>
      <c r="QR54" s="118"/>
      <c r="QS54" s="118"/>
      <c r="QT54" s="119"/>
      <c r="QU54" s="118"/>
      <c r="QV54" s="118"/>
      <c r="QW54" s="118"/>
      <c r="QX54" s="118"/>
      <c r="QY54" s="118"/>
      <c r="QZ54" s="118"/>
      <c r="RA54" s="119"/>
      <c r="RB54" s="118"/>
      <c r="RC54" s="118"/>
      <c r="RD54" s="118"/>
      <c r="RE54" s="118"/>
      <c r="RF54" s="118"/>
      <c r="RG54" s="118"/>
      <c r="RH54" s="119"/>
      <c r="RI54" s="118"/>
      <c r="RJ54" s="118"/>
      <c r="RK54" s="118"/>
      <c r="RL54" s="118"/>
      <c r="RM54" s="118"/>
      <c r="RN54" s="118"/>
      <c r="RO54" s="119"/>
    </row>
    <row r="55" spans="1:892" s="52" customFormat="1" ht="17.25" thickBot="1">
      <c r="A55" s="5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55" s="121" t="s">
        <v>123</v>
      </c>
      <c r="C55" s="121"/>
      <c r="D55" s="121"/>
      <c r="E55" s="121"/>
      <c r="F55" s="121"/>
      <c r="G55" s="121"/>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9"/>
      <c r="BS55" s="118"/>
      <c r="BT55" s="118"/>
      <c r="BU55" s="118"/>
      <c r="BV55" s="118"/>
      <c r="BW55" s="118"/>
      <c r="BX55" s="118"/>
      <c r="BY55" s="119"/>
      <c r="BZ55" s="118"/>
      <c r="CA55" s="118"/>
      <c r="CB55" s="118"/>
      <c r="CC55" s="118"/>
      <c r="CD55" s="118"/>
      <c r="CE55" s="118"/>
      <c r="CF55" s="119"/>
      <c r="CG55" s="118"/>
      <c r="CH55" s="118"/>
      <c r="CI55" s="118"/>
      <c r="CJ55" s="118"/>
      <c r="CK55" s="118"/>
      <c r="CL55" s="118"/>
      <c r="CM55" s="119"/>
      <c r="CN55" s="118"/>
      <c r="CO55" s="118"/>
      <c r="CP55" s="118"/>
      <c r="CQ55" s="118"/>
      <c r="CR55" s="118"/>
      <c r="CS55" s="118"/>
      <c r="CT55" s="119"/>
      <c r="CU55" s="118"/>
      <c r="CV55" s="118"/>
      <c r="CW55" s="118"/>
      <c r="CX55" s="118"/>
      <c r="CY55" s="118"/>
      <c r="CZ55" s="118"/>
      <c r="DA55" s="119"/>
      <c r="DB55" s="118"/>
      <c r="DC55" s="118"/>
      <c r="DD55" s="118"/>
      <c r="DE55" s="118"/>
      <c r="DF55" s="118"/>
      <c r="DG55" s="118"/>
      <c r="DH55" s="119"/>
      <c r="DI55" s="118"/>
      <c r="DJ55" s="118"/>
      <c r="DK55" s="118"/>
      <c r="DL55" s="118"/>
      <c r="DM55" s="118"/>
      <c r="DN55" s="118"/>
      <c r="DO55" s="119"/>
      <c r="DP55" s="118"/>
      <c r="DQ55" s="118"/>
      <c r="DR55" s="118"/>
      <c r="DS55" s="118"/>
      <c r="DT55" s="118"/>
      <c r="DU55" s="118"/>
      <c r="DV55" s="119"/>
      <c r="DW55" s="118"/>
      <c r="DX55" s="118"/>
      <c r="DY55" s="118"/>
      <c r="DZ55" s="118"/>
      <c r="EA55" s="118"/>
      <c r="EB55" s="118"/>
      <c r="EC55" s="119"/>
      <c r="ED55" s="118"/>
      <c r="EE55" s="118"/>
      <c r="EF55" s="118"/>
      <c r="EG55" s="118"/>
      <c r="EH55" s="118"/>
      <c r="EI55" s="118"/>
      <c r="EJ55" s="119"/>
      <c r="EK55" s="118"/>
      <c r="EL55" s="118"/>
      <c r="EM55" s="118"/>
      <c r="EN55" s="118"/>
      <c r="EO55" s="118"/>
      <c r="EP55" s="118"/>
      <c r="EQ55" s="119"/>
      <c r="ER55" s="118"/>
      <c r="ES55" s="118"/>
      <c r="ET55" s="118"/>
      <c r="EU55" s="118"/>
      <c r="EV55" s="118"/>
      <c r="EW55" s="118"/>
      <c r="EX55" s="119"/>
      <c r="EY55" s="118"/>
      <c r="EZ55" s="118"/>
      <c r="FA55" s="118"/>
      <c r="FB55" s="118"/>
      <c r="FC55" s="118"/>
      <c r="FD55" s="118"/>
      <c r="FE55" s="119"/>
      <c r="FF55" s="118"/>
      <c r="FG55" s="118"/>
      <c r="FH55" s="118"/>
      <c r="FI55" s="118"/>
      <c r="FJ55" s="118"/>
      <c r="FK55" s="118"/>
      <c r="FL55" s="119"/>
      <c r="FM55" s="118"/>
      <c r="FN55" s="118"/>
      <c r="FO55" s="118"/>
      <c r="FP55" s="118"/>
      <c r="FQ55" s="118"/>
      <c r="FR55" s="118"/>
      <c r="FS55" s="119"/>
      <c r="FT55" s="118"/>
      <c r="FU55" s="118"/>
      <c r="FV55" s="118"/>
      <c r="FW55" s="118"/>
      <c r="FX55" s="118"/>
      <c r="FY55" s="118"/>
      <c r="FZ55" s="119"/>
      <c r="GA55" s="118"/>
      <c r="GB55" s="118"/>
      <c r="GC55" s="118"/>
      <c r="GD55" s="118"/>
      <c r="GE55" s="118"/>
      <c r="GF55" s="118"/>
      <c r="GG55" s="119"/>
      <c r="GH55" s="118"/>
      <c r="GI55" s="118"/>
      <c r="GJ55" s="118"/>
      <c r="GK55" s="118"/>
      <c r="GL55" s="118"/>
      <c r="GM55" s="118"/>
      <c r="GN55" s="119"/>
      <c r="GO55" s="118"/>
      <c r="GP55" s="118"/>
      <c r="GQ55" s="118"/>
      <c r="GR55" s="118"/>
      <c r="GS55" s="118"/>
      <c r="GT55" s="118"/>
      <c r="GU55" s="119"/>
      <c r="GV55" s="118"/>
      <c r="GW55" s="118"/>
      <c r="GX55" s="118"/>
      <c r="GY55" s="118"/>
      <c r="GZ55" s="118"/>
      <c r="HA55" s="118"/>
      <c r="HB55" s="119"/>
      <c r="HC55" s="118"/>
      <c r="HD55" s="118"/>
      <c r="HE55" s="118"/>
      <c r="HF55" s="118"/>
      <c r="HG55" s="118"/>
      <c r="HH55" s="118"/>
      <c r="HI55" s="119"/>
      <c r="HJ55" s="118"/>
      <c r="HK55" s="118"/>
      <c r="HL55" s="118"/>
      <c r="HM55" s="118"/>
      <c r="HN55" s="118"/>
      <c r="HO55" s="118"/>
      <c r="HP55" s="119"/>
      <c r="HQ55" s="118"/>
      <c r="HR55" s="118"/>
      <c r="HS55" s="118"/>
      <c r="HT55" s="118"/>
      <c r="HU55" s="118"/>
      <c r="HV55" s="118"/>
      <c r="HW55" s="119"/>
      <c r="HX55" s="118"/>
      <c r="HY55" s="118"/>
      <c r="HZ55" s="118"/>
      <c r="IA55" s="118"/>
      <c r="IB55" s="118"/>
      <c r="IC55" s="118"/>
      <c r="ID55" s="119"/>
      <c r="IE55" s="118"/>
      <c r="IF55" s="118"/>
      <c r="IG55" s="118"/>
      <c r="IH55" s="118"/>
      <c r="II55" s="118"/>
      <c r="IJ55" s="118"/>
      <c r="IK55" s="119"/>
      <c r="IL55" s="118"/>
      <c r="IM55" s="118"/>
      <c r="IN55" s="118"/>
      <c r="IO55" s="118"/>
      <c r="IP55" s="118"/>
      <c r="IQ55" s="118"/>
      <c r="IR55" s="119"/>
      <c r="IS55" s="118"/>
      <c r="IT55" s="118"/>
      <c r="IU55" s="118"/>
      <c r="IV55" s="118"/>
      <c r="IW55" s="118"/>
      <c r="IX55" s="118"/>
      <c r="IY55" s="119"/>
      <c r="IZ55" s="118"/>
      <c r="JA55" s="118"/>
      <c r="JB55" s="118"/>
      <c r="JC55" s="118"/>
      <c r="JD55" s="118"/>
      <c r="JE55" s="118"/>
      <c r="JF55" s="119"/>
      <c r="JG55" s="118"/>
      <c r="JH55" s="118"/>
      <c r="JI55" s="118"/>
      <c r="JJ55" s="118"/>
      <c r="JK55" s="118"/>
      <c r="JL55" s="118"/>
      <c r="JM55" s="119"/>
      <c r="JN55" s="118"/>
      <c r="JO55" s="118"/>
      <c r="JP55" s="118"/>
      <c r="JQ55" s="118"/>
      <c r="JR55" s="118"/>
      <c r="JS55" s="118"/>
      <c r="JT55" s="119"/>
      <c r="JU55" s="118"/>
      <c r="JV55" s="118"/>
      <c r="JW55" s="118"/>
      <c r="JX55" s="118"/>
      <c r="JY55" s="118"/>
      <c r="JZ55" s="118"/>
      <c r="KA55" s="119"/>
      <c r="KB55" s="118"/>
      <c r="KC55" s="118"/>
      <c r="KD55" s="118"/>
      <c r="KE55" s="118"/>
      <c r="KF55" s="118"/>
      <c r="KG55" s="118"/>
      <c r="KH55" s="119"/>
      <c r="KI55" s="118"/>
      <c r="KJ55" s="118"/>
      <c r="KK55" s="118"/>
      <c r="KL55" s="118"/>
      <c r="KM55" s="118"/>
      <c r="KN55" s="118"/>
      <c r="KO55" s="119"/>
      <c r="KP55" s="118"/>
      <c r="KQ55" s="118"/>
      <c r="KR55" s="118"/>
      <c r="KS55" s="118"/>
      <c r="KT55" s="118"/>
      <c r="KU55" s="118"/>
      <c r="KV55" s="119"/>
      <c r="KW55" s="118"/>
      <c r="KX55" s="118"/>
      <c r="KY55" s="118"/>
      <c r="KZ55" s="118"/>
      <c r="LA55" s="118"/>
      <c r="LB55" s="118"/>
      <c r="LC55" s="119"/>
      <c r="LD55" s="118"/>
      <c r="LE55" s="118"/>
      <c r="LF55" s="118"/>
      <c r="LG55" s="118"/>
      <c r="LH55" s="118"/>
      <c r="LI55" s="118"/>
      <c r="LJ55" s="119"/>
      <c r="LK55" s="118"/>
      <c r="LL55" s="118"/>
      <c r="LM55" s="118"/>
      <c r="LN55" s="118"/>
      <c r="LO55" s="118"/>
      <c r="LP55" s="118"/>
      <c r="LQ55" s="119"/>
      <c r="LR55" s="118"/>
      <c r="LS55" s="118"/>
      <c r="LT55" s="118"/>
      <c r="LU55" s="118"/>
      <c r="LV55" s="118"/>
      <c r="LW55" s="118"/>
      <c r="LX55" s="119"/>
      <c r="LY55" s="118"/>
      <c r="LZ55" s="118"/>
      <c r="MA55" s="118"/>
      <c r="MB55" s="118"/>
      <c r="MC55" s="118"/>
      <c r="MD55" s="118"/>
      <c r="ME55" s="119"/>
      <c r="MF55" s="118"/>
      <c r="MG55" s="118"/>
      <c r="MH55" s="118"/>
      <c r="MI55" s="118"/>
      <c r="MJ55" s="118"/>
      <c r="MK55" s="118"/>
      <c r="ML55" s="119"/>
      <c r="MM55" s="118"/>
      <c r="MN55" s="118"/>
      <c r="MO55" s="118"/>
      <c r="MP55" s="118"/>
      <c r="MQ55" s="118"/>
      <c r="MR55" s="118"/>
      <c r="MS55" s="119"/>
      <c r="MT55" s="118"/>
      <c r="MU55" s="118"/>
      <c r="MV55" s="118"/>
      <c r="MW55" s="118"/>
      <c r="MX55" s="118"/>
      <c r="MY55" s="118"/>
      <c r="MZ55" s="119"/>
      <c r="NA55" s="118"/>
      <c r="NB55" s="118"/>
      <c r="NC55" s="118"/>
      <c r="ND55" s="118"/>
      <c r="NE55" s="118"/>
      <c r="NF55" s="118"/>
      <c r="NG55" s="119"/>
      <c r="NH55" s="118"/>
      <c r="NI55" s="118"/>
      <c r="NJ55" s="118"/>
      <c r="NK55" s="118"/>
      <c r="NL55" s="118"/>
      <c r="NM55" s="118"/>
      <c r="NN55" s="119"/>
      <c r="NO55" s="118"/>
      <c r="NP55" s="118"/>
      <c r="NQ55" s="118"/>
      <c r="NR55" s="118"/>
      <c r="NS55" s="118"/>
      <c r="NT55" s="118"/>
      <c r="NU55" s="119"/>
      <c r="NV55" s="118"/>
      <c r="NW55" s="118"/>
      <c r="NX55" s="118"/>
      <c r="NY55" s="118"/>
      <c r="NZ55" s="118"/>
      <c r="OA55" s="118"/>
      <c r="OB55" s="119"/>
      <c r="OC55" s="118"/>
      <c r="OD55" s="118"/>
      <c r="OE55" s="118"/>
      <c r="OF55" s="118"/>
      <c r="OG55" s="118"/>
      <c r="OH55" s="118"/>
      <c r="OI55" s="119"/>
      <c r="OJ55" s="118"/>
      <c r="OK55" s="118"/>
      <c r="OL55" s="118"/>
      <c r="OM55" s="118"/>
      <c r="ON55" s="118"/>
      <c r="OO55" s="118"/>
      <c r="OP55" s="119"/>
      <c r="OQ55" s="118"/>
      <c r="OR55" s="118"/>
      <c r="OS55" s="118"/>
      <c r="OT55" s="118"/>
      <c r="OU55" s="118"/>
      <c r="OV55" s="118"/>
      <c r="OW55" s="119"/>
      <c r="OX55" s="118"/>
      <c r="OY55" s="118"/>
      <c r="OZ55" s="118"/>
      <c r="PA55" s="118"/>
      <c r="PB55" s="118"/>
      <c r="PC55" s="118"/>
      <c r="PD55" s="119"/>
      <c r="PE55" s="118"/>
      <c r="PF55" s="118"/>
      <c r="PG55" s="118"/>
      <c r="PH55" s="118"/>
      <c r="PI55" s="118"/>
      <c r="PJ55" s="118"/>
      <c r="PK55" s="119"/>
      <c r="PL55" s="118"/>
      <c r="PM55" s="118"/>
      <c r="PN55" s="118"/>
      <c r="PO55" s="118"/>
      <c r="PP55" s="118"/>
      <c r="PQ55" s="118"/>
      <c r="PR55" s="119"/>
      <c r="PS55" s="118"/>
      <c r="PT55" s="118"/>
      <c r="PU55" s="118"/>
      <c r="PV55" s="118"/>
      <c r="PW55" s="118"/>
      <c r="PX55" s="118"/>
      <c r="PY55" s="119"/>
      <c r="PZ55" s="118"/>
      <c r="QA55" s="118"/>
      <c r="QB55" s="118"/>
      <c r="QC55" s="118"/>
      <c r="QD55" s="118"/>
      <c r="QE55" s="118"/>
      <c r="QF55" s="119"/>
      <c r="QG55" s="118"/>
      <c r="QH55" s="118"/>
      <c r="QI55" s="118"/>
      <c r="QJ55" s="118"/>
      <c r="QK55" s="118"/>
      <c r="QL55" s="118"/>
      <c r="QM55" s="119"/>
      <c r="QN55" s="118"/>
      <c r="QO55" s="118"/>
      <c r="QP55" s="118"/>
      <c r="QQ55" s="118"/>
      <c r="QR55" s="118"/>
      <c r="QS55" s="118"/>
      <c r="QT55" s="119"/>
      <c r="QU55" s="118"/>
      <c r="QV55" s="118"/>
      <c r="QW55" s="118"/>
      <c r="QX55" s="118"/>
      <c r="QY55" s="118"/>
      <c r="QZ55" s="118"/>
      <c r="RA55" s="119"/>
      <c r="RB55" s="118"/>
      <c r="RC55" s="118"/>
      <c r="RD55" s="118"/>
      <c r="RE55" s="118"/>
      <c r="RF55" s="118"/>
      <c r="RG55" s="118"/>
      <c r="RH55" s="119"/>
      <c r="RI55" s="118"/>
      <c r="RJ55" s="118"/>
      <c r="RK55" s="118"/>
      <c r="RL55" s="118"/>
      <c r="RM55" s="118"/>
      <c r="RN55" s="118"/>
      <c r="RO55" s="119"/>
    </row>
    <row r="56" spans="1:892" s="120" customFormat="1" ht="17.25" thickBot="1">
      <c r="A56" s="145" t="str">
        <f>IF(ISERROR(VALUE(SUBSTITUTE(prevWBS,".",""))),"1",IF(ISERROR(FIND("`",SUBSTITUTE(prevWBS,".","`",1))),TEXT(VALUE(prevWBS)+1,"#"),TEXT(VALUE(LEFT(prevWBS,FIND("`",SUBSTITUTE(prevWBS,".","`",1))-1))+1,"#")))</f>
        <v>2</v>
      </c>
      <c r="B56" s="120" t="s">
        <v>124</v>
      </c>
    </row>
    <row r="57" spans="1:892" s="116" customFormat="1" ht="17.25" thickBot="1">
      <c r="A57" s="14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7" s="116" t="s">
        <v>125</v>
      </c>
    </row>
    <row r="58" spans="1:892" s="52" customFormat="1">
      <c r="A58"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58" s="118" t="s">
        <v>126</v>
      </c>
      <c r="C58" s="118"/>
      <c r="D58" s="118"/>
      <c r="E58" s="118"/>
      <c r="F58" s="118"/>
      <c r="G58" s="118"/>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c r="AM58" s="116"/>
      <c r="AN58" s="116"/>
      <c r="AO58" s="116"/>
      <c r="AP58" s="116"/>
      <c r="AQ58" s="116"/>
      <c r="AR58" s="116"/>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116"/>
      <c r="BQ58" s="116"/>
      <c r="BR58" s="117"/>
      <c r="BS58" s="116"/>
      <c r="BT58" s="116"/>
      <c r="BU58" s="116"/>
      <c r="BV58" s="116"/>
      <c r="BW58" s="116"/>
      <c r="BX58" s="116"/>
      <c r="BY58" s="117"/>
      <c r="BZ58" s="116"/>
      <c r="CA58" s="116"/>
      <c r="CB58" s="116"/>
      <c r="CC58" s="116"/>
      <c r="CD58" s="116"/>
      <c r="CE58" s="116"/>
      <c r="CF58" s="117"/>
      <c r="CG58" s="116"/>
      <c r="CH58" s="116"/>
      <c r="CI58" s="116"/>
      <c r="CJ58" s="116"/>
      <c r="CK58" s="116"/>
      <c r="CL58" s="116"/>
      <c r="CM58" s="117"/>
      <c r="CN58" s="116"/>
      <c r="CO58" s="116"/>
      <c r="CP58" s="116"/>
      <c r="CQ58" s="116"/>
      <c r="CR58" s="116"/>
      <c r="CS58" s="116"/>
      <c r="CT58" s="117"/>
      <c r="CU58" s="116"/>
      <c r="CV58" s="116"/>
      <c r="CW58" s="116"/>
      <c r="CX58" s="116"/>
      <c r="CY58" s="116"/>
      <c r="CZ58" s="116"/>
      <c r="DA58" s="117"/>
      <c r="DB58" s="116"/>
      <c r="DC58" s="116"/>
      <c r="DD58" s="116"/>
      <c r="DE58" s="116"/>
      <c r="DF58" s="116"/>
      <c r="DG58" s="116"/>
      <c r="DH58" s="117"/>
      <c r="DI58" s="116"/>
      <c r="DJ58" s="116"/>
      <c r="DK58" s="116"/>
      <c r="DL58" s="116"/>
      <c r="DM58" s="116"/>
      <c r="DN58" s="116"/>
      <c r="DO58" s="117"/>
      <c r="DP58" s="116"/>
      <c r="DQ58" s="116"/>
      <c r="DR58" s="116"/>
      <c r="DS58" s="116"/>
      <c r="DT58" s="116"/>
      <c r="DU58" s="116"/>
      <c r="DV58" s="117"/>
      <c r="DW58" s="116"/>
      <c r="DX58" s="116"/>
      <c r="DY58" s="116"/>
      <c r="DZ58" s="116"/>
      <c r="EA58" s="116"/>
      <c r="EB58" s="116"/>
      <c r="EC58" s="117"/>
      <c r="ED58" s="116"/>
      <c r="EE58" s="116"/>
      <c r="EF58" s="116"/>
      <c r="EG58" s="116"/>
      <c r="EH58" s="116"/>
      <c r="EI58" s="116"/>
      <c r="EJ58" s="117"/>
      <c r="EK58" s="116"/>
      <c r="EL58" s="116"/>
      <c r="EM58" s="116"/>
      <c r="EN58" s="116"/>
      <c r="EO58" s="116"/>
      <c r="EP58" s="116"/>
      <c r="EQ58" s="117"/>
      <c r="ER58" s="116"/>
      <c r="ES58" s="116"/>
      <c r="ET58" s="116"/>
      <c r="EU58" s="116"/>
      <c r="EV58" s="116"/>
      <c r="EW58" s="116"/>
      <c r="EX58" s="117"/>
      <c r="EY58" s="116"/>
      <c r="EZ58" s="116"/>
      <c r="FA58" s="116"/>
      <c r="FB58" s="116"/>
      <c r="FC58" s="116"/>
      <c r="FD58" s="116"/>
      <c r="FE58" s="117"/>
      <c r="FF58" s="116"/>
      <c r="FG58" s="116"/>
      <c r="FH58" s="116"/>
      <c r="FI58" s="116"/>
      <c r="FJ58" s="116"/>
      <c r="FK58" s="116"/>
      <c r="FL58" s="117"/>
      <c r="FM58" s="116"/>
      <c r="FN58" s="116"/>
      <c r="FO58" s="116"/>
      <c r="FP58" s="116"/>
      <c r="FQ58" s="116"/>
      <c r="FR58" s="116"/>
      <c r="FS58" s="117"/>
      <c r="FT58" s="116"/>
      <c r="FU58" s="116"/>
      <c r="FV58" s="116"/>
      <c r="FW58" s="116"/>
      <c r="FX58" s="116"/>
      <c r="FY58" s="116"/>
      <c r="FZ58" s="117"/>
      <c r="GA58" s="116"/>
      <c r="GB58" s="116"/>
      <c r="GC58" s="116"/>
      <c r="GD58" s="116"/>
      <c r="GE58" s="116"/>
      <c r="GF58" s="116"/>
      <c r="GG58" s="117"/>
      <c r="GH58" s="116"/>
      <c r="GI58" s="116"/>
      <c r="GJ58" s="116"/>
      <c r="GK58" s="116"/>
      <c r="GL58" s="116"/>
      <c r="GM58" s="116"/>
      <c r="GN58" s="117"/>
      <c r="GO58" s="116"/>
      <c r="GP58" s="116"/>
      <c r="GQ58" s="116"/>
      <c r="GR58" s="116"/>
      <c r="GS58" s="116"/>
      <c r="GT58" s="116"/>
      <c r="GU58" s="117"/>
      <c r="GV58" s="116"/>
      <c r="GW58" s="116"/>
      <c r="GX58" s="116"/>
      <c r="GY58" s="116"/>
      <c r="GZ58" s="116"/>
      <c r="HA58" s="116"/>
      <c r="HB58" s="117"/>
      <c r="HC58" s="116"/>
      <c r="HD58" s="116"/>
      <c r="HE58" s="116"/>
      <c r="HF58" s="116"/>
      <c r="HG58" s="116"/>
      <c r="HH58" s="116"/>
      <c r="HI58" s="117"/>
      <c r="HJ58" s="116"/>
      <c r="HK58" s="116"/>
      <c r="HL58" s="116"/>
      <c r="HM58" s="116"/>
      <c r="HN58" s="116"/>
      <c r="HO58" s="116"/>
      <c r="HP58" s="117"/>
      <c r="HQ58" s="116"/>
      <c r="HR58" s="116"/>
      <c r="HS58" s="116"/>
      <c r="HT58" s="116"/>
      <c r="HU58" s="116"/>
      <c r="HV58" s="116"/>
      <c r="HW58" s="117"/>
      <c r="HX58" s="116"/>
      <c r="HY58" s="116"/>
      <c r="HZ58" s="116"/>
      <c r="IA58" s="116"/>
      <c r="IB58" s="116"/>
      <c r="IC58" s="116"/>
      <c r="ID58" s="117"/>
      <c r="IE58" s="116"/>
      <c r="IF58" s="116"/>
      <c r="IG58" s="116"/>
      <c r="IH58" s="116"/>
      <c r="II58" s="116"/>
      <c r="IJ58" s="116"/>
      <c r="IK58" s="117"/>
      <c r="IL58" s="116"/>
      <c r="IM58" s="116"/>
      <c r="IN58" s="116"/>
      <c r="IO58" s="116"/>
      <c r="IP58" s="116"/>
      <c r="IQ58" s="116"/>
      <c r="IR58" s="117"/>
      <c r="IS58" s="116"/>
      <c r="IT58" s="116"/>
      <c r="IU58" s="116"/>
      <c r="IV58" s="116"/>
      <c r="IW58" s="116"/>
      <c r="IX58" s="116"/>
      <c r="IY58" s="117"/>
      <c r="IZ58" s="116"/>
      <c r="JA58" s="116"/>
      <c r="JB58" s="116"/>
      <c r="JC58" s="116"/>
      <c r="JD58" s="116"/>
      <c r="JE58" s="116"/>
      <c r="JF58" s="117"/>
      <c r="JG58" s="116"/>
      <c r="JH58" s="116"/>
      <c r="JI58" s="116"/>
      <c r="JJ58" s="116"/>
      <c r="JK58" s="116"/>
      <c r="JL58" s="116"/>
      <c r="JM58" s="117"/>
      <c r="JN58" s="116"/>
      <c r="JO58" s="116"/>
      <c r="JP58" s="116"/>
      <c r="JQ58" s="116"/>
      <c r="JR58" s="116"/>
      <c r="JS58" s="116"/>
      <c r="JT58" s="117"/>
      <c r="JU58" s="116"/>
      <c r="JV58" s="116"/>
      <c r="JW58" s="116"/>
      <c r="JX58" s="116"/>
      <c r="JY58" s="116"/>
      <c r="JZ58" s="116"/>
      <c r="KA58" s="117"/>
      <c r="KB58" s="116"/>
      <c r="KC58" s="116"/>
      <c r="KD58" s="116"/>
      <c r="KE58" s="116"/>
      <c r="KF58" s="116"/>
      <c r="KG58" s="116"/>
      <c r="KH58" s="117"/>
      <c r="KI58" s="116"/>
      <c r="KJ58" s="116"/>
      <c r="KK58" s="116"/>
      <c r="KL58" s="116"/>
      <c r="KM58" s="116"/>
      <c r="KN58" s="116"/>
      <c r="KO58" s="117"/>
      <c r="KP58" s="116"/>
      <c r="KQ58" s="116"/>
      <c r="KR58" s="116"/>
      <c r="KS58" s="116"/>
      <c r="KT58" s="116"/>
      <c r="KU58" s="116"/>
      <c r="KV58" s="117"/>
      <c r="KW58" s="116"/>
      <c r="KX58" s="116"/>
      <c r="KY58" s="116"/>
      <c r="KZ58" s="116"/>
      <c r="LA58" s="116"/>
      <c r="LB58" s="116"/>
      <c r="LC58" s="117"/>
      <c r="LD58" s="116"/>
      <c r="LE58" s="116"/>
      <c r="LF58" s="116"/>
      <c r="LG58" s="116"/>
      <c r="LH58" s="116"/>
      <c r="LI58" s="116"/>
      <c r="LJ58" s="117"/>
      <c r="LK58" s="116"/>
      <c r="LL58" s="116"/>
      <c r="LM58" s="116"/>
      <c r="LN58" s="116"/>
      <c r="LO58" s="116"/>
      <c r="LP58" s="116"/>
      <c r="LQ58" s="117"/>
      <c r="LR58" s="116"/>
      <c r="LS58" s="116"/>
      <c r="LT58" s="116"/>
      <c r="LU58" s="116"/>
      <c r="LV58" s="116"/>
      <c r="LW58" s="116"/>
      <c r="LX58" s="117"/>
      <c r="LY58" s="116"/>
      <c r="LZ58" s="116"/>
      <c r="MA58" s="116"/>
      <c r="MB58" s="116"/>
      <c r="MC58" s="116"/>
      <c r="MD58" s="116"/>
      <c r="ME58" s="117"/>
      <c r="MF58" s="116"/>
      <c r="MG58" s="116"/>
      <c r="MH58" s="116"/>
      <c r="MI58" s="116"/>
      <c r="MJ58" s="116"/>
      <c r="MK58" s="116"/>
      <c r="ML58" s="117"/>
      <c r="MM58" s="116"/>
      <c r="MN58" s="116"/>
      <c r="MO58" s="116"/>
      <c r="MP58" s="116"/>
      <c r="MQ58" s="116"/>
      <c r="MR58" s="116"/>
      <c r="MS58" s="117"/>
      <c r="MT58" s="116"/>
      <c r="MU58" s="116"/>
      <c r="MV58" s="116"/>
      <c r="MW58" s="116"/>
      <c r="MX58" s="116"/>
      <c r="MY58" s="116"/>
      <c r="MZ58" s="117"/>
      <c r="NA58" s="116"/>
      <c r="NB58" s="116"/>
      <c r="NC58" s="116"/>
      <c r="ND58" s="116"/>
      <c r="NE58" s="116"/>
      <c r="NF58" s="116"/>
      <c r="NG58" s="117"/>
      <c r="NH58" s="116"/>
      <c r="NI58" s="116"/>
      <c r="NJ58" s="116"/>
      <c r="NK58" s="116"/>
      <c r="NL58" s="116"/>
      <c r="NM58" s="116"/>
      <c r="NN58" s="117"/>
      <c r="NO58" s="116"/>
      <c r="NP58" s="116"/>
      <c r="NQ58" s="116"/>
      <c r="NR58" s="116"/>
      <c r="NS58" s="116"/>
      <c r="NT58" s="116"/>
      <c r="NU58" s="117"/>
      <c r="NV58" s="116"/>
      <c r="NW58" s="116"/>
      <c r="NX58" s="116"/>
      <c r="NY58" s="116"/>
      <c r="NZ58" s="116"/>
      <c r="OA58" s="116"/>
      <c r="OB58" s="117"/>
      <c r="OC58" s="116"/>
      <c r="OD58" s="116"/>
      <c r="OE58" s="116"/>
      <c r="OF58" s="116"/>
      <c r="OG58" s="116"/>
      <c r="OH58" s="116"/>
      <c r="OI58" s="117"/>
      <c r="OJ58" s="116"/>
      <c r="OK58" s="116"/>
      <c r="OL58" s="116"/>
      <c r="OM58" s="116"/>
      <c r="ON58" s="116"/>
      <c r="OO58" s="116"/>
      <c r="OP58" s="117"/>
      <c r="OQ58" s="116"/>
      <c r="OR58" s="116"/>
      <c r="OS58" s="116"/>
      <c r="OT58" s="116"/>
      <c r="OU58" s="116"/>
      <c r="OV58" s="116"/>
      <c r="OW58" s="117"/>
      <c r="OX58" s="116"/>
      <c r="OY58" s="116"/>
      <c r="OZ58" s="116"/>
      <c r="PA58" s="116"/>
      <c r="PB58" s="116"/>
      <c r="PC58" s="116"/>
      <c r="PD58" s="117"/>
      <c r="PE58" s="116"/>
      <c r="PF58" s="116"/>
      <c r="PG58" s="116"/>
      <c r="PH58" s="116"/>
      <c r="PI58" s="116"/>
      <c r="PJ58" s="116"/>
      <c r="PK58" s="117"/>
      <c r="PL58" s="116"/>
      <c r="PM58" s="116"/>
      <c r="PN58" s="116"/>
      <c r="PO58" s="116"/>
      <c r="PP58" s="116"/>
      <c r="PQ58" s="116"/>
      <c r="PR58" s="117"/>
      <c r="PS58" s="116"/>
      <c r="PT58" s="116"/>
      <c r="PU58" s="116"/>
      <c r="PV58" s="116"/>
      <c r="PW58" s="116"/>
      <c r="PX58" s="116"/>
      <c r="PY58" s="117"/>
      <c r="PZ58" s="116"/>
      <c r="QA58" s="116"/>
      <c r="QB58" s="116"/>
      <c r="QC58" s="116"/>
      <c r="QD58" s="116"/>
      <c r="QE58" s="116"/>
      <c r="QF58" s="117"/>
      <c r="QG58" s="116"/>
      <c r="QH58" s="116"/>
      <c r="QI58" s="116"/>
      <c r="QJ58" s="116"/>
      <c r="QK58" s="116"/>
      <c r="QL58" s="116"/>
      <c r="QM58" s="117"/>
      <c r="QN58" s="116"/>
      <c r="QO58" s="116"/>
      <c r="QP58" s="116"/>
      <c r="QQ58" s="116"/>
      <c r="QR58" s="116"/>
      <c r="QS58" s="116"/>
      <c r="QT58" s="117"/>
      <c r="QU58" s="116"/>
      <c r="QV58" s="116"/>
      <c r="QW58" s="116"/>
      <c r="QX58" s="116"/>
      <c r="QY58" s="116"/>
      <c r="QZ58" s="116"/>
      <c r="RA58" s="117"/>
      <c r="RB58" s="116"/>
      <c r="RC58" s="116"/>
      <c r="RD58" s="116"/>
      <c r="RE58" s="116"/>
      <c r="RF58" s="116"/>
      <c r="RG58" s="116"/>
      <c r="RH58" s="117"/>
      <c r="RI58" s="116"/>
      <c r="RJ58" s="116"/>
      <c r="RK58" s="116"/>
      <c r="RL58" s="116"/>
      <c r="RM58" s="116"/>
      <c r="RN58" s="116"/>
      <c r="RO58" s="117"/>
    </row>
    <row r="59" spans="1:892" s="52" customFormat="1">
      <c r="A59"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59" s="118" t="s">
        <v>127</v>
      </c>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c r="AB59" s="118"/>
      <c r="AC59" s="118"/>
      <c r="AD59" s="118"/>
      <c r="AE59" s="118"/>
      <c r="AF59" s="118"/>
      <c r="AG59" s="118"/>
      <c r="AH59" s="118"/>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9"/>
      <c r="BS59" s="118"/>
      <c r="BT59" s="118"/>
      <c r="BU59" s="118"/>
      <c r="BV59" s="118"/>
      <c r="BW59" s="118"/>
      <c r="BX59" s="118"/>
      <c r="BY59" s="119"/>
      <c r="BZ59" s="118"/>
      <c r="CA59" s="118"/>
      <c r="CB59" s="118"/>
      <c r="CC59" s="118"/>
      <c r="CD59" s="118"/>
      <c r="CE59" s="118"/>
      <c r="CF59" s="119"/>
      <c r="CG59" s="118"/>
      <c r="CH59" s="118"/>
      <c r="CI59" s="118"/>
      <c r="CJ59" s="118"/>
      <c r="CK59" s="118"/>
      <c r="CL59" s="118"/>
      <c r="CM59" s="119"/>
      <c r="CN59" s="118"/>
      <c r="CO59" s="118"/>
      <c r="CP59" s="118"/>
      <c r="CQ59" s="118"/>
      <c r="CR59" s="118"/>
      <c r="CS59" s="118"/>
      <c r="CT59" s="119"/>
      <c r="CU59" s="118"/>
      <c r="CV59" s="118"/>
      <c r="CW59" s="118"/>
      <c r="CX59" s="118"/>
      <c r="CY59" s="118"/>
      <c r="CZ59" s="118"/>
      <c r="DA59" s="119"/>
      <c r="DB59" s="118"/>
      <c r="DC59" s="118"/>
      <c r="DD59" s="118"/>
      <c r="DE59" s="118"/>
      <c r="DF59" s="118"/>
      <c r="DG59" s="118"/>
      <c r="DH59" s="119"/>
      <c r="DI59" s="118"/>
      <c r="DJ59" s="118"/>
      <c r="DK59" s="118"/>
      <c r="DL59" s="118"/>
      <c r="DM59" s="118"/>
      <c r="DN59" s="118"/>
      <c r="DO59" s="119"/>
      <c r="DP59" s="118"/>
      <c r="DQ59" s="118"/>
      <c r="DR59" s="118"/>
      <c r="DS59" s="118"/>
      <c r="DT59" s="118"/>
      <c r="DU59" s="118"/>
      <c r="DV59" s="119"/>
      <c r="DW59" s="118"/>
      <c r="DX59" s="118"/>
      <c r="DY59" s="118"/>
      <c r="DZ59" s="118"/>
      <c r="EA59" s="118"/>
      <c r="EB59" s="118"/>
      <c r="EC59" s="119"/>
      <c r="ED59" s="118"/>
      <c r="EE59" s="118"/>
      <c r="EF59" s="118"/>
      <c r="EG59" s="118"/>
      <c r="EH59" s="118"/>
      <c r="EI59" s="118"/>
      <c r="EJ59" s="119"/>
      <c r="EK59" s="118"/>
      <c r="EL59" s="118"/>
      <c r="EM59" s="118"/>
      <c r="EN59" s="118"/>
      <c r="EO59" s="118"/>
      <c r="EP59" s="118"/>
      <c r="EQ59" s="119"/>
      <c r="ER59" s="118"/>
      <c r="ES59" s="118"/>
      <c r="ET59" s="118"/>
      <c r="EU59" s="118"/>
      <c r="EV59" s="118"/>
      <c r="EW59" s="118"/>
      <c r="EX59" s="119"/>
      <c r="EY59" s="118"/>
      <c r="EZ59" s="118"/>
      <c r="FA59" s="118"/>
      <c r="FB59" s="118"/>
      <c r="FC59" s="118"/>
      <c r="FD59" s="118"/>
      <c r="FE59" s="119"/>
      <c r="FF59" s="118"/>
      <c r="FG59" s="118"/>
      <c r="FH59" s="118"/>
      <c r="FI59" s="118"/>
      <c r="FJ59" s="118"/>
      <c r="FK59" s="118"/>
      <c r="FL59" s="119"/>
      <c r="FM59" s="118"/>
      <c r="FN59" s="118"/>
      <c r="FO59" s="118"/>
      <c r="FP59" s="118"/>
      <c r="FQ59" s="118"/>
      <c r="FR59" s="118"/>
      <c r="FS59" s="119"/>
      <c r="FT59" s="118"/>
      <c r="FU59" s="118"/>
      <c r="FV59" s="118"/>
      <c r="FW59" s="118"/>
      <c r="FX59" s="118"/>
      <c r="FY59" s="118"/>
      <c r="FZ59" s="119"/>
      <c r="GA59" s="118"/>
      <c r="GB59" s="118"/>
      <c r="GC59" s="118"/>
      <c r="GD59" s="118"/>
      <c r="GE59" s="118"/>
      <c r="GF59" s="118"/>
      <c r="GG59" s="119"/>
      <c r="GH59" s="118"/>
      <c r="GI59" s="118"/>
      <c r="GJ59" s="118"/>
      <c r="GK59" s="118"/>
      <c r="GL59" s="118"/>
      <c r="GM59" s="118"/>
      <c r="GN59" s="119"/>
      <c r="GO59" s="118"/>
      <c r="GP59" s="118"/>
      <c r="GQ59" s="118"/>
      <c r="GR59" s="118"/>
      <c r="GS59" s="118"/>
      <c r="GT59" s="118"/>
      <c r="GU59" s="119"/>
      <c r="GV59" s="118"/>
      <c r="GW59" s="118"/>
      <c r="GX59" s="118"/>
      <c r="GY59" s="118"/>
      <c r="GZ59" s="118"/>
      <c r="HA59" s="118"/>
      <c r="HB59" s="119"/>
      <c r="HC59" s="118"/>
      <c r="HD59" s="118"/>
      <c r="HE59" s="118"/>
      <c r="HF59" s="118"/>
      <c r="HG59" s="118"/>
      <c r="HH59" s="118"/>
      <c r="HI59" s="119"/>
      <c r="HJ59" s="118"/>
      <c r="HK59" s="118"/>
      <c r="HL59" s="118"/>
      <c r="HM59" s="118"/>
      <c r="HN59" s="118"/>
      <c r="HO59" s="118"/>
      <c r="HP59" s="119"/>
      <c r="HQ59" s="118"/>
      <c r="HR59" s="118"/>
      <c r="HS59" s="118"/>
      <c r="HT59" s="118"/>
      <c r="HU59" s="118"/>
      <c r="HV59" s="118"/>
      <c r="HW59" s="119"/>
      <c r="HX59" s="118"/>
      <c r="HY59" s="118"/>
      <c r="HZ59" s="118"/>
      <c r="IA59" s="118"/>
      <c r="IB59" s="118"/>
      <c r="IC59" s="118"/>
      <c r="ID59" s="119"/>
      <c r="IE59" s="118"/>
      <c r="IF59" s="118"/>
      <c r="IG59" s="118"/>
      <c r="IH59" s="118"/>
      <c r="II59" s="118"/>
      <c r="IJ59" s="118"/>
      <c r="IK59" s="119"/>
      <c r="IL59" s="118"/>
      <c r="IM59" s="118"/>
      <c r="IN59" s="118"/>
      <c r="IO59" s="118"/>
      <c r="IP59" s="118"/>
      <c r="IQ59" s="118"/>
      <c r="IR59" s="119"/>
      <c r="IS59" s="118"/>
      <c r="IT59" s="118"/>
      <c r="IU59" s="118"/>
      <c r="IV59" s="118"/>
      <c r="IW59" s="118"/>
      <c r="IX59" s="118"/>
      <c r="IY59" s="119"/>
      <c r="IZ59" s="118"/>
      <c r="JA59" s="118"/>
      <c r="JB59" s="118"/>
      <c r="JC59" s="118"/>
      <c r="JD59" s="118"/>
      <c r="JE59" s="118"/>
      <c r="JF59" s="119"/>
      <c r="JG59" s="118"/>
      <c r="JH59" s="118"/>
      <c r="JI59" s="118"/>
      <c r="JJ59" s="118"/>
      <c r="JK59" s="118"/>
      <c r="JL59" s="118"/>
      <c r="JM59" s="119"/>
      <c r="JN59" s="118"/>
      <c r="JO59" s="118"/>
      <c r="JP59" s="118"/>
      <c r="JQ59" s="118"/>
      <c r="JR59" s="118"/>
      <c r="JS59" s="118"/>
      <c r="JT59" s="119"/>
      <c r="JU59" s="118"/>
      <c r="JV59" s="118"/>
      <c r="JW59" s="118"/>
      <c r="JX59" s="118"/>
      <c r="JY59" s="118"/>
      <c r="JZ59" s="118"/>
      <c r="KA59" s="119"/>
      <c r="KB59" s="118"/>
      <c r="KC59" s="118"/>
      <c r="KD59" s="118"/>
      <c r="KE59" s="118"/>
      <c r="KF59" s="118"/>
      <c r="KG59" s="118"/>
      <c r="KH59" s="119"/>
      <c r="KI59" s="118"/>
      <c r="KJ59" s="118"/>
      <c r="KK59" s="118"/>
      <c r="KL59" s="118"/>
      <c r="KM59" s="118"/>
      <c r="KN59" s="118"/>
      <c r="KO59" s="119"/>
      <c r="KP59" s="118"/>
      <c r="KQ59" s="118"/>
      <c r="KR59" s="118"/>
      <c r="KS59" s="118"/>
      <c r="KT59" s="118"/>
      <c r="KU59" s="118"/>
      <c r="KV59" s="119"/>
      <c r="KW59" s="118"/>
      <c r="KX59" s="118"/>
      <c r="KY59" s="118"/>
      <c r="KZ59" s="118"/>
      <c r="LA59" s="118"/>
      <c r="LB59" s="118"/>
      <c r="LC59" s="119"/>
      <c r="LD59" s="118"/>
      <c r="LE59" s="118"/>
      <c r="LF59" s="118"/>
      <c r="LG59" s="118"/>
      <c r="LH59" s="118"/>
      <c r="LI59" s="118"/>
      <c r="LJ59" s="119"/>
      <c r="LK59" s="118"/>
      <c r="LL59" s="118"/>
      <c r="LM59" s="118"/>
      <c r="LN59" s="118"/>
      <c r="LO59" s="118"/>
      <c r="LP59" s="118"/>
      <c r="LQ59" s="119"/>
      <c r="LR59" s="118"/>
      <c r="LS59" s="118"/>
      <c r="LT59" s="118"/>
      <c r="LU59" s="118"/>
      <c r="LV59" s="118"/>
      <c r="LW59" s="118"/>
      <c r="LX59" s="119"/>
      <c r="LY59" s="118"/>
      <c r="LZ59" s="118"/>
      <c r="MA59" s="118"/>
      <c r="MB59" s="118"/>
      <c r="MC59" s="118"/>
      <c r="MD59" s="118"/>
      <c r="ME59" s="119"/>
      <c r="MF59" s="118"/>
      <c r="MG59" s="118"/>
      <c r="MH59" s="118"/>
      <c r="MI59" s="118"/>
      <c r="MJ59" s="118"/>
      <c r="MK59" s="118"/>
      <c r="ML59" s="119"/>
      <c r="MM59" s="118"/>
      <c r="MN59" s="118"/>
      <c r="MO59" s="118"/>
      <c r="MP59" s="118"/>
      <c r="MQ59" s="118"/>
      <c r="MR59" s="118"/>
      <c r="MS59" s="119"/>
      <c r="MT59" s="118"/>
      <c r="MU59" s="118"/>
      <c r="MV59" s="118"/>
      <c r="MW59" s="118"/>
      <c r="MX59" s="118"/>
      <c r="MY59" s="118"/>
      <c r="MZ59" s="119"/>
      <c r="NA59" s="118"/>
      <c r="NB59" s="118"/>
      <c r="NC59" s="118"/>
      <c r="ND59" s="118"/>
      <c r="NE59" s="118"/>
      <c r="NF59" s="118"/>
      <c r="NG59" s="119"/>
      <c r="NH59" s="118"/>
      <c r="NI59" s="118"/>
      <c r="NJ59" s="118"/>
      <c r="NK59" s="118"/>
      <c r="NL59" s="118"/>
      <c r="NM59" s="118"/>
      <c r="NN59" s="119"/>
      <c r="NO59" s="118"/>
      <c r="NP59" s="118"/>
      <c r="NQ59" s="118"/>
      <c r="NR59" s="118"/>
      <c r="NS59" s="118"/>
      <c r="NT59" s="118"/>
      <c r="NU59" s="119"/>
      <c r="NV59" s="118"/>
      <c r="NW59" s="118"/>
      <c r="NX59" s="118"/>
      <c r="NY59" s="118"/>
      <c r="NZ59" s="118"/>
      <c r="OA59" s="118"/>
      <c r="OB59" s="119"/>
      <c r="OC59" s="118"/>
      <c r="OD59" s="118"/>
      <c r="OE59" s="118"/>
      <c r="OF59" s="118"/>
      <c r="OG59" s="118"/>
      <c r="OH59" s="118"/>
      <c r="OI59" s="119"/>
      <c r="OJ59" s="118"/>
      <c r="OK59" s="118"/>
      <c r="OL59" s="118"/>
      <c r="OM59" s="118"/>
      <c r="ON59" s="118"/>
      <c r="OO59" s="118"/>
      <c r="OP59" s="119"/>
      <c r="OQ59" s="118"/>
      <c r="OR59" s="118"/>
      <c r="OS59" s="118"/>
      <c r="OT59" s="118"/>
      <c r="OU59" s="118"/>
      <c r="OV59" s="118"/>
      <c r="OW59" s="119"/>
      <c r="OX59" s="118"/>
      <c r="OY59" s="118"/>
      <c r="OZ59" s="118"/>
      <c r="PA59" s="118"/>
      <c r="PB59" s="118"/>
      <c r="PC59" s="118"/>
      <c r="PD59" s="119"/>
      <c r="PE59" s="118"/>
      <c r="PF59" s="118"/>
      <c r="PG59" s="118"/>
      <c r="PH59" s="118"/>
      <c r="PI59" s="118"/>
      <c r="PJ59" s="118"/>
      <c r="PK59" s="119"/>
      <c r="PL59" s="118"/>
      <c r="PM59" s="118"/>
      <c r="PN59" s="118"/>
      <c r="PO59" s="118"/>
      <c r="PP59" s="118"/>
      <c r="PQ59" s="118"/>
      <c r="PR59" s="119"/>
      <c r="PS59" s="118"/>
      <c r="PT59" s="118"/>
      <c r="PU59" s="118"/>
      <c r="PV59" s="118"/>
      <c r="PW59" s="118"/>
      <c r="PX59" s="118"/>
      <c r="PY59" s="119"/>
      <c r="PZ59" s="118"/>
      <c r="QA59" s="118"/>
      <c r="QB59" s="118"/>
      <c r="QC59" s="118"/>
      <c r="QD59" s="118"/>
      <c r="QE59" s="118"/>
      <c r="QF59" s="119"/>
      <c r="QG59" s="118"/>
      <c r="QH59" s="118"/>
      <c r="QI59" s="118"/>
      <c r="QJ59" s="118"/>
      <c r="QK59" s="118"/>
      <c r="QL59" s="118"/>
      <c r="QM59" s="119"/>
      <c r="QN59" s="118"/>
      <c r="QO59" s="118"/>
      <c r="QP59" s="118"/>
      <c r="QQ59" s="118"/>
      <c r="QR59" s="118"/>
      <c r="QS59" s="118"/>
      <c r="QT59" s="119"/>
      <c r="QU59" s="118"/>
      <c r="QV59" s="118"/>
      <c r="QW59" s="118"/>
      <c r="QX59" s="118"/>
      <c r="QY59" s="118"/>
      <c r="QZ59" s="118"/>
      <c r="RA59" s="119"/>
      <c r="RB59" s="118"/>
      <c r="RC59" s="118"/>
      <c r="RD59" s="118"/>
      <c r="RE59" s="118"/>
      <c r="RF59" s="118"/>
      <c r="RG59" s="118"/>
      <c r="RH59" s="119"/>
      <c r="RI59" s="118"/>
      <c r="RJ59" s="118"/>
      <c r="RK59" s="118"/>
      <c r="RL59" s="118"/>
      <c r="RM59" s="118"/>
      <c r="RN59" s="118"/>
      <c r="RO59" s="119"/>
    </row>
    <row r="60" spans="1:892" s="52" customFormat="1">
      <c r="A6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60" s="118" t="s">
        <v>128</v>
      </c>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18"/>
      <c r="BR60" s="119"/>
      <c r="BS60" s="118"/>
      <c r="BT60" s="118"/>
      <c r="BU60" s="118"/>
      <c r="BV60" s="118"/>
      <c r="BW60" s="118"/>
      <c r="BX60" s="118"/>
      <c r="BY60" s="119"/>
      <c r="BZ60" s="118"/>
      <c r="CA60" s="118"/>
      <c r="CB60" s="118"/>
      <c r="CC60" s="118"/>
      <c r="CD60" s="118"/>
      <c r="CE60" s="118"/>
      <c r="CF60" s="119"/>
      <c r="CG60" s="118"/>
      <c r="CH60" s="118"/>
      <c r="CI60" s="118"/>
      <c r="CJ60" s="118"/>
      <c r="CK60" s="118"/>
      <c r="CL60" s="118"/>
      <c r="CM60" s="119"/>
      <c r="CN60" s="118"/>
      <c r="CO60" s="118"/>
      <c r="CP60" s="118"/>
      <c r="CQ60" s="118"/>
      <c r="CR60" s="118"/>
      <c r="CS60" s="118"/>
      <c r="CT60" s="119"/>
      <c r="CU60" s="118"/>
      <c r="CV60" s="118"/>
      <c r="CW60" s="118"/>
      <c r="CX60" s="118"/>
      <c r="CY60" s="118"/>
      <c r="CZ60" s="118"/>
      <c r="DA60" s="119"/>
      <c r="DB60" s="118"/>
      <c r="DC60" s="118"/>
      <c r="DD60" s="118"/>
      <c r="DE60" s="118"/>
      <c r="DF60" s="118"/>
      <c r="DG60" s="118"/>
      <c r="DH60" s="119"/>
      <c r="DI60" s="118"/>
      <c r="DJ60" s="118"/>
      <c r="DK60" s="118"/>
      <c r="DL60" s="118"/>
      <c r="DM60" s="118"/>
      <c r="DN60" s="118"/>
      <c r="DO60" s="119"/>
      <c r="DP60" s="118"/>
      <c r="DQ60" s="118"/>
      <c r="DR60" s="118"/>
      <c r="DS60" s="118"/>
      <c r="DT60" s="118"/>
      <c r="DU60" s="118"/>
      <c r="DV60" s="119"/>
      <c r="DW60" s="118"/>
      <c r="DX60" s="118"/>
      <c r="DY60" s="118"/>
      <c r="DZ60" s="118"/>
      <c r="EA60" s="118"/>
      <c r="EB60" s="118"/>
      <c r="EC60" s="119"/>
      <c r="ED60" s="118"/>
      <c r="EE60" s="118"/>
      <c r="EF60" s="118"/>
      <c r="EG60" s="118"/>
      <c r="EH60" s="118"/>
      <c r="EI60" s="118"/>
      <c r="EJ60" s="119"/>
      <c r="EK60" s="118"/>
      <c r="EL60" s="118"/>
      <c r="EM60" s="118"/>
      <c r="EN60" s="118"/>
      <c r="EO60" s="118"/>
      <c r="EP60" s="118"/>
      <c r="EQ60" s="119"/>
      <c r="ER60" s="118"/>
      <c r="ES60" s="118"/>
      <c r="ET60" s="118"/>
      <c r="EU60" s="118"/>
      <c r="EV60" s="118"/>
      <c r="EW60" s="118"/>
      <c r="EX60" s="119"/>
      <c r="EY60" s="118"/>
      <c r="EZ60" s="118"/>
      <c r="FA60" s="118"/>
      <c r="FB60" s="118"/>
      <c r="FC60" s="118"/>
      <c r="FD60" s="118"/>
      <c r="FE60" s="119"/>
      <c r="FF60" s="118"/>
      <c r="FG60" s="118"/>
      <c r="FH60" s="118"/>
      <c r="FI60" s="118"/>
      <c r="FJ60" s="118"/>
      <c r="FK60" s="118"/>
      <c r="FL60" s="119"/>
      <c r="FM60" s="118"/>
      <c r="FN60" s="118"/>
      <c r="FO60" s="118"/>
      <c r="FP60" s="118"/>
      <c r="FQ60" s="118"/>
      <c r="FR60" s="118"/>
      <c r="FS60" s="119"/>
      <c r="FT60" s="118"/>
      <c r="FU60" s="118"/>
      <c r="FV60" s="118"/>
      <c r="FW60" s="118"/>
      <c r="FX60" s="118"/>
      <c r="FY60" s="118"/>
      <c r="FZ60" s="119"/>
      <c r="GA60" s="118"/>
      <c r="GB60" s="118"/>
      <c r="GC60" s="118"/>
      <c r="GD60" s="118"/>
      <c r="GE60" s="118"/>
      <c r="GF60" s="118"/>
      <c r="GG60" s="119"/>
      <c r="GH60" s="118"/>
      <c r="GI60" s="118"/>
      <c r="GJ60" s="118"/>
      <c r="GK60" s="118"/>
      <c r="GL60" s="118"/>
      <c r="GM60" s="118"/>
      <c r="GN60" s="119"/>
      <c r="GO60" s="118"/>
      <c r="GP60" s="118"/>
      <c r="GQ60" s="118"/>
      <c r="GR60" s="118"/>
      <c r="GS60" s="118"/>
      <c r="GT60" s="118"/>
      <c r="GU60" s="119"/>
      <c r="GV60" s="118"/>
      <c r="GW60" s="118"/>
      <c r="GX60" s="118"/>
      <c r="GY60" s="118"/>
      <c r="GZ60" s="118"/>
      <c r="HA60" s="118"/>
      <c r="HB60" s="119"/>
      <c r="HC60" s="118"/>
      <c r="HD60" s="118"/>
      <c r="HE60" s="118"/>
      <c r="HF60" s="118"/>
      <c r="HG60" s="118"/>
      <c r="HH60" s="118"/>
      <c r="HI60" s="119"/>
      <c r="HJ60" s="118"/>
      <c r="HK60" s="118"/>
      <c r="HL60" s="118"/>
      <c r="HM60" s="118"/>
      <c r="HN60" s="118"/>
      <c r="HO60" s="118"/>
      <c r="HP60" s="119"/>
      <c r="HQ60" s="118"/>
      <c r="HR60" s="118"/>
      <c r="HS60" s="118"/>
      <c r="HT60" s="118"/>
      <c r="HU60" s="118"/>
      <c r="HV60" s="118"/>
      <c r="HW60" s="119"/>
      <c r="HX60" s="118"/>
      <c r="HY60" s="118"/>
      <c r="HZ60" s="118"/>
      <c r="IA60" s="118"/>
      <c r="IB60" s="118"/>
      <c r="IC60" s="118"/>
      <c r="ID60" s="119"/>
      <c r="IE60" s="118"/>
      <c r="IF60" s="118"/>
      <c r="IG60" s="118"/>
      <c r="IH60" s="118"/>
      <c r="II60" s="118"/>
      <c r="IJ60" s="118"/>
      <c r="IK60" s="119"/>
      <c r="IL60" s="118"/>
      <c r="IM60" s="118"/>
      <c r="IN60" s="118"/>
      <c r="IO60" s="118"/>
      <c r="IP60" s="118"/>
      <c r="IQ60" s="118"/>
      <c r="IR60" s="119"/>
      <c r="IS60" s="118"/>
      <c r="IT60" s="118"/>
      <c r="IU60" s="118"/>
      <c r="IV60" s="118"/>
      <c r="IW60" s="118"/>
      <c r="IX60" s="118"/>
      <c r="IY60" s="119"/>
      <c r="IZ60" s="118"/>
      <c r="JA60" s="118"/>
      <c r="JB60" s="118"/>
      <c r="JC60" s="118"/>
      <c r="JD60" s="118"/>
      <c r="JE60" s="118"/>
      <c r="JF60" s="119"/>
      <c r="JG60" s="118"/>
      <c r="JH60" s="118"/>
      <c r="JI60" s="118"/>
      <c r="JJ60" s="118"/>
      <c r="JK60" s="118"/>
      <c r="JL60" s="118"/>
      <c r="JM60" s="119"/>
      <c r="JN60" s="118"/>
      <c r="JO60" s="118"/>
      <c r="JP60" s="118"/>
      <c r="JQ60" s="118"/>
      <c r="JR60" s="118"/>
      <c r="JS60" s="118"/>
      <c r="JT60" s="119"/>
      <c r="JU60" s="118"/>
      <c r="JV60" s="118"/>
      <c r="JW60" s="118"/>
      <c r="JX60" s="118"/>
      <c r="JY60" s="118"/>
      <c r="JZ60" s="118"/>
      <c r="KA60" s="119"/>
      <c r="KB60" s="118"/>
      <c r="KC60" s="118"/>
      <c r="KD60" s="118"/>
      <c r="KE60" s="118"/>
      <c r="KF60" s="118"/>
      <c r="KG60" s="118"/>
      <c r="KH60" s="119"/>
      <c r="KI60" s="118"/>
      <c r="KJ60" s="118"/>
      <c r="KK60" s="118"/>
      <c r="KL60" s="118"/>
      <c r="KM60" s="118"/>
      <c r="KN60" s="118"/>
      <c r="KO60" s="119"/>
      <c r="KP60" s="118"/>
      <c r="KQ60" s="118"/>
      <c r="KR60" s="118"/>
      <c r="KS60" s="118"/>
      <c r="KT60" s="118"/>
      <c r="KU60" s="118"/>
      <c r="KV60" s="119"/>
      <c r="KW60" s="118"/>
      <c r="KX60" s="118"/>
      <c r="KY60" s="118"/>
      <c r="KZ60" s="118"/>
      <c r="LA60" s="118"/>
      <c r="LB60" s="118"/>
      <c r="LC60" s="119"/>
      <c r="LD60" s="118"/>
      <c r="LE60" s="118"/>
      <c r="LF60" s="118"/>
      <c r="LG60" s="118"/>
      <c r="LH60" s="118"/>
      <c r="LI60" s="118"/>
      <c r="LJ60" s="119"/>
      <c r="LK60" s="118"/>
      <c r="LL60" s="118"/>
      <c r="LM60" s="118"/>
      <c r="LN60" s="118"/>
      <c r="LO60" s="118"/>
      <c r="LP60" s="118"/>
      <c r="LQ60" s="119"/>
      <c r="LR60" s="118"/>
      <c r="LS60" s="118"/>
      <c r="LT60" s="118"/>
      <c r="LU60" s="118"/>
      <c r="LV60" s="118"/>
      <c r="LW60" s="118"/>
      <c r="LX60" s="119"/>
      <c r="LY60" s="118"/>
      <c r="LZ60" s="118"/>
      <c r="MA60" s="118"/>
      <c r="MB60" s="118"/>
      <c r="MC60" s="118"/>
      <c r="MD60" s="118"/>
      <c r="ME60" s="119"/>
      <c r="MF60" s="118"/>
      <c r="MG60" s="118"/>
      <c r="MH60" s="118"/>
      <c r="MI60" s="118"/>
      <c r="MJ60" s="118"/>
      <c r="MK60" s="118"/>
      <c r="ML60" s="119"/>
      <c r="MM60" s="118"/>
      <c r="MN60" s="118"/>
      <c r="MO60" s="118"/>
      <c r="MP60" s="118"/>
      <c r="MQ60" s="118"/>
      <c r="MR60" s="118"/>
      <c r="MS60" s="119"/>
      <c r="MT60" s="118"/>
      <c r="MU60" s="118"/>
      <c r="MV60" s="118"/>
      <c r="MW60" s="118"/>
      <c r="MX60" s="118"/>
      <c r="MY60" s="118"/>
      <c r="MZ60" s="119"/>
      <c r="NA60" s="118"/>
      <c r="NB60" s="118"/>
      <c r="NC60" s="118"/>
      <c r="ND60" s="118"/>
      <c r="NE60" s="118"/>
      <c r="NF60" s="118"/>
      <c r="NG60" s="119"/>
      <c r="NH60" s="118"/>
      <c r="NI60" s="118"/>
      <c r="NJ60" s="118"/>
      <c r="NK60" s="118"/>
      <c r="NL60" s="118"/>
      <c r="NM60" s="118"/>
      <c r="NN60" s="119"/>
      <c r="NO60" s="118"/>
      <c r="NP60" s="118"/>
      <c r="NQ60" s="118"/>
      <c r="NR60" s="118"/>
      <c r="NS60" s="118"/>
      <c r="NT60" s="118"/>
      <c r="NU60" s="119"/>
      <c r="NV60" s="118"/>
      <c r="NW60" s="118"/>
      <c r="NX60" s="118"/>
      <c r="NY60" s="118"/>
      <c r="NZ60" s="118"/>
      <c r="OA60" s="118"/>
      <c r="OB60" s="119"/>
      <c r="OC60" s="118"/>
      <c r="OD60" s="118"/>
      <c r="OE60" s="118"/>
      <c r="OF60" s="118"/>
      <c r="OG60" s="118"/>
      <c r="OH60" s="118"/>
      <c r="OI60" s="119"/>
      <c r="OJ60" s="118"/>
      <c r="OK60" s="118"/>
      <c r="OL60" s="118"/>
      <c r="OM60" s="118"/>
      <c r="ON60" s="118"/>
      <c r="OO60" s="118"/>
      <c r="OP60" s="119"/>
      <c r="OQ60" s="118"/>
      <c r="OR60" s="118"/>
      <c r="OS60" s="118"/>
      <c r="OT60" s="118"/>
      <c r="OU60" s="118"/>
      <c r="OV60" s="118"/>
      <c r="OW60" s="119"/>
      <c r="OX60" s="118"/>
      <c r="OY60" s="118"/>
      <c r="OZ60" s="118"/>
      <c r="PA60" s="118"/>
      <c r="PB60" s="118"/>
      <c r="PC60" s="118"/>
      <c r="PD60" s="119"/>
      <c r="PE60" s="118"/>
      <c r="PF60" s="118"/>
      <c r="PG60" s="118"/>
      <c r="PH60" s="118"/>
      <c r="PI60" s="118"/>
      <c r="PJ60" s="118"/>
      <c r="PK60" s="119"/>
      <c r="PL60" s="118"/>
      <c r="PM60" s="118"/>
      <c r="PN60" s="118"/>
      <c r="PO60" s="118"/>
      <c r="PP60" s="118"/>
      <c r="PQ60" s="118"/>
      <c r="PR60" s="119"/>
      <c r="PS60" s="118"/>
      <c r="PT60" s="118"/>
      <c r="PU60" s="118"/>
      <c r="PV60" s="118"/>
      <c r="PW60" s="118"/>
      <c r="PX60" s="118"/>
      <c r="PY60" s="119"/>
      <c r="PZ60" s="118"/>
      <c r="QA60" s="118"/>
      <c r="QB60" s="118"/>
      <c r="QC60" s="118"/>
      <c r="QD60" s="118"/>
      <c r="QE60" s="118"/>
      <c r="QF60" s="119"/>
      <c r="QG60" s="118"/>
      <c r="QH60" s="118"/>
      <c r="QI60" s="118"/>
      <c r="QJ60" s="118"/>
      <c r="QK60" s="118"/>
      <c r="QL60" s="118"/>
      <c r="QM60" s="119"/>
      <c r="QN60" s="118"/>
      <c r="QO60" s="118"/>
      <c r="QP60" s="118"/>
      <c r="QQ60" s="118"/>
      <c r="QR60" s="118"/>
      <c r="QS60" s="118"/>
      <c r="QT60" s="119"/>
      <c r="QU60" s="118"/>
      <c r="QV60" s="118"/>
      <c r="QW60" s="118"/>
      <c r="QX60" s="118"/>
      <c r="QY60" s="118"/>
      <c r="QZ60" s="118"/>
      <c r="RA60" s="119"/>
      <c r="RB60" s="118"/>
      <c r="RC60" s="118"/>
      <c r="RD60" s="118"/>
      <c r="RE60" s="118"/>
      <c r="RF60" s="118"/>
      <c r="RG60" s="118"/>
      <c r="RH60" s="119"/>
      <c r="RI60" s="118"/>
      <c r="RJ60" s="118"/>
      <c r="RK60" s="118"/>
      <c r="RL60" s="118"/>
      <c r="RM60" s="118"/>
      <c r="RN60" s="118"/>
      <c r="RO60" s="119"/>
    </row>
    <row r="61" spans="1:892" s="52" customFormat="1" ht="17.25" thickBot="1">
      <c r="A61" s="5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61" s="121" t="s">
        <v>129</v>
      </c>
      <c r="C61" s="121"/>
      <c r="D61" s="121"/>
      <c r="E61" s="121"/>
      <c r="F61" s="121"/>
      <c r="G61" s="121"/>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8"/>
      <c r="AF61" s="118"/>
      <c r="AG61" s="118"/>
      <c r="AH61" s="118"/>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9"/>
      <c r="BS61" s="118"/>
      <c r="BT61" s="118"/>
      <c r="BU61" s="118"/>
      <c r="BV61" s="118"/>
      <c r="BW61" s="118"/>
      <c r="BX61" s="118"/>
      <c r="BY61" s="119"/>
      <c r="BZ61" s="118"/>
      <c r="CA61" s="118"/>
      <c r="CB61" s="118"/>
      <c r="CC61" s="118"/>
      <c r="CD61" s="118"/>
      <c r="CE61" s="118"/>
      <c r="CF61" s="119"/>
      <c r="CG61" s="118"/>
      <c r="CH61" s="118"/>
      <c r="CI61" s="118"/>
      <c r="CJ61" s="118"/>
      <c r="CK61" s="118"/>
      <c r="CL61" s="118"/>
      <c r="CM61" s="119"/>
      <c r="CN61" s="118"/>
      <c r="CO61" s="118"/>
      <c r="CP61" s="118"/>
      <c r="CQ61" s="118"/>
      <c r="CR61" s="118"/>
      <c r="CS61" s="118"/>
      <c r="CT61" s="119"/>
      <c r="CU61" s="118"/>
      <c r="CV61" s="118"/>
      <c r="CW61" s="118"/>
      <c r="CX61" s="118"/>
      <c r="CY61" s="118"/>
      <c r="CZ61" s="118"/>
      <c r="DA61" s="119"/>
      <c r="DB61" s="118"/>
      <c r="DC61" s="118"/>
      <c r="DD61" s="118"/>
      <c r="DE61" s="118"/>
      <c r="DF61" s="118"/>
      <c r="DG61" s="118"/>
      <c r="DH61" s="119"/>
      <c r="DI61" s="118"/>
      <c r="DJ61" s="118"/>
      <c r="DK61" s="118"/>
      <c r="DL61" s="118"/>
      <c r="DM61" s="118"/>
      <c r="DN61" s="118"/>
      <c r="DO61" s="119"/>
      <c r="DP61" s="118"/>
      <c r="DQ61" s="118"/>
      <c r="DR61" s="118"/>
      <c r="DS61" s="118"/>
      <c r="DT61" s="118"/>
      <c r="DU61" s="118"/>
      <c r="DV61" s="119"/>
      <c r="DW61" s="118"/>
      <c r="DX61" s="118"/>
      <c r="DY61" s="118"/>
      <c r="DZ61" s="118"/>
      <c r="EA61" s="118"/>
      <c r="EB61" s="118"/>
      <c r="EC61" s="119"/>
      <c r="ED61" s="118"/>
      <c r="EE61" s="118"/>
      <c r="EF61" s="118"/>
      <c r="EG61" s="118"/>
      <c r="EH61" s="118"/>
      <c r="EI61" s="118"/>
      <c r="EJ61" s="119"/>
      <c r="EK61" s="118"/>
      <c r="EL61" s="118"/>
      <c r="EM61" s="118"/>
      <c r="EN61" s="118"/>
      <c r="EO61" s="118"/>
      <c r="EP61" s="118"/>
      <c r="EQ61" s="119"/>
      <c r="ER61" s="118"/>
      <c r="ES61" s="118"/>
      <c r="ET61" s="118"/>
      <c r="EU61" s="118"/>
      <c r="EV61" s="118"/>
      <c r="EW61" s="118"/>
      <c r="EX61" s="119"/>
      <c r="EY61" s="118"/>
      <c r="EZ61" s="118"/>
      <c r="FA61" s="118"/>
      <c r="FB61" s="118"/>
      <c r="FC61" s="118"/>
      <c r="FD61" s="118"/>
      <c r="FE61" s="119"/>
      <c r="FF61" s="118"/>
      <c r="FG61" s="118"/>
      <c r="FH61" s="118"/>
      <c r="FI61" s="118"/>
      <c r="FJ61" s="118"/>
      <c r="FK61" s="118"/>
      <c r="FL61" s="119"/>
      <c r="FM61" s="118"/>
      <c r="FN61" s="118"/>
      <c r="FO61" s="118"/>
      <c r="FP61" s="118"/>
      <c r="FQ61" s="118"/>
      <c r="FR61" s="118"/>
      <c r="FS61" s="119"/>
      <c r="FT61" s="118"/>
      <c r="FU61" s="118"/>
      <c r="FV61" s="118"/>
      <c r="FW61" s="118"/>
      <c r="FX61" s="118"/>
      <c r="FY61" s="118"/>
      <c r="FZ61" s="119"/>
      <c r="GA61" s="118"/>
      <c r="GB61" s="118"/>
      <c r="GC61" s="118"/>
      <c r="GD61" s="118"/>
      <c r="GE61" s="118"/>
      <c r="GF61" s="118"/>
      <c r="GG61" s="119"/>
      <c r="GH61" s="118"/>
      <c r="GI61" s="118"/>
      <c r="GJ61" s="118"/>
      <c r="GK61" s="118"/>
      <c r="GL61" s="118"/>
      <c r="GM61" s="118"/>
      <c r="GN61" s="119"/>
      <c r="GO61" s="118"/>
      <c r="GP61" s="118"/>
      <c r="GQ61" s="118"/>
      <c r="GR61" s="118"/>
      <c r="GS61" s="118"/>
      <c r="GT61" s="118"/>
      <c r="GU61" s="119"/>
      <c r="GV61" s="118"/>
      <c r="GW61" s="118"/>
      <c r="GX61" s="118"/>
      <c r="GY61" s="118"/>
      <c r="GZ61" s="118"/>
      <c r="HA61" s="118"/>
      <c r="HB61" s="119"/>
      <c r="HC61" s="118"/>
      <c r="HD61" s="118"/>
      <c r="HE61" s="118"/>
      <c r="HF61" s="118"/>
      <c r="HG61" s="118"/>
      <c r="HH61" s="118"/>
      <c r="HI61" s="119"/>
      <c r="HJ61" s="118"/>
      <c r="HK61" s="118"/>
      <c r="HL61" s="118"/>
      <c r="HM61" s="118"/>
      <c r="HN61" s="118"/>
      <c r="HO61" s="118"/>
      <c r="HP61" s="119"/>
      <c r="HQ61" s="118"/>
      <c r="HR61" s="118"/>
      <c r="HS61" s="118"/>
      <c r="HT61" s="118"/>
      <c r="HU61" s="118"/>
      <c r="HV61" s="118"/>
      <c r="HW61" s="119"/>
      <c r="HX61" s="118"/>
      <c r="HY61" s="118"/>
      <c r="HZ61" s="118"/>
      <c r="IA61" s="118"/>
      <c r="IB61" s="118"/>
      <c r="IC61" s="118"/>
      <c r="ID61" s="119"/>
      <c r="IE61" s="118"/>
      <c r="IF61" s="118"/>
      <c r="IG61" s="118"/>
      <c r="IH61" s="118"/>
      <c r="II61" s="118"/>
      <c r="IJ61" s="118"/>
      <c r="IK61" s="119"/>
      <c r="IL61" s="118"/>
      <c r="IM61" s="118"/>
      <c r="IN61" s="118"/>
      <c r="IO61" s="118"/>
      <c r="IP61" s="118"/>
      <c r="IQ61" s="118"/>
      <c r="IR61" s="119"/>
      <c r="IS61" s="118"/>
      <c r="IT61" s="118"/>
      <c r="IU61" s="118"/>
      <c r="IV61" s="118"/>
      <c r="IW61" s="118"/>
      <c r="IX61" s="118"/>
      <c r="IY61" s="119"/>
      <c r="IZ61" s="118"/>
      <c r="JA61" s="118"/>
      <c r="JB61" s="118"/>
      <c r="JC61" s="118"/>
      <c r="JD61" s="118"/>
      <c r="JE61" s="118"/>
      <c r="JF61" s="119"/>
      <c r="JG61" s="118"/>
      <c r="JH61" s="118"/>
      <c r="JI61" s="118"/>
      <c r="JJ61" s="118"/>
      <c r="JK61" s="118"/>
      <c r="JL61" s="118"/>
      <c r="JM61" s="119"/>
      <c r="JN61" s="118"/>
      <c r="JO61" s="118"/>
      <c r="JP61" s="118"/>
      <c r="JQ61" s="118"/>
      <c r="JR61" s="118"/>
      <c r="JS61" s="118"/>
      <c r="JT61" s="119"/>
      <c r="JU61" s="118"/>
      <c r="JV61" s="118"/>
      <c r="JW61" s="118"/>
      <c r="JX61" s="118"/>
      <c r="JY61" s="118"/>
      <c r="JZ61" s="118"/>
      <c r="KA61" s="119"/>
      <c r="KB61" s="118"/>
      <c r="KC61" s="118"/>
      <c r="KD61" s="118"/>
      <c r="KE61" s="118"/>
      <c r="KF61" s="118"/>
      <c r="KG61" s="118"/>
      <c r="KH61" s="119"/>
      <c r="KI61" s="118"/>
      <c r="KJ61" s="118"/>
      <c r="KK61" s="118"/>
      <c r="KL61" s="118"/>
      <c r="KM61" s="118"/>
      <c r="KN61" s="118"/>
      <c r="KO61" s="119"/>
      <c r="KP61" s="118"/>
      <c r="KQ61" s="118"/>
      <c r="KR61" s="118"/>
      <c r="KS61" s="118"/>
      <c r="KT61" s="118"/>
      <c r="KU61" s="118"/>
      <c r="KV61" s="119"/>
      <c r="KW61" s="118"/>
      <c r="KX61" s="118"/>
      <c r="KY61" s="118"/>
      <c r="KZ61" s="118"/>
      <c r="LA61" s="118"/>
      <c r="LB61" s="118"/>
      <c r="LC61" s="119"/>
      <c r="LD61" s="118"/>
      <c r="LE61" s="118"/>
      <c r="LF61" s="118"/>
      <c r="LG61" s="118"/>
      <c r="LH61" s="118"/>
      <c r="LI61" s="118"/>
      <c r="LJ61" s="119"/>
      <c r="LK61" s="118"/>
      <c r="LL61" s="118"/>
      <c r="LM61" s="118"/>
      <c r="LN61" s="118"/>
      <c r="LO61" s="118"/>
      <c r="LP61" s="118"/>
      <c r="LQ61" s="119"/>
      <c r="LR61" s="118"/>
      <c r="LS61" s="118"/>
      <c r="LT61" s="118"/>
      <c r="LU61" s="118"/>
      <c r="LV61" s="118"/>
      <c r="LW61" s="118"/>
      <c r="LX61" s="119"/>
      <c r="LY61" s="118"/>
      <c r="LZ61" s="118"/>
      <c r="MA61" s="118"/>
      <c r="MB61" s="118"/>
      <c r="MC61" s="118"/>
      <c r="MD61" s="118"/>
      <c r="ME61" s="119"/>
      <c r="MF61" s="118"/>
      <c r="MG61" s="118"/>
      <c r="MH61" s="118"/>
      <c r="MI61" s="118"/>
      <c r="MJ61" s="118"/>
      <c r="MK61" s="118"/>
      <c r="ML61" s="119"/>
      <c r="MM61" s="118"/>
      <c r="MN61" s="118"/>
      <c r="MO61" s="118"/>
      <c r="MP61" s="118"/>
      <c r="MQ61" s="118"/>
      <c r="MR61" s="118"/>
      <c r="MS61" s="119"/>
      <c r="MT61" s="118"/>
      <c r="MU61" s="118"/>
      <c r="MV61" s="118"/>
      <c r="MW61" s="118"/>
      <c r="MX61" s="118"/>
      <c r="MY61" s="118"/>
      <c r="MZ61" s="119"/>
      <c r="NA61" s="118"/>
      <c r="NB61" s="118"/>
      <c r="NC61" s="118"/>
      <c r="ND61" s="118"/>
      <c r="NE61" s="118"/>
      <c r="NF61" s="118"/>
      <c r="NG61" s="119"/>
      <c r="NH61" s="118"/>
      <c r="NI61" s="118"/>
      <c r="NJ61" s="118"/>
      <c r="NK61" s="118"/>
      <c r="NL61" s="118"/>
      <c r="NM61" s="118"/>
      <c r="NN61" s="119"/>
      <c r="NO61" s="118"/>
      <c r="NP61" s="118"/>
      <c r="NQ61" s="118"/>
      <c r="NR61" s="118"/>
      <c r="NS61" s="118"/>
      <c r="NT61" s="118"/>
      <c r="NU61" s="119"/>
      <c r="NV61" s="118"/>
      <c r="NW61" s="118"/>
      <c r="NX61" s="118"/>
      <c r="NY61" s="118"/>
      <c r="NZ61" s="118"/>
      <c r="OA61" s="118"/>
      <c r="OB61" s="119"/>
      <c r="OC61" s="118"/>
      <c r="OD61" s="118"/>
      <c r="OE61" s="118"/>
      <c r="OF61" s="118"/>
      <c r="OG61" s="118"/>
      <c r="OH61" s="118"/>
      <c r="OI61" s="119"/>
      <c r="OJ61" s="118"/>
      <c r="OK61" s="118"/>
      <c r="OL61" s="118"/>
      <c r="OM61" s="118"/>
      <c r="ON61" s="118"/>
      <c r="OO61" s="118"/>
      <c r="OP61" s="119"/>
      <c r="OQ61" s="118"/>
      <c r="OR61" s="118"/>
      <c r="OS61" s="118"/>
      <c r="OT61" s="118"/>
      <c r="OU61" s="118"/>
      <c r="OV61" s="118"/>
      <c r="OW61" s="119"/>
      <c r="OX61" s="118"/>
      <c r="OY61" s="118"/>
      <c r="OZ61" s="118"/>
      <c r="PA61" s="118"/>
      <c r="PB61" s="118"/>
      <c r="PC61" s="118"/>
      <c r="PD61" s="119"/>
      <c r="PE61" s="118"/>
      <c r="PF61" s="118"/>
      <c r="PG61" s="118"/>
      <c r="PH61" s="118"/>
      <c r="PI61" s="118"/>
      <c r="PJ61" s="118"/>
      <c r="PK61" s="119"/>
      <c r="PL61" s="118"/>
      <c r="PM61" s="118"/>
      <c r="PN61" s="118"/>
      <c r="PO61" s="118"/>
      <c r="PP61" s="118"/>
      <c r="PQ61" s="118"/>
      <c r="PR61" s="119"/>
      <c r="PS61" s="118"/>
      <c r="PT61" s="118"/>
      <c r="PU61" s="118"/>
      <c r="PV61" s="118"/>
      <c r="PW61" s="118"/>
      <c r="PX61" s="118"/>
      <c r="PY61" s="119"/>
      <c r="PZ61" s="118"/>
      <c r="QA61" s="118"/>
      <c r="QB61" s="118"/>
      <c r="QC61" s="118"/>
      <c r="QD61" s="118"/>
      <c r="QE61" s="118"/>
      <c r="QF61" s="119"/>
      <c r="QG61" s="118"/>
      <c r="QH61" s="118"/>
      <c r="QI61" s="118"/>
      <c r="QJ61" s="118"/>
      <c r="QK61" s="118"/>
      <c r="QL61" s="118"/>
      <c r="QM61" s="119"/>
      <c r="QN61" s="118"/>
      <c r="QO61" s="118"/>
      <c r="QP61" s="118"/>
      <c r="QQ61" s="118"/>
      <c r="QR61" s="118"/>
      <c r="QS61" s="118"/>
      <c r="QT61" s="119"/>
      <c r="QU61" s="118"/>
      <c r="QV61" s="118"/>
      <c r="QW61" s="118"/>
      <c r="QX61" s="118"/>
      <c r="QY61" s="118"/>
      <c r="QZ61" s="118"/>
      <c r="RA61" s="119"/>
      <c r="RB61" s="118"/>
      <c r="RC61" s="118"/>
      <c r="RD61" s="118"/>
      <c r="RE61" s="118"/>
      <c r="RF61" s="118"/>
      <c r="RG61" s="118"/>
      <c r="RH61" s="119"/>
      <c r="RI61" s="118"/>
      <c r="RJ61" s="118"/>
      <c r="RK61" s="118"/>
      <c r="RL61" s="118"/>
      <c r="RM61" s="118"/>
      <c r="RN61" s="118"/>
      <c r="RO61" s="119"/>
    </row>
    <row r="62" spans="1:892" s="120" customFormat="1" ht="17.25" thickBot="1">
      <c r="A62" s="145" t="str">
        <f>IF(ISERROR(VALUE(SUBSTITUTE(prevWBS,".",""))),"1",IF(ISERROR(FIND("`",SUBSTITUTE(prevWBS,".","`",1))),TEXT(VALUE(prevWBS)+1,"#"),TEXT(VALUE(LEFT(prevWBS,FIND("`",SUBSTITUTE(prevWBS,".","`",1))-1))+1,"#")))</f>
        <v>3</v>
      </c>
      <c r="B62" s="120" t="s">
        <v>130</v>
      </c>
    </row>
    <row r="63" spans="1:892" s="52" customFormat="1" ht="17.25" thickBot="1">
      <c r="A63" s="53" t="str">
        <f t="shared" ref="A63:A68" si="1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3" s="116" t="s">
        <v>131</v>
      </c>
      <c r="C63" s="116"/>
      <c r="D63" s="116"/>
      <c r="E63" s="116"/>
      <c r="F63" s="116"/>
      <c r="G63" s="116"/>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121"/>
      <c r="AY63" s="121"/>
      <c r="AZ63" s="121"/>
      <c r="BA63" s="121"/>
      <c r="BB63" s="121"/>
      <c r="BC63" s="121"/>
      <c r="BD63" s="121"/>
      <c r="BE63" s="121"/>
      <c r="BF63" s="121"/>
      <c r="BG63" s="121"/>
      <c r="BH63" s="121"/>
      <c r="BI63" s="121"/>
      <c r="BJ63" s="121"/>
      <c r="BK63" s="121"/>
      <c r="BL63" s="121"/>
      <c r="BM63" s="121"/>
      <c r="BN63" s="121"/>
      <c r="BO63" s="121"/>
      <c r="BP63" s="121"/>
      <c r="BQ63" s="121"/>
      <c r="BR63" s="122"/>
      <c r="BS63" s="121"/>
      <c r="BT63" s="121"/>
      <c r="BU63" s="121"/>
      <c r="BV63" s="121"/>
      <c r="BW63" s="121"/>
      <c r="BX63" s="121"/>
      <c r="BY63" s="122"/>
      <c r="BZ63" s="121"/>
      <c r="CA63" s="121"/>
      <c r="CB63" s="121"/>
      <c r="CC63" s="121"/>
      <c r="CD63" s="121"/>
      <c r="CE63" s="121"/>
      <c r="CF63" s="122"/>
      <c r="CG63" s="121"/>
      <c r="CH63" s="121"/>
      <c r="CI63" s="121"/>
      <c r="CJ63" s="121"/>
      <c r="CK63" s="121"/>
      <c r="CL63" s="121"/>
      <c r="CM63" s="122"/>
      <c r="CN63" s="121"/>
      <c r="CO63" s="121"/>
      <c r="CP63" s="121"/>
      <c r="CQ63" s="121"/>
      <c r="CR63" s="121"/>
      <c r="CS63" s="121"/>
      <c r="CT63" s="122"/>
      <c r="CU63" s="121"/>
      <c r="CV63" s="121"/>
      <c r="CW63" s="121"/>
      <c r="CX63" s="121"/>
      <c r="CY63" s="121"/>
      <c r="CZ63" s="121"/>
      <c r="DA63" s="122"/>
      <c r="DB63" s="121"/>
      <c r="DC63" s="121"/>
      <c r="DD63" s="121"/>
      <c r="DE63" s="121"/>
      <c r="DF63" s="121"/>
      <c r="DG63" s="121"/>
      <c r="DH63" s="122"/>
      <c r="DI63" s="121"/>
      <c r="DJ63" s="121"/>
      <c r="DK63" s="121"/>
      <c r="DL63" s="121"/>
      <c r="DM63" s="121"/>
      <c r="DN63" s="121"/>
      <c r="DO63" s="122"/>
      <c r="DP63" s="121"/>
      <c r="DQ63" s="121"/>
      <c r="DR63" s="121"/>
      <c r="DS63" s="121"/>
      <c r="DT63" s="121"/>
      <c r="DU63" s="121"/>
      <c r="DV63" s="122"/>
      <c r="DW63" s="121"/>
      <c r="DX63" s="121"/>
      <c r="DY63" s="121"/>
      <c r="DZ63" s="121"/>
      <c r="EA63" s="121"/>
      <c r="EB63" s="121"/>
      <c r="EC63" s="122"/>
      <c r="ED63" s="121"/>
      <c r="EE63" s="121"/>
      <c r="EF63" s="121"/>
      <c r="EG63" s="121"/>
      <c r="EH63" s="121"/>
      <c r="EI63" s="121"/>
      <c r="EJ63" s="122"/>
      <c r="EK63" s="121"/>
      <c r="EL63" s="121"/>
      <c r="EM63" s="121"/>
      <c r="EN63" s="121"/>
      <c r="EO63" s="121"/>
      <c r="EP63" s="121"/>
      <c r="EQ63" s="122"/>
      <c r="ER63" s="121"/>
      <c r="ES63" s="121"/>
      <c r="ET63" s="121"/>
      <c r="EU63" s="121"/>
      <c r="EV63" s="121"/>
      <c r="EW63" s="121"/>
      <c r="EX63" s="122"/>
      <c r="EY63" s="121"/>
      <c r="EZ63" s="121"/>
      <c r="FA63" s="121"/>
      <c r="FB63" s="121"/>
      <c r="FC63" s="121"/>
      <c r="FD63" s="121"/>
      <c r="FE63" s="122"/>
      <c r="FF63" s="121"/>
      <c r="FG63" s="121"/>
      <c r="FH63" s="121"/>
      <c r="FI63" s="121"/>
      <c r="FJ63" s="121"/>
      <c r="FK63" s="121"/>
      <c r="FL63" s="122"/>
      <c r="FM63" s="121"/>
      <c r="FN63" s="121"/>
      <c r="FO63" s="121"/>
      <c r="FP63" s="121"/>
      <c r="FQ63" s="121"/>
      <c r="FR63" s="121"/>
      <c r="FS63" s="122"/>
      <c r="FT63" s="121"/>
      <c r="FU63" s="121"/>
      <c r="FV63" s="121"/>
      <c r="FW63" s="121"/>
      <c r="FX63" s="121"/>
      <c r="FY63" s="121"/>
      <c r="FZ63" s="122"/>
      <c r="GA63" s="121"/>
      <c r="GB63" s="121"/>
      <c r="GC63" s="121"/>
      <c r="GD63" s="121"/>
      <c r="GE63" s="121"/>
      <c r="GF63" s="121"/>
      <c r="GG63" s="122"/>
      <c r="GH63" s="121"/>
      <c r="GI63" s="121"/>
      <c r="GJ63" s="121"/>
      <c r="GK63" s="121"/>
      <c r="GL63" s="121"/>
      <c r="GM63" s="121"/>
      <c r="GN63" s="122"/>
      <c r="GO63" s="121"/>
      <c r="GP63" s="121"/>
      <c r="GQ63" s="121"/>
      <c r="GR63" s="121"/>
      <c r="GS63" s="121"/>
      <c r="GT63" s="121"/>
      <c r="GU63" s="122"/>
      <c r="GV63" s="121"/>
      <c r="GW63" s="121"/>
      <c r="GX63" s="121"/>
      <c r="GY63" s="121"/>
      <c r="GZ63" s="121"/>
      <c r="HA63" s="121"/>
      <c r="HB63" s="122"/>
      <c r="HC63" s="121"/>
      <c r="HD63" s="121"/>
      <c r="HE63" s="121"/>
      <c r="HF63" s="121"/>
      <c r="HG63" s="121"/>
      <c r="HH63" s="121"/>
      <c r="HI63" s="122"/>
      <c r="HJ63" s="121"/>
      <c r="HK63" s="121"/>
      <c r="HL63" s="121"/>
      <c r="HM63" s="121"/>
      <c r="HN63" s="121"/>
      <c r="HO63" s="121"/>
      <c r="HP63" s="122"/>
      <c r="HQ63" s="121"/>
      <c r="HR63" s="121"/>
      <c r="HS63" s="121"/>
      <c r="HT63" s="121"/>
      <c r="HU63" s="121"/>
      <c r="HV63" s="121"/>
      <c r="HW63" s="122"/>
      <c r="HX63" s="121"/>
      <c r="HY63" s="121"/>
      <c r="HZ63" s="121"/>
      <c r="IA63" s="121"/>
      <c r="IB63" s="121"/>
      <c r="IC63" s="121"/>
      <c r="ID63" s="122"/>
      <c r="IE63" s="121"/>
      <c r="IF63" s="121"/>
      <c r="IG63" s="121"/>
      <c r="IH63" s="121"/>
      <c r="II63" s="121"/>
      <c r="IJ63" s="121"/>
      <c r="IK63" s="122"/>
      <c r="IL63" s="121"/>
      <c r="IM63" s="121"/>
      <c r="IN63" s="121"/>
      <c r="IO63" s="121"/>
      <c r="IP63" s="121"/>
      <c r="IQ63" s="121"/>
      <c r="IR63" s="122"/>
      <c r="IS63" s="121"/>
      <c r="IT63" s="121"/>
      <c r="IU63" s="121"/>
      <c r="IV63" s="121"/>
      <c r="IW63" s="121"/>
      <c r="IX63" s="121"/>
      <c r="IY63" s="122"/>
      <c r="IZ63" s="121"/>
      <c r="JA63" s="121"/>
      <c r="JB63" s="121"/>
      <c r="JC63" s="121"/>
      <c r="JD63" s="121"/>
      <c r="JE63" s="121"/>
      <c r="JF63" s="122"/>
      <c r="JG63" s="121"/>
      <c r="JH63" s="121"/>
      <c r="JI63" s="121"/>
      <c r="JJ63" s="121"/>
      <c r="JK63" s="121"/>
      <c r="JL63" s="121"/>
      <c r="JM63" s="122"/>
      <c r="JN63" s="121"/>
      <c r="JO63" s="121"/>
      <c r="JP63" s="121"/>
      <c r="JQ63" s="121"/>
      <c r="JR63" s="121"/>
      <c r="JS63" s="121"/>
      <c r="JT63" s="122"/>
      <c r="JU63" s="121"/>
      <c r="JV63" s="121"/>
      <c r="JW63" s="121"/>
      <c r="JX63" s="121"/>
      <c r="JY63" s="121"/>
      <c r="JZ63" s="121"/>
      <c r="KA63" s="122"/>
      <c r="KB63" s="121"/>
      <c r="KC63" s="121"/>
      <c r="KD63" s="121"/>
      <c r="KE63" s="121"/>
      <c r="KF63" s="121"/>
      <c r="KG63" s="121"/>
      <c r="KH63" s="122"/>
      <c r="KI63" s="121"/>
      <c r="KJ63" s="121"/>
      <c r="KK63" s="121"/>
      <c r="KL63" s="121"/>
      <c r="KM63" s="121"/>
      <c r="KN63" s="121"/>
      <c r="KO63" s="122"/>
      <c r="KP63" s="121"/>
      <c r="KQ63" s="121"/>
      <c r="KR63" s="121"/>
      <c r="KS63" s="121"/>
      <c r="KT63" s="121"/>
      <c r="KU63" s="121"/>
      <c r="KV63" s="122"/>
      <c r="KW63" s="121"/>
      <c r="KX63" s="121"/>
      <c r="KY63" s="121"/>
      <c r="KZ63" s="121"/>
      <c r="LA63" s="121"/>
      <c r="LB63" s="121"/>
      <c r="LC63" s="122"/>
      <c r="LD63" s="121"/>
      <c r="LE63" s="121"/>
      <c r="LF63" s="121"/>
      <c r="LG63" s="121"/>
      <c r="LH63" s="121"/>
      <c r="LI63" s="121"/>
      <c r="LJ63" s="122"/>
      <c r="LK63" s="121"/>
      <c r="LL63" s="121"/>
      <c r="LM63" s="121"/>
      <c r="LN63" s="121"/>
      <c r="LO63" s="121"/>
      <c r="LP63" s="121"/>
      <c r="LQ63" s="122"/>
      <c r="LR63" s="121"/>
      <c r="LS63" s="121"/>
      <c r="LT63" s="121"/>
      <c r="LU63" s="121"/>
      <c r="LV63" s="121"/>
      <c r="LW63" s="121"/>
      <c r="LX63" s="122"/>
      <c r="LY63" s="121"/>
      <c r="LZ63" s="121"/>
      <c r="MA63" s="121"/>
      <c r="MB63" s="121"/>
      <c r="MC63" s="121"/>
      <c r="MD63" s="121"/>
      <c r="ME63" s="122"/>
      <c r="MF63" s="121"/>
      <c r="MG63" s="121"/>
      <c r="MH63" s="121"/>
      <c r="MI63" s="121"/>
      <c r="MJ63" s="121"/>
      <c r="MK63" s="121"/>
      <c r="ML63" s="122"/>
      <c r="MM63" s="121"/>
      <c r="MN63" s="121"/>
      <c r="MO63" s="121"/>
      <c r="MP63" s="121"/>
      <c r="MQ63" s="121"/>
      <c r="MR63" s="121"/>
      <c r="MS63" s="122"/>
      <c r="MT63" s="121"/>
      <c r="MU63" s="121"/>
      <c r="MV63" s="121"/>
      <c r="MW63" s="121"/>
      <c r="MX63" s="121"/>
      <c r="MY63" s="121"/>
      <c r="MZ63" s="122"/>
      <c r="NA63" s="121"/>
      <c r="NB63" s="121"/>
      <c r="NC63" s="121"/>
      <c r="ND63" s="121"/>
      <c r="NE63" s="121"/>
      <c r="NF63" s="121"/>
      <c r="NG63" s="122"/>
      <c r="NH63" s="121"/>
      <c r="NI63" s="121"/>
      <c r="NJ63" s="121"/>
      <c r="NK63" s="121"/>
      <c r="NL63" s="121"/>
      <c r="NM63" s="121"/>
      <c r="NN63" s="122"/>
      <c r="NO63" s="121"/>
      <c r="NP63" s="121"/>
      <c r="NQ63" s="121"/>
      <c r="NR63" s="121"/>
      <c r="NS63" s="121"/>
      <c r="NT63" s="121"/>
      <c r="NU63" s="122"/>
      <c r="NV63" s="121"/>
      <c r="NW63" s="121"/>
      <c r="NX63" s="121"/>
      <c r="NY63" s="121"/>
      <c r="NZ63" s="121"/>
      <c r="OA63" s="121"/>
      <c r="OB63" s="122"/>
      <c r="OC63" s="121"/>
      <c r="OD63" s="121"/>
      <c r="OE63" s="121"/>
      <c r="OF63" s="121"/>
      <c r="OG63" s="121"/>
      <c r="OH63" s="121"/>
      <c r="OI63" s="122"/>
      <c r="OJ63" s="121"/>
      <c r="OK63" s="121"/>
      <c r="OL63" s="121"/>
      <c r="OM63" s="121"/>
      <c r="ON63" s="121"/>
      <c r="OO63" s="121"/>
      <c r="OP63" s="122"/>
      <c r="OQ63" s="121"/>
      <c r="OR63" s="121"/>
      <c r="OS63" s="121"/>
      <c r="OT63" s="121"/>
      <c r="OU63" s="121"/>
      <c r="OV63" s="121"/>
      <c r="OW63" s="122"/>
      <c r="OX63" s="121"/>
      <c r="OY63" s="121"/>
      <c r="OZ63" s="121"/>
      <c r="PA63" s="121"/>
      <c r="PB63" s="121"/>
      <c r="PC63" s="121"/>
      <c r="PD63" s="122"/>
      <c r="PE63" s="121"/>
      <c r="PF63" s="121"/>
      <c r="PG63" s="121"/>
      <c r="PH63" s="121"/>
      <c r="PI63" s="121"/>
      <c r="PJ63" s="121"/>
      <c r="PK63" s="122"/>
      <c r="PL63" s="121"/>
      <c r="PM63" s="121"/>
      <c r="PN63" s="121"/>
      <c r="PO63" s="121"/>
      <c r="PP63" s="121"/>
      <c r="PQ63" s="121"/>
      <c r="PR63" s="122"/>
      <c r="PS63" s="121"/>
      <c r="PT63" s="121"/>
      <c r="PU63" s="121"/>
      <c r="PV63" s="121"/>
      <c r="PW63" s="121"/>
      <c r="PX63" s="121"/>
      <c r="PY63" s="122"/>
      <c r="PZ63" s="121"/>
      <c r="QA63" s="121"/>
      <c r="QB63" s="121"/>
      <c r="QC63" s="121"/>
      <c r="QD63" s="121"/>
      <c r="QE63" s="121"/>
      <c r="QF63" s="122"/>
      <c r="QG63" s="121"/>
      <c r="QH63" s="121"/>
      <c r="QI63" s="121"/>
      <c r="QJ63" s="121"/>
      <c r="QK63" s="121"/>
      <c r="QL63" s="121"/>
      <c r="QM63" s="122"/>
      <c r="QN63" s="121"/>
      <c r="QO63" s="121"/>
      <c r="QP63" s="121"/>
      <c r="QQ63" s="121"/>
      <c r="QR63" s="121"/>
      <c r="QS63" s="121"/>
      <c r="QT63" s="122"/>
      <c r="QU63" s="121"/>
      <c r="QV63" s="121"/>
      <c r="QW63" s="121"/>
      <c r="QX63" s="121"/>
      <c r="QY63" s="121"/>
      <c r="QZ63" s="121"/>
      <c r="RA63" s="122"/>
      <c r="RB63" s="121"/>
      <c r="RC63" s="121"/>
      <c r="RD63" s="121"/>
      <c r="RE63" s="121"/>
      <c r="RF63" s="121"/>
      <c r="RG63" s="121"/>
      <c r="RH63" s="122"/>
      <c r="RI63" s="121"/>
      <c r="RJ63" s="121"/>
      <c r="RK63" s="121"/>
      <c r="RL63" s="121"/>
      <c r="RM63" s="121"/>
      <c r="RN63" s="121"/>
      <c r="RO63" s="122"/>
    </row>
    <row r="64" spans="1:892" s="118" customFormat="1" ht="17.25" thickBot="1">
      <c r="A64" s="143" t="str">
        <f t="shared" si="124"/>
        <v>3.2</v>
      </c>
      <c r="B64" s="118" t="s">
        <v>132</v>
      </c>
    </row>
    <row r="65" spans="1:483" s="52" customFormat="1">
      <c r="A65" s="54" t="str">
        <f t="shared" si="124"/>
        <v>3.3</v>
      </c>
      <c r="B65" s="118" t="s">
        <v>133</v>
      </c>
      <c r="C65" s="118"/>
      <c r="D65" s="118"/>
      <c r="E65" s="118"/>
      <c r="F65" s="118"/>
      <c r="G65" s="118"/>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c r="AG65" s="116"/>
      <c r="AH65" s="116"/>
      <c r="AI65" s="116"/>
      <c r="AJ65" s="116"/>
      <c r="AK65" s="116"/>
      <c r="AL65" s="116"/>
      <c r="AM65" s="116"/>
      <c r="AN65" s="116"/>
      <c r="AO65" s="116"/>
      <c r="AP65" s="116"/>
      <c r="AQ65" s="116"/>
      <c r="AR65" s="116"/>
      <c r="AS65" s="116"/>
      <c r="AT65" s="116"/>
      <c r="AU65" s="116"/>
      <c r="AV65" s="116"/>
      <c r="AW65" s="116"/>
      <c r="AX65" s="116"/>
      <c r="AY65" s="116"/>
      <c r="AZ65" s="116"/>
      <c r="BA65" s="116"/>
      <c r="BB65" s="116"/>
      <c r="BC65" s="116"/>
      <c r="BD65" s="116"/>
      <c r="BE65" s="116"/>
      <c r="BF65" s="116"/>
      <c r="BG65" s="116"/>
      <c r="BH65" s="116"/>
      <c r="BI65" s="116"/>
      <c r="BJ65" s="116"/>
      <c r="BK65" s="116"/>
      <c r="BL65" s="116"/>
      <c r="BM65" s="116"/>
      <c r="BN65" s="116"/>
      <c r="BO65" s="116"/>
      <c r="BP65" s="116"/>
      <c r="BQ65" s="116"/>
      <c r="BR65" s="117"/>
      <c r="BS65" s="116"/>
      <c r="BT65" s="116"/>
      <c r="BU65" s="116"/>
      <c r="BV65" s="116"/>
      <c r="BW65" s="116"/>
      <c r="BX65" s="116"/>
      <c r="BY65" s="117"/>
      <c r="BZ65" s="116"/>
      <c r="CA65" s="116"/>
      <c r="CB65" s="116"/>
      <c r="CC65" s="116"/>
      <c r="CD65" s="116"/>
      <c r="CE65" s="116"/>
      <c r="CF65" s="117"/>
      <c r="CG65" s="116"/>
      <c r="CH65" s="116"/>
      <c r="CI65" s="116"/>
      <c r="CJ65" s="116"/>
      <c r="CK65" s="116"/>
      <c r="CL65" s="116"/>
      <c r="CM65" s="117"/>
      <c r="CN65" s="116"/>
      <c r="CO65" s="116"/>
      <c r="CP65" s="116"/>
      <c r="CQ65" s="116"/>
      <c r="CR65" s="116"/>
      <c r="CS65" s="116"/>
      <c r="CT65" s="117"/>
      <c r="CU65" s="116"/>
      <c r="CV65" s="116"/>
      <c r="CW65" s="116"/>
      <c r="CX65" s="116"/>
      <c r="CY65" s="116"/>
      <c r="CZ65" s="116"/>
      <c r="DA65" s="117"/>
      <c r="DB65" s="116"/>
      <c r="DC65" s="116"/>
      <c r="DD65" s="116"/>
      <c r="DE65" s="116"/>
      <c r="DF65" s="116"/>
      <c r="DG65" s="116"/>
      <c r="DH65" s="117"/>
      <c r="DI65" s="116"/>
      <c r="DJ65" s="116"/>
      <c r="DK65" s="116"/>
      <c r="DL65" s="116"/>
      <c r="DM65" s="116"/>
      <c r="DN65" s="116"/>
      <c r="DO65" s="117"/>
      <c r="DP65" s="116"/>
      <c r="DQ65" s="116"/>
      <c r="DR65" s="116"/>
      <c r="DS65" s="116"/>
      <c r="DT65" s="116"/>
      <c r="DU65" s="116"/>
      <c r="DV65" s="117"/>
      <c r="DW65" s="116"/>
      <c r="DX65" s="116"/>
      <c r="DY65" s="116"/>
      <c r="DZ65" s="116"/>
      <c r="EA65" s="116"/>
      <c r="EB65" s="116"/>
      <c r="EC65" s="117"/>
      <c r="ED65" s="116"/>
      <c r="EE65" s="116"/>
      <c r="EF65" s="116"/>
      <c r="EG65" s="116"/>
      <c r="EH65" s="116"/>
      <c r="EI65" s="116"/>
      <c r="EJ65" s="117"/>
      <c r="EK65" s="116"/>
      <c r="EL65" s="116"/>
      <c r="EM65" s="116"/>
      <c r="EN65" s="116"/>
      <c r="EO65" s="116"/>
      <c r="EP65" s="116"/>
      <c r="EQ65" s="117"/>
      <c r="ER65" s="116"/>
      <c r="ES65" s="116"/>
      <c r="ET65" s="116"/>
      <c r="EU65" s="116"/>
      <c r="EV65" s="116"/>
      <c r="EW65" s="116"/>
      <c r="EX65" s="117"/>
      <c r="EY65" s="116"/>
      <c r="EZ65" s="116"/>
      <c r="FA65" s="116"/>
      <c r="FB65" s="116"/>
      <c r="FC65" s="116"/>
      <c r="FD65" s="116"/>
      <c r="FE65" s="117"/>
      <c r="FF65" s="116"/>
      <c r="FG65" s="116"/>
      <c r="FH65" s="116"/>
      <c r="FI65" s="116"/>
      <c r="FJ65" s="116"/>
      <c r="FK65" s="116"/>
      <c r="FL65" s="117"/>
      <c r="FM65" s="116"/>
      <c r="FN65" s="116"/>
      <c r="FO65" s="116"/>
      <c r="FP65" s="116"/>
      <c r="FQ65" s="116"/>
      <c r="FR65" s="116"/>
      <c r="FS65" s="117"/>
      <c r="FT65" s="116"/>
      <c r="FU65" s="116"/>
      <c r="FV65" s="116"/>
      <c r="FW65" s="116"/>
      <c r="FX65" s="116"/>
      <c r="FY65" s="116"/>
      <c r="FZ65" s="117"/>
      <c r="GA65" s="116"/>
      <c r="GB65" s="116"/>
      <c r="GC65" s="116"/>
      <c r="GD65" s="116"/>
      <c r="GE65" s="116"/>
      <c r="GF65" s="116"/>
      <c r="GG65" s="117"/>
      <c r="GH65" s="116"/>
      <c r="GI65" s="116"/>
      <c r="GJ65" s="116"/>
      <c r="GK65" s="116"/>
      <c r="GL65" s="116"/>
      <c r="GM65" s="116"/>
      <c r="GN65" s="117"/>
      <c r="GO65" s="116"/>
      <c r="GP65" s="116"/>
      <c r="GQ65" s="116"/>
      <c r="GR65" s="116"/>
      <c r="GS65" s="116"/>
      <c r="GT65" s="116"/>
      <c r="GU65" s="117"/>
      <c r="GV65" s="116"/>
      <c r="GW65" s="116"/>
      <c r="GX65" s="116"/>
      <c r="GY65" s="116"/>
      <c r="GZ65" s="116"/>
      <c r="HA65" s="116"/>
      <c r="HB65" s="117"/>
      <c r="HC65" s="116"/>
      <c r="HD65" s="116"/>
      <c r="HE65" s="116"/>
      <c r="HF65" s="116"/>
      <c r="HG65" s="116"/>
      <c r="HH65" s="116"/>
      <c r="HI65" s="117"/>
      <c r="HJ65" s="116"/>
      <c r="HK65" s="116"/>
      <c r="HL65" s="116"/>
      <c r="HM65" s="116"/>
      <c r="HN65" s="116"/>
      <c r="HO65" s="116"/>
      <c r="HP65" s="117"/>
      <c r="HQ65" s="116"/>
      <c r="HR65" s="116"/>
      <c r="HS65" s="116"/>
      <c r="HT65" s="116"/>
      <c r="HU65" s="116"/>
      <c r="HV65" s="116"/>
      <c r="HW65" s="117"/>
      <c r="HX65" s="116"/>
      <c r="HY65" s="116"/>
      <c r="HZ65" s="116"/>
      <c r="IA65" s="116"/>
      <c r="IB65" s="116"/>
      <c r="IC65" s="116"/>
      <c r="ID65" s="117"/>
      <c r="IE65" s="116"/>
      <c r="IF65" s="116"/>
      <c r="IG65" s="116"/>
      <c r="IH65" s="116"/>
      <c r="II65" s="116"/>
      <c r="IJ65" s="116"/>
      <c r="IK65" s="117"/>
      <c r="IL65" s="116"/>
      <c r="IM65" s="116"/>
      <c r="IN65" s="116"/>
      <c r="IO65" s="116"/>
      <c r="IP65" s="116"/>
      <c r="IQ65" s="116"/>
      <c r="IR65" s="117"/>
      <c r="IS65" s="116"/>
      <c r="IT65" s="116"/>
      <c r="IU65" s="116"/>
      <c r="IV65" s="116"/>
      <c r="IW65" s="116"/>
      <c r="IX65" s="116"/>
      <c r="IY65" s="117"/>
      <c r="IZ65" s="116"/>
      <c r="JA65" s="116"/>
      <c r="JB65" s="116"/>
      <c r="JC65" s="116"/>
      <c r="JD65" s="116"/>
      <c r="JE65" s="116"/>
      <c r="JF65" s="117"/>
      <c r="JG65" s="116"/>
      <c r="JH65" s="116"/>
      <c r="JI65" s="116"/>
      <c r="JJ65" s="116"/>
      <c r="JK65" s="116"/>
      <c r="JL65" s="116"/>
      <c r="JM65" s="117"/>
      <c r="JN65" s="116"/>
      <c r="JO65" s="116"/>
      <c r="JP65" s="116"/>
      <c r="JQ65" s="116"/>
      <c r="JR65" s="116"/>
      <c r="JS65" s="116"/>
      <c r="JT65" s="117"/>
      <c r="JU65" s="116"/>
      <c r="JV65" s="116"/>
      <c r="JW65" s="116"/>
      <c r="JX65" s="116"/>
      <c r="JY65" s="116"/>
      <c r="JZ65" s="116"/>
      <c r="KA65" s="117"/>
      <c r="KB65" s="116"/>
      <c r="KC65" s="116"/>
      <c r="KD65" s="116"/>
      <c r="KE65" s="116"/>
      <c r="KF65" s="116"/>
      <c r="KG65" s="116"/>
      <c r="KH65" s="117"/>
      <c r="KI65" s="116"/>
      <c r="KJ65" s="116"/>
      <c r="KK65" s="116"/>
      <c r="KL65" s="116"/>
      <c r="KM65" s="116"/>
      <c r="KN65" s="116"/>
      <c r="KO65" s="117"/>
      <c r="KP65" s="116"/>
      <c r="KQ65" s="116"/>
      <c r="KR65" s="116"/>
      <c r="KS65" s="116"/>
      <c r="KT65" s="116"/>
      <c r="KU65" s="116"/>
      <c r="KV65" s="117"/>
      <c r="KW65" s="116"/>
      <c r="KX65" s="116"/>
      <c r="KY65" s="116"/>
      <c r="KZ65" s="116"/>
      <c r="LA65" s="116"/>
      <c r="LB65" s="116"/>
      <c r="LC65" s="117"/>
      <c r="LD65" s="116"/>
      <c r="LE65" s="116"/>
      <c r="LF65" s="116"/>
      <c r="LG65" s="116"/>
      <c r="LH65" s="116"/>
      <c r="LI65" s="116"/>
      <c r="LJ65" s="117"/>
      <c r="LK65" s="116"/>
      <c r="LL65" s="116"/>
      <c r="LM65" s="116"/>
      <c r="LN65" s="116"/>
      <c r="LO65" s="116"/>
      <c r="LP65" s="116"/>
      <c r="LQ65" s="117"/>
      <c r="LR65" s="116"/>
      <c r="LS65" s="116"/>
      <c r="LT65" s="116"/>
      <c r="LU65" s="116"/>
      <c r="LV65" s="116"/>
      <c r="LW65" s="116"/>
      <c r="LX65" s="117"/>
      <c r="LY65" s="116"/>
      <c r="LZ65" s="116"/>
      <c r="MA65" s="116"/>
      <c r="MB65" s="116"/>
      <c r="MC65" s="116"/>
      <c r="MD65" s="116"/>
      <c r="ME65" s="117"/>
      <c r="MF65" s="116"/>
      <c r="MG65" s="116"/>
      <c r="MH65" s="116"/>
      <c r="MI65" s="116"/>
      <c r="MJ65" s="116"/>
      <c r="MK65" s="116"/>
      <c r="ML65" s="117"/>
      <c r="MM65" s="116"/>
      <c r="MN65" s="116"/>
      <c r="MO65" s="116"/>
      <c r="MP65" s="116"/>
      <c r="MQ65" s="116"/>
      <c r="MR65" s="116"/>
      <c r="MS65" s="117"/>
      <c r="MT65" s="116"/>
      <c r="MU65" s="116"/>
      <c r="MV65" s="116"/>
      <c r="MW65" s="116"/>
      <c r="MX65" s="116"/>
      <c r="MY65" s="116"/>
      <c r="MZ65" s="117"/>
      <c r="NA65" s="116"/>
      <c r="NB65" s="116"/>
      <c r="NC65" s="116"/>
      <c r="ND65" s="116"/>
      <c r="NE65" s="116"/>
      <c r="NF65" s="116"/>
      <c r="NG65" s="117"/>
      <c r="NH65" s="116"/>
      <c r="NI65" s="116"/>
      <c r="NJ65" s="116"/>
      <c r="NK65" s="116"/>
      <c r="NL65" s="116"/>
      <c r="NM65" s="116"/>
      <c r="NN65" s="117"/>
      <c r="NO65" s="116"/>
      <c r="NP65" s="116"/>
      <c r="NQ65" s="116"/>
      <c r="NR65" s="116"/>
      <c r="NS65" s="116"/>
      <c r="NT65" s="116"/>
      <c r="NU65" s="117"/>
      <c r="NV65" s="116"/>
      <c r="NW65" s="116"/>
      <c r="NX65" s="116"/>
      <c r="NY65" s="116"/>
      <c r="NZ65" s="116"/>
      <c r="OA65" s="116"/>
      <c r="OB65" s="117"/>
      <c r="OC65" s="116"/>
      <c r="OD65" s="116"/>
      <c r="OE65" s="116"/>
      <c r="OF65" s="116"/>
      <c r="OG65" s="116"/>
      <c r="OH65" s="116"/>
      <c r="OI65" s="117"/>
      <c r="OJ65" s="116"/>
      <c r="OK65" s="116"/>
      <c r="OL65" s="116"/>
      <c r="OM65" s="116"/>
      <c r="ON65" s="116"/>
      <c r="OO65" s="116"/>
      <c r="OP65" s="117"/>
      <c r="OQ65" s="116"/>
      <c r="OR65" s="116"/>
      <c r="OS65" s="116"/>
      <c r="OT65" s="116"/>
      <c r="OU65" s="116"/>
      <c r="OV65" s="116"/>
      <c r="OW65" s="117"/>
      <c r="OX65" s="116"/>
      <c r="OY65" s="116"/>
      <c r="OZ65" s="116"/>
      <c r="PA65" s="116"/>
      <c r="PB65" s="116"/>
      <c r="PC65" s="116"/>
      <c r="PD65" s="117"/>
      <c r="PE65" s="116"/>
      <c r="PF65" s="116"/>
      <c r="PG65" s="116"/>
      <c r="PH65" s="116"/>
      <c r="PI65" s="116"/>
      <c r="PJ65" s="116"/>
      <c r="PK65" s="117"/>
      <c r="PL65" s="116"/>
      <c r="PM65" s="116"/>
      <c r="PN65" s="116"/>
      <c r="PO65" s="116"/>
      <c r="PP65" s="116"/>
      <c r="PQ65" s="116"/>
      <c r="PR65" s="117"/>
      <c r="PS65" s="116"/>
      <c r="PT65" s="116"/>
      <c r="PU65" s="116"/>
      <c r="PV65" s="116"/>
      <c r="PW65" s="116"/>
      <c r="PX65" s="116"/>
      <c r="PY65" s="117"/>
      <c r="PZ65" s="116"/>
      <c r="QA65" s="116"/>
      <c r="QB65" s="116"/>
      <c r="QC65" s="116"/>
      <c r="QD65" s="116"/>
      <c r="QE65" s="116"/>
      <c r="QF65" s="117"/>
      <c r="QG65" s="116"/>
      <c r="QH65" s="116"/>
      <c r="QI65" s="116"/>
      <c r="QJ65" s="116"/>
      <c r="QK65" s="116"/>
      <c r="QL65" s="116"/>
      <c r="QM65" s="117"/>
      <c r="QN65" s="116"/>
      <c r="QO65" s="116"/>
      <c r="QP65" s="116"/>
      <c r="QQ65" s="116"/>
      <c r="QR65" s="116"/>
      <c r="QS65" s="116"/>
      <c r="QT65" s="117"/>
      <c r="QU65" s="116"/>
      <c r="QV65" s="116"/>
      <c r="QW65" s="116"/>
      <c r="QX65" s="116"/>
      <c r="QY65" s="116"/>
      <c r="QZ65" s="116"/>
      <c r="RA65" s="117"/>
      <c r="RB65" s="116"/>
      <c r="RC65" s="116"/>
      <c r="RD65" s="116"/>
      <c r="RE65" s="116"/>
      <c r="RF65" s="116"/>
      <c r="RG65" s="116"/>
      <c r="RH65" s="117"/>
      <c r="RI65" s="116"/>
      <c r="RJ65" s="116"/>
      <c r="RK65" s="116"/>
      <c r="RL65" s="116"/>
      <c r="RM65" s="116"/>
      <c r="RN65" s="116"/>
      <c r="RO65" s="117"/>
    </row>
    <row r="66" spans="1:483" s="52" customFormat="1">
      <c r="A66" s="54" t="str">
        <f t="shared" si="124"/>
        <v>3.4</v>
      </c>
      <c r="B66" s="118" t="s">
        <v>134</v>
      </c>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c r="AE66" s="118"/>
      <c r="AF66" s="118"/>
      <c r="AG66" s="118"/>
      <c r="AH66" s="118"/>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c r="BF66" s="118"/>
      <c r="BG66" s="118"/>
      <c r="BH66" s="118"/>
      <c r="BI66" s="118"/>
      <c r="BJ66" s="118"/>
      <c r="BK66" s="118"/>
      <c r="BL66" s="118"/>
      <c r="BM66" s="118"/>
      <c r="BN66" s="118"/>
      <c r="BO66" s="118"/>
      <c r="BP66" s="118"/>
      <c r="BQ66" s="118"/>
      <c r="BR66" s="119"/>
      <c r="BS66" s="118"/>
      <c r="BT66" s="118"/>
      <c r="BU66" s="118"/>
      <c r="BV66" s="118"/>
      <c r="BW66" s="118"/>
      <c r="BX66" s="118"/>
      <c r="BY66" s="119"/>
      <c r="BZ66" s="118"/>
      <c r="CA66" s="118"/>
      <c r="CB66" s="118"/>
      <c r="CC66" s="118"/>
      <c r="CD66" s="118"/>
      <c r="CE66" s="118"/>
      <c r="CF66" s="119"/>
      <c r="CG66" s="118"/>
      <c r="CH66" s="118"/>
      <c r="CI66" s="118"/>
      <c r="CJ66" s="118"/>
      <c r="CK66" s="118"/>
      <c r="CL66" s="118"/>
      <c r="CM66" s="119"/>
      <c r="CN66" s="118"/>
      <c r="CO66" s="118"/>
      <c r="CP66" s="118"/>
      <c r="CQ66" s="118"/>
      <c r="CR66" s="118"/>
      <c r="CS66" s="118"/>
      <c r="CT66" s="119"/>
      <c r="CU66" s="118"/>
      <c r="CV66" s="118"/>
      <c r="CW66" s="118"/>
      <c r="CX66" s="118"/>
      <c r="CY66" s="118"/>
      <c r="CZ66" s="118"/>
      <c r="DA66" s="119"/>
      <c r="DB66" s="118"/>
      <c r="DC66" s="118"/>
      <c r="DD66" s="118"/>
      <c r="DE66" s="118"/>
      <c r="DF66" s="118"/>
      <c r="DG66" s="118"/>
      <c r="DH66" s="119"/>
      <c r="DI66" s="118"/>
      <c r="DJ66" s="118"/>
      <c r="DK66" s="118"/>
      <c r="DL66" s="118"/>
      <c r="DM66" s="118"/>
      <c r="DN66" s="118"/>
      <c r="DO66" s="119"/>
      <c r="DP66" s="118"/>
      <c r="DQ66" s="118"/>
      <c r="DR66" s="118"/>
      <c r="DS66" s="118"/>
      <c r="DT66" s="118"/>
      <c r="DU66" s="118"/>
      <c r="DV66" s="119"/>
      <c r="DW66" s="118"/>
      <c r="DX66" s="118"/>
      <c r="DY66" s="118"/>
      <c r="DZ66" s="118"/>
      <c r="EA66" s="118"/>
      <c r="EB66" s="118"/>
      <c r="EC66" s="119"/>
      <c r="ED66" s="118"/>
      <c r="EE66" s="118"/>
      <c r="EF66" s="118"/>
      <c r="EG66" s="118"/>
      <c r="EH66" s="118"/>
      <c r="EI66" s="118"/>
      <c r="EJ66" s="119"/>
      <c r="EK66" s="118"/>
      <c r="EL66" s="118"/>
      <c r="EM66" s="118"/>
      <c r="EN66" s="118"/>
      <c r="EO66" s="118"/>
      <c r="EP66" s="118"/>
      <c r="EQ66" s="119"/>
      <c r="ER66" s="118"/>
      <c r="ES66" s="118"/>
      <c r="ET66" s="118"/>
      <c r="EU66" s="118"/>
      <c r="EV66" s="118"/>
      <c r="EW66" s="118"/>
      <c r="EX66" s="119"/>
      <c r="EY66" s="118"/>
      <c r="EZ66" s="118"/>
      <c r="FA66" s="118"/>
      <c r="FB66" s="118"/>
      <c r="FC66" s="118"/>
      <c r="FD66" s="118"/>
      <c r="FE66" s="119"/>
      <c r="FF66" s="118"/>
      <c r="FG66" s="118"/>
      <c r="FH66" s="118"/>
      <c r="FI66" s="118"/>
      <c r="FJ66" s="118"/>
      <c r="FK66" s="118"/>
      <c r="FL66" s="119"/>
      <c r="FM66" s="118"/>
      <c r="FN66" s="118"/>
      <c r="FO66" s="118"/>
      <c r="FP66" s="118"/>
      <c r="FQ66" s="118"/>
      <c r="FR66" s="118"/>
      <c r="FS66" s="119"/>
      <c r="FT66" s="118"/>
      <c r="FU66" s="118"/>
      <c r="FV66" s="118"/>
      <c r="FW66" s="118"/>
      <c r="FX66" s="118"/>
      <c r="FY66" s="118"/>
      <c r="FZ66" s="119"/>
      <c r="GA66" s="118"/>
      <c r="GB66" s="118"/>
      <c r="GC66" s="118"/>
      <c r="GD66" s="118"/>
      <c r="GE66" s="118"/>
      <c r="GF66" s="118"/>
      <c r="GG66" s="119"/>
      <c r="GH66" s="118"/>
      <c r="GI66" s="118"/>
      <c r="GJ66" s="118"/>
      <c r="GK66" s="118"/>
      <c r="GL66" s="118"/>
      <c r="GM66" s="118"/>
      <c r="GN66" s="119"/>
      <c r="GO66" s="118"/>
      <c r="GP66" s="118"/>
      <c r="GQ66" s="118"/>
      <c r="GR66" s="118"/>
      <c r="GS66" s="118"/>
      <c r="GT66" s="118"/>
      <c r="GU66" s="119"/>
      <c r="GV66" s="118"/>
      <c r="GW66" s="118"/>
      <c r="GX66" s="118"/>
      <c r="GY66" s="118"/>
      <c r="GZ66" s="118"/>
      <c r="HA66" s="118"/>
      <c r="HB66" s="119"/>
      <c r="HC66" s="118"/>
      <c r="HD66" s="118"/>
      <c r="HE66" s="118"/>
      <c r="HF66" s="118"/>
      <c r="HG66" s="118"/>
      <c r="HH66" s="118"/>
      <c r="HI66" s="119"/>
      <c r="HJ66" s="118"/>
      <c r="HK66" s="118"/>
      <c r="HL66" s="118"/>
      <c r="HM66" s="118"/>
      <c r="HN66" s="118"/>
      <c r="HO66" s="118"/>
      <c r="HP66" s="119"/>
      <c r="HQ66" s="118"/>
      <c r="HR66" s="118"/>
      <c r="HS66" s="118"/>
      <c r="HT66" s="118"/>
      <c r="HU66" s="118"/>
      <c r="HV66" s="118"/>
      <c r="HW66" s="119"/>
      <c r="HX66" s="118"/>
      <c r="HY66" s="118"/>
      <c r="HZ66" s="118"/>
      <c r="IA66" s="118"/>
      <c r="IB66" s="118"/>
      <c r="IC66" s="118"/>
      <c r="ID66" s="119"/>
      <c r="IE66" s="118"/>
      <c r="IF66" s="118"/>
      <c r="IG66" s="118"/>
      <c r="IH66" s="118"/>
      <c r="II66" s="118"/>
      <c r="IJ66" s="118"/>
      <c r="IK66" s="119"/>
      <c r="IL66" s="118"/>
      <c r="IM66" s="118"/>
      <c r="IN66" s="118"/>
      <c r="IO66" s="118"/>
      <c r="IP66" s="118"/>
      <c r="IQ66" s="118"/>
      <c r="IR66" s="119"/>
      <c r="IS66" s="118"/>
      <c r="IT66" s="118"/>
      <c r="IU66" s="118"/>
      <c r="IV66" s="118"/>
      <c r="IW66" s="118"/>
      <c r="IX66" s="118"/>
      <c r="IY66" s="119"/>
      <c r="IZ66" s="118"/>
      <c r="JA66" s="118"/>
      <c r="JB66" s="118"/>
      <c r="JC66" s="118"/>
      <c r="JD66" s="118"/>
      <c r="JE66" s="118"/>
      <c r="JF66" s="119"/>
      <c r="JG66" s="118"/>
      <c r="JH66" s="118"/>
      <c r="JI66" s="118"/>
      <c r="JJ66" s="118"/>
      <c r="JK66" s="118"/>
      <c r="JL66" s="118"/>
      <c r="JM66" s="119"/>
      <c r="JN66" s="118"/>
      <c r="JO66" s="118"/>
      <c r="JP66" s="118"/>
      <c r="JQ66" s="118"/>
      <c r="JR66" s="118"/>
      <c r="JS66" s="118"/>
      <c r="JT66" s="119"/>
      <c r="JU66" s="118"/>
      <c r="JV66" s="118"/>
      <c r="JW66" s="118"/>
      <c r="JX66" s="118"/>
      <c r="JY66" s="118"/>
      <c r="JZ66" s="118"/>
      <c r="KA66" s="119"/>
      <c r="KB66" s="118"/>
      <c r="KC66" s="118"/>
      <c r="KD66" s="118"/>
      <c r="KE66" s="118"/>
      <c r="KF66" s="118"/>
      <c r="KG66" s="118"/>
      <c r="KH66" s="119"/>
      <c r="KI66" s="118"/>
      <c r="KJ66" s="118"/>
      <c r="KK66" s="118"/>
      <c r="KL66" s="118"/>
      <c r="KM66" s="118"/>
      <c r="KN66" s="118"/>
      <c r="KO66" s="119"/>
      <c r="KP66" s="118"/>
      <c r="KQ66" s="118"/>
      <c r="KR66" s="118"/>
      <c r="KS66" s="118"/>
      <c r="KT66" s="118"/>
      <c r="KU66" s="118"/>
      <c r="KV66" s="119"/>
      <c r="KW66" s="118"/>
      <c r="KX66" s="118"/>
      <c r="KY66" s="118"/>
      <c r="KZ66" s="118"/>
      <c r="LA66" s="118"/>
      <c r="LB66" s="118"/>
      <c r="LC66" s="119"/>
      <c r="LD66" s="118"/>
      <c r="LE66" s="118"/>
      <c r="LF66" s="118"/>
      <c r="LG66" s="118"/>
      <c r="LH66" s="118"/>
      <c r="LI66" s="118"/>
      <c r="LJ66" s="119"/>
      <c r="LK66" s="118"/>
      <c r="LL66" s="118"/>
      <c r="LM66" s="118"/>
      <c r="LN66" s="118"/>
      <c r="LO66" s="118"/>
      <c r="LP66" s="118"/>
      <c r="LQ66" s="119"/>
      <c r="LR66" s="118"/>
      <c r="LS66" s="118"/>
      <c r="LT66" s="118"/>
      <c r="LU66" s="118"/>
      <c r="LV66" s="118"/>
      <c r="LW66" s="118"/>
      <c r="LX66" s="119"/>
      <c r="LY66" s="118"/>
      <c r="LZ66" s="118"/>
      <c r="MA66" s="118"/>
      <c r="MB66" s="118"/>
      <c r="MC66" s="118"/>
      <c r="MD66" s="118"/>
      <c r="ME66" s="119"/>
      <c r="MF66" s="118"/>
      <c r="MG66" s="118"/>
      <c r="MH66" s="118"/>
      <c r="MI66" s="118"/>
      <c r="MJ66" s="118"/>
      <c r="MK66" s="118"/>
      <c r="ML66" s="119"/>
      <c r="MM66" s="118"/>
      <c r="MN66" s="118"/>
      <c r="MO66" s="118"/>
      <c r="MP66" s="118"/>
      <c r="MQ66" s="118"/>
      <c r="MR66" s="118"/>
      <c r="MS66" s="119"/>
      <c r="MT66" s="118"/>
      <c r="MU66" s="118"/>
      <c r="MV66" s="118"/>
      <c r="MW66" s="118"/>
      <c r="MX66" s="118"/>
      <c r="MY66" s="118"/>
      <c r="MZ66" s="119"/>
      <c r="NA66" s="118"/>
      <c r="NB66" s="118"/>
      <c r="NC66" s="118"/>
      <c r="ND66" s="118"/>
      <c r="NE66" s="118"/>
      <c r="NF66" s="118"/>
      <c r="NG66" s="119"/>
      <c r="NH66" s="118"/>
      <c r="NI66" s="118"/>
      <c r="NJ66" s="118"/>
      <c r="NK66" s="118"/>
      <c r="NL66" s="118"/>
      <c r="NM66" s="118"/>
      <c r="NN66" s="119"/>
      <c r="NO66" s="118"/>
      <c r="NP66" s="118"/>
      <c r="NQ66" s="118"/>
      <c r="NR66" s="118"/>
      <c r="NS66" s="118"/>
      <c r="NT66" s="118"/>
      <c r="NU66" s="119"/>
      <c r="NV66" s="118"/>
      <c r="NW66" s="118"/>
      <c r="NX66" s="118"/>
      <c r="NY66" s="118"/>
      <c r="NZ66" s="118"/>
      <c r="OA66" s="118"/>
      <c r="OB66" s="119"/>
      <c r="OC66" s="118"/>
      <c r="OD66" s="118"/>
      <c r="OE66" s="118"/>
      <c r="OF66" s="118"/>
      <c r="OG66" s="118"/>
      <c r="OH66" s="118"/>
      <c r="OI66" s="119"/>
      <c r="OJ66" s="118"/>
      <c r="OK66" s="118"/>
      <c r="OL66" s="118"/>
      <c r="OM66" s="118"/>
      <c r="ON66" s="118"/>
      <c r="OO66" s="118"/>
      <c r="OP66" s="119"/>
      <c r="OQ66" s="118"/>
      <c r="OR66" s="118"/>
      <c r="OS66" s="118"/>
      <c r="OT66" s="118"/>
      <c r="OU66" s="118"/>
      <c r="OV66" s="118"/>
      <c r="OW66" s="119"/>
      <c r="OX66" s="118"/>
      <c r="OY66" s="118"/>
      <c r="OZ66" s="118"/>
      <c r="PA66" s="118"/>
      <c r="PB66" s="118"/>
      <c r="PC66" s="118"/>
      <c r="PD66" s="119"/>
      <c r="PE66" s="118"/>
      <c r="PF66" s="118"/>
      <c r="PG66" s="118"/>
      <c r="PH66" s="118"/>
      <c r="PI66" s="118"/>
      <c r="PJ66" s="118"/>
      <c r="PK66" s="119"/>
      <c r="PL66" s="118"/>
      <c r="PM66" s="118"/>
      <c r="PN66" s="118"/>
      <c r="PO66" s="118"/>
      <c r="PP66" s="118"/>
      <c r="PQ66" s="118"/>
      <c r="PR66" s="119"/>
      <c r="PS66" s="118"/>
      <c r="PT66" s="118"/>
      <c r="PU66" s="118"/>
      <c r="PV66" s="118"/>
      <c r="PW66" s="118"/>
      <c r="PX66" s="118"/>
      <c r="PY66" s="119"/>
      <c r="PZ66" s="118"/>
      <c r="QA66" s="118"/>
      <c r="QB66" s="118"/>
      <c r="QC66" s="118"/>
      <c r="QD66" s="118"/>
      <c r="QE66" s="118"/>
      <c r="QF66" s="119"/>
      <c r="QG66" s="118"/>
      <c r="QH66" s="118"/>
      <c r="QI66" s="118"/>
      <c r="QJ66" s="118"/>
      <c r="QK66" s="118"/>
      <c r="QL66" s="118"/>
      <c r="QM66" s="119"/>
      <c r="QN66" s="118"/>
      <c r="QO66" s="118"/>
      <c r="QP66" s="118"/>
      <c r="QQ66" s="118"/>
      <c r="QR66" s="118"/>
      <c r="QS66" s="118"/>
      <c r="QT66" s="119"/>
      <c r="QU66" s="118"/>
      <c r="QV66" s="118"/>
      <c r="QW66" s="118"/>
      <c r="QX66" s="118"/>
      <c r="QY66" s="118"/>
      <c r="QZ66" s="118"/>
      <c r="RA66" s="119"/>
      <c r="RB66" s="118"/>
      <c r="RC66" s="118"/>
      <c r="RD66" s="118"/>
      <c r="RE66" s="118"/>
      <c r="RF66" s="118"/>
      <c r="RG66" s="118"/>
      <c r="RH66" s="119"/>
      <c r="RI66" s="118"/>
      <c r="RJ66" s="118"/>
      <c r="RK66" s="118"/>
      <c r="RL66" s="118"/>
      <c r="RM66" s="118"/>
      <c r="RN66" s="118"/>
      <c r="RO66" s="119"/>
    </row>
    <row r="67" spans="1:483" s="52" customFormat="1">
      <c r="A67" s="54" t="str">
        <f t="shared" si="124"/>
        <v>3.5</v>
      </c>
      <c r="B67" s="118" t="s">
        <v>135</v>
      </c>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c r="AE67" s="118"/>
      <c r="AF67" s="118"/>
      <c r="AG67" s="118"/>
      <c r="AH67" s="118"/>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c r="BF67" s="118"/>
      <c r="BG67" s="118"/>
      <c r="BH67" s="118"/>
      <c r="BI67" s="118"/>
      <c r="BJ67" s="118"/>
      <c r="BK67" s="118"/>
      <c r="BL67" s="118"/>
      <c r="BM67" s="118"/>
      <c r="BN67" s="118"/>
      <c r="BO67" s="118"/>
      <c r="BP67" s="118"/>
      <c r="BQ67" s="118"/>
      <c r="BR67" s="119"/>
      <c r="BS67" s="118"/>
      <c r="BT67" s="118"/>
      <c r="BU67" s="118"/>
      <c r="BV67" s="118"/>
      <c r="BW67" s="118"/>
      <c r="BX67" s="118"/>
      <c r="BY67" s="119"/>
      <c r="BZ67" s="118"/>
      <c r="CA67" s="118"/>
      <c r="CB67" s="118"/>
      <c r="CC67" s="118"/>
      <c r="CD67" s="118"/>
      <c r="CE67" s="118"/>
      <c r="CF67" s="119"/>
      <c r="CG67" s="118"/>
      <c r="CH67" s="118"/>
      <c r="CI67" s="118"/>
      <c r="CJ67" s="118"/>
      <c r="CK67" s="118"/>
      <c r="CL67" s="118"/>
      <c r="CM67" s="119"/>
      <c r="CN67" s="118"/>
      <c r="CO67" s="118"/>
      <c r="CP67" s="118"/>
      <c r="CQ67" s="118"/>
      <c r="CR67" s="118"/>
      <c r="CS67" s="118"/>
      <c r="CT67" s="119"/>
      <c r="CU67" s="118"/>
      <c r="CV67" s="118"/>
      <c r="CW67" s="118"/>
      <c r="CX67" s="118"/>
      <c r="CY67" s="118"/>
      <c r="CZ67" s="118"/>
      <c r="DA67" s="119"/>
      <c r="DB67" s="118"/>
      <c r="DC67" s="118"/>
      <c r="DD67" s="118"/>
      <c r="DE67" s="118"/>
      <c r="DF67" s="118"/>
      <c r="DG67" s="118"/>
      <c r="DH67" s="119"/>
      <c r="DI67" s="118"/>
      <c r="DJ67" s="118"/>
      <c r="DK67" s="118"/>
      <c r="DL67" s="118"/>
      <c r="DM67" s="118"/>
      <c r="DN67" s="118"/>
      <c r="DO67" s="119"/>
      <c r="DP67" s="118"/>
      <c r="DQ67" s="118"/>
      <c r="DR67" s="118"/>
      <c r="DS67" s="118"/>
      <c r="DT67" s="118"/>
      <c r="DU67" s="118"/>
      <c r="DV67" s="119"/>
      <c r="DW67" s="118"/>
      <c r="DX67" s="118"/>
      <c r="DY67" s="118"/>
      <c r="DZ67" s="118"/>
      <c r="EA67" s="118"/>
      <c r="EB67" s="118"/>
      <c r="EC67" s="119"/>
      <c r="ED67" s="118"/>
      <c r="EE67" s="118"/>
      <c r="EF67" s="118"/>
      <c r="EG67" s="118"/>
      <c r="EH67" s="118"/>
      <c r="EI67" s="118"/>
      <c r="EJ67" s="119"/>
      <c r="EK67" s="118"/>
      <c r="EL67" s="118"/>
      <c r="EM67" s="118"/>
      <c r="EN67" s="118"/>
      <c r="EO67" s="118"/>
      <c r="EP67" s="118"/>
      <c r="EQ67" s="119"/>
      <c r="ER67" s="118"/>
      <c r="ES67" s="118"/>
      <c r="ET67" s="118"/>
      <c r="EU67" s="118"/>
      <c r="EV67" s="118"/>
      <c r="EW67" s="118"/>
      <c r="EX67" s="119"/>
      <c r="EY67" s="118"/>
      <c r="EZ67" s="118"/>
      <c r="FA67" s="118"/>
      <c r="FB67" s="118"/>
      <c r="FC67" s="118"/>
      <c r="FD67" s="118"/>
      <c r="FE67" s="119"/>
      <c r="FF67" s="118"/>
      <c r="FG67" s="118"/>
      <c r="FH67" s="118"/>
      <c r="FI67" s="118"/>
      <c r="FJ67" s="118"/>
      <c r="FK67" s="118"/>
      <c r="FL67" s="119"/>
      <c r="FM67" s="118"/>
      <c r="FN67" s="118"/>
      <c r="FO67" s="118"/>
      <c r="FP67" s="118"/>
      <c r="FQ67" s="118"/>
      <c r="FR67" s="118"/>
      <c r="FS67" s="119"/>
      <c r="FT67" s="118"/>
      <c r="FU67" s="118"/>
      <c r="FV67" s="118"/>
      <c r="FW67" s="118"/>
      <c r="FX67" s="118"/>
      <c r="FY67" s="118"/>
      <c r="FZ67" s="119"/>
      <c r="GA67" s="118"/>
      <c r="GB67" s="118"/>
      <c r="GC67" s="118"/>
      <c r="GD67" s="118"/>
      <c r="GE67" s="118"/>
      <c r="GF67" s="118"/>
      <c r="GG67" s="119"/>
      <c r="GH67" s="118"/>
      <c r="GI67" s="118"/>
      <c r="GJ67" s="118"/>
      <c r="GK67" s="118"/>
      <c r="GL67" s="118"/>
      <c r="GM67" s="118"/>
      <c r="GN67" s="119"/>
      <c r="GO67" s="118"/>
      <c r="GP67" s="118"/>
      <c r="GQ67" s="118"/>
      <c r="GR67" s="118"/>
      <c r="GS67" s="118"/>
      <c r="GT67" s="118"/>
      <c r="GU67" s="119"/>
      <c r="GV67" s="118"/>
      <c r="GW67" s="118"/>
      <c r="GX67" s="118"/>
      <c r="GY67" s="118"/>
      <c r="GZ67" s="118"/>
      <c r="HA67" s="118"/>
      <c r="HB67" s="119"/>
      <c r="HC67" s="118"/>
      <c r="HD67" s="118"/>
      <c r="HE67" s="118"/>
      <c r="HF67" s="118"/>
      <c r="HG67" s="118"/>
      <c r="HH67" s="118"/>
      <c r="HI67" s="119"/>
      <c r="HJ67" s="118"/>
      <c r="HK67" s="118"/>
      <c r="HL67" s="118"/>
      <c r="HM67" s="118"/>
      <c r="HN67" s="118"/>
      <c r="HO67" s="118"/>
      <c r="HP67" s="119"/>
      <c r="HQ67" s="118"/>
      <c r="HR67" s="118"/>
      <c r="HS67" s="118"/>
      <c r="HT67" s="118"/>
      <c r="HU67" s="118"/>
      <c r="HV67" s="118"/>
      <c r="HW67" s="119"/>
      <c r="HX67" s="118"/>
      <c r="HY67" s="118"/>
      <c r="HZ67" s="118"/>
      <c r="IA67" s="118"/>
      <c r="IB67" s="118"/>
      <c r="IC67" s="118"/>
      <c r="ID67" s="119"/>
      <c r="IE67" s="118"/>
      <c r="IF67" s="118"/>
      <c r="IG67" s="118"/>
      <c r="IH67" s="118"/>
      <c r="II67" s="118"/>
      <c r="IJ67" s="118"/>
      <c r="IK67" s="119"/>
      <c r="IL67" s="118"/>
      <c r="IM67" s="118"/>
      <c r="IN67" s="118"/>
      <c r="IO67" s="118"/>
      <c r="IP67" s="118"/>
      <c r="IQ67" s="118"/>
      <c r="IR67" s="119"/>
      <c r="IS67" s="118"/>
      <c r="IT67" s="118"/>
      <c r="IU67" s="118"/>
      <c r="IV67" s="118"/>
      <c r="IW67" s="118"/>
      <c r="IX67" s="118"/>
      <c r="IY67" s="119"/>
      <c r="IZ67" s="118"/>
      <c r="JA67" s="118"/>
      <c r="JB67" s="118"/>
      <c r="JC67" s="118"/>
      <c r="JD67" s="118"/>
      <c r="JE67" s="118"/>
      <c r="JF67" s="119"/>
      <c r="JG67" s="118"/>
      <c r="JH67" s="118"/>
      <c r="JI67" s="118"/>
      <c r="JJ67" s="118"/>
      <c r="JK67" s="118"/>
      <c r="JL67" s="118"/>
      <c r="JM67" s="119"/>
      <c r="JN67" s="118"/>
      <c r="JO67" s="118"/>
      <c r="JP67" s="118"/>
      <c r="JQ67" s="118"/>
      <c r="JR67" s="118"/>
      <c r="JS67" s="118"/>
      <c r="JT67" s="119"/>
      <c r="JU67" s="118"/>
      <c r="JV67" s="118"/>
      <c r="JW67" s="118"/>
      <c r="JX67" s="118"/>
      <c r="JY67" s="118"/>
      <c r="JZ67" s="118"/>
      <c r="KA67" s="119"/>
      <c r="KB67" s="118"/>
      <c r="KC67" s="118"/>
      <c r="KD67" s="118"/>
      <c r="KE67" s="118"/>
      <c r="KF67" s="118"/>
      <c r="KG67" s="118"/>
      <c r="KH67" s="119"/>
      <c r="KI67" s="118"/>
      <c r="KJ67" s="118"/>
      <c r="KK67" s="118"/>
      <c r="KL67" s="118"/>
      <c r="KM67" s="118"/>
      <c r="KN67" s="118"/>
      <c r="KO67" s="119"/>
      <c r="KP67" s="118"/>
      <c r="KQ67" s="118"/>
      <c r="KR67" s="118"/>
      <c r="KS67" s="118"/>
      <c r="KT67" s="118"/>
      <c r="KU67" s="118"/>
      <c r="KV67" s="119"/>
      <c r="KW67" s="118"/>
      <c r="KX67" s="118"/>
      <c r="KY67" s="118"/>
      <c r="KZ67" s="118"/>
      <c r="LA67" s="118"/>
      <c r="LB67" s="118"/>
      <c r="LC67" s="119"/>
      <c r="LD67" s="118"/>
      <c r="LE67" s="118"/>
      <c r="LF67" s="118"/>
      <c r="LG67" s="118"/>
      <c r="LH67" s="118"/>
      <c r="LI67" s="118"/>
      <c r="LJ67" s="119"/>
      <c r="LK67" s="118"/>
      <c r="LL67" s="118"/>
      <c r="LM67" s="118"/>
      <c r="LN67" s="118"/>
      <c r="LO67" s="118"/>
      <c r="LP67" s="118"/>
      <c r="LQ67" s="119"/>
      <c r="LR67" s="118"/>
      <c r="LS67" s="118"/>
      <c r="LT67" s="118"/>
      <c r="LU67" s="118"/>
      <c r="LV67" s="118"/>
      <c r="LW67" s="118"/>
      <c r="LX67" s="119"/>
      <c r="LY67" s="118"/>
      <c r="LZ67" s="118"/>
      <c r="MA67" s="118"/>
      <c r="MB67" s="118"/>
      <c r="MC67" s="118"/>
      <c r="MD67" s="118"/>
      <c r="ME67" s="119"/>
      <c r="MF67" s="118"/>
      <c r="MG67" s="118"/>
      <c r="MH67" s="118"/>
      <c r="MI67" s="118"/>
      <c r="MJ67" s="118"/>
      <c r="MK67" s="118"/>
      <c r="ML67" s="119"/>
      <c r="MM67" s="118"/>
      <c r="MN67" s="118"/>
      <c r="MO67" s="118"/>
      <c r="MP67" s="118"/>
      <c r="MQ67" s="118"/>
      <c r="MR67" s="118"/>
      <c r="MS67" s="119"/>
      <c r="MT67" s="118"/>
      <c r="MU67" s="118"/>
      <c r="MV67" s="118"/>
      <c r="MW67" s="118"/>
      <c r="MX67" s="118"/>
      <c r="MY67" s="118"/>
      <c r="MZ67" s="119"/>
      <c r="NA67" s="118"/>
      <c r="NB67" s="118"/>
      <c r="NC67" s="118"/>
      <c r="ND67" s="118"/>
      <c r="NE67" s="118"/>
      <c r="NF67" s="118"/>
      <c r="NG67" s="119"/>
      <c r="NH67" s="118"/>
      <c r="NI67" s="118"/>
      <c r="NJ67" s="118"/>
      <c r="NK67" s="118"/>
      <c r="NL67" s="118"/>
      <c r="NM67" s="118"/>
      <c r="NN67" s="119"/>
      <c r="NO67" s="118"/>
      <c r="NP67" s="118"/>
      <c r="NQ67" s="118"/>
      <c r="NR67" s="118"/>
      <c r="NS67" s="118"/>
      <c r="NT67" s="118"/>
      <c r="NU67" s="119"/>
      <c r="NV67" s="118"/>
      <c r="NW67" s="118"/>
      <c r="NX67" s="118"/>
      <c r="NY67" s="118"/>
      <c r="NZ67" s="118"/>
      <c r="OA67" s="118"/>
      <c r="OB67" s="119"/>
      <c r="OC67" s="118"/>
      <c r="OD67" s="118"/>
      <c r="OE67" s="118"/>
      <c r="OF67" s="118"/>
      <c r="OG67" s="118"/>
      <c r="OH67" s="118"/>
      <c r="OI67" s="119"/>
      <c r="OJ67" s="118"/>
      <c r="OK67" s="118"/>
      <c r="OL67" s="118"/>
      <c r="OM67" s="118"/>
      <c r="ON67" s="118"/>
      <c r="OO67" s="118"/>
      <c r="OP67" s="119"/>
      <c r="OQ67" s="118"/>
      <c r="OR67" s="118"/>
      <c r="OS67" s="118"/>
      <c r="OT67" s="118"/>
      <c r="OU67" s="118"/>
      <c r="OV67" s="118"/>
      <c r="OW67" s="119"/>
      <c r="OX67" s="118"/>
      <c r="OY67" s="118"/>
      <c r="OZ67" s="118"/>
      <c r="PA67" s="118"/>
      <c r="PB67" s="118"/>
      <c r="PC67" s="118"/>
      <c r="PD67" s="119"/>
      <c r="PE67" s="118"/>
      <c r="PF67" s="118"/>
      <c r="PG67" s="118"/>
      <c r="PH67" s="118"/>
      <c r="PI67" s="118"/>
      <c r="PJ67" s="118"/>
      <c r="PK67" s="119"/>
      <c r="PL67" s="118"/>
      <c r="PM67" s="118"/>
      <c r="PN67" s="118"/>
      <c r="PO67" s="118"/>
      <c r="PP67" s="118"/>
      <c r="PQ67" s="118"/>
      <c r="PR67" s="119"/>
      <c r="PS67" s="118"/>
      <c r="PT67" s="118"/>
      <c r="PU67" s="118"/>
      <c r="PV67" s="118"/>
      <c r="PW67" s="118"/>
      <c r="PX67" s="118"/>
      <c r="PY67" s="119"/>
      <c r="PZ67" s="118"/>
      <c r="QA67" s="118"/>
      <c r="QB67" s="118"/>
      <c r="QC67" s="118"/>
      <c r="QD67" s="118"/>
      <c r="QE67" s="118"/>
      <c r="QF67" s="119"/>
      <c r="QG67" s="118"/>
      <c r="QH67" s="118"/>
      <c r="QI67" s="118"/>
      <c r="QJ67" s="118"/>
      <c r="QK67" s="118"/>
      <c r="QL67" s="118"/>
      <c r="QM67" s="119"/>
      <c r="QN67" s="118"/>
      <c r="QO67" s="118"/>
      <c r="QP67" s="118"/>
      <c r="QQ67" s="118"/>
      <c r="QR67" s="118"/>
      <c r="QS67" s="118"/>
      <c r="QT67" s="119"/>
      <c r="QU67" s="118"/>
      <c r="QV67" s="118"/>
      <c r="QW67" s="118"/>
      <c r="QX67" s="118"/>
      <c r="QY67" s="118"/>
      <c r="QZ67" s="118"/>
      <c r="RA67" s="119"/>
      <c r="RB67" s="118"/>
      <c r="RC67" s="118"/>
      <c r="RD67" s="118"/>
      <c r="RE67" s="118"/>
      <c r="RF67" s="118"/>
      <c r="RG67" s="118"/>
      <c r="RH67" s="119"/>
      <c r="RI67" s="118"/>
      <c r="RJ67" s="118"/>
      <c r="RK67" s="118"/>
      <c r="RL67" s="118"/>
      <c r="RM67" s="118"/>
      <c r="RN67" s="118"/>
      <c r="RO67" s="119"/>
    </row>
    <row r="68" spans="1:483" s="52" customFormat="1" ht="17.25" thickBot="1">
      <c r="A68" s="55" t="str">
        <f t="shared" si="124"/>
        <v>3.6</v>
      </c>
      <c r="B68" s="121" t="s">
        <v>136</v>
      </c>
      <c r="C68" s="121"/>
      <c r="D68" s="121"/>
      <c r="E68" s="121"/>
      <c r="F68" s="121"/>
      <c r="G68" s="121"/>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c r="AE68" s="118"/>
      <c r="AF68" s="118"/>
      <c r="AG68" s="118"/>
      <c r="AH68" s="118"/>
      <c r="AI68" s="118"/>
      <c r="AJ68" s="118"/>
      <c r="AK68" s="118"/>
      <c r="AL68" s="118"/>
      <c r="AM68" s="118"/>
      <c r="AN68" s="118"/>
      <c r="AO68" s="118"/>
      <c r="AP68" s="118"/>
      <c r="AQ68" s="118"/>
      <c r="AR68" s="118"/>
      <c r="AS68" s="118"/>
      <c r="AT68" s="118"/>
      <c r="AU68" s="118"/>
      <c r="AV68" s="118"/>
      <c r="AW68" s="118"/>
      <c r="AX68" s="118"/>
      <c r="AY68" s="118"/>
      <c r="AZ68" s="118"/>
      <c r="BA68" s="118"/>
      <c r="BB68" s="118"/>
      <c r="BC68" s="118"/>
      <c r="BD68" s="118"/>
      <c r="BE68" s="118"/>
      <c r="BF68" s="118"/>
      <c r="BG68" s="118"/>
      <c r="BH68" s="118"/>
      <c r="BI68" s="118"/>
      <c r="BJ68" s="118"/>
      <c r="BK68" s="118"/>
      <c r="BL68" s="118"/>
      <c r="BM68" s="118"/>
      <c r="BN68" s="118"/>
      <c r="BO68" s="118"/>
      <c r="BP68" s="118"/>
      <c r="BQ68" s="118"/>
      <c r="BR68" s="119"/>
      <c r="BS68" s="118"/>
      <c r="BT68" s="118"/>
      <c r="BU68" s="118"/>
      <c r="BV68" s="118"/>
      <c r="BW68" s="118"/>
      <c r="BX68" s="118"/>
      <c r="BY68" s="119"/>
      <c r="BZ68" s="118"/>
      <c r="CA68" s="118"/>
      <c r="CB68" s="118"/>
      <c r="CC68" s="118"/>
      <c r="CD68" s="118"/>
      <c r="CE68" s="118"/>
      <c r="CF68" s="119"/>
      <c r="CG68" s="118"/>
      <c r="CH68" s="118"/>
      <c r="CI68" s="118"/>
      <c r="CJ68" s="118"/>
      <c r="CK68" s="118"/>
      <c r="CL68" s="118"/>
      <c r="CM68" s="119"/>
      <c r="CN68" s="118"/>
      <c r="CO68" s="118"/>
      <c r="CP68" s="118"/>
      <c r="CQ68" s="118"/>
      <c r="CR68" s="118"/>
      <c r="CS68" s="118"/>
      <c r="CT68" s="119"/>
      <c r="CU68" s="118"/>
      <c r="CV68" s="118"/>
      <c r="CW68" s="118"/>
      <c r="CX68" s="118"/>
      <c r="CY68" s="118"/>
      <c r="CZ68" s="118"/>
      <c r="DA68" s="119"/>
      <c r="DB68" s="118"/>
      <c r="DC68" s="118"/>
      <c r="DD68" s="118"/>
      <c r="DE68" s="118"/>
      <c r="DF68" s="118"/>
      <c r="DG68" s="118"/>
      <c r="DH68" s="119"/>
      <c r="DI68" s="118"/>
      <c r="DJ68" s="118"/>
      <c r="DK68" s="118"/>
      <c r="DL68" s="118"/>
      <c r="DM68" s="118"/>
      <c r="DN68" s="118"/>
      <c r="DO68" s="119"/>
      <c r="DP68" s="118"/>
      <c r="DQ68" s="118"/>
      <c r="DR68" s="118"/>
      <c r="DS68" s="118"/>
      <c r="DT68" s="118"/>
      <c r="DU68" s="118"/>
      <c r="DV68" s="119"/>
      <c r="DW68" s="118"/>
      <c r="DX68" s="118"/>
      <c r="DY68" s="118"/>
      <c r="DZ68" s="118"/>
      <c r="EA68" s="118"/>
      <c r="EB68" s="118"/>
      <c r="EC68" s="119"/>
      <c r="ED68" s="118"/>
      <c r="EE68" s="118"/>
      <c r="EF68" s="118"/>
      <c r="EG68" s="118"/>
      <c r="EH68" s="118"/>
      <c r="EI68" s="118"/>
      <c r="EJ68" s="119"/>
      <c r="EK68" s="118"/>
      <c r="EL68" s="118"/>
      <c r="EM68" s="118"/>
      <c r="EN68" s="118"/>
      <c r="EO68" s="118"/>
      <c r="EP68" s="118"/>
      <c r="EQ68" s="119"/>
      <c r="ER68" s="118"/>
      <c r="ES68" s="118"/>
      <c r="ET68" s="118"/>
      <c r="EU68" s="118"/>
      <c r="EV68" s="118"/>
      <c r="EW68" s="118"/>
      <c r="EX68" s="119"/>
      <c r="EY68" s="118"/>
      <c r="EZ68" s="118"/>
      <c r="FA68" s="118"/>
      <c r="FB68" s="118"/>
      <c r="FC68" s="118"/>
      <c r="FD68" s="118"/>
      <c r="FE68" s="119"/>
      <c r="FF68" s="118"/>
      <c r="FG68" s="118"/>
      <c r="FH68" s="118"/>
      <c r="FI68" s="118"/>
      <c r="FJ68" s="118"/>
      <c r="FK68" s="118"/>
      <c r="FL68" s="119"/>
      <c r="FM68" s="118"/>
      <c r="FN68" s="118"/>
      <c r="FO68" s="118"/>
      <c r="FP68" s="118"/>
      <c r="FQ68" s="118"/>
      <c r="FR68" s="118"/>
      <c r="FS68" s="119"/>
      <c r="FT68" s="118"/>
      <c r="FU68" s="118"/>
      <c r="FV68" s="118"/>
      <c r="FW68" s="118"/>
      <c r="FX68" s="118"/>
      <c r="FY68" s="118"/>
      <c r="FZ68" s="119"/>
      <c r="GA68" s="118"/>
      <c r="GB68" s="118"/>
      <c r="GC68" s="118"/>
      <c r="GD68" s="118"/>
      <c r="GE68" s="118"/>
      <c r="GF68" s="118"/>
      <c r="GG68" s="119"/>
      <c r="GH68" s="118"/>
      <c r="GI68" s="118"/>
      <c r="GJ68" s="118"/>
      <c r="GK68" s="118"/>
      <c r="GL68" s="118"/>
      <c r="GM68" s="118"/>
      <c r="GN68" s="119"/>
      <c r="GO68" s="118"/>
      <c r="GP68" s="118"/>
      <c r="GQ68" s="118"/>
      <c r="GR68" s="118"/>
      <c r="GS68" s="118"/>
      <c r="GT68" s="118"/>
      <c r="GU68" s="119"/>
      <c r="GV68" s="118"/>
      <c r="GW68" s="118"/>
      <c r="GX68" s="118"/>
      <c r="GY68" s="118"/>
      <c r="GZ68" s="118"/>
      <c r="HA68" s="118"/>
      <c r="HB68" s="119"/>
      <c r="HC68" s="118"/>
      <c r="HD68" s="118"/>
      <c r="HE68" s="118"/>
      <c r="HF68" s="118"/>
      <c r="HG68" s="118"/>
      <c r="HH68" s="118"/>
      <c r="HI68" s="119"/>
      <c r="HJ68" s="118"/>
      <c r="HK68" s="118"/>
      <c r="HL68" s="118"/>
      <c r="HM68" s="118"/>
      <c r="HN68" s="118"/>
      <c r="HO68" s="118"/>
      <c r="HP68" s="119"/>
      <c r="HQ68" s="118"/>
      <c r="HR68" s="118"/>
      <c r="HS68" s="118"/>
      <c r="HT68" s="118"/>
      <c r="HU68" s="118"/>
      <c r="HV68" s="118"/>
      <c r="HW68" s="119"/>
      <c r="HX68" s="118"/>
      <c r="HY68" s="118"/>
      <c r="HZ68" s="118"/>
      <c r="IA68" s="118"/>
      <c r="IB68" s="118"/>
      <c r="IC68" s="118"/>
      <c r="ID68" s="119"/>
      <c r="IE68" s="118"/>
      <c r="IF68" s="118"/>
      <c r="IG68" s="118"/>
      <c r="IH68" s="118"/>
      <c r="II68" s="118"/>
      <c r="IJ68" s="118"/>
      <c r="IK68" s="119"/>
      <c r="IL68" s="118"/>
      <c r="IM68" s="118"/>
      <c r="IN68" s="118"/>
      <c r="IO68" s="118"/>
      <c r="IP68" s="118"/>
      <c r="IQ68" s="118"/>
      <c r="IR68" s="119"/>
      <c r="IS68" s="118"/>
      <c r="IT68" s="118"/>
      <c r="IU68" s="118"/>
      <c r="IV68" s="118"/>
      <c r="IW68" s="118"/>
      <c r="IX68" s="118"/>
      <c r="IY68" s="119"/>
      <c r="IZ68" s="118"/>
      <c r="JA68" s="118"/>
      <c r="JB68" s="118"/>
      <c r="JC68" s="118"/>
      <c r="JD68" s="118"/>
      <c r="JE68" s="118"/>
      <c r="JF68" s="119"/>
      <c r="JG68" s="118"/>
      <c r="JH68" s="118"/>
      <c r="JI68" s="118"/>
      <c r="JJ68" s="118"/>
      <c r="JK68" s="118"/>
      <c r="JL68" s="118"/>
      <c r="JM68" s="119"/>
      <c r="JN68" s="118"/>
      <c r="JO68" s="118"/>
      <c r="JP68" s="118"/>
      <c r="JQ68" s="118"/>
      <c r="JR68" s="118"/>
      <c r="JS68" s="118"/>
      <c r="JT68" s="119"/>
      <c r="JU68" s="118"/>
      <c r="JV68" s="118"/>
      <c r="JW68" s="118"/>
      <c r="JX68" s="118"/>
      <c r="JY68" s="118"/>
      <c r="JZ68" s="118"/>
      <c r="KA68" s="119"/>
      <c r="KB68" s="118"/>
      <c r="KC68" s="118"/>
      <c r="KD68" s="118"/>
      <c r="KE68" s="118"/>
      <c r="KF68" s="118"/>
      <c r="KG68" s="118"/>
      <c r="KH68" s="119"/>
      <c r="KI68" s="118"/>
      <c r="KJ68" s="118"/>
      <c r="KK68" s="118"/>
      <c r="KL68" s="118"/>
      <c r="KM68" s="118"/>
      <c r="KN68" s="118"/>
      <c r="KO68" s="119"/>
      <c r="KP68" s="118"/>
      <c r="KQ68" s="118"/>
      <c r="KR68" s="118"/>
      <c r="KS68" s="118"/>
      <c r="KT68" s="118"/>
      <c r="KU68" s="118"/>
      <c r="KV68" s="119"/>
      <c r="KW68" s="118"/>
      <c r="KX68" s="118"/>
      <c r="KY68" s="118"/>
      <c r="KZ68" s="118"/>
      <c r="LA68" s="118"/>
      <c r="LB68" s="118"/>
      <c r="LC68" s="119"/>
      <c r="LD68" s="118"/>
      <c r="LE68" s="118"/>
      <c r="LF68" s="118"/>
      <c r="LG68" s="118"/>
      <c r="LH68" s="118"/>
      <c r="LI68" s="118"/>
      <c r="LJ68" s="119"/>
      <c r="LK68" s="118"/>
      <c r="LL68" s="118"/>
      <c r="LM68" s="118"/>
      <c r="LN68" s="118"/>
      <c r="LO68" s="118"/>
      <c r="LP68" s="118"/>
      <c r="LQ68" s="119"/>
      <c r="LR68" s="118"/>
      <c r="LS68" s="118"/>
      <c r="LT68" s="118"/>
      <c r="LU68" s="118"/>
      <c r="LV68" s="118"/>
      <c r="LW68" s="118"/>
      <c r="LX68" s="119"/>
      <c r="LY68" s="118"/>
      <c r="LZ68" s="118"/>
      <c r="MA68" s="118"/>
      <c r="MB68" s="118"/>
      <c r="MC68" s="118"/>
      <c r="MD68" s="118"/>
      <c r="ME68" s="119"/>
      <c r="MF68" s="118"/>
      <c r="MG68" s="118"/>
      <c r="MH68" s="118"/>
      <c r="MI68" s="118"/>
      <c r="MJ68" s="118"/>
      <c r="MK68" s="118"/>
      <c r="ML68" s="119"/>
      <c r="MM68" s="118"/>
      <c r="MN68" s="118"/>
      <c r="MO68" s="118"/>
      <c r="MP68" s="118"/>
      <c r="MQ68" s="118"/>
      <c r="MR68" s="118"/>
      <c r="MS68" s="119"/>
      <c r="MT68" s="118"/>
      <c r="MU68" s="118"/>
      <c r="MV68" s="118"/>
      <c r="MW68" s="118"/>
      <c r="MX68" s="118"/>
      <c r="MY68" s="118"/>
      <c r="MZ68" s="119"/>
      <c r="NA68" s="118"/>
      <c r="NB68" s="118"/>
      <c r="NC68" s="118"/>
      <c r="ND68" s="118"/>
      <c r="NE68" s="118"/>
      <c r="NF68" s="118"/>
      <c r="NG68" s="119"/>
      <c r="NH68" s="118"/>
      <c r="NI68" s="118"/>
      <c r="NJ68" s="118"/>
      <c r="NK68" s="118"/>
      <c r="NL68" s="118"/>
      <c r="NM68" s="118"/>
      <c r="NN68" s="119"/>
      <c r="NO68" s="118"/>
      <c r="NP68" s="118"/>
      <c r="NQ68" s="118"/>
      <c r="NR68" s="118"/>
      <c r="NS68" s="118"/>
      <c r="NT68" s="118"/>
      <c r="NU68" s="119"/>
      <c r="NV68" s="118"/>
      <c r="NW68" s="118"/>
      <c r="NX68" s="118"/>
      <c r="NY68" s="118"/>
      <c r="NZ68" s="118"/>
      <c r="OA68" s="118"/>
      <c r="OB68" s="119"/>
      <c r="OC68" s="118"/>
      <c r="OD68" s="118"/>
      <c r="OE68" s="118"/>
      <c r="OF68" s="118"/>
      <c r="OG68" s="118"/>
      <c r="OH68" s="118"/>
      <c r="OI68" s="119"/>
      <c r="OJ68" s="118"/>
      <c r="OK68" s="118"/>
      <c r="OL68" s="118"/>
      <c r="OM68" s="118"/>
      <c r="ON68" s="118"/>
      <c r="OO68" s="118"/>
      <c r="OP68" s="119"/>
      <c r="OQ68" s="118"/>
      <c r="OR68" s="118"/>
      <c r="OS68" s="118"/>
      <c r="OT68" s="118"/>
      <c r="OU68" s="118"/>
      <c r="OV68" s="118"/>
      <c r="OW68" s="119"/>
      <c r="OX68" s="118"/>
      <c r="OY68" s="118"/>
      <c r="OZ68" s="118"/>
      <c r="PA68" s="118"/>
      <c r="PB68" s="118"/>
      <c r="PC68" s="118"/>
      <c r="PD68" s="119"/>
      <c r="PE68" s="118"/>
      <c r="PF68" s="118"/>
      <c r="PG68" s="118"/>
      <c r="PH68" s="118"/>
      <c r="PI68" s="118"/>
      <c r="PJ68" s="118"/>
      <c r="PK68" s="119"/>
      <c r="PL68" s="118"/>
      <c r="PM68" s="118"/>
      <c r="PN68" s="118"/>
      <c r="PO68" s="118"/>
      <c r="PP68" s="118"/>
      <c r="PQ68" s="118"/>
      <c r="PR68" s="119"/>
      <c r="PS68" s="118"/>
      <c r="PT68" s="118"/>
      <c r="PU68" s="118"/>
      <c r="PV68" s="118"/>
      <c r="PW68" s="118"/>
      <c r="PX68" s="118"/>
      <c r="PY68" s="119"/>
      <c r="PZ68" s="118"/>
      <c r="QA68" s="118"/>
      <c r="QB68" s="118"/>
      <c r="QC68" s="118"/>
      <c r="QD68" s="118"/>
      <c r="QE68" s="118"/>
      <c r="QF68" s="119"/>
      <c r="QG68" s="118"/>
      <c r="QH68" s="118"/>
      <c r="QI68" s="118"/>
      <c r="QJ68" s="118"/>
      <c r="QK68" s="118"/>
      <c r="QL68" s="118"/>
      <c r="QM68" s="119"/>
      <c r="QN68" s="118"/>
      <c r="QO68" s="118"/>
      <c r="QP68" s="118"/>
      <c r="QQ68" s="118"/>
      <c r="QR68" s="118"/>
      <c r="QS68" s="118"/>
      <c r="QT68" s="119"/>
      <c r="QU68" s="118"/>
      <c r="QV68" s="118"/>
      <c r="QW68" s="118"/>
      <c r="QX68" s="118"/>
      <c r="QY68" s="118"/>
      <c r="QZ68" s="118"/>
      <c r="RA68" s="119"/>
      <c r="RB68" s="118"/>
      <c r="RC68" s="118"/>
      <c r="RD68" s="118"/>
      <c r="RE68" s="118"/>
      <c r="RF68" s="118"/>
      <c r="RG68" s="118"/>
      <c r="RH68" s="119"/>
      <c r="RI68" s="118"/>
      <c r="RJ68" s="118"/>
      <c r="RK68" s="118"/>
      <c r="RL68" s="118"/>
      <c r="RM68" s="118"/>
      <c r="RN68" s="118"/>
      <c r="RO68" s="119"/>
    </row>
    <row r="69" spans="1:483" s="120" customFormat="1" ht="17.25" thickBot="1">
      <c r="A69" s="145" t="str">
        <f>IF(ISERROR(VALUE(SUBSTITUTE(prevWBS,".",""))),"1",IF(ISERROR(FIND("`",SUBSTITUTE(prevWBS,".","`",1))),TEXT(VALUE(prevWBS)+1,"#"),TEXT(VALUE(LEFT(prevWBS,FIND("`",SUBSTITUTE(prevWBS,".","`",1))-1))+1,"#")))</f>
        <v>4</v>
      </c>
      <c r="B69" s="120" t="s">
        <v>137</v>
      </c>
    </row>
    <row r="70" spans="1:483" s="52" customFormat="1">
      <c r="A70" s="53" t="str">
        <f t="shared" ref="A70:A76" si="12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0" s="116" t="s">
        <v>138</v>
      </c>
      <c r="C70" s="116"/>
      <c r="D70" s="116"/>
      <c r="E70" s="116"/>
      <c r="F70" s="116"/>
      <c r="G70" s="116"/>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c r="AE70" s="118"/>
      <c r="AF70" s="118"/>
      <c r="AG70" s="118"/>
      <c r="AH70" s="118"/>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c r="BF70" s="118"/>
      <c r="BG70" s="118"/>
      <c r="BH70" s="118"/>
      <c r="BI70" s="118"/>
      <c r="BJ70" s="118"/>
      <c r="BK70" s="118"/>
      <c r="BL70" s="118"/>
      <c r="BM70" s="118"/>
      <c r="BN70" s="118"/>
      <c r="BO70" s="118"/>
      <c r="BP70" s="118"/>
      <c r="BQ70" s="118"/>
      <c r="BR70" s="119"/>
      <c r="BS70" s="118"/>
      <c r="BT70" s="118"/>
      <c r="BU70" s="118"/>
      <c r="BV70" s="118"/>
      <c r="BW70" s="118"/>
      <c r="BX70" s="118"/>
      <c r="BY70" s="119"/>
      <c r="BZ70" s="118"/>
      <c r="CA70" s="118"/>
      <c r="CB70" s="118"/>
      <c r="CC70" s="118"/>
      <c r="CD70" s="118"/>
      <c r="CE70" s="118"/>
      <c r="CF70" s="119"/>
      <c r="CG70" s="118"/>
      <c r="CH70" s="118"/>
      <c r="CI70" s="118"/>
      <c r="CJ70" s="118"/>
      <c r="CK70" s="118"/>
      <c r="CL70" s="118"/>
      <c r="CM70" s="119"/>
      <c r="CN70" s="118"/>
      <c r="CO70" s="118"/>
      <c r="CP70" s="118"/>
      <c r="CQ70" s="118"/>
      <c r="CR70" s="118"/>
      <c r="CS70" s="118"/>
      <c r="CT70" s="119"/>
      <c r="CU70" s="118"/>
      <c r="CV70" s="118"/>
      <c r="CW70" s="118"/>
      <c r="CX70" s="118"/>
      <c r="CY70" s="118"/>
      <c r="CZ70" s="118"/>
      <c r="DA70" s="119"/>
      <c r="DB70" s="118"/>
      <c r="DC70" s="118"/>
      <c r="DD70" s="118"/>
      <c r="DE70" s="118"/>
      <c r="DF70" s="118"/>
      <c r="DG70" s="118"/>
      <c r="DH70" s="119"/>
      <c r="DI70" s="118"/>
      <c r="DJ70" s="118"/>
      <c r="DK70" s="118"/>
      <c r="DL70" s="118"/>
      <c r="DM70" s="118"/>
      <c r="DN70" s="118"/>
      <c r="DO70" s="119"/>
      <c r="DP70" s="118"/>
      <c r="DQ70" s="118"/>
      <c r="DR70" s="118"/>
      <c r="DS70" s="118"/>
      <c r="DT70" s="118"/>
      <c r="DU70" s="118"/>
      <c r="DV70" s="119"/>
      <c r="DW70" s="118"/>
      <c r="DX70" s="118"/>
      <c r="DY70" s="118"/>
      <c r="DZ70" s="118"/>
      <c r="EA70" s="118"/>
      <c r="EB70" s="118"/>
      <c r="EC70" s="119"/>
      <c r="ED70" s="118"/>
      <c r="EE70" s="118"/>
      <c r="EF70" s="118"/>
      <c r="EG70" s="118"/>
      <c r="EH70" s="118"/>
      <c r="EI70" s="118"/>
      <c r="EJ70" s="119"/>
      <c r="EK70" s="118"/>
      <c r="EL70" s="118"/>
      <c r="EM70" s="118"/>
      <c r="EN70" s="118"/>
      <c r="EO70" s="118"/>
      <c r="EP70" s="118"/>
      <c r="EQ70" s="119"/>
      <c r="ER70" s="118"/>
      <c r="ES70" s="118"/>
      <c r="ET70" s="118"/>
      <c r="EU70" s="118"/>
      <c r="EV70" s="118"/>
      <c r="EW70" s="118"/>
      <c r="EX70" s="119"/>
      <c r="EY70" s="118"/>
      <c r="EZ70" s="118"/>
      <c r="FA70" s="118"/>
      <c r="FB70" s="118"/>
      <c r="FC70" s="118"/>
      <c r="FD70" s="118"/>
      <c r="FE70" s="119"/>
      <c r="FF70" s="118"/>
      <c r="FG70" s="118"/>
      <c r="FH70" s="118"/>
      <c r="FI70" s="118"/>
      <c r="FJ70" s="118"/>
      <c r="FK70" s="118"/>
      <c r="FL70" s="119"/>
      <c r="FM70" s="118"/>
      <c r="FN70" s="118"/>
      <c r="FO70" s="118"/>
      <c r="FP70" s="118"/>
      <c r="FQ70" s="118"/>
      <c r="FR70" s="118"/>
      <c r="FS70" s="119"/>
      <c r="FT70" s="118"/>
      <c r="FU70" s="118"/>
      <c r="FV70" s="118"/>
      <c r="FW70" s="118"/>
      <c r="FX70" s="118"/>
      <c r="FY70" s="118"/>
      <c r="FZ70" s="119"/>
      <c r="GA70" s="118"/>
      <c r="GB70" s="118"/>
      <c r="GC70" s="118"/>
      <c r="GD70" s="118"/>
      <c r="GE70" s="118"/>
      <c r="GF70" s="118"/>
      <c r="GG70" s="119"/>
      <c r="GH70" s="118"/>
      <c r="GI70" s="118"/>
      <c r="GJ70" s="118"/>
      <c r="GK70" s="118"/>
      <c r="GL70" s="118"/>
      <c r="GM70" s="118"/>
      <c r="GN70" s="119"/>
      <c r="GO70" s="118"/>
      <c r="GP70" s="118"/>
      <c r="GQ70" s="118"/>
      <c r="GR70" s="118"/>
      <c r="GS70" s="118"/>
      <c r="GT70" s="118"/>
      <c r="GU70" s="119"/>
      <c r="GV70" s="118"/>
      <c r="GW70" s="118"/>
      <c r="GX70" s="118"/>
      <c r="GY70" s="118"/>
      <c r="GZ70" s="118"/>
      <c r="HA70" s="118"/>
      <c r="HB70" s="119"/>
      <c r="HC70" s="118"/>
      <c r="HD70" s="118"/>
      <c r="HE70" s="118"/>
      <c r="HF70" s="118"/>
      <c r="HG70" s="118"/>
      <c r="HH70" s="118"/>
      <c r="HI70" s="119"/>
      <c r="HJ70" s="118"/>
      <c r="HK70" s="118"/>
      <c r="HL70" s="118"/>
      <c r="HM70" s="118"/>
      <c r="HN70" s="118"/>
      <c r="HO70" s="118"/>
      <c r="HP70" s="119"/>
      <c r="HQ70" s="118"/>
      <c r="HR70" s="118"/>
      <c r="HS70" s="118"/>
      <c r="HT70" s="118"/>
      <c r="HU70" s="118"/>
      <c r="HV70" s="118"/>
      <c r="HW70" s="119"/>
      <c r="HX70" s="118"/>
      <c r="HY70" s="118"/>
      <c r="HZ70" s="118"/>
      <c r="IA70" s="118"/>
      <c r="IB70" s="118"/>
      <c r="IC70" s="118"/>
      <c r="ID70" s="119"/>
      <c r="IE70" s="118"/>
      <c r="IF70" s="118"/>
      <c r="IG70" s="118"/>
      <c r="IH70" s="118"/>
      <c r="II70" s="118"/>
      <c r="IJ70" s="118"/>
      <c r="IK70" s="119"/>
      <c r="IL70" s="118"/>
      <c r="IM70" s="118"/>
      <c r="IN70" s="118"/>
      <c r="IO70" s="118"/>
      <c r="IP70" s="118"/>
      <c r="IQ70" s="118"/>
      <c r="IR70" s="119"/>
      <c r="IS70" s="118"/>
      <c r="IT70" s="118"/>
      <c r="IU70" s="118"/>
      <c r="IV70" s="118"/>
      <c r="IW70" s="118"/>
      <c r="IX70" s="118"/>
      <c r="IY70" s="119"/>
      <c r="IZ70" s="118"/>
      <c r="JA70" s="118"/>
      <c r="JB70" s="118"/>
      <c r="JC70" s="118"/>
      <c r="JD70" s="118"/>
      <c r="JE70" s="118"/>
      <c r="JF70" s="119"/>
      <c r="JG70" s="118"/>
      <c r="JH70" s="118"/>
      <c r="JI70" s="118"/>
      <c r="JJ70" s="118"/>
      <c r="JK70" s="118"/>
      <c r="JL70" s="118"/>
      <c r="JM70" s="119"/>
      <c r="JN70" s="118"/>
      <c r="JO70" s="118"/>
      <c r="JP70" s="118"/>
      <c r="JQ70" s="118"/>
      <c r="JR70" s="118"/>
      <c r="JS70" s="118"/>
      <c r="JT70" s="119"/>
      <c r="JU70" s="118"/>
      <c r="JV70" s="118"/>
      <c r="JW70" s="118"/>
      <c r="JX70" s="118"/>
      <c r="JY70" s="118"/>
      <c r="JZ70" s="118"/>
      <c r="KA70" s="119"/>
      <c r="KB70" s="118"/>
      <c r="KC70" s="118"/>
      <c r="KD70" s="118"/>
      <c r="KE70" s="118"/>
      <c r="KF70" s="118"/>
      <c r="KG70" s="118"/>
      <c r="KH70" s="119"/>
      <c r="KI70" s="118"/>
      <c r="KJ70" s="118"/>
      <c r="KK70" s="118"/>
      <c r="KL70" s="118"/>
      <c r="KM70" s="118"/>
      <c r="KN70" s="118"/>
      <c r="KO70" s="119"/>
      <c r="KP70" s="118"/>
      <c r="KQ70" s="118"/>
      <c r="KR70" s="118"/>
      <c r="KS70" s="118"/>
      <c r="KT70" s="118"/>
      <c r="KU70" s="118"/>
      <c r="KV70" s="119"/>
      <c r="KW70" s="118"/>
      <c r="KX70" s="118"/>
      <c r="KY70" s="118"/>
      <c r="KZ70" s="118"/>
      <c r="LA70" s="118"/>
      <c r="LB70" s="118"/>
      <c r="LC70" s="119"/>
      <c r="LD70" s="118"/>
      <c r="LE70" s="118"/>
      <c r="LF70" s="118"/>
      <c r="LG70" s="118"/>
      <c r="LH70" s="118"/>
      <c r="LI70" s="118"/>
      <c r="LJ70" s="119"/>
      <c r="LK70" s="118"/>
      <c r="LL70" s="118"/>
      <c r="LM70" s="118"/>
      <c r="LN70" s="118"/>
      <c r="LO70" s="118"/>
      <c r="LP70" s="118"/>
      <c r="LQ70" s="119"/>
      <c r="LR70" s="118"/>
      <c r="LS70" s="118"/>
      <c r="LT70" s="118"/>
      <c r="LU70" s="118"/>
      <c r="LV70" s="118"/>
      <c r="LW70" s="118"/>
      <c r="LX70" s="119"/>
      <c r="LY70" s="118"/>
      <c r="LZ70" s="118"/>
      <c r="MA70" s="118"/>
      <c r="MB70" s="118"/>
      <c r="MC70" s="118"/>
      <c r="MD70" s="118"/>
      <c r="ME70" s="119"/>
      <c r="MF70" s="118"/>
      <c r="MG70" s="118"/>
      <c r="MH70" s="118"/>
      <c r="MI70" s="118"/>
      <c r="MJ70" s="118"/>
      <c r="MK70" s="118"/>
      <c r="ML70" s="119"/>
      <c r="MM70" s="118"/>
      <c r="MN70" s="118"/>
      <c r="MO70" s="118"/>
      <c r="MP70" s="118"/>
      <c r="MQ70" s="118"/>
      <c r="MR70" s="118"/>
      <c r="MS70" s="119"/>
      <c r="MT70" s="118"/>
      <c r="MU70" s="118"/>
      <c r="MV70" s="118"/>
      <c r="MW70" s="118"/>
      <c r="MX70" s="118"/>
      <c r="MY70" s="118"/>
      <c r="MZ70" s="119"/>
      <c r="NA70" s="118"/>
      <c r="NB70" s="118"/>
      <c r="NC70" s="118"/>
      <c r="ND70" s="118"/>
      <c r="NE70" s="118"/>
      <c r="NF70" s="118"/>
      <c r="NG70" s="119"/>
      <c r="NH70" s="118"/>
      <c r="NI70" s="118"/>
      <c r="NJ70" s="118"/>
      <c r="NK70" s="118"/>
      <c r="NL70" s="118"/>
      <c r="NM70" s="118"/>
      <c r="NN70" s="119"/>
      <c r="NO70" s="118"/>
      <c r="NP70" s="118"/>
      <c r="NQ70" s="118"/>
      <c r="NR70" s="118"/>
      <c r="NS70" s="118"/>
      <c r="NT70" s="118"/>
      <c r="NU70" s="119"/>
      <c r="NV70" s="118"/>
      <c r="NW70" s="118"/>
      <c r="NX70" s="118"/>
      <c r="NY70" s="118"/>
      <c r="NZ70" s="118"/>
      <c r="OA70" s="118"/>
      <c r="OB70" s="119"/>
      <c r="OC70" s="118"/>
      <c r="OD70" s="118"/>
      <c r="OE70" s="118"/>
      <c r="OF70" s="118"/>
      <c r="OG70" s="118"/>
      <c r="OH70" s="118"/>
      <c r="OI70" s="119"/>
      <c r="OJ70" s="118"/>
      <c r="OK70" s="118"/>
      <c r="OL70" s="118"/>
      <c r="OM70" s="118"/>
      <c r="ON70" s="118"/>
      <c r="OO70" s="118"/>
      <c r="OP70" s="119"/>
      <c r="OQ70" s="118"/>
      <c r="OR70" s="118"/>
      <c r="OS70" s="118"/>
      <c r="OT70" s="118"/>
      <c r="OU70" s="118"/>
      <c r="OV70" s="118"/>
      <c r="OW70" s="119"/>
      <c r="OX70" s="118"/>
      <c r="OY70" s="118"/>
      <c r="OZ70" s="118"/>
      <c r="PA70" s="118"/>
      <c r="PB70" s="118"/>
      <c r="PC70" s="118"/>
      <c r="PD70" s="119"/>
      <c r="PE70" s="118"/>
      <c r="PF70" s="118"/>
      <c r="PG70" s="118"/>
      <c r="PH70" s="118"/>
      <c r="PI70" s="118"/>
      <c r="PJ70" s="118"/>
      <c r="PK70" s="119"/>
      <c r="PL70" s="118"/>
      <c r="PM70" s="118"/>
      <c r="PN70" s="118"/>
      <c r="PO70" s="118"/>
      <c r="PP70" s="118"/>
      <c r="PQ70" s="118"/>
      <c r="PR70" s="119"/>
      <c r="PS70" s="118"/>
      <c r="PT70" s="118"/>
      <c r="PU70" s="118"/>
      <c r="PV70" s="118"/>
      <c r="PW70" s="118"/>
      <c r="PX70" s="118"/>
      <c r="PY70" s="119"/>
      <c r="PZ70" s="118"/>
      <c r="QA70" s="118"/>
      <c r="QB70" s="118"/>
      <c r="QC70" s="118"/>
      <c r="QD70" s="118"/>
      <c r="QE70" s="118"/>
      <c r="QF70" s="119"/>
      <c r="QG70" s="118"/>
      <c r="QH70" s="118"/>
      <c r="QI70" s="118"/>
      <c r="QJ70" s="118"/>
      <c r="QK70" s="118"/>
      <c r="QL70" s="118"/>
      <c r="QM70" s="119"/>
      <c r="QN70" s="118"/>
      <c r="QO70" s="118"/>
      <c r="QP70" s="118"/>
      <c r="QQ70" s="118"/>
      <c r="QR70" s="118"/>
      <c r="QS70" s="118"/>
      <c r="QT70" s="119"/>
      <c r="QU70" s="118"/>
      <c r="QV70" s="118"/>
      <c r="QW70" s="118"/>
      <c r="QX70" s="118"/>
      <c r="QY70" s="118"/>
      <c r="QZ70" s="118"/>
      <c r="RA70" s="119"/>
      <c r="RB70" s="118"/>
      <c r="RC70" s="118"/>
      <c r="RD70" s="118"/>
      <c r="RE70" s="118"/>
      <c r="RF70" s="118"/>
      <c r="RG70" s="118"/>
      <c r="RH70" s="119"/>
      <c r="RI70" s="118"/>
      <c r="RJ70" s="118"/>
      <c r="RK70" s="118"/>
      <c r="RL70" s="118"/>
      <c r="RM70" s="118"/>
      <c r="RN70" s="118"/>
      <c r="RO70" s="119"/>
    </row>
    <row r="71" spans="1:483" s="52" customFormat="1" ht="17.25" thickBot="1">
      <c r="A71" s="54" t="str">
        <f t="shared" si="125"/>
        <v>4.2</v>
      </c>
      <c r="B71" s="118" t="s">
        <v>139</v>
      </c>
      <c r="C71" s="118"/>
      <c r="D71" s="118"/>
      <c r="E71" s="118"/>
      <c r="F71" s="118"/>
      <c r="G71" s="118"/>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121"/>
      <c r="AY71" s="121"/>
      <c r="AZ71" s="121"/>
      <c r="BA71" s="121"/>
      <c r="BB71" s="121"/>
      <c r="BC71" s="121"/>
      <c r="BD71" s="121"/>
      <c r="BE71" s="121"/>
      <c r="BF71" s="121"/>
      <c r="BG71" s="121"/>
      <c r="BH71" s="121"/>
      <c r="BI71" s="121"/>
      <c r="BJ71" s="121"/>
      <c r="BK71" s="121"/>
      <c r="BL71" s="121"/>
      <c r="BM71" s="121"/>
      <c r="BN71" s="121"/>
      <c r="BO71" s="121"/>
      <c r="BP71" s="121"/>
      <c r="BQ71" s="121"/>
      <c r="BR71" s="122"/>
      <c r="BS71" s="121"/>
      <c r="BT71" s="121"/>
      <c r="BU71" s="121"/>
      <c r="BV71" s="121"/>
      <c r="BW71" s="121"/>
      <c r="BX71" s="121"/>
      <c r="BY71" s="122"/>
      <c r="BZ71" s="121"/>
      <c r="CA71" s="121"/>
      <c r="CB71" s="121"/>
      <c r="CC71" s="121"/>
      <c r="CD71" s="121"/>
      <c r="CE71" s="121"/>
      <c r="CF71" s="122"/>
      <c r="CG71" s="121"/>
      <c r="CH71" s="121"/>
      <c r="CI71" s="121"/>
      <c r="CJ71" s="121"/>
      <c r="CK71" s="121"/>
      <c r="CL71" s="121"/>
      <c r="CM71" s="122"/>
      <c r="CN71" s="121"/>
      <c r="CO71" s="121"/>
      <c r="CP71" s="121"/>
      <c r="CQ71" s="121"/>
      <c r="CR71" s="121"/>
      <c r="CS71" s="121"/>
      <c r="CT71" s="122"/>
      <c r="CU71" s="121"/>
      <c r="CV71" s="121"/>
      <c r="CW71" s="121"/>
      <c r="CX71" s="121"/>
      <c r="CY71" s="121"/>
      <c r="CZ71" s="121"/>
      <c r="DA71" s="122"/>
      <c r="DB71" s="121"/>
      <c r="DC71" s="121"/>
      <c r="DD71" s="121"/>
      <c r="DE71" s="121"/>
      <c r="DF71" s="121"/>
      <c r="DG71" s="121"/>
      <c r="DH71" s="122"/>
      <c r="DI71" s="121"/>
      <c r="DJ71" s="121"/>
      <c r="DK71" s="121"/>
      <c r="DL71" s="121"/>
      <c r="DM71" s="121"/>
      <c r="DN71" s="121"/>
      <c r="DO71" s="122"/>
      <c r="DP71" s="121"/>
      <c r="DQ71" s="121"/>
      <c r="DR71" s="121"/>
      <c r="DS71" s="121"/>
      <c r="DT71" s="121"/>
      <c r="DU71" s="121"/>
      <c r="DV71" s="122"/>
      <c r="DW71" s="121"/>
      <c r="DX71" s="121"/>
      <c r="DY71" s="121"/>
      <c r="DZ71" s="121"/>
      <c r="EA71" s="121"/>
      <c r="EB71" s="121"/>
      <c r="EC71" s="122"/>
      <c r="ED71" s="121"/>
      <c r="EE71" s="121"/>
      <c r="EF71" s="121"/>
      <c r="EG71" s="121"/>
      <c r="EH71" s="121"/>
      <c r="EI71" s="121"/>
      <c r="EJ71" s="122"/>
      <c r="EK71" s="121"/>
      <c r="EL71" s="121"/>
      <c r="EM71" s="121"/>
      <c r="EN71" s="121"/>
      <c r="EO71" s="121"/>
      <c r="EP71" s="121"/>
      <c r="EQ71" s="122"/>
      <c r="ER71" s="121"/>
      <c r="ES71" s="121"/>
      <c r="ET71" s="121"/>
      <c r="EU71" s="121"/>
      <c r="EV71" s="121"/>
      <c r="EW71" s="121"/>
      <c r="EX71" s="122"/>
      <c r="EY71" s="121"/>
      <c r="EZ71" s="121"/>
      <c r="FA71" s="121"/>
      <c r="FB71" s="121"/>
      <c r="FC71" s="121"/>
      <c r="FD71" s="121"/>
      <c r="FE71" s="122"/>
      <c r="FF71" s="121"/>
      <c r="FG71" s="121"/>
      <c r="FH71" s="121"/>
      <c r="FI71" s="121"/>
      <c r="FJ71" s="121"/>
      <c r="FK71" s="121"/>
      <c r="FL71" s="122"/>
      <c r="FM71" s="121"/>
      <c r="FN71" s="121"/>
      <c r="FO71" s="121"/>
      <c r="FP71" s="121"/>
      <c r="FQ71" s="121"/>
      <c r="FR71" s="121"/>
      <c r="FS71" s="122"/>
      <c r="FT71" s="121"/>
      <c r="FU71" s="121"/>
      <c r="FV71" s="121"/>
      <c r="FW71" s="121"/>
      <c r="FX71" s="121"/>
      <c r="FY71" s="121"/>
      <c r="FZ71" s="122"/>
      <c r="GA71" s="121"/>
      <c r="GB71" s="121"/>
      <c r="GC71" s="121"/>
      <c r="GD71" s="121"/>
      <c r="GE71" s="121"/>
      <c r="GF71" s="121"/>
      <c r="GG71" s="122"/>
      <c r="GH71" s="121"/>
      <c r="GI71" s="121"/>
      <c r="GJ71" s="121"/>
      <c r="GK71" s="121"/>
      <c r="GL71" s="121"/>
      <c r="GM71" s="121"/>
      <c r="GN71" s="122"/>
      <c r="GO71" s="121"/>
      <c r="GP71" s="121"/>
      <c r="GQ71" s="121"/>
      <c r="GR71" s="121"/>
      <c r="GS71" s="121"/>
      <c r="GT71" s="121"/>
      <c r="GU71" s="122"/>
      <c r="GV71" s="121"/>
      <c r="GW71" s="121"/>
      <c r="GX71" s="121"/>
      <c r="GY71" s="121"/>
      <c r="GZ71" s="121"/>
      <c r="HA71" s="121"/>
      <c r="HB71" s="122"/>
      <c r="HC71" s="121"/>
      <c r="HD71" s="121"/>
      <c r="HE71" s="121"/>
      <c r="HF71" s="121"/>
      <c r="HG71" s="121"/>
      <c r="HH71" s="121"/>
      <c r="HI71" s="122"/>
      <c r="HJ71" s="121"/>
      <c r="HK71" s="121"/>
      <c r="HL71" s="121"/>
      <c r="HM71" s="121"/>
      <c r="HN71" s="121"/>
      <c r="HO71" s="121"/>
      <c r="HP71" s="122"/>
      <c r="HQ71" s="121"/>
      <c r="HR71" s="121"/>
      <c r="HS71" s="121"/>
      <c r="HT71" s="121"/>
      <c r="HU71" s="121"/>
      <c r="HV71" s="121"/>
      <c r="HW71" s="122"/>
      <c r="HX71" s="121"/>
      <c r="HY71" s="121"/>
      <c r="HZ71" s="121"/>
      <c r="IA71" s="121"/>
      <c r="IB71" s="121"/>
      <c r="IC71" s="121"/>
      <c r="ID71" s="122"/>
      <c r="IE71" s="121"/>
      <c r="IF71" s="121"/>
      <c r="IG71" s="121"/>
      <c r="IH71" s="121"/>
      <c r="II71" s="121"/>
      <c r="IJ71" s="121"/>
      <c r="IK71" s="122"/>
      <c r="IL71" s="121"/>
      <c r="IM71" s="121"/>
      <c r="IN71" s="121"/>
      <c r="IO71" s="121"/>
      <c r="IP71" s="121"/>
      <c r="IQ71" s="121"/>
      <c r="IR71" s="122"/>
      <c r="IS71" s="121"/>
      <c r="IT71" s="121"/>
      <c r="IU71" s="121"/>
      <c r="IV71" s="121"/>
      <c r="IW71" s="121"/>
      <c r="IX71" s="121"/>
      <c r="IY71" s="122"/>
      <c r="IZ71" s="121"/>
      <c r="JA71" s="121"/>
      <c r="JB71" s="121"/>
      <c r="JC71" s="121"/>
      <c r="JD71" s="121"/>
      <c r="JE71" s="121"/>
      <c r="JF71" s="122"/>
      <c r="JG71" s="121"/>
      <c r="JH71" s="121"/>
      <c r="JI71" s="121"/>
      <c r="JJ71" s="121"/>
      <c r="JK71" s="121"/>
      <c r="JL71" s="121"/>
      <c r="JM71" s="122"/>
      <c r="JN71" s="121"/>
      <c r="JO71" s="121"/>
      <c r="JP71" s="121"/>
      <c r="JQ71" s="121"/>
      <c r="JR71" s="121"/>
      <c r="JS71" s="121"/>
      <c r="JT71" s="122"/>
      <c r="JU71" s="121"/>
      <c r="JV71" s="121"/>
      <c r="JW71" s="121"/>
      <c r="JX71" s="121"/>
      <c r="JY71" s="121"/>
      <c r="JZ71" s="121"/>
      <c r="KA71" s="122"/>
      <c r="KB71" s="121"/>
      <c r="KC71" s="121"/>
      <c r="KD71" s="121"/>
      <c r="KE71" s="121"/>
      <c r="KF71" s="121"/>
      <c r="KG71" s="121"/>
      <c r="KH71" s="122"/>
      <c r="KI71" s="121"/>
      <c r="KJ71" s="121"/>
      <c r="KK71" s="121"/>
      <c r="KL71" s="121"/>
      <c r="KM71" s="121"/>
      <c r="KN71" s="121"/>
      <c r="KO71" s="122"/>
      <c r="KP71" s="121"/>
      <c r="KQ71" s="121"/>
      <c r="KR71" s="121"/>
      <c r="KS71" s="121"/>
      <c r="KT71" s="121"/>
      <c r="KU71" s="121"/>
      <c r="KV71" s="122"/>
      <c r="KW71" s="121"/>
      <c r="KX71" s="121"/>
      <c r="KY71" s="121"/>
      <c r="KZ71" s="121"/>
      <c r="LA71" s="121"/>
      <c r="LB71" s="121"/>
      <c r="LC71" s="122"/>
      <c r="LD71" s="121"/>
      <c r="LE71" s="121"/>
      <c r="LF71" s="121"/>
      <c r="LG71" s="121"/>
      <c r="LH71" s="121"/>
      <c r="LI71" s="121"/>
      <c r="LJ71" s="122"/>
      <c r="LK71" s="121"/>
      <c r="LL71" s="121"/>
      <c r="LM71" s="121"/>
      <c r="LN71" s="121"/>
      <c r="LO71" s="121"/>
      <c r="LP71" s="121"/>
      <c r="LQ71" s="122"/>
      <c r="LR71" s="121"/>
      <c r="LS71" s="121"/>
      <c r="LT71" s="121"/>
      <c r="LU71" s="121"/>
      <c r="LV71" s="121"/>
      <c r="LW71" s="121"/>
      <c r="LX71" s="122"/>
      <c r="LY71" s="121"/>
      <c r="LZ71" s="121"/>
      <c r="MA71" s="121"/>
      <c r="MB71" s="121"/>
      <c r="MC71" s="121"/>
      <c r="MD71" s="121"/>
      <c r="ME71" s="122"/>
      <c r="MF71" s="121"/>
      <c r="MG71" s="121"/>
      <c r="MH71" s="121"/>
      <c r="MI71" s="121"/>
      <c r="MJ71" s="121"/>
      <c r="MK71" s="121"/>
      <c r="ML71" s="122"/>
      <c r="MM71" s="121"/>
      <c r="MN71" s="121"/>
      <c r="MO71" s="121"/>
      <c r="MP71" s="121"/>
      <c r="MQ71" s="121"/>
      <c r="MR71" s="121"/>
      <c r="MS71" s="122"/>
      <c r="MT71" s="121"/>
      <c r="MU71" s="121"/>
      <c r="MV71" s="121"/>
      <c r="MW71" s="121"/>
      <c r="MX71" s="121"/>
      <c r="MY71" s="121"/>
      <c r="MZ71" s="122"/>
      <c r="NA71" s="121"/>
      <c r="NB71" s="121"/>
      <c r="NC71" s="121"/>
      <c r="ND71" s="121"/>
      <c r="NE71" s="121"/>
      <c r="NF71" s="121"/>
      <c r="NG71" s="122"/>
      <c r="NH71" s="121"/>
      <c r="NI71" s="121"/>
      <c r="NJ71" s="121"/>
      <c r="NK71" s="121"/>
      <c r="NL71" s="121"/>
      <c r="NM71" s="121"/>
      <c r="NN71" s="122"/>
      <c r="NO71" s="121"/>
      <c r="NP71" s="121"/>
      <c r="NQ71" s="121"/>
      <c r="NR71" s="121"/>
      <c r="NS71" s="121"/>
      <c r="NT71" s="121"/>
      <c r="NU71" s="122"/>
      <c r="NV71" s="121"/>
      <c r="NW71" s="121"/>
      <c r="NX71" s="121"/>
      <c r="NY71" s="121"/>
      <c r="NZ71" s="121"/>
      <c r="OA71" s="121"/>
      <c r="OB71" s="122"/>
      <c r="OC71" s="121"/>
      <c r="OD71" s="121"/>
      <c r="OE71" s="121"/>
      <c r="OF71" s="121"/>
      <c r="OG71" s="121"/>
      <c r="OH71" s="121"/>
      <c r="OI71" s="122"/>
      <c r="OJ71" s="121"/>
      <c r="OK71" s="121"/>
      <c r="OL71" s="121"/>
      <c r="OM71" s="121"/>
      <c r="ON71" s="121"/>
      <c r="OO71" s="121"/>
      <c r="OP71" s="122"/>
      <c r="OQ71" s="121"/>
      <c r="OR71" s="121"/>
      <c r="OS71" s="121"/>
      <c r="OT71" s="121"/>
      <c r="OU71" s="121"/>
      <c r="OV71" s="121"/>
      <c r="OW71" s="122"/>
      <c r="OX71" s="121"/>
      <c r="OY71" s="121"/>
      <c r="OZ71" s="121"/>
      <c r="PA71" s="121"/>
      <c r="PB71" s="121"/>
      <c r="PC71" s="121"/>
      <c r="PD71" s="122"/>
      <c r="PE71" s="121"/>
      <c r="PF71" s="121"/>
      <c r="PG71" s="121"/>
      <c r="PH71" s="121"/>
      <c r="PI71" s="121"/>
      <c r="PJ71" s="121"/>
      <c r="PK71" s="122"/>
      <c r="PL71" s="121"/>
      <c r="PM71" s="121"/>
      <c r="PN71" s="121"/>
      <c r="PO71" s="121"/>
      <c r="PP71" s="121"/>
      <c r="PQ71" s="121"/>
      <c r="PR71" s="122"/>
      <c r="PS71" s="121"/>
      <c r="PT71" s="121"/>
      <c r="PU71" s="121"/>
      <c r="PV71" s="121"/>
      <c r="PW71" s="121"/>
      <c r="PX71" s="121"/>
      <c r="PY71" s="122"/>
      <c r="PZ71" s="121"/>
      <c r="QA71" s="121"/>
      <c r="QB71" s="121"/>
      <c r="QC71" s="121"/>
      <c r="QD71" s="121"/>
      <c r="QE71" s="121"/>
      <c r="QF71" s="122"/>
      <c r="QG71" s="121"/>
      <c r="QH71" s="121"/>
      <c r="QI71" s="121"/>
      <c r="QJ71" s="121"/>
      <c r="QK71" s="121"/>
      <c r="QL71" s="121"/>
      <c r="QM71" s="122"/>
      <c r="QN71" s="121"/>
      <c r="QO71" s="121"/>
      <c r="QP71" s="121"/>
      <c r="QQ71" s="121"/>
      <c r="QR71" s="121"/>
      <c r="QS71" s="121"/>
      <c r="QT71" s="122"/>
      <c r="QU71" s="121"/>
      <c r="QV71" s="121"/>
      <c r="QW71" s="121"/>
      <c r="QX71" s="121"/>
      <c r="QY71" s="121"/>
      <c r="QZ71" s="121"/>
      <c r="RA71" s="122"/>
      <c r="RB71" s="121"/>
      <c r="RC71" s="121"/>
      <c r="RD71" s="121"/>
      <c r="RE71" s="121"/>
      <c r="RF71" s="121"/>
      <c r="RG71" s="121"/>
      <c r="RH71" s="122"/>
      <c r="RI71" s="121"/>
      <c r="RJ71" s="121"/>
      <c r="RK71" s="121"/>
      <c r="RL71" s="121"/>
      <c r="RM71" s="121"/>
      <c r="RN71" s="121"/>
      <c r="RO71" s="122"/>
    </row>
    <row r="72" spans="1:483" s="118" customFormat="1" ht="17.25" thickBot="1">
      <c r="A72" s="143" t="str">
        <f t="shared" si="125"/>
        <v>4.3</v>
      </c>
      <c r="B72" s="118" t="s">
        <v>140</v>
      </c>
    </row>
    <row r="73" spans="1:483" s="52" customFormat="1">
      <c r="A73" s="54" t="str">
        <f t="shared" si="125"/>
        <v>4.4</v>
      </c>
      <c r="B73" s="118" t="s">
        <v>141</v>
      </c>
      <c r="C73" s="118"/>
      <c r="D73" s="118"/>
      <c r="E73" s="118"/>
      <c r="F73" s="118"/>
      <c r="G73" s="118"/>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6"/>
      <c r="BA73" s="116"/>
      <c r="BB73" s="116"/>
      <c r="BC73" s="116"/>
      <c r="BD73" s="116"/>
      <c r="BE73" s="116"/>
      <c r="BF73" s="116"/>
      <c r="BG73" s="116"/>
      <c r="BH73" s="116"/>
      <c r="BI73" s="116"/>
      <c r="BJ73" s="116"/>
      <c r="BK73" s="116"/>
      <c r="BL73" s="116"/>
      <c r="BM73" s="116"/>
      <c r="BN73" s="116"/>
      <c r="BO73" s="116"/>
      <c r="BP73" s="116"/>
      <c r="BQ73" s="116"/>
      <c r="BR73" s="117"/>
      <c r="BS73" s="116"/>
      <c r="BT73" s="116"/>
      <c r="BU73" s="116"/>
      <c r="BV73" s="116"/>
      <c r="BW73" s="116"/>
      <c r="BX73" s="116"/>
      <c r="BY73" s="117"/>
      <c r="BZ73" s="116"/>
      <c r="CA73" s="116"/>
      <c r="CB73" s="116"/>
      <c r="CC73" s="116"/>
      <c r="CD73" s="116"/>
      <c r="CE73" s="116"/>
      <c r="CF73" s="117"/>
      <c r="CG73" s="116"/>
      <c r="CH73" s="116"/>
      <c r="CI73" s="116"/>
      <c r="CJ73" s="116"/>
      <c r="CK73" s="116"/>
      <c r="CL73" s="116"/>
      <c r="CM73" s="117"/>
      <c r="CN73" s="116"/>
      <c r="CO73" s="116"/>
      <c r="CP73" s="116"/>
      <c r="CQ73" s="116"/>
      <c r="CR73" s="116"/>
      <c r="CS73" s="116"/>
      <c r="CT73" s="117"/>
      <c r="CU73" s="116"/>
      <c r="CV73" s="116"/>
      <c r="CW73" s="116"/>
      <c r="CX73" s="116"/>
      <c r="CY73" s="116"/>
      <c r="CZ73" s="116"/>
      <c r="DA73" s="117"/>
      <c r="DB73" s="116"/>
      <c r="DC73" s="116"/>
      <c r="DD73" s="116"/>
      <c r="DE73" s="116"/>
      <c r="DF73" s="116"/>
      <c r="DG73" s="116"/>
      <c r="DH73" s="117"/>
      <c r="DI73" s="116"/>
      <c r="DJ73" s="116"/>
      <c r="DK73" s="116"/>
      <c r="DL73" s="116"/>
      <c r="DM73" s="116"/>
      <c r="DN73" s="116"/>
      <c r="DO73" s="117"/>
      <c r="DP73" s="116"/>
      <c r="DQ73" s="116"/>
      <c r="DR73" s="116"/>
      <c r="DS73" s="116"/>
      <c r="DT73" s="116"/>
      <c r="DU73" s="116"/>
      <c r="DV73" s="117"/>
      <c r="DW73" s="116"/>
      <c r="DX73" s="116"/>
      <c r="DY73" s="116"/>
      <c r="DZ73" s="116"/>
      <c r="EA73" s="116"/>
      <c r="EB73" s="116"/>
      <c r="EC73" s="117"/>
      <c r="ED73" s="116"/>
      <c r="EE73" s="116"/>
      <c r="EF73" s="116"/>
      <c r="EG73" s="116"/>
      <c r="EH73" s="116"/>
      <c r="EI73" s="116"/>
      <c r="EJ73" s="117"/>
      <c r="EK73" s="116"/>
      <c r="EL73" s="116"/>
      <c r="EM73" s="116"/>
      <c r="EN73" s="116"/>
      <c r="EO73" s="116"/>
      <c r="EP73" s="116"/>
      <c r="EQ73" s="117"/>
      <c r="ER73" s="116"/>
      <c r="ES73" s="116"/>
      <c r="ET73" s="116"/>
      <c r="EU73" s="116"/>
      <c r="EV73" s="116"/>
      <c r="EW73" s="116"/>
      <c r="EX73" s="117"/>
      <c r="EY73" s="116"/>
      <c r="EZ73" s="116"/>
      <c r="FA73" s="116"/>
      <c r="FB73" s="116"/>
      <c r="FC73" s="116"/>
      <c r="FD73" s="116"/>
      <c r="FE73" s="117"/>
      <c r="FF73" s="116"/>
      <c r="FG73" s="116"/>
      <c r="FH73" s="116"/>
      <c r="FI73" s="116"/>
      <c r="FJ73" s="116"/>
      <c r="FK73" s="116"/>
      <c r="FL73" s="117"/>
      <c r="FM73" s="116"/>
      <c r="FN73" s="116"/>
      <c r="FO73" s="116"/>
      <c r="FP73" s="116"/>
      <c r="FQ73" s="116"/>
      <c r="FR73" s="116"/>
      <c r="FS73" s="117"/>
      <c r="FT73" s="116"/>
      <c r="FU73" s="116"/>
      <c r="FV73" s="116"/>
      <c r="FW73" s="116"/>
      <c r="FX73" s="116"/>
      <c r="FY73" s="116"/>
      <c r="FZ73" s="117"/>
      <c r="GA73" s="116"/>
      <c r="GB73" s="116"/>
      <c r="GC73" s="116"/>
      <c r="GD73" s="116"/>
      <c r="GE73" s="116"/>
      <c r="GF73" s="116"/>
      <c r="GG73" s="117"/>
      <c r="GH73" s="116"/>
      <c r="GI73" s="116"/>
      <c r="GJ73" s="116"/>
      <c r="GK73" s="116"/>
      <c r="GL73" s="116"/>
      <c r="GM73" s="116"/>
      <c r="GN73" s="117"/>
      <c r="GO73" s="116"/>
      <c r="GP73" s="116"/>
      <c r="GQ73" s="116"/>
      <c r="GR73" s="116"/>
      <c r="GS73" s="116"/>
      <c r="GT73" s="116"/>
      <c r="GU73" s="117"/>
      <c r="GV73" s="116"/>
      <c r="GW73" s="116"/>
      <c r="GX73" s="116"/>
      <c r="GY73" s="116"/>
      <c r="GZ73" s="116"/>
      <c r="HA73" s="116"/>
      <c r="HB73" s="117"/>
      <c r="HC73" s="116"/>
      <c r="HD73" s="116"/>
      <c r="HE73" s="116"/>
      <c r="HF73" s="116"/>
      <c r="HG73" s="116"/>
      <c r="HH73" s="116"/>
      <c r="HI73" s="117"/>
      <c r="HJ73" s="116"/>
      <c r="HK73" s="116"/>
      <c r="HL73" s="116"/>
      <c r="HM73" s="116"/>
      <c r="HN73" s="116"/>
      <c r="HO73" s="116"/>
      <c r="HP73" s="117"/>
      <c r="HQ73" s="116"/>
      <c r="HR73" s="116"/>
      <c r="HS73" s="116"/>
      <c r="HT73" s="116"/>
      <c r="HU73" s="116"/>
      <c r="HV73" s="116"/>
      <c r="HW73" s="117"/>
      <c r="HX73" s="116"/>
      <c r="HY73" s="116"/>
      <c r="HZ73" s="116"/>
      <c r="IA73" s="116"/>
      <c r="IB73" s="116"/>
      <c r="IC73" s="116"/>
      <c r="ID73" s="117"/>
      <c r="IE73" s="116"/>
      <c r="IF73" s="116"/>
      <c r="IG73" s="116"/>
      <c r="IH73" s="116"/>
      <c r="II73" s="116"/>
      <c r="IJ73" s="116"/>
      <c r="IK73" s="117"/>
      <c r="IL73" s="116"/>
      <c r="IM73" s="116"/>
      <c r="IN73" s="116"/>
      <c r="IO73" s="116"/>
      <c r="IP73" s="116"/>
      <c r="IQ73" s="116"/>
      <c r="IR73" s="117"/>
      <c r="IS73" s="116"/>
      <c r="IT73" s="116"/>
      <c r="IU73" s="116"/>
      <c r="IV73" s="116"/>
      <c r="IW73" s="116"/>
      <c r="IX73" s="116"/>
      <c r="IY73" s="117"/>
      <c r="IZ73" s="116"/>
      <c r="JA73" s="116"/>
      <c r="JB73" s="116"/>
      <c r="JC73" s="116"/>
      <c r="JD73" s="116"/>
      <c r="JE73" s="116"/>
      <c r="JF73" s="117"/>
      <c r="JG73" s="116"/>
      <c r="JH73" s="116"/>
      <c r="JI73" s="116"/>
      <c r="JJ73" s="116"/>
      <c r="JK73" s="116"/>
      <c r="JL73" s="116"/>
      <c r="JM73" s="117"/>
      <c r="JN73" s="116"/>
      <c r="JO73" s="116"/>
      <c r="JP73" s="116"/>
      <c r="JQ73" s="116"/>
      <c r="JR73" s="116"/>
      <c r="JS73" s="116"/>
      <c r="JT73" s="117"/>
      <c r="JU73" s="116"/>
      <c r="JV73" s="116"/>
      <c r="JW73" s="116"/>
      <c r="JX73" s="116"/>
      <c r="JY73" s="116"/>
      <c r="JZ73" s="116"/>
      <c r="KA73" s="117"/>
      <c r="KB73" s="116"/>
      <c r="KC73" s="116"/>
      <c r="KD73" s="116"/>
      <c r="KE73" s="116"/>
      <c r="KF73" s="116"/>
      <c r="KG73" s="116"/>
      <c r="KH73" s="117"/>
      <c r="KI73" s="116"/>
      <c r="KJ73" s="116"/>
      <c r="KK73" s="116"/>
      <c r="KL73" s="116"/>
      <c r="KM73" s="116"/>
      <c r="KN73" s="116"/>
      <c r="KO73" s="117"/>
      <c r="KP73" s="116"/>
      <c r="KQ73" s="116"/>
      <c r="KR73" s="116"/>
      <c r="KS73" s="116"/>
      <c r="KT73" s="116"/>
      <c r="KU73" s="116"/>
      <c r="KV73" s="117"/>
      <c r="KW73" s="116"/>
      <c r="KX73" s="116"/>
      <c r="KY73" s="116"/>
      <c r="KZ73" s="116"/>
      <c r="LA73" s="116"/>
      <c r="LB73" s="116"/>
      <c r="LC73" s="117"/>
      <c r="LD73" s="116"/>
      <c r="LE73" s="116"/>
      <c r="LF73" s="116"/>
      <c r="LG73" s="116"/>
      <c r="LH73" s="116"/>
      <c r="LI73" s="116"/>
      <c r="LJ73" s="117"/>
      <c r="LK73" s="116"/>
      <c r="LL73" s="116"/>
      <c r="LM73" s="116"/>
      <c r="LN73" s="116"/>
      <c r="LO73" s="116"/>
      <c r="LP73" s="116"/>
      <c r="LQ73" s="117"/>
      <c r="LR73" s="116"/>
      <c r="LS73" s="116"/>
      <c r="LT73" s="116"/>
      <c r="LU73" s="116"/>
      <c r="LV73" s="116"/>
      <c r="LW73" s="116"/>
      <c r="LX73" s="117"/>
      <c r="LY73" s="116"/>
      <c r="LZ73" s="116"/>
      <c r="MA73" s="116"/>
      <c r="MB73" s="116"/>
      <c r="MC73" s="116"/>
      <c r="MD73" s="116"/>
      <c r="ME73" s="117"/>
      <c r="MF73" s="116"/>
      <c r="MG73" s="116"/>
      <c r="MH73" s="116"/>
      <c r="MI73" s="116"/>
      <c r="MJ73" s="116"/>
      <c r="MK73" s="116"/>
      <c r="ML73" s="117"/>
      <c r="MM73" s="116"/>
      <c r="MN73" s="116"/>
      <c r="MO73" s="116"/>
      <c r="MP73" s="116"/>
      <c r="MQ73" s="116"/>
      <c r="MR73" s="116"/>
      <c r="MS73" s="117"/>
      <c r="MT73" s="116"/>
      <c r="MU73" s="116"/>
      <c r="MV73" s="116"/>
      <c r="MW73" s="116"/>
      <c r="MX73" s="116"/>
      <c r="MY73" s="116"/>
      <c r="MZ73" s="117"/>
      <c r="NA73" s="116"/>
      <c r="NB73" s="116"/>
      <c r="NC73" s="116"/>
      <c r="ND73" s="116"/>
      <c r="NE73" s="116"/>
      <c r="NF73" s="116"/>
      <c r="NG73" s="117"/>
      <c r="NH73" s="116"/>
      <c r="NI73" s="116"/>
      <c r="NJ73" s="116"/>
      <c r="NK73" s="116"/>
      <c r="NL73" s="116"/>
      <c r="NM73" s="116"/>
      <c r="NN73" s="117"/>
      <c r="NO73" s="116"/>
      <c r="NP73" s="116"/>
      <c r="NQ73" s="116"/>
      <c r="NR73" s="116"/>
      <c r="NS73" s="116"/>
      <c r="NT73" s="116"/>
      <c r="NU73" s="117"/>
      <c r="NV73" s="116"/>
      <c r="NW73" s="116"/>
      <c r="NX73" s="116"/>
      <c r="NY73" s="116"/>
      <c r="NZ73" s="116"/>
      <c r="OA73" s="116"/>
      <c r="OB73" s="117"/>
      <c r="OC73" s="116"/>
      <c r="OD73" s="116"/>
      <c r="OE73" s="116"/>
      <c r="OF73" s="116"/>
      <c r="OG73" s="116"/>
      <c r="OH73" s="116"/>
      <c r="OI73" s="117"/>
      <c r="OJ73" s="116"/>
      <c r="OK73" s="116"/>
      <c r="OL73" s="116"/>
      <c r="OM73" s="116"/>
      <c r="ON73" s="116"/>
      <c r="OO73" s="116"/>
      <c r="OP73" s="117"/>
      <c r="OQ73" s="116"/>
      <c r="OR73" s="116"/>
      <c r="OS73" s="116"/>
      <c r="OT73" s="116"/>
      <c r="OU73" s="116"/>
      <c r="OV73" s="116"/>
      <c r="OW73" s="117"/>
      <c r="OX73" s="116"/>
      <c r="OY73" s="116"/>
      <c r="OZ73" s="116"/>
      <c r="PA73" s="116"/>
      <c r="PB73" s="116"/>
      <c r="PC73" s="116"/>
      <c r="PD73" s="117"/>
      <c r="PE73" s="116"/>
      <c r="PF73" s="116"/>
      <c r="PG73" s="116"/>
      <c r="PH73" s="116"/>
      <c r="PI73" s="116"/>
      <c r="PJ73" s="116"/>
      <c r="PK73" s="117"/>
      <c r="PL73" s="116"/>
      <c r="PM73" s="116"/>
      <c r="PN73" s="116"/>
      <c r="PO73" s="116"/>
      <c r="PP73" s="116"/>
      <c r="PQ73" s="116"/>
      <c r="PR73" s="117"/>
      <c r="PS73" s="116"/>
      <c r="PT73" s="116"/>
      <c r="PU73" s="116"/>
      <c r="PV73" s="116"/>
      <c r="PW73" s="116"/>
      <c r="PX73" s="116"/>
      <c r="PY73" s="117"/>
      <c r="PZ73" s="116"/>
      <c r="QA73" s="116"/>
      <c r="QB73" s="116"/>
      <c r="QC73" s="116"/>
      <c r="QD73" s="116"/>
      <c r="QE73" s="116"/>
      <c r="QF73" s="117"/>
      <c r="QG73" s="116"/>
      <c r="QH73" s="116"/>
      <c r="QI73" s="116"/>
      <c r="QJ73" s="116"/>
      <c r="QK73" s="116"/>
      <c r="QL73" s="116"/>
      <c r="QM73" s="117"/>
      <c r="QN73" s="116"/>
      <c r="QO73" s="116"/>
      <c r="QP73" s="116"/>
      <c r="QQ73" s="116"/>
      <c r="QR73" s="116"/>
      <c r="QS73" s="116"/>
      <c r="QT73" s="117"/>
      <c r="QU73" s="116"/>
      <c r="QV73" s="116"/>
      <c r="QW73" s="116"/>
      <c r="QX73" s="116"/>
      <c r="QY73" s="116"/>
      <c r="QZ73" s="116"/>
      <c r="RA73" s="117"/>
      <c r="RB73" s="116"/>
      <c r="RC73" s="116"/>
      <c r="RD73" s="116"/>
      <c r="RE73" s="116"/>
      <c r="RF73" s="116"/>
      <c r="RG73" s="116"/>
      <c r="RH73" s="117"/>
      <c r="RI73" s="116"/>
      <c r="RJ73" s="116"/>
      <c r="RK73" s="116"/>
      <c r="RL73" s="116"/>
      <c r="RM73" s="116"/>
      <c r="RN73" s="116"/>
      <c r="RO73" s="117"/>
    </row>
    <row r="74" spans="1:483" s="52" customFormat="1">
      <c r="A74" s="54" t="str">
        <f t="shared" si="125"/>
        <v>4.5</v>
      </c>
      <c r="B74" s="118" t="s">
        <v>142</v>
      </c>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c r="AC74" s="118"/>
      <c r="AD74" s="118"/>
      <c r="AE74" s="118"/>
      <c r="AF74" s="118"/>
      <c r="AG74" s="118"/>
      <c r="AH74" s="118"/>
      <c r="AI74" s="118"/>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c r="BF74" s="118"/>
      <c r="BG74" s="118"/>
      <c r="BH74" s="118"/>
      <c r="BI74" s="118"/>
      <c r="BJ74" s="118"/>
      <c r="BK74" s="118"/>
      <c r="BL74" s="118"/>
      <c r="BM74" s="118"/>
      <c r="BN74" s="118"/>
      <c r="BO74" s="118"/>
      <c r="BP74" s="118"/>
      <c r="BQ74" s="118"/>
      <c r="BR74" s="119"/>
      <c r="BS74" s="118"/>
      <c r="BT74" s="118"/>
      <c r="BU74" s="118"/>
      <c r="BV74" s="118"/>
      <c r="BW74" s="118"/>
      <c r="BX74" s="118"/>
      <c r="BY74" s="119"/>
      <c r="BZ74" s="118"/>
      <c r="CA74" s="118"/>
      <c r="CB74" s="118"/>
      <c r="CC74" s="118"/>
      <c r="CD74" s="118"/>
      <c r="CE74" s="118"/>
      <c r="CF74" s="119"/>
      <c r="CG74" s="118"/>
      <c r="CH74" s="118"/>
      <c r="CI74" s="118"/>
      <c r="CJ74" s="118"/>
      <c r="CK74" s="118"/>
      <c r="CL74" s="118"/>
      <c r="CM74" s="119"/>
      <c r="CN74" s="118"/>
      <c r="CO74" s="118"/>
      <c r="CP74" s="118"/>
      <c r="CQ74" s="118"/>
      <c r="CR74" s="118"/>
      <c r="CS74" s="118"/>
      <c r="CT74" s="119"/>
      <c r="CU74" s="118"/>
      <c r="CV74" s="118"/>
      <c r="CW74" s="118"/>
      <c r="CX74" s="118"/>
      <c r="CY74" s="118"/>
      <c r="CZ74" s="118"/>
      <c r="DA74" s="119"/>
      <c r="DB74" s="118"/>
      <c r="DC74" s="118"/>
      <c r="DD74" s="118"/>
      <c r="DE74" s="118"/>
      <c r="DF74" s="118"/>
      <c r="DG74" s="118"/>
      <c r="DH74" s="119"/>
      <c r="DI74" s="118"/>
      <c r="DJ74" s="118"/>
      <c r="DK74" s="118"/>
      <c r="DL74" s="118"/>
      <c r="DM74" s="118"/>
      <c r="DN74" s="118"/>
      <c r="DO74" s="119"/>
      <c r="DP74" s="118"/>
      <c r="DQ74" s="118"/>
      <c r="DR74" s="118"/>
      <c r="DS74" s="118"/>
      <c r="DT74" s="118"/>
      <c r="DU74" s="118"/>
      <c r="DV74" s="119"/>
      <c r="DW74" s="118"/>
      <c r="DX74" s="118"/>
      <c r="DY74" s="118"/>
      <c r="DZ74" s="118"/>
      <c r="EA74" s="118"/>
      <c r="EB74" s="118"/>
      <c r="EC74" s="119"/>
      <c r="ED74" s="118"/>
      <c r="EE74" s="118"/>
      <c r="EF74" s="118"/>
      <c r="EG74" s="118"/>
      <c r="EH74" s="118"/>
      <c r="EI74" s="118"/>
      <c r="EJ74" s="119"/>
      <c r="EK74" s="118"/>
      <c r="EL74" s="118"/>
      <c r="EM74" s="118"/>
      <c r="EN74" s="118"/>
      <c r="EO74" s="118"/>
      <c r="EP74" s="118"/>
      <c r="EQ74" s="119"/>
      <c r="ER74" s="118"/>
      <c r="ES74" s="118"/>
      <c r="ET74" s="118"/>
      <c r="EU74" s="118"/>
      <c r="EV74" s="118"/>
      <c r="EW74" s="118"/>
      <c r="EX74" s="119"/>
      <c r="EY74" s="118"/>
      <c r="EZ74" s="118"/>
      <c r="FA74" s="118"/>
      <c r="FB74" s="118"/>
      <c r="FC74" s="118"/>
      <c r="FD74" s="118"/>
      <c r="FE74" s="119"/>
      <c r="FF74" s="118"/>
      <c r="FG74" s="118"/>
      <c r="FH74" s="118"/>
      <c r="FI74" s="118"/>
      <c r="FJ74" s="118"/>
      <c r="FK74" s="118"/>
      <c r="FL74" s="119"/>
      <c r="FM74" s="118"/>
      <c r="FN74" s="118"/>
      <c r="FO74" s="118"/>
      <c r="FP74" s="118"/>
      <c r="FQ74" s="118"/>
      <c r="FR74" s="118"/>
      <c r="FS74" s="119"/>
      <c r="FT74" s="118"/>
      <c r="FU74" s="118"/>
      <c r="FV74" s="118"/>
      <c r="FW74" s="118"/>
      <c r="FX74" s="118"/>
      <c r="FY74" s="118"/>
      <c r="FZ74" s="119"/>
      <c r="GA74" s="118"/>
      <c r="GB74" s="118"/>
      <c r="GC74" s="118"/>
      <c r="GD74" s="118"/>
      <c r="GE74" s="118"/>
      <c r="GF74" s="118"/>
      <c r="GG74" s="119"/>
      <c r="GH74" s="118"/>
      <c r="GI74" s="118"/>
      <c r="GJ74" s="118"/>
      <c r="GK74" s="118"/>
      <c r="GL74" s="118"/>
      <c r="GM74" s="118"/>
      <c r="GN74" s="119"/>
      <c r="GO74" s="118"/>
      <c r="GP74" s="118"/>
      <c r="GQ74" s="118"/>
      <c r="GR74" s="118"/>
      <c r="GS74" s="118"/>
      <c r="GT74" s="118"/>
      <c r="GU74" s="119"/>
      <c r="GV74" s="118"/>
      <c r="GW74" s="118"/>
      <c r="GX74" s="118"/>
      <c r="GY74" s="118"/>
      <c r="GZ74" s="118"/>
      <c r="HA74" s="118"/>
      <c r="HB74" s="119"/>
      <c r="HC74" s="118"/>
      <c r="HD74" s="118"/>
      <c r="HE74" s="118"/>
      <c r="HF74" s="118"/>
      <c r="HG74" s="118"/>
      <c r="HH74" s="118"/>
      <c r="HI74" s="119"/>
      <c r="HJ74" s="118"/>
      <c r="HK74" s="118"/>
      <c r="HL74" s="118"/>
      <c r="HM74" s="118"/>
      <c r="HN74" s="118"/>
      <c r="HO74" s="118"/>
      <c r="HP74" s="119"/>
      <c r="HQ74" s="118"/>
      <c r="HR74" s="118"/>
      <c r="HS74" s="118"/>
      <c r="HT74" s="118"/>
      <c r="HU74" s="118"/>
      <c r="HV74" s="118"/>
      <c r="HW74" s="119"/>
      <c r="HX74" s="118"/>
      <c r="HY74" s="118"/>
      <c r="HZ74" s="118"/>
      <c r="IA74" s="118"/>
      <c r="IB74" s="118"/>
      <c r="IC74" s="118"/>
      <c r="ID74" s="119"/>
      <c r="IE74" s="118"/>
      <c r="IF74" s="118"/>
      <c r="IG74" s="118"/>
      <c r="IH74" s="118"/>
      <c r="II74" s="118"/>
      <c r="IJ74" s="118"/>
      <c r="IK74" s="119"/>
      <c r="IL74" s="118"/>
      <c r="IM74" s="118"/>
      <c r="IN74" s="118"/>
      <c r="IO74" s="118"/>
      <c r="IP74" s="118"/>
      <c r="IQ74" s="118"/>
      <c r="IR74" s="119"/>
      <c r="IS74" s="118"/>
      <c r="IT74" s="118"/>
      <c r="IU74" s="118"/>
      <c r="IV74" s="118"/>
      <c r="IW74" s="118"/>
      <c r="IX74" s="118"/>
      <c r="IY74" s="119"/>
      <c r="IZ74" s="118"/>
      <c r="JA74" s="118"/>
      <c r="JB74" s="118"/>
      <c r="JC74" s="118"/>
      <c r="JD74" s="118"/>
      <c r="JE74" s="118"/>
      <c r="JF74" s="119"/>
      <c r="JG74" s="118"/>
      <c r="JH74" s="118"/>
      <c r="JI74" s="118"/>
      <c r="JJ74" s="118"/>
      <c r="JK74" s="118"/>
      <c r="JL74" s="118"/>
      <c r="JM74" s="119"/>
      <c r="JN74" s="118"/>
      <c r="JO74" s="118"/>
      <c r="JP74" s="118"/>
      <c r="JQ74" s="118"/>
      <c r="JR74" s="118"/>
      <c r="JS74" s="118"/>
      <c r="JT74" s="119"/>
      <c r="JU74" s="118"/>
      <c r="JV74" s="118"/>
      <c r="JW74" s="118"/>
      <c r="JX74" s="118"/>
      <c r="JY74" s="118"/>
      <c r="JZ74" s="118"/>
      <c r="KA74" s="119"/>
      <c r="KB74" s="118"/>
      <c r="KC74" s="118"/>
      <c r="KD74" s="118"/>
      <c r="KE74" s="118"/>
      <c r="KF74" s="118"/>
      <c r="KG74" s="118"/>
      <c r="KH74" s="119"/>
      <c r="KI74" s="118"/>
      <c r="KJ74" s="118"/>
      <c r="KK74" s="118"/>
      <c r="KL74" s="118"/>
      <c r="KM74" s="118"/>
      <c r="KN74" s="118"/>
      <c r="KO74" s="119"/>
      <c r="KP74" s="118"/>
      <c r="KQ74" s="118"/>
      <c r="KR74" s="118"/>
      <c r="KS74" s="118"/>
      <c r="KT74" s="118"/>
      <c r="KU74" s="118"/>
      <c r="KV74" s="119"/>
      <c r="KW74" s="118"/>
      <c r="KX74" s="118"/>
      <c r="KY74" s="118"/>
      <c r="KZ74" s="118"/>
      <c r="LA74" s="118"/>
      <c r="LB74" s="118"/>
      <c r="LC74" s="119"/>
      <c r="LD74" s="118"/>
      <c r="LE74" s="118"/>
      <c r="LF74" s="118"/>
      <c r="LG74" s="118"/>
      <c r="LH74" s="118"/>
      <c r="LI74" s="118"/>
      <c r="LJ74" s="119"/>
      <c r="LK74" s="118"/>
      <c r="LL74" s="118"/>
      <c r="LM74" s="118"/>
      <c r="LN74" s="118"/>
      <c r="LO74" s="118"/>
      <c r="LP74" s="118"/>
      <c r="LQ74" s="119"/>
      <c r="LR74" s="118"/>
      <c r="LS74" s="118"/>
      <c r="LT74" s="118"/>
      <c r="LU74" s="118"/>
      <c r="LV74" s="118"/>
      <c r="LW74" s="118"/>
      <c r="LX74" s="119"/>
      <c r="LY74" s="118"/>
      <c r="LZ74" s="118"/>
      <c r="MA74" s="118"/>
      <c r="MB74" s="118"/>
      <c r="MC74" s="118"/>
      <c r="MD74" s="118"/>
      <c r="ME74" s="119"/>
      <c r="MF74" s="118"/>
      <c r="MG74" s="118"/>
      <c r="MH74" s="118"/>
      <c r="MI74" s="118"/>
      <c r="MJ74" s="118"/>
      <c r="MK74" s="118"/>
      <c r="ML74" s="119"/>
      <c r="MM74" s="118"/>
      <c r="MN74" s="118"/>
      <c r="MO74" s="118"/>
      <c r="MP74" s="118"/>
      <c r="MQ74" s="118"/>
      <c r="MR74" s="118"/>
      <c r="MS74" s="119"/>
      <c r="MT74" s="118"/>
      <c r="MU74" s="118"/>
      <c r="MV74" s="118"/>
      <c r="MW74" s="118"/>
      <c r="MX74" s="118"/>
      <c r="MY74" s="118"/>
      <c r="MZ74" s="119"/>
      <c r="NA74" s="118"/>
      <c r="NB74" s="118"/>
      <c r="NC74" s="118"/>
      <c r="ND74" s="118"/>
      <c r="NE74" s="118"/>
      <c r="NF74" s="118"/>
      <c r="NG74" s="119"/>
      <c r="NH74" s="118"/>
      <c r="NI74" s="118"/>
      <c r="NJ74" s="118"/>
      <c r="NK74" s="118"/>
      <c r="NL74" s="118"/>
      <c r="NM74" s="118"/>
      <c r="NN74" s="119"/>
      <c r="NO74" s="118"/>
      <c r="NP74" s="118"/>
      <c r="NQ74" s="118"/>
      <c r="NR74" s="118"/>
      <c r="NS74" s="118"/>
      <c r="NT74" s="118"/>
      <c r="NU74" s="119"/>
      <c r="NV74" s="118"/>
      <c r="NW74" s="118"/>
      <c r="NX74" s="118"/>
      <c r="NY74" s="118"/>
      <c r="NZ74" s="118"/>
      <c r="OA74" s="118"/>
      <c r="OB74" s="119"/>
      <c r="OC74" s="118"/>
      <c r="OD74" s="118"/>
      <c r="OE74" s="118"/>
      <c r="OF74" s="118"/>
      <c r="OG74" s="118"/>
      <c r="OH74" s="118"/>
      <c r="OI74" s="119"/>
      <c r="OJ74" s="118"/>
      <c r="OK74" s="118"/>
      <c r="OL74" s="118"/>
      <c r="OM74" s="118"/>
      <c r="ON74" s="118"/>
      <c r="OO74" s="118"/>
      <c r="OP74" s="119"/>
      <c r="OQ74" s="118"/>
      <c r="OR74" s="118"/>
      <c r="OS74" s="118"/>
      <c r="OT74" s="118"/>
      <c r="OU74" s="118"/>
      <c r="OV74" s="118"/>
      <c r="OW74" s="119"/>
      <c r="OX74" s="118"/>
      <c r="OY74" s="118"/>
      <c r="OZ74" s="118"/>
      <c r="PA74" s="118"/>
      <c r="PB74" s="118"/>
      <c r="PC74" s="118"/>
      <c r="PD74" s="119"/>
      <c r="PE74" s="118"/>
      <c r="PF74" s="118"/>
      <c r="PG74" s="118"/>
      <c r="PH74" s="118"/>
      <c r="PI74" s="118"/>
      <c r="PJ74" s="118"/>
      <c r="PK74" s="119"/>
      <c r="PL74" s="118"/>
      <c r="PM74" s="118"/>
      <c r="PN74" s="118"/>
      <c r="PO74" s="118"/>
      <c r="PP74" s="118"/>
      <c r="PQ74" s="118"/>
      <c r="PR74" s="119"/>
      <c r="PS74" s="118"/>
      <c r="PT74" s="118"/>
      <c r="PU74" s="118"/>
      <c r="PV74" s="118"/>
      <c r="PW74" s="118"/>
      <c r="PX74" s="118"/>
      <c r="PY74" s="119"/>
      <c r="PZ74" s="118"/>
      <c r="QA74" s="118"/>
      <c r="QB74" s="118"/>
      <c r="QC74" s="118"/>
      <c r="QD74" s="118"/>
      <c r="QE74" s="118"/>
      <c r="QF74" s="119"/>
      <c r="QG74" s="118"/>
      <c r="QH74" s="118"/>
      <c r="QI74" s="118"/>
      <c r="QJ74" s="118"/>
      <c r="QK74" s="118"/>
      <c r="QL74" s="118"/>
      <c r="QM74" s="119"/>
      <c r="QN74" s="118"/>
      <c r="QO74" s="118"/>
      <c r="QP74" s="118"/>
      <c r="QQ74" s="118"/>
      <c r="QR74" s="118"/>
      <c r="QS74" s="118"/>
      <c r="QT74" s="119"/>
      <c r="QU74" s="118"/>
      <c r="QV74" s="118"/>
      <c r="QW74" s="118"/>
      <c r="QX74" s="118"/>
      <c r="QY74" s="118"/>
      <c r="QZ74" s="118"/>
      <c r="RA74" s="119"/>
      <c r="RB74" s="118"/>
      <c r="RC74" s="118"/>
      <c r="RD74" s="118"/>
      <c r="RE74" s="118"/>
      <c r="RF74" s="118"/>
      <c r="RG74" s="118"/>
      <c r="RH74" s="119"/>
      <c r="RI74" s="118"/>
      <c r="RJ74" s="118"/>
      <c r="RK74" s="118"/>
      <c r="RL74" s="118"/>
      <c r="RM74" s="118"/>
      <c r="RN74" s="118"/>
      <c r="RO74" s="119"/>
    </row>
    <row r="75" spans="1:483" s="52" customFormat="1">
      <c r="A75" s="54" t="str">
        <f t="shared" si="125"/>
        <v>4.6</v>
      </c>
      <c r="B75" s="118" t="s">
        <v>143</v>
      </c>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c r="AB75" s="118"/>
      <c r="AC75" s="118"/>
      <c r="AD75" s="118"/>
      <c r="AE75" s="118"/>
      <c r="AF75" s="118"/>
      <c r="AG75" s="118"/>
      <c r="AH75" s="118"/>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18"/>
      <c r="BH75" s="118"/>
      <c r="BI75" s="118"/>
      <c r="BJ75" s="118"/>
      <c r="BK75" s="118"/>
      <c r="BL75" s="118"/>
      <c r="BM75" s="118"/>
      <c r="BN75" s="118"/>
      <c r="BO75" s="118"/>
      <c r="BP75" s="118"/>
      <c r="BQ75" s="118"/>
      <c r="BR75" s="119"/>
      <c r="BS75" s="118"/>
      <c r="BT75" s="118"/>
      <c r="BU75" s="118"/>
      <c r="BV75" s="118"/>
      <c r="BW75" s="118"/>
      <c r="BX75" s="118"/>
      <c r="BY75" s="119"/>
      <c r="BZ75" s="118"/>
      <c r="CA75" s="118"/>
      <c r="CB75" s="118"/>
      <c r="CC75" s="118"/>
      <c r="CD75" s="118"/>
      <c r="CE75" s="118"/>
      <c r="CF75" s="119"/>
      <c r="CG75" s="118"/>
      <c r="CH75" s="118"/>
      <c r="CI75" s="118"/>
      <c r="CJ75" s="118"/>
      <c r="CK75" s="118"/>
      <c r="CL75" s="118"/>
      <c r="CM75" s="119"/>
      <c r="CN75" s="118"/>
      <c r="CO75" s="118"/>
      <c r="CP75" s="118"/>
      <c r="CQ75" s="118"/>
      <c r="CR75" s="118"/>
      <c r="CS75" s="118"/>
      <c r="CT75" s="119"/>
      <c r="CU75" s="118"/>
      <c r="CV75" s="118"/>
      <c r="CW75" s="118"/>
      <c r="CX75" s="118"/>
      <c r="CY75" s="118"/>
      <c r="CZ75" s="118"/>
      <c r="DA75" s="119"/>
      <c r="DB75" s="118"/>
      <c r="DC75" s="118"/>
      <c r="DD75" s="118"/>
      <c r="DE75" s="118"/>
      <c r="DF75" s="118"/>
      <c r="DG75" s="118"/>
      <c r="DH75" s="119"/>
      <c r="DI75" s="118"/>
      <c r="DJ75" s="118"/>
      <c r="DK75" s="118"/>
      <c r="DL75" s="118"/>
      <c r="DM75" s="118"/>
      <c r="DN75" s="118"/>
      <c r="DO75" s="119"/>
      <c r="DP75" s="118"/>
      <c r="DQ75" s="118"/>
      <c r="DR75" s="118"/>
      <c r="DS75" s="118"/>
      <c r="DT75" s="118"/>
      <c r="DU75" s="118"/>
      <c r="DV75" s="119"/>
      <c r="DW75" s="118"/>
      <c r="DX75" s="118"/>
      <c r="DY75" s="118"/>
      <c r="DZ75" s="118"/>
      <c r="EA75" s="118"/>
      <c r="EB75" s="118"/>
      <c r="EC75" s="119"/>
      <c r="ED75" s="118"/>
      <c r="EE75" s="118"/>
      <c r="EF75" s="118"/>
      <c r="EG75" s="118"/>
      <c r="EH75" s="118"/>
      <c r="EI75" s="118"/>
      <c r="EJ75" s="119"/>
      <c r="EK75" s="118"/>
      <c r="EL75" s="118"/>
      <c r="EM75" s="118"/>
      <c r="EN75" s="118"/>
      <c r="EO75" s="118"/>
      <c r="EP75" s="118"/>
      <c r="EQ75" s="119"/>
      <c r="ER75" s="118"/>
      <c r="ES75" s="118"/>
      <c r="ET75" s="118"/>
      <c r="EU75" s="118"/>
      <c r="EV75" s="118"/>
      <c r="EW75" s="118"/>
      <c r="EX75" s="119"/>
      <c r="EY75" s="118"/>
      <c r="EZ75" s="118"/>
      <c r="FA75" s="118"/>
      <c r="FB75" s="118"/>
      <c r="FC75" s="118"/>
      <c r="FD75" s="118"/>
      <c r="FE75" s="119"/>
      <c r="FF75" s="118"/>
      <c r="FG75" s="118"/>
      <c r="FH75" s="118"/>
      <c r="FI75" s="118"/>
      <c r="FJ75" s="118"/>
      <c r="FK75" s="118"/>
      <c r="FL75" s="119"/>
      <c r="FM75" s="118"/>
      <c r="FN75" s="118"/>
      <c r="FO75" s="118"/>
      <c r="FP75" s="118"/>
      <c r="FQ75" s="118"/>
      <c r="FR75" s="118"/>
      <c r="FS75" s="119"/>
      <c r="FT75" s="118"/>
      <c r="FU75" s="118"/>
      <c r="FV75" s="118"/>
      <c r="FW75" s="118"/>
      <c r="FX75" s="118"/>
      <c r="FY75" s="118"/>
      <c r="FZ75" s="119"/>
      <c r="GA75" s="118"/>
      <c r="GB75" s="118"/>
      <c r="GC75" s="118"/>
      <c r="GD75" s="118"/>
      <c r="GE75" s="118"/>
      <c r="GF75" s="118"/>
      <c r="GG75" s="119"/>
      <c r="GH75" s="118"/>
      <c r="GI75" s="118"/>
      <c r="GJ75" s="118"/>
      <c r="GK75" s="118"/>
      <c r="GL75" s="118"/>
      <c r="GM75" s="118"/>
      <c r="GN75" s="119"/>
      <c r="GO75" s="118"/>
      <c r="GP75" s="118"/>
      <c r="GQ75" s="118"/>
      <c r="GR75" s="118"/>
      <c r="GS75" s="118"/>
      <c r="GT75" s="118"/>
      <c r="GU75" s="119"/>
      <c r="GV75" s="118"/>
      <c r="GW75" s="118"/>
      <c r="GX75" s="118"/>
      <c r="GY75" s="118"/>
      <c r="GZ75" s="118"/>
      <c r="HA75" s="118"/>
      <c r="HB75" s="119"/>
      <c r="HC75" s="118"/>
      <c r="HD75" s="118"/>
      <c r="HE75" s="118"/>
      <c r="HF75" s="118"/>
      <c r="HG75" s="118"/>
      <c r="HH75" s="118"/>
      <c r="HI75" s="119"/>
      <c r="HJ75" s="118"/>
      <c r="HK75" s="118"/>
      <c r="HL75" s="118"/>
      <c r="HM75" s="118"/>
      <c r="HN75" s="118"/>
      <c r="HO75" s="118"/>
      <c r="HP75" s="119"/>
      <c r="HQ75" s="118"/>
      <c r="HR75" s="118"/>
      <c r="HS75" s="118"/>
      <c r="HT75" s="118"/>
      <c r="HU75" s="118"/>
      <c r="HV75" s="118"/>
      <c r="HW75" s="119"/>
      <c r="HX75" s="118"/>
      <c r="HY75" s="118"/>
      <c r="HZ75" s="118"/>
      <c r="IA75" s="118"/>
      <c r="IB75" s="118"/>
      <c r="IC75" s="118"/>
      <c r="ID75" s="119"/>
      <c r="IE75" s="118"/>
      <c r="IF75" s="118"/>
      <c r="IG75" s="118"/>
      <c r="IH75" s="118"/>
      <c r="II75" s="118"/>
      <c r="IJ75" s="118"/>
      <c r="IK75" s="119"/>
      <c r="IL75" s="118"/>
      <c r="IM75" s="118"/>
      <c r="IN75" s="118"/>
      <c r="IO75" s="118"/>
      <c r="IP75" s="118"/>
      <c r="IQ75" s="118"/>
      <c r="IR75" s="119"/>
      <c r="IS75" s="118"/>
      <c r="IT75" s="118"/>
      <c r="IU75" s="118"/>
      <c r="IV75" s="118"/>
      <c r="IW75" s="118"/>
      <c r="IX75" s="118"/>
      <c r="IY75" s="119"/>
      <c r="IZ75" s="118"/>
      <c r="JA75" s="118"/>
      <c r="JB75" s="118"/>
      <c r="JC75" s="118"/>
      <c r="JD75" s="118"/>
      <c r="JE75" s="118"/>
      <c r="JF75" s="119"/>
      <c r="JG75" s="118"/>
      <c r="JH75" s="118"/>
      <c r="JI75" s="118"/>
      <c r="JJ75" s="118"/>
      <c r="JK75" s="118"/>
      <c r="JL75" s="118"/>
      <c r="JM75" s="119"/>
      <c r="JN75" s="118"/>
      <c r="JO75" s="118"/>
      <c r="JP75" s="118"/>
      <c r="JQ75" s="118"/>
      <c r="JR75" s="118"/>
      <c r="JS75" s="118"/>
      <c r="JT75" s="119"/>
      <c r="JU75" s="118"/>
      <c r="JV75" s="118"/>
      <c r="JW75" s="118"/>
      <c r="JX75" s="118"/>
      <c r="JY75" s="118"/>
      <c r="JZ75" s="118"/>
      <c r="KA75" s="119"/>
      <c r="KB75" s="118"/>
      <c r="KC75" s="118"/>
      <c r="KD75" s="118"/>
      <c r="KE75" s="118"/>
      <c r="KF75" s="118"/>
      <c r="KG75" s="118"/>
      <c r="KH75" s="119"/>
      <c r="KI75" s="118"/>
      <c r="KJ75" s="118"/>
      <c r="KK75" s="118"/>
      <c r="KL75" s="118"/>
      <c r="KM75" s="118"/>
      <c r="KN75" s="118"/>
      <c r="KO75" s="119"/>
      <c r="KP75" s="118"/>
      <c r="KQ75" s="118"/>
      <c r="KR75" s="118"/>
      <c r="KS75" s="118"/>
      <c r="KT75" s="118"/>
      <c r="KU75" s="118"/>
      <c r="KV75" s="119"/>
      <c r="KW75" s="118"/>
      <c r="KX75" s="118"/>
      <c r="KY75" s="118"/>
      <c r="KZ75" s="118"/>
      <c r="LA75" s="118"/>
      <c r="LB75" s="118"/>
      <c r="LC75" s="119"/>
      <c r="LD75" s="118"/>
      <c r="LE75" s="118"/>
      <c r="LF75" s="118"/>
      <c r="LG75" s="118"/>
      <c r="LH75" s="118"/>
      <c r="LI75" s="118"/>
      <c r="LJ75" s="119"/>
      <c r="LK75" s="118"/>
      <c r="LL75" s="118"/>
      <c r="LM75" s="118"/>
      <c r="LN75" s="118"/>
      <c r="LO75" s="118"/>
      <c r="LP75" s="118"/>
      <c r="LQ75" s="119"/>
      <c r="LR75" s="118"/>
      <c r="LS75" s="118"/>
      <c r="LT75" s="118"/>
      <c r="LU75" s="118"/>
      <c r="LV75" s="118"/>
      <c r="LW75" s="118"/>
      <c r="LX75" s="119"/>
      <c r="LY75" s="118"/>
      <c r="LZ75" s="118"/>
      <c r="MA75" s="118"/>
      <c r="MB75" s="118"/>
      <c r="MC75" s="118"/>
      <c r="MD75" s="118"/>
      <c r="ME75" s="119"/>
      <c r="MF75" s="118"/>
      <c r="MG75" s="118"/>
      <c r="MH75" s="118"/>
      <c r="MI75" s="118"/>
      <c r="MJ75" s="118"/>
      <c r="MK75" s="118"/>
      <c r="ML75" s="119"/>
      <c r="MM75" s="118"/>
      <c r="MN75" s="118"/>
      <c r="MO75" s="118"/>
      <c r="MP75" s="118"/>
      <c r="MQ75" s="118"/>
      <c r="MR75" s="118"/>
      <c r="MS75" s="119"/>
      <c r="MT75" s="118"/>
      <c r="MU75" s="118"/>
      <c r="MV75" s="118"/>
      <c r="MW75" s="118"/>
      <c r="MX75" s="118"/>
      <c r="MY75" s="118"/>
      <c r="MZ75" s="119"/>
      <c r="NA75" s="118"/>
      <c r="NB75" s="118"/>
      <c r="NC75" s="118"/>
      <c r="ND75" s="118"/>
      <c r="NE75" s="118"/>
      <c r="NF75" s="118"/>
      <c r="NG75" s="119"/>
      <c r="NH75" s="118"/>
      <c r="NI75" s="118"/>
      <c r="NJ75" s="118"/>
      <c r="NK75" s="118"/>
      <c r="NL75" s="118"/>
      <c r="NM75" s="118"/>
      <c r="NN75" s="119"/>
      <c r="NO75" s="118"/>
      <c r="NP75" s="118"/>
      <c r="NQ75" s="118"/>
      <c r="NR75" s="118"/>
      <c r="NS75" s="118"/>
      <c r="NT75" s="118"/>
      <c r="NU75" s="119"/>
      <c r="NV75" s="118"/>
      <c r="NW75" s="118"/>
      <c r="NX75" s="118"/>
      <c r="NY75" s="118"/>
      <c r="NZ75" s="118"/>
      <c r="OA75" s="118"/>
      <c r="OB75" s="119"/>
      <c r="OC75" s="118"/>
      <c r="OD75" s="118"/>
      <c r="OE75" s="118"/>
      <c r="OF75" s="118"/>
      <c r="OG75" s="118"/>
      <c r="OH75" s="118"/>
      <c r="OI75" s="119"/>
      <c r="OJ75" s="118"/>
      <c r="OK75" s="118"/>
      <c r="OL75" s="118"/>
      <c r="OM75" s="118"/>
      <c r="ON75" s="118"/>
      <c r="OO75" s="118"/>
      <c r="OP75" s="119"/>
      <c r="OQ75" s="118"/>
      <c r="OR75" s="118"/>
      <c r="OS75" s="118"/>
      <c r="OT75" s="118"/>
      <c r="OU75" s="118"/>
      <c r="OV75" s="118"/>
      <c r="OW75" s="119"/>
      <c r="OX75" s="118"/>
      <c r="OY75" s="118"/>
      <c r="OZ75" s="118"/>
      <c r="PA75" s="118"/>
      <c r="PB75" s="118"/>
      <c r="PC75" s="118"/>
      <c r="PD75" s="119"/>
      <c r="PE75" s="118"/>
      <c r="PF75" s="118"/>
      <c r="PG75" s="118"/>
      <c r="PH75" s="118"/>
      <c r="PI75" s="118"/>
      <c r="PJ75" s="118"/>
      <c r="PK75" s="119"/>
      <c r="PL75" s="118"/>
      <c r="PM75" s="118"/>
      <c r="PN75" s="118"/>
      <c r="PO75" s="118"/>
      <c r="PP75" s="118"/>
      <c r="PQ75" s="118"/>
      <c r="PR75" s="119"/>
      <c r="PS75" s="118"/>
      <c r="PT75" s="118"/>
      <c r="PU75" s="118"/>
      <c r="PV75" s="118"/>
      <c r="PW75" s="118"/>
      <c r="PX75" s="118"/>
      <c r="PY75" s="119"/>
      <c r="PZ75" s="118"/>
      <c r="QA75" s="118"/>
      <c r="QB75" s="118"/>
      <c r="QC75" s="118"/>
      <c r="QD75" s="118"/>
      <c r="QE75" s="118"/>
      <c r="QF75" s="119"/>
      <c r="QG75" s="118"/>
      <c r="QH75" s="118"/>
      <c r="QI75" s="118"/>
      <c r="QJ75" s="118"/>
      <c r="QK75" s="118"/>
      <c r="QL75" s="118"/>
      <c r="QM75" s="119"/>
      <c r="QN75" s="118"/>
      <c r="QO75" s="118"/>
      <c r="QP75" s="118"/>
      <c r="QQ75" s="118"/>
      <c r="QR75" s="118"/>
      <c r="QS75" s="118"/>
      <c r="QT75" s="119"/>
      <c r="QU75" s="118"/>
      <c r="QV75" s="118"/>
      <c r="QW75" s="118"/>
      <c r="QX75" s="118"/>
      <c r="QY75" s="118"/>
      <c r="QZ75" s="118"/>
      <c r="RA75" s="119"/>
      <c r="RB75" s="118"/>
      <c r="RC75" s="118"/>
      <c r="RD75" s="118"/>
      <c r="RE75" s="118"/>
      <c r="RF75" s="118"/>
      <c r="RG75" s="118"/>
      <c r="RH75" s="119"/>
      <c r="RI75" s="118"/>
      <c r="RJ75" s="118"/>
      <c r="RK75" s="118"/>
      <c r="RL75" s="118"/>
      <c r="RM75" s="118"/>
      <c r="RN75" s="118"/>
      <c r="RO75" s="119"/>
    </row>
    <row r="76" spans="1:483" s="52" customFormat="1" ht="17.25" thickBot="1">
      <c r="A76" s="55" t="str">
        <f t="shared" si="125"/>
        <v>4.7</v>
      </c>
      <c r="B76" s="121" t="s">
        <v>144</v>
      </c>
      <c r="C76" s="121"/>
      <c r="D76" s="121"/>
      <c r="E76" s="121"/>
      <c r="F76" s="121"/>
      <c r="G76" s="121"/>
      <c r="H76" s="118"/>
      <c r="I76" s="118"/>
      <c r="J76" s="118"/>
      <c r="K76" s="118"/>
      <c r="L76" s="118"/>
      <c r="M76" s="118"/>
      <c r="N76" s="118"/>
      <c r="O76" s="118"/>
      <c r="P76" s="118"/>
      <c r="Q76" s="118"/>
      <c r="R76" s="118"/>
      <c r="S76" s="118"/>
      <c r="T76" s="118"/>
      <c r="U76" s="118"/>
      <c r="V76" s="118"/>
      <c r="W76" s="118"/>
      <c r="X76" s="118"/>
      <c r="Y76" s="118"/>
      <c r="Z76" s="118"/>
      <c r="AA76" s="118"/>
      <c r="AB76" s="118"/>
      <c r="AC76" s="118"/>
      <c r="AD76" s="118"/>
      <c r="AE76" s="118"/>
      <c r="AF76" s="118"/>
      <c r="AG76" s="118"/>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c r="BH76" s="118"/>
      <c r="BI76" s="118"/>
      <c r="BJ76" s="118"/>
      <c r="BK76" s="118"/>
      <c r="BL76" s="118"/>
      <c r="BM76" s="118"/>
      <c r="BN76" s="118"/>
      <c r="BO76" s="118"/>
      <c r="BP76" s="118"/>
      <c r="BQ76" s="118"/>
      <c r="BR76" s="119"/>
      <c r="BS76" s="118"/>
      <c r="BT76" s="118"/>
      <c r="BU76" s="118"/>
      <c r="BV76" s="118"/>
      <c r="BW76" s="118"/>
      <c r="BX76" s="118"/>
      <c r="BY76" s="119"/>
      <c r="BZ76" s="118"/>
      <c r="CA76" s="118"/>
      <c r="CB76" s="118"/>
      <c r="CC76" s="118"/>
      <c r="CD76" s="118"/>
      <c r="CE76" s="118"/>
      <c r="CF76" s="119"/>
      <c r="CG76" s="118"/>
      <c r="CH76" s="118"/>
      <c r="CI76" s="118"/>
      <c r="CJ76" s="118"/>
      <c r="CK76" s="118"/>
      <c r="CL76" s="118"/>
      <c r="CM76" s="119"/>
      <c r="CN76" s="118"/>
      <c r="CO76" s="118"/>
      <c r="CP76" s="118"/>
      <c r="CQ76" s="118"/>
      <c r="CR76" s="118"/>
      <c r="CS76" s="118"/>
      <c r="CT76" s="119"/>
      <c r="CU76" s="118"/>
      <c r="CV76" s="118"/>
      <c r="CW76" s="118"/>
      <c r="CX76" s="118"/>
      <c r="CY76" s="118"/>
      <c r="CZ76" s="118"/>
      <c r="DA76" s="119"/>
      <c r="DB76" s="118"/>
      <c r="DC76" s="118"/>
      <c r="DD76" s="118"/>
      <c r="DE76" s="118"/>
      <c r="DF76" s="118"/>
      <c r="DG76" s="118"/>
      <c r="DH76" s="119"/>
      <c r="DI76" s="118"/>
      <c r="DJ76" s="118"/>
      <c r="DK76" s="118"/>
      <c r="DL76" s="118"/>
      <c r="DM76" s="118"/>
      <c r="DN76" s="118"/>
      <c r="DO76" s="119"/>
      <c r="DP76" s="118"/>
      <c r="DQ76" s="118"/>
      <c r="DR76" s="118"/>
      <c r="DS76" s="118"/>
      <c r="DT76" s="118"/>
      <c r="DU76" s="118"/>
      <c r="DV76" s="119"/>
      <c r="DW76" s="118"/>
      <c r="DX76" s="118"/>
      <c r="DY76" s="118"/>
      <c r="DZ76" s="118"/>
      <c r="EA76" s="118"/>
      <c r="EB76" s="118"/>
      <c r="EC76" s="119"/>
      <c r="ED76" s="118"/>
      <c r="EE76" s="118"/>
      <c r="EF76" s="118"/>
      <c r="EG76" s="118"/>
      <c r="EH76" s="118"/>
      <c r="EI76" s="118"/>
      <c r="EJ76" s="119"/>
      <c r="EK76" s="118"/>
      <c r="EL76" s="118"/>
      <c r="EM76" s="118"/>
      <c r="EN76" s="118"/>
      <c r="EO76" s="118"/>
      <c r="EP76" s="118"/>
      <c r="EQ76" s="119"/>
      <c r="ER76" s="118"/>
      <c r="ES76" s="118"/>
      <c r="ET76" s="118"/>
      <c r="EU76" s="118"/>
      <c r="EV76" s="118"/>
      <c r="EW76" s="118"/>
      <c r="EX76" s="119"/>
      <c r="EY76" s="118"/>
      <c r="EZ76" s="118"/>
      <c r="FA76" s="118"/>
      <c r="FB76" s="118"/>
      <c r="FC76" s="118"/>
      <c r="FD76" s="118"/>
      <c r="FE76" s="119"/>
      <c r="FF76" s="118"/>
      <c r="FG76" s="118"/>
      <c r="FH76" s="118"/>
      <c r="FI76" s="118"/>
      <c r="FJ76" s="118"/>
      <c r="FK76" s="118"/>
      <c r="FL76" s="119"/>
      <c r="FM76" s="118"/>
      <c r="FN76" s="118"/>
      <c r="FO76" s="118"/>
      <c r="FP76" s="118"/>
      <c r="FQ76" s="118"/>
      <c r="FR76" s="118"/>
      <c r="FS76" s="119"/>
      <c r="FT76" s="118"/>
      <c r="FU76" s="118"/>
      <c r="FV76" s="118"/>
      <c r="FW76" s="118"/>
      <c r="FX76" s="118"/>
      <c r="FY76" s="118"/>
      <c r="FZ76" s="119"/>
      <c r="GA76" s="118"/>
      <c r="GB76" s="118"/>
      <c r="GC76" s="118"/>
      <c r="GD76" s="118"/>
      <c r="GE76" s="118"/>
      <c r="GF76" s="118"/>
      <c r="GG76" s="119"/>
      <c r="GH76" s="118"/>
      <c r="GI76" s="118"/>
      <c r="GJ76" s="118"/>
      <c r="GK76" s="118"/>
      <c r="GL76" s="118"/>
      <c r="GM76" s="118"/>
      <c r="GN76" s="119"/>
      <c r="GO76" s="118"/>
      <c r="GP76" s="118"/>
      <c r="GQ76" s="118"/>
      <c r="GR76" s="118"/>
      <c r="GS76" s="118"/>
      <c r="GT76" s="118"/>
      <c r="GU76" s="119"/>
      <c r="GV76" s="118"/>
      <c r="GW76" s="118"/>
      <c r="GX76" s="118"/>
      <c r="GY76" s="118"/>
      <c r="GZ76" s="118"/>
      <c r="HA76" s="118"/>
      <c r="HB76" s="119"/>
      <c r="HC76" s="118"/>
      <c r="HD76" s="118"/>
      <c r="HE76" s="118"/>
      <c r="HF76" s="118"/>
      <c r="HG76" s="118"/>
      <c r="HH76" s="118"/>
      <c r="HI76" s="119"/>
      <c r="HJ76" s="118"/>
      <c r="HK76" s="118"/>
      <c r="HL76" s="118"/>
      <c r="HM76" s="118"/>
      <c r="HN76" s="118"/>
      <c r="HO76" s="118"/>
      <c r="HP76" s="119"/>
      <c r="HQ76" s="118"/>
      <c r="HR76" s="118"/>
      <c r="HS76" s="118"/>
      <c r="HT76" s="118"/>
      <c r="HU76" s="118"/>
      <c r="HV76" s="118"/>
      <c r="HW76" s="119"/>
      <c r="HX76" s="118"/>
      <c r="HY76" s="118"/>
      <c r="HZ76" s="118"/>
      <c r="IA76" s="118"/>
      <c r="IB76" s="118"/>
      <c r="IC76" s="118"/>
      <c r="ID76" s="119"/>
      <c r="IE76" s="118"/>
      <c r="IF76" s="118"/>
      <c r="IG76" s="118"/>
      <c r="IH76" s="118"/>
      <c r="II76" s="118"/>
      <c r="IJ76" s="118"/>
      <c r="IK76" s="119"/>
      <c r="IL76" s="118"/>
      <c r="IM76" s="118"/>
      <c r="IN76" s="118"/>
      <c r="IO76" s="118"/>
      <c r="IP76" s="118"/>
      <c r="IQ76" s="118"/>
      <c r="IR76" s="119"/>
      <c r="IS76" s="118"/>
      <c r="IT76" s="118"/>
      <c r="IU76" s="118"/>
      <c r="IV76" s="118"/>
      <c r="IW76" s="118"/>
      <c r="IX76" s="118"/>
      <c r="IY76" s="119"/>
      <c r="IZ76" s="118"/>
      <c r="JA76" s="118"/>
      <c r="JB76" s="118"/>
      <c r="JC76" s="118"/>
      <c r="JD76" s="118"/>
      <c r="JE76" s="118"/>
      <c r="JF76" s="119"/>
      <c r="JG76" s="118"/>
      <c r="JH76" s="118"/>
      <c r="JI76" s="118"/>
      <c r="JJ76" s="118"/>
      <c r="JK76" s="118"/>
      <c r="JL76" s="118"/>
      <c r="JM76" s="119"/>
      <c r="JN76" s="118"/>
      <c r="JO76" s="118"/>
      <c r="JP76" s="118"/>
      <c r="JQ76" s="118"/>
      <c r="JR76" s="118"/>
      <c r="JS76" s="118"/>
      <c r="JT76" s="119"/>
      <c r="JU76" s="118"/>
      <c r="JV76" s="118"/>
      <c r="JW76" s="118"/>
      <c r="JX76" s="118"/>
      <c r="JY76" s="118"/>
      <c r="JZ76" s="118"/>
      <c r="KA76" s="119"/>
      <c r="KB76" s="118"/>
      <c r="KC76" s="118"/>
      <c r="KD76" s="118"/>
      <c r="KE76" s="118"/>
      <c r="KF76" s="118"/>
      <c r="KG76" s="118"/>
      <c r="KH76" s="119"/>
      <c r="KI76" s="118"/>
      <c r="KJ76" s="118"/>
      <c r="KK76" s="118"/>
      <c r="KL76" s="118"/>
      <c r="KM76" s="118"/>
      <c r="KN76" s="118"/>
      <c r="KO76" s="119"/>
      <c r="KP76" s="118"/>
      <c r="KQ76" s="118"/>
      <c r="KR76" s="118"/>
      <c r="KS76" s="118"/>
      <c r="KT76" s="118"/>
      <c r="KU76" s="118"/>
      <c r="KV76" s="119"/>
      <c r="KW76" s="118"/>
      <c r="KX76" s="118"/>
      <c r="KY76" s="118"/>
      <c r="KZ76" s="118"/>
      <c r="LA76" s="118"/>
      <c r="LB76" s="118"/>
      <c r="LC76" s="119"/>
      <c r="LD76" s="118"/>
      <c r="LE76" s="118"/>
      <c r="LF76" s="118"/>
      <c r="LG76" s="118"/>
      <c r="LH76" s="118"/>
      <c r="LI76" s="118"/>
      <c r="LJ76" s="119"/>
      <c r="LK76" s="118"/>
      <c r="LL76" s="118"/>
      <c r="LM76" s="118"/>
      <c r="LN76" s="118"/>
      <c r="LO76" s="118"/>
      <c r="LP76" s="118"/>
      <c r="LQ76" s="119"/>
      <c r="LR76" s="118"/>
      <c r="LS76" s="118"/>
      <c r="LT76" s="118"/>
      <c r="LU76" s="118"/>
      <c r="LV76" s="118"/>
      <c r="LW76" s="118"/>
      <c r="LX76" s="119"/>
      <c r="LY76" s="118"/>
      <c r="LZ76" s="118"/>
      <c r="MA76" s="118"/>
      <c r="MB76" s="118"/>
      <c r="MC76" s="118"/>
      <c r="MD76" s="118"/>
      <c r="ME76" s="119"/>
      <c r="MF76" s="118"/>
      <c r="MG76" s="118"/>
      <c r="MH76" s="118"/>
      <c r="MI76" s="118"/>
      <c r="MJ76" s="118"/>
      <c r="MK76" s="118"/>
      <c r="ML76" s="119"/>
      <c r="MM76" s="118"/>
      <c r="MN76" s="118"/>
      <c r="MO76" s="118"/>
      <c r="MP76" s="118"/>
      <c r="MQ76" s="118"/>
      <c r="MR76" s="118"/>
      <c r="MS76" s="119"/>
      <c r="MT76" s="118"/>
      <c r="MU76" s="118"/>
      <c r="MV76" s="118"/>
      <c r="MW76" s="118"/>
      <c r="MX76" s="118"/>
      <c r="MY76" s="118"/>
      <c r="MZ76" s="119"/>
      <c r="NA76" s="118"/>
      <c r="NB76" s="118"/>
      <c r="NC76" s="118"/>
      <c r="ND76" s="118"/>
      <c r="NE76" s="118"/>
      <c r="NF76" s="118"/>
      <c r="NG76" s="119"/>
      <c r="NH76" s="118"/>
      <c r="NI76" s="118"/>
      <c r="NJ76" s="118"/>
      <c r="NK76" s="118"/>
      <c r="NL76" s="118"/>
      <c r="NM76" s="118"/>
      <c r="NN76" s="119"/>
      <c r="NO76" s="118"/>
      <c r="NP76" s="118"/>
      <c r="NQ76" s="118"/>
      <c r="NR76" s="118"/>
      <c r="NS76" s="118"/>
      <c r="NT76" s="118"/>
      <c r="NU76" s="119"/>
      <c r="NV76" s="118"/>
      <c r="NW76" s="118"/>
      <c r="NX76" s="118"/>
      <c r="NY76" s="118"/>
      <c r="NZ76" s="118"/>
      <c r="OA76" s="118"/>
      <c r="OB76" s="119"/>
      <c r="OC76" s="118"/>
      <c r="OD76" s="118"/>
      <c r="OE76" s="118"/>
      <c r="OF76" s="118"/>
      <c r="OG76" s="118"/>
      <c r="OH76" s="118"/>
      <c r="OI76" s="119"/>
      <c r="OJ76" s="118"/>
      <c r="OK76" s="118"/>
      <c r="OL76" s="118"/>
      <c r="OM76" s="118"/>
      <c r="ON76" s="118"/>
      <c r="OO76" s="118"/>
      <c r="OP76" s="119"/>
      <c r="OQ76" s="118"/>
      <c r="OR76" s="118"/>
      <c r="OS76" s="118"/>
      <c r="OT76" s="118"/>
      <c r="OU76" s="118"/>
      <c r="OV76" s="118"/>
      <c r="OW76" s="119"/>
      <c r="OX76" s="118"/>
      <c r="OY76" s="118"/>
      <c r="OZ76" s="118"/>
      <c r="PA76" s="118"/>
      <c r="PB76" s="118"/>
      <c r="PC76" s="118"/>
      <c r="PD76" s="119"/>
      <c r="PE76" s="118"/>
      <c r="PF76" s="118"/>
      <c r="PG76" s="118"/>
      <c r="PH76" s="118"/>
      <c r="PI76" s="118"/>
      <c r="PJ76" s="118"/>
      <c r="PK76" s="119"/>
      <c r="PL76" s="118"/>
      <c r="PM76" s="118"/>
      <c r="PN76" s="118"/>
      <c r="PO76" s="118"/>
      <c r="PP76" s="118"/>
      <c r="PQ76" s="118"/>
      <c r="PR76" s="119"/>
      <c r="PS76" s="118"/>
      <c r="PT76" s="118"/>
      <c r="PU76" s="118"/>
      <c r="PV76" s="118"/>
      <c r="PW76" s="118"/>
      <c r="PX76" s="118"/>
      <c r="PY76" s="119"/>
      <c r="PZ76" s="118"/>
      <c r="QA76" s="118"/>
      <c r="QB76" s="118"/>
      <c r="QC76" s="118"/>
      <c r="QD76" s="118"/>
      <c r="QE76" s="118"/>
      <c r="QF76" s="119"/>
      <c r="QG76" s="118"/>
      <c r="QH76" s="118"/>
      <c r="QI76" s="118"/>
      <c r="QJ76" s="118"/>
      <c r="QK76" s="118"/>
      <c r="QL76" s="118"/>
      <c r="QM76" s="119"/>
      <c r="QN76" s="118"/>
      <c r="QO76" s="118"/>
      <c r="QP76" s="118"/>
      <c r="QQ76" s="118"/>
      <c r="QR76" s="118"/>
      <c r="QS76" s="118"/>
      <c r="QT76" s="119"/>
      <c r="QU76" s="118"/>
      <c r="QV76" s="118"/>
      <c r="QW76" s="118"/>
      <c r="QX76" s="118"/>
      <c r="QY76" s="118"/>
      <c r="QZ76" s="118"/>
      <c r="RA76" s="119"/>
      <c r="RB76" s="118"/>
      <c r="RC76" s="118"/>
      <c r="RD76" s="118"/>
      <c r="RE76" s="118"/>
      <c r="RF76" s="118"/>
      <c r="RG76" s="118"/>
      <c r="RH76" s="119"/>
      <c r="RI76" s="118"/>
      <c r="RJ76" s="118"/>
      <c r="RK76" s="118"/>
      <c r="RL76" s="118"/>
      <c r="RM76" s="118"/>
      <c r="RN76" s="118"/>
      <c r="RO76" s="119"/>
    </row>
  </sheetData>
  <sheetProtection formatCells="0" formatColumns="0" formatRows="0" insertRows="0" deleteRows="0"/>
  <autoFilter ref="A11:M47"/>
  <mergeCells count="140">
    <mergeCell ref="QU8:RA8"/>
    <mergeCell ref="QU9:RA9"/>
    <mergeCell ref="RB8:RH8"/>
    <mergeCell ref="RB9:RH9"/>
    <mergeCell ref="RI8:RO8"/>
    <mergeCell ref="RI9:RO9"/>
    <mergeCell ref="PZ8:QF8"/>
    <mergeCell ref="PZ9:QF9"/>
    <mergeCell ref="QG8:QM8"/>
    <mergeCell ref="QG9:QM9"/>
    <mergeCell ref="QN8:QT8"/>
    <mergeCell ref="QN9:QT9"/>
    <mergeCell ref="PE8:PK8"/>
    <mergeCell ref="PE9:PK9"/>
    <mergeCell ref="PL8:PR8"/>
    <mergeCell ref="PL9:PR9"/>
    <mergeCell ref="PS8:PY8"/>
    <mergeCell ref="PS9:PY9"/>
    <mergeCell ref="OJ8:OP8"/>
    <mergeCell ref="OJ9:OP9"/>
    <mergeCell ref="OQ8:OW8"/>
    <mergeCell ref="OQ9:OW9"/>
    <mergeCell ref="OX8:PD8"/>
    <mergeCell ref="OX9:PD9"/>
    <mergeCell ref="NO8:NU8"/>
    <mergeCell ref="NO9:NU9"/>
    <mergeCell ref="NV8:OB8"/>
    <mergeCell ref="NV9:OB9"/>
    <mergeCell ref="OC8:OI8"/>
    <mergeCell ref="OC9:OI9"/>
    <mergeCell ref="MT8:MZ8"/>
    <mergeCell ref="MT9:MZ9"/>
    <mergeCell ref="NA8:NG8"/>
    <mergeCell ref="NA9:NG9"/>
    <mergeCell ref="NH8:NN8"/>
    <mergeCell ref="NH9:NN9"/>
    <mergeCell ref="LY8:ME8"/>
    <mergeCell ref="LY9:ME9"/>
    <mergeCell ref="MF8:ML8"/>
    <mergeCell ref="MF9:ML9"/>
    <mergeCell ref="MM8:MS8"/>
    <mergeCell ref="MM9:MS9"/>
    <mergeCell ref="LD8:LJ8"/>
    <mergeCell ref="LD9:LJ9"/>
    <mergeCell ref="LK8:LQ8"/>
    <mergeCell ref="LK9:LQ9"/>
    <mergeCell ref="LR8:LX8"/>
    <mergeCell ref="LR9:LX9"/>
    <mergeCell ref="KI8:KO8"/>
    <mergeCell ref="KI9:KO9"/>
    <mergeCell ref="KP8:KV8"/>
    <mergeCell ref="KP9:KV9"/>
    <mergeCell ref="KW8:LC8"/>
    <mergeCell ref="KW9:LC9"/>
    <mergeCell ref="JN8:JT8"/>
    <mergeCell ref="JN9:JT9"/>
    <mergeCell ref="JU8:KA8"/>
    <mergeCell ref="JU9:KA9"/>
    <mergeCell ref="KB8:KH8"/>
    <mergeCell ref="KB9:KH9"/>
    <mergeCell ref="IS8:IY8"/>
    <mergeCell ref="IS9:IY9"/>
    <mergeCell ref="IZ8:JF8"/>
    <mergeCell ref="IZ9:JF9"/>
    <mergeCell ref="JG8:JM8"/>
    <mergeCell ref="JG9:JM9"/>
    <mergeCell ref="HX8:ID8"/>
    <mergeCell ref="HX9:ID9"/>
    <mergeCell ref="IE8:IK8"/>
    <mergeCell ref="IE9:IK9"/>
    <mergeCell ref="IL8:IR8"/>
    <mergeCell ref="IL9:IR9"/>
    <mergeCell ref="HC8:HI8"/>
    <mergeCell ref="HC9:HI9"/>
    <mergeCell ref="HJ8:HP8"/>
    <mergeCell ref="HJ9:HP9"/>
    <mergeCell ref="HQ8:HW8"/>
    <mergeCell ref="HQ9:HW9"/>
    <mergeCell ref="GH8:GN8"/>
    <mergeCell ref="GH9:GN9"/>
    <mergeCell ref="GO8:GU8"/>
    <mergeCell ref="GO9:GU9"/>
    <mergeCell ref="GV8:HB8"/>
    <mergeCell ref="GV9:HB9"/>
    <mergeCell ref="FM8:FS8"/>
    <mergeCell ref="FM9:FS9"/>
    <mergeCell ref="FT8:FZ8"/>
    <mergeCell ref="FT9:FZ9"/>
    <mergeCell ref="GA8:GG8"/>
    <mergeCell ref="GA9:GG9"/>
    <mergeCell ref="ER8:EX8"/>
    <mergeCell ref="ER9:EX9"/>
    <mergeCell ref="EY8:FE8"/>
    <mergeCell ref="EY9:FE9"/>
    <mergeCell ref="FF8:FL8"/>
    <mergeCell ref="FF9:FL9"/>
    <mergeCell ref="DW8:EC8"/>
    <mergeCell ref="DW9:EC9"/>
    <mergeCell ref="ED8:EJ8"/>
    <mergeCell ref="ED9:EJ9"/>
    <mergeCell ref="EK8:EQ8"/>
    <mergeCell ref="EK9:EQ9"/>
    <mergeCell ref="DB8:DH8"/>
    <mergeCell ref="DB9:DH9"/>
    <mergeCell ref="DI8:DO8"/>
    <mergeCell ref="DI9:DO9"/>
    <mergeCell ref="DP8:DV8"/>
    <mergeCell ref="DP9:DV9"/>
    <mergeCell ref="CG8:CM8"/>
    <mergeCell ref="CG9:CM9"/>
    <mergeCell ref="CN8:CT8"/>
    <mergeCell ref="CN9:CT9"/>
    <mergeCell ref="CU8:DA8"/>
    <mergeCell ref="CU9:DA9"/>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S8:BY8"/>
    <mergeCell ref="BS9:BY9"/>
    <mergeCell ref="BZ8:CF8"/>
    <mergeCell ref="BZ9:CF9"/>
    <mergeCell ref="D9:F9"/>
    <mergeCell ref="O8:U8"/>
    <mergeCell ref="V8:AB8"/>
    <mergeCell ref="AC8:AI8"/>
    <mergeCell ref="AJ8:AP8"/>
    <mergeCell ref="D8:F8"/>
  </mergeCells>
  <conditionalFormatting sqref="L12:L13 L25 L15:L16 L37 L39 L42:L44 L19:L20 L28:L32 L47:L49">
    <cfRule type="dataBar" priority="1614">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1442" priority="1616">
      <formula>O$10=TODAY()</formula>
    </cfRule>
  </conditionalFormatting>
  <conditionalFormatting sqref="XG32:AHD32 O12:BR31 O33:BR47 RQ27:AHD27">
    <cfRule type="expression" dxfId="1441" priority="1617">
      <formula>AND($I12&lt;=O$10,ROUNDDOWN(($J12-$I12+1)*$L12,0)+$I12-1&gt;=O$10)</formula>
    </cfRule>
    <cfRule type="expression" dxfId="1440" priority="1618">
      <formula>AND(NOT(ISBLANK($I12)),$I12&lt;=O$10,$J12&gt;=O$10)</formula>
    </cfRule>
  </conditionalFormatting>
  <conditionalFormatting sqref="O47:BR47 O25:BR25 O37:BR37 O10:BR16 O39:BR39 O42:BR44 O28:BR31 XG32:AHD32 O19:BR20">
    <cfRule type="expression" dxfId="1439" priority="1615">
      <formula>O$10=TODAY()</formula>
    </cfRule>
  </conditionalFormatting>
  <conditionalFormatting sqref="L26:L27">
    <cfRule type="dataBar" priority="1608">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6:BR26">
    <cfRule type="expression" dxfId="1438" priority="1609">
      <formula>O$10=TODAY()</formula>
    </cfRule>
  </conditionalFormatting>
  <conditionalFormatting sqref="L45">
    <cfRule type="dataBar" priority="1555">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45:BR45">
    <cfRule type="expression" dxfId="1437" priority="1556">
      <formula>O$10=TODAY()</formula>
    </cfRule>
  </conditionalFormatting>
  <conditionalFormatting sqref="L17">
    <cfRule type="dataBar" priority="1547">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1436" priority="1548">
      <formula>O$10=TODAY()</formula>
    </cfRule>
  </conditionalFormatting>
  <conditionalFormatting sqref="L21">
    <cfRule type="dataBar" priority="1539">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1:BR21">
    <cfRule type="expression" dxfId="1435" priority="1540">
      <formula>O$10=TODAY()</formula>
    </cfRule>
  </conditionalFormatting>
  <conditionalFormatting sqref="L22">
    <cfRule type="dataBar" priority="1537">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2:BR22">
    <cfRule type="expression" dxfId="1434" priority="1538">
      <formula>O$10=TODAY()</formula>
    </cfRule>
  </conditionalFormatting>
  <conditionalFormatting sqref="L38">
    <cfRule type="dataBar" priority="1513">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38:BR38">
    <cfRule type="expression" dxfId="1433" priority="1514">
      <formula>O$10=TODAY()</formula>
    </cfRule>
  </conditionalFormatting>
  <conditionalFormatting sqref="O14:BR14">
    <cfRule type="expression" dxfId="1432" priority="1507">
      <formula>AND($I14&lt;=O$10,ROUNDDOWN(($J14-$I14+1)*$L14,0)+$I14-1&gt;=O$10)</formula>
    </cfRule>
    <cfRule type="expression" dxfId="1431" priority="1508">
      <formula>AND(NOT(ISBLANK($I14)),$I14&lt;=O$10,$J14&gt;=O$10)</formula>
    </cfRule>
  </conditionalFormatting>
  <conditionalFormatting sqref="L14">
    <cfRule type="dataBar" priority="1505">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1430" priority="1506">
      <formula>O$10=TODAY()</formula>
    </cfRule>
  </conditionalFormatting>
  <conditionalFormatting sqref="L33">
    <cfRule type="dataBar" priority="1501">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33:BR33">
    <cfRule type="expression" dxfId="1429" priority="1502">
      <formula>O$10=TODAY()</formula>
    </cfRule>
  </conditionalFormatting>
  <conditionalFormatting sqref="L46">
    <cfRule type="dataBar" priority="1497">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46:BR46">
    <cfRule type="expression" dxfId="1428" priority="1498">
      <formula>O$10=TODAY()</formula>
    </cfRule>
  </conditionalFormatting>
  <conditionalFormatting sqref="L35">
    <cfRule type="dataBar" priority="1481">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35:BR35">
    <cfRule type="expression" dxfId="1427" priority="1482">
      <formula>O$10=TODAY()</formula>
    </cfRule>
  </conditionalFormatting>
  <conditionalFormatting sqref="L40">
    <cfRule type="dataBar" priority="1469">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40:BR40">
    <cfRule type="expression" dxfId="1426" priority="1470">
      <formula>O$10=TODAY()</formula>
    </cfRule>
  </conditionalFormatting>
  <conditionalFormatting sqref="L18">
    <cfRule type="dataBar" priority="1461">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18:BR18">
    <cfRule type="expression" dxfId="1425" priority="1462">
      <formula>O$10=TODAY()</formula>
    </cfRule>
  </conditionalFormatting>
  <conditionalFormatting sqref="L36">
    <cfRule type="dataBar" priority="1437">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36:BR36">
    <cfRule type="expression" dxfId="1424" priority="1438">
      <formula>O$10=TODAY()</formula>
    </cfRule>
  </conditionalFormatting>
  <conditionalFormatting sqref="O24:BR24">
    <cfRule type="expression" dxfId="1423" priority="1432">
      <formula>O$10=TODAY()</formula>
    </cfRule>
  </conditionalFormatting>
  <conditionalFormatting sqref="L23:L24">
    <cfRule type="dataBar" priority="1429">
      <dataBar>
        <cfvo type="num" val="0"/>
        <cfvo type="num" val="1"/>
        <color theme="0" tint="-0.34998626667073579"/>
      </dataBar>
      <extLst>
        <ext xmlns:x14="http://schemas.microsoft.com/office/spreadsheetml/2009/9/main" uri="{B025F937-C7B1-47D3-B67F-A62EFF666E3E}">
          <x14:id>{E78830BF-0775-43AC-9772-98C34FCA05BA}</x14:id>
        </ext>
      </extLst>
    </cfRule>
  </conditionalFormatting>
  <conditionalFormatting sqref="O23:BR23">
    <cfRule type="expression" dxfId="1422" priority="1430">
      <formula>O$10=TODAY()</formula>
    </cfRule>
  </conditionalFormatting>
  <conditionalFormatting sqref="L34">
    <cfRule type="dataBar" priority="1425">
      <dataBar>
        <cfvo type="num" val="0"/>
        <cfvo type="num" val="1"/>
        <color theme="0" tint="-0.34998626667073579"/>
      </dataBar>
      <extLst>
        <ext xmlns:x14="http://schemas.microsoft.com/office/spreadsheetml/2009/9/main" uri="{B025F937-C7B1-47D3-B67F-A62EFF666E3E}">
          <x14:id>{945B5320-F112-4227-874C-3BB3F49A81A1}</x14:id>
        </ext>
      </extLst>
    </cfRule>
  </conditionalFormatting>
  <conditionalFormatting sqref="O34:BR34">
    <cfRule type="expression" dxfId="1421" priority="1426">
      <formula>O$10=TODAY()</formula>
    </cfRule>
  </conditionalFormatting>
  <conditionalFormatting sqref="L41">
    <cfRule type="dataBar" priority="1421">
      <dataBar>
        <cfvo type="num" val="0"/>
        <cfvo type="num" val="1"/>
        <color theme="0" tint="-0.34998626667073579"/>
      </dataBar>
      <extLst>
        <ext xmlns:x14="http://schemas.microsoft.com/office/spreadsheetml/2009/9/main" uri="{B025F937-C7B1-47D3-B67F-A62EFF666E3E}">
          <x14:id>{CBBE7295-2C74-4861-A5E1-FF9C73015582}</x14:id>
        </ext>
      </extLst>
    </cfRule>
  </conditionalFormatting>
  <conditionalFormatting sqref="O41:BR41">
    <cfRule type="expression" dxfId="1420" priority="1422">
      <formula>O$10=TODAY()</formula>
    </cfRule>
  </conditionalFormatting>
  <conditionalFormatting sqref="O27:BR27 RQ27:AHD27">
    <cfRule type="expression" dxfId="1419" priority="1420">
      <formula>O$10=TODAY()</formula>
    </cfRule>
  </conditionalFormatting>
  <conditionalFormatting sqref="BS10:BY11">
    <cfRule type="expression" dxfId="1418" priority="1417">
      <formula>BS$10=TODAY()</formula>
    </cfRule>
  </conditionalFormatting>
  <conditionalFormatting sqref="BS12:BY31 BS33:BY47">
    <cfRule type="expression" dxfId="1417" priority="1418">
      <formula>AND($I12&lt;=BS$10,ROUNDDOWN(($J12-$I12+1)*$L12,0)+$I12-1&gt;=BS$10)</formula>
    </cfRule>
    <cfRule type="expression" dxfId="1416" priority="1419">
      <formula>AND(NOT(ISBLANK($I12)),$I12&lt;=BS$10,$J12&gt;=BS$10)</formula>
    </cfRule>
  </conditionalFormatting>
  <conditionalFormatting sqref="BS47:BY47 BS25:BY25 BS37:BY37 BS10:BY16 BS39:BY39 BS42:BY44 BS28:BY31 BS19:BY20">
    <cfRule type="expression" dxfId="1415" priority="1416">
      <formula>BS$10=TODAY()</formula>
    </cfRule>
  </conditionalFormatting>
  <conditionalFormatting sqref="BS26:BY26">
    <cfRule type="expression" dxfId="1414" priority="1415">
      <formula>BS$10=TODAY()</formula>
    </cfRule>
  </conditionalFormatting>
  <conditionalFormatting sqref="BS45:BY45">
    <cfRule type="expression" dxfId="1413" priority="1414">
      <formula>BS$10=TODAY()</formula>
    </cfRule>
  </conditionalFormatting>
  <conditionalFormatting sqref="BS17:BY17">
    <cfRule type="expression" dxfId="1412" priority="1413">
      <formula>BS$10=TODAY()</formula>
    </cfRule>
  </conditionalFormatting>
  <conditionalFormatting sqref="BS21:BY21">
    <cfRule type="expression" dxfId="1411" priority="1412">
      <formula>BS$10=TODAY()</formula>
    </cfRule>
  </conditionalFormatting>
  <conditionalFormatting sqref="BS22:BY22">
    <cfRule type="expression" dxfId="1410" priority="1411">
      <formula>BS$10=TODAY()</formula>
    </cfRule>
  </conditionalFormatting>
  <conditionalFormatting sqref="BS38:BY38">
    <cfRule type="expression" dxfId="1409" priority="1410">
      <formula>BS$10=TODAY()</formula>
    </cfRule>
  </conditionalFormatting>
  <conditionalFormatting sqref="BS14:BY14">
    <cfRule type="expression" dxfId="1408" priority="1408">
      <formula>AND($I14&lt;=BS$10,ROUNDDOWN(($J14-$I14+1)*$L14,0)+$I14-1&gt;=BS$10)</formula>
    </cfRule>
    <cfRule type="expression" dxfId="1407" priority="1409">
      <formula>AND(NOT(ISBLANK($I14)),$I14&lt;=BS$10,$J14&gt;=BS$10)</formula>
    </cfRule>
  </conditionalFormatting>
  <conditionalFormatting sqref="BS14:BY14">
    <cfRule type="expression" dxfId="1406" priority="1407">
      <formula>BS$10=TODAY()</formula>
    </cfRule>
  </conditionalFormatting>
  <conditionalFormatting sqref="BS33:BY33">
    <cfRule type="expression" dxfId="1405" priority="1406">
      <formula>BS$10=TODAY()</formula>
    </cfRule>
  </conditionalFormatting>
  <conditionalFormatting sqref="BS46:BY46">
    <cfRule type="expression" dxfId="1404" priority="1405">
      <formula>BS$10=TODAY()</formula>
    </cfRule>
  </conditionalFormatting>
  <conditionalFormatting sqref="BS35:BY35">
    <cfRule type="expression" dxfId="1403" priority="1404">
      <formula>BS$10=TODAY()</formula>
    </cfRule>
  </conditionalFormatting>
  <conditionalFormatting sqref="BS40:BY40">
    <cfRule type="expression" dxfId="1402" priority="1403">
      <formula>BS$10=TODAY()</formula>
    </cfRule>
  </conditionalFormatting>
  <conditionalFormatting sqref="BS18:BY18">
    <cfRule type="expression" dxfId="1401" priority="1402">
      <formula>BS$10=TODAY()</formula>
    </cfRule>
  </conditionalFormatting>
  <conditionalFormatting sqref="BS36:BY36">
    <cfRule type="expression" dxfId="1400" priority="1401">
      <formula>BS$10=TODAY()</formula>
    </cfRule>
  </conditionalFormatting>
  <conditionalFormatting sqref="BS24:BY24">
    <cfRule type="expression" dxfId="1399" priority="1400">
      <formula>BS$10=TODAY()</formula>
    </cfRule>
  </conditionalFormatting>
  <conditionalFormatting sqref="BS23:BY23">
    <cfRule type="expression" dxfId="1398" priority="1399">
      <formula>BS$10=TODAY()</formula>
    </cfRule>
  </conditionalFormatting>
  <conditionalFormatting sqref="BS34:BY34">
    <cfRule type="expression" dxfId="1397" priority="1398">
      <formula>BS$10=TODAY()</formula>
    </cfRule>
  </conditionalFormatting>
  <conditionalFormatting sqref="BS41:BY41">
    <cfRule type="expression" dxfId="1396" priority="1397">
      <formula>BS$10=TODAY()</formula>
    </cfRule>
  </conditionalFormatting>
  <conditionalFormatting sqref="BS27:BY27">
    <cfRule type="expression" dxfId="1395" priority="1396">
      <formula>BS$10=TODAY()</formula>
    </cfRule>
  </conditionalFormatting>
  <conditionalFormatting sqref="BZ10:CF11">
    <cfRule type="expression" dxfId="1394" priority="1393">
      <formula>BZ$10=TODAY()</formula>
    </cfRule>
  </conditionalFormatting>
  <conditionalFormatting sqref="BZ12:CF31 BZ33:CF47">
    <cfRule type="expression" dxfId="1393" priority="1394">
      <formula>AND($I12&lt;=BZ$10,ROUNDDOWN(($J12-$I12+1)*$L12,0)+$I12-1&gt;=BZ$10)</formula>
    </cfRule>
    <cfRule type="expression" dxfId="1392" priority="1395">
      <formula>AND(NOT(ISBLANK($I12)),$I12&lt;=BZ$10,$J12&gt;=BZ$10)</formula>
    </cfRule>
  </conditionalFormatting>
  <conditionalFormatting sqref="BZ47:CF47 BZ25:CF25 BZ37:CF37 BZ10:CF16 BZ39:CF39 BZ42:CF44 BZ28:CF31 BZ19:CF20">
    <cfRule type="expression" dxfId="1391" priority="1392">
      <formula>BZ$10=TODAY()</formula>
    </cfRule>
  </conditionalFormatting>
  <conditionalFormatting sqref="BZ26:CF26">
    <cfRule type="expression" dxfId="1390" priority="1391">
      <formula>BZ$10=TODAY()</formula>
    </cfRule>
  </conditionalFormatting>
  <conditionalFormatting sqref="BZ45:CF45">
    <cfRule type="expression" dxfId="1389" priority="1390">
      <formula>BZ$10=TODAY()</formula>
    </cfRule>
  </conditionalFormatting>
  <conditionalFormatting sqref="BZ17:CF17">
    <cfRule type="expression" dxfId="1388" priority="1389">
      <formula>BZ$10=TODAY()</formula>
    </cfRule>
  </conditionalFormatting>
  <conditionalFormatting sqref="BZ21:CF21">
    <cfRule type="expression" dxfId="1387" priority="1388">
      <formula>BZ$10=TODAY()</formula>
    </cfRule>
  </conditionalFormatting>
  <conditionalFormatting sqref="BZ22:CF22">
    <cfRule type="expression" dxfId="1386" priority="1387">
      <formula>BZ$10=TODAY()</formula>
    </cfRule>
  </conditionalFormatting>
  <conditionalFormatting sqref="BZ38:CF38">
    <cfRule type="expression" dxfId="1385" priority="1386">
      <formula>BZ$10=TODAY()</formula>
    </cfRule>
  </conditionalFormatting>
  <conditionalFormatting sqref="BZ14:CF14">
    <cfRule type="expression" dxfId="1384" priority="1384">
      <formula>AND($I14&lt;=BZ$10,ROUNDDOWN(($J14-$I14+1)*$L14,0)+$I14-1&gt;=BZ$10)</formula>
    </cfRule>
    <cfRule type="expression" dxfId="1383" priority="1385">
      <formula>AND(NOT(ISBLANK($I14)),$I14&lt;=BZ$10,$J14&gt;=BZ$10)</formula>
    </cfRule>
  </conditionalFormatting>
  <conditionalFormatting sqref="BZ14:CF14">
    <cfRule type="expression" dxfId="1382" priority="1383">
      <formula>BZ$10=TODAY()</formula>
    </cfRule>
  </conditionalFormatting>
  <conditionalFormatting sqref="BZ33:CF33">
    <cfRule type="expression" dxfId="1381" priority="1382">
      <formula>BZ$10=TODAY()</formula>
    </cfRule>
  </conditionalFormatting>
  <conditionalFormatting sqref="BZ46:CF46">
    <cfRule type="expression" dxfId="1380" priority="1381">
      <formula>BZ$10=TODAY()</formula>
    </cfRule>
  </conditionalFormatting>
  <conditionalFormatting sqref="BZ35:CF35">
    <cfRule type="expression" dxfId="1379" priority="1380">
      <formula>BZ$10=TODAY()</formula>
    </cfRule>
  </conditionalFormatting>
  <conditionalFormatting sqref="BZ40:CF40">
    <cfRule type="expression" dxfId="1378" priority="1379">
      <formula>BZ$10=TODAY()</formula>
    </cfRule>
  </conditionalFormatting>
  <conditionalFormatting sqref="BZ18:CF18">
    <cfRule type="expression" dxfId="1377" priority="1378">
      <formula>BZ$10=TODAY()</formula>
    </cfRule>
  </conditionalFormatting>
  <conditionalFormatting sqref="BZ36:CF36">
    <cfRule type="expression" dxfId="1376" priority="1377">
      <formula>BZ$10=TODAY()</formula>
    </cfRule>
  </conditionalFormatting>
  <conditionalFormatting sqref="BZ24:CF24">
    <cfRule type="expression" dxfId="1375" priority="1376">
      <formula>BZ$10=TODAY()</formula>
    </cfRule>
  </conditionalFormatting>
  <conditionalFormatting sqref="BZ23:CF23">
    <cfRule type="expression" dxfId="1374" priority="1375">
      <formula>BZ$10=TODAY()</formula>
    </cfRule>
  </conditionalFormatting>
  <conditionalFormatting sqref="BZ34:CF34">
    <cfRule type="expression" dxfId="1373" priority="1374">
      <formula>BZ$10=TODAY()</formula>
    </cfRule>
  </conditionalFormatting>
  <conditionalFormatting sqref="BZ41:CF41">
    <cfRule type="expression" dxfId="1372" priority="1373">
      <formula>BZ$10=TODAY()</formula>
    </cfRule>
  </conditionalFormatting>
  <conditionalFormatting sqref="BZ27:CF27">
    <cfRule type="expression" dxfId="1371" priority="1372">
      <formula>BZ$10=TODAY()</formula>
    </cfRule>
  </conditionalFormatting>
  <conditionalFormatting sqref="CG10:CM11">
    <cfRule type="expression" dxfId="1370" priority="1369">
      <formula>CG$10=TODAY()</formula>
    </cfRule>
  </conditionalFormatting>
  <conditionalFormatting sqref="CG12:CM31 CG33:CM47">
    <cfRule type="expression" dxfId="1369" priority="1370">
      <formula>AND($I12&lt;=CG$10,ROUNDDOWN(($J12-$I12+1)*$L12,0)+$I12-1&gt;=CG$10)</formula>
    </cfRule>
    <cfRule type="expression" dxfId="1368" priority="1371">
      <formula>AND(NOT(ISBLANK($I12)),$I12&lt;=CG$10,$J12&gt;=CG$10)</formula>
    </cfRule>
  </conditionalFormatting>
  <conditionalFormatting sqref="CG47:CM47 CG25:CM25 CG37:CM37 CG10:CM16 CG39:CM39 CG42:CM44 CG28:CM31 CG19:CM20">
    <cfRule type="expression" dxfId="1367" priority="1368">
      <formula>CG$10=TODAY()</formula>
    </cfRule>
  </conditionalFormatting>
  <conditionalFormatting sqref="CG26:CM26">
    <cfRule type="expression" dxfId="1366" priority="1367">
      <formula>CG$10=TODAY()</formula>
    </cfRule>
  </conditionalFormatting>
  <conditionalFormatting sqref="CG45:CM45">
    <cfRule type="expression" dxfId="1365" priority="1366">
      <formula>CG$10=TODAY()</formula>
    </cfRule>
  </conditionalFormatting>
  <conditionalFormatting sqref="CG17:CM17">
    <cfRule type="expression" dxfId="1364" priority="1365">
      <formula>CG$10=TODAY()</formula>
    </cfRule>
  </conditionalFormatting>
  <conditionalFormatting sqref="CG21:CM21">
    <cfRule type="expression" dxfId="1363" priority="1364">
      <formula>CG$10=TODAY()</formula>
    </cfRule>
  </conditionalFormatting>
  <conditionalFormatting sqref="CG22:CM22">
    <cfRule type="expression" dxfId="1362" priority="1363">
      <formula>CG$10=TODAY()</formula>
    </cfRule>
  </conditionalFormatting>
  <conditionalFormatting sqref="CG38:CM38">
    <cfRule type="expression" dxfId="1361" priority="1362">
      <formula>CG$10=TODAY()</formula>
    </cfRule>
  </conditionalFormatting>
  <conditionalFormatting sqref="CG14:CM14">
    <cfRule type="expression" dxfId="1360" priority="1360">
      <formula>AND($I14&lt;=CG$10,ROUNDDOWN(($J14-$I14+1)*$L14,0)+$I14-1&gt;=CG$10)</formula>
    </cfRule>
    <cfRule type="expression" dxfId="1359" priority="1361">
      <formula>AND(NOT(ISBLANK($I14)),$I14&lt;=CG$10,$J14&gt;=CG$10)</formula>
    </cfRule>
  </conditionalFormatting>
  <conditionalFormatting sqref="CG14:CM14">
    <cfRule type="expression" dxfId="1358" priority="1359">
      <formula>CG$10=TODAY()</formula>
    </cfRule>
  </conditionalFormatting>
  <conditionalFormatting sqref="CG33:CM33">
    <cfRule type="expression" dxfId="1357" priority="1358">
      <formula>CG$10=TODAY()</formula>
    </cfRule>
  </conditionalFormatting>
  <conditionalFormatting sqref="CG46:CM46">
    <cfRule type="expression" dxfId="1356" priority="1357">
      <formula>CG$10=TODAY()</formula>
    </cfRule>
  </conditionalFormatting>
  <conditionalFormatting sqref="CG35:CM35">
    <cfRule type="expression" dxfId="1355" priority="1356">
      <formula>CG$10=TODAY()</formula>
    </cfRule>
  </conditionalFormatting>
  <conditionalFormatting sqref="CG40:CM40">
    <cfRule type="expression" dxfId="1354" priority="1355">
      <formula>CG$10=TODAY()</formula>
    </cfRule>
  </conditionalFormatting>
  <conditionalFormatting sqref="CG18:CM18">
    <cfRule type="expression" dxfId="1353" priority="1354">
      <formula>CG$10=TODAY()</formula>
    </cfRule>
  </conditionalFormatting>
  <conditionalFormatting sqref="CG36:CM36">
    <cfRule type="expression" dxfId="1352" priority="1353">
      <formula>CG$10=TODAY()</formula>
    </cfRule>
  </conditionalFormatting>
  <conditionalFormatting sqref="CG24:CM24">
    <cfRule type="expression" dxfId="1351" priority="1352">
      <formula>CG$10=TODAY()</formula>
    </cfRule>
  </conditionalFormatting>
  <conditionalFormatting sqref="CG23:CM23">
    <cfRule type="expression" dxfId="1350" priority="1351">
      <formula>CG$10=TODAY()</formula>
    </cfRule>
  </conditionalFormatting>
  <conditionalFormatting sqref="CG34:CM34">
    <cfRule type="expression" dxfId="1349" priority="1350">
      <formula>CG$10=TODAY()</formula>
    </cfRule>
  </conditionalFormatting>
  <conditionalFormatting sqref="CG41:CM41">
    <cfRule type="expression" dxfId="1348" priority="1349">
      <formula>CG$10=TODAY()</formula>
    </cfRule>
  </conditionalFormatting>
  <conditionalFormatting sqref="CG27:CM27">
    <cfRule type="expression" dxfId="1347" priority="1348">
      <formula>CG$10=TODAY()</formula>
    </cfRule>
  </conditionalFormatting>
  <conditionalFormatting sqref="RP27">
    <cfRule type="expression" dxfId="1346" priority="1346">
      <formula>AND($I27&lt;=RP$10,ROUNDDOWN(($J27-$I27+1)*$L27,0)+$I27-1&gt;=RP$10)</formula>
    </cfRule>
    <cfRule type="expression" dxfId="1345" priority="1347">
      <formula>AND(NOT(ISBLANK($I27)),$I27&lt;=RP$10,$J27&gt;=RP$10)</formula>
    </cfRule>
  </conditionalFormatting>
  <conditionalFormatting sqref="RP27">
    <cfRule type="expression" dxfId="1344" priority="1345">
      <formula>RP$10=TODAY()</formula>
    </cfRule>
  </conditionalFormatting>
  <conditionalFormatting sqref="CN10:CT11">
    <cfRule type="expression" dxfId="1343" priority="1342">
      <formula>CN$10=TODAY()</formula>
    </cfRule>
  </conditionalFormatting>
  <conditionalFormatting sqref="CN12:CT31 CN33:CT47">
    <cfRule type="expression" dxfId="1342" priority="1343">
      <formula>AND($I12&lt;=CN$10,ROUNDDOWN(($J12-$I12+1)*$L12,0)+$I12-1&gt;=CN$10)</formula>
    </cfRule>
    <cfRule type="expression" dxfId="1341" priority="1344">
      <formula>AND(NOT(ISBLANK($I12)),$I12&lt;=CN$10,$J12&gt;=CN$10)</formula>
    </cfRule>
  </conditionalFormatting>
  <conditionalFormatting sqref="CN47:CT47 CN25:CT25 CN37:CT37 CN10:CT16 CN39:CT39 CN42:CT44 CN28:CT31 CN19:CT20">
    <cfRule type="expression" dxfId="1340" priority="1341">
      <formula>CN$10=TODAY()</formula>
    </cfRule>
  </conditionalFormatting>
  <conditionalFormatting sqref="CN26:CT26">
    <cfRule type="expression" dxfId="1339" priority="1340">
      <formula>CN$10=TODAY()</formula>
    </cfRule>
  </conditionalFormatting>
  <conditionalFormatting sqref="CN45:CT45">
    <cfRule type="expression" dxfId="1338" priority="1339">
      <formula>CN$10=TODAY()</formula>
    </cfRule>
  </conditionalFormatting>
  <conditionalFormatting sqref="CN17:CT17">
    <cfRule type="expression" dxfId="1337" priority="1338">
      <formula>CN$10=TODAY()</formula>
    </cfRule>
  </conditionalFormatting>
  <conditionalFormatting sqref="CN21:CT21">
    <cfRule type="expression" dxfId="1336" priority="1337">
      <formula>CN$10=TODAY()</formula>
    </cfRule>
  </conditionalFormatting>
  <conditionalFormatting sqref="CN22:CT22">
    <cfRule type="expression" dxfId="1335" priority="1336">
      <formula>CN$10=TODAY()</formula>
    </cfRule>
  </conditionalFormatting>
  <conditionalFormatting sqref="CN38:CT38">
    <cfRule type="expression" dxfId="1334" priority="1335">
      <formula>CN$10=TODAY()</formula>
    </cfRule>
  </conditionalFormatting>
  <conditionalFormatting sqref="CN14:CT14">
    <cfRule type="expression" dxfId="1333" priority="1333">
      <formula>AND($I14&lt;=CN$10,ROUNDDOWN(($J14-$I14+1)*$L14,0)+$I14-1&gt;=CN$10)</formula>
    </cfRule>
    <cfRule type="expression" dxfId="1332" priority="1334">
      <formula>AND(NOT(ISBLANK($I14)),$I14&lt;=CN$10,$J14&gt;=CN$10)</formula>
    </cfRule>
  </conditionalFormatting>
  <conditionalFormatting sqref="CN14:CT14">
    <cfRule type="expression" dxfId="1331" priority="1332">
      <formula>CN$10=TODAY()</formula>
    </cfRule>
  </conditionalFormatting>
  <conditionalFormatting sqref="CN33:CT33">
    <cfRule type="expression" dxfId="1330" priority="1331">
      <formula>CN$10=TODAY()</formula>
    </cfRule>
  </conditionalFormatting>
  <conditionalFormatting sqref="CN46:CT46">
    <cfRule type="expression" dxfId="1329" priority="1330">
      <formula>CN$10=TODAY()</formula>
    </cfRule>
  </conditionalFormatting>
  <conditionalFormatting sqref="CN35:CT35">
    <cfRule type="expression" dxfId="1328" priority="1329">
      <formula>CN$10=TODAY()</formula>
    </cfRule>
  </conditionalFormatting>
  <conditionalFormatting sqref="CN40:CT40">
    <cfRule type="expression" dxfId="1327" priority="1328">
      <formula>CN$10=TODAY()</formula>
    </cfRule>
  </conditionalFormatting>
  <conditionalFormatting sqref="CN18:CT18">
    <cfRule type="expression" dxfId="1326" priority="1327">
      <formula>CN$10=TODAY()</formula>
    </cfRule>
  </conditionalFormatting>
  <conditionalFormatting sqref="CN36:CT36">
    <cfRule type="expression" dxfId="1325" priority="1326">
      <formula>CN$10=TODAY()</formula>
    </cfRule>
  </conditionalFormatting>
  <conditionalFormatting sqref="CN24:CT24">
    <cfRule type="expression" dxfId="1324" priority="1325">
      <formula>CN$10=TODAY()</formula>
    </cfRule>
  </conditionalFormatting>
  <conditionalFormatting sqref="CN23:CT23">
    <cfRule type="expression" dxfId="1323" priority="1324">
      <formula>CN$10=TODAY()</formula>
    </cfRule>
  </conditionalFormatting>
  <conditionalFormatting sqref="CN34:CT34">
    <cfRule type="expression" dxfId="1322" priority="1323">
      <formula>CN$10=TODAY()</formula>
    </cfRule>
  </conditionalFormatting>
  <conditionalFormatting sqref="CN41:CT41">
    <cfRule type="expression" dxfId="1321" priority="1322">
      <formula>CN$10=TODAY()</formula>
    </cfRule>
  </conditionalFormatting>
  <conditionalFormatting sqref="CN27:CT27">
    <cfRule type="expression" dxfId="1320" priority="1321">
      <formula>CN$10=TODAY()</formula>
    </cfRule>
  </conditionalFormatting>
  <conditionalFormatting sqref="CU10:DA11">
    <cfRule type="expression" dxfId="1319" priority="1318">
      <formula>CU$10=TODAY()</formula>
    </cfRule>
  </conditionalFormatting>
  <conditionalFormatting sqref="CU12:DA31 CU33:DA47">
    <cfRule type="expression" dxfId="1318" priority="1319">
      <formula>AND($I12&lt;=CU$10,ROUNDDOWN(($J12-$I12+1)*$L12,0)+$I12-1&gt;=CU$10)</formula>
    </cfRule>
    <cfRule type="expression" dxfId="1317" priority="1320">
      <formula>AND(NOT(ISBLANK($I12)),$I12&lt;=CU$10,$J12&gt;=CU$10)</formula>
    </cfRule>
  </conditionalFormatting>
  <conditionalFormatting sqref="CU47:DA47 CU25:DA25 CU37:DA37 CU10:DA16 CU39:DA39 CU42:DA44 CU28:DA31 CU19:DA20">
    <cfRule type="expression" dxfId="1316" priority="1317">
      <formula>CU$10=TODAY()</formula>
    </cfRule>
  </conditionalFormatting>
  <conditionalFormatting sqref="CU26:DA26">
    <cfRule type="expression" dxfId="1315" priority="1316">
      <formula>CU$10=TODAY()</formula>
    </cfRule>
  </conditionalFormatting>
  <conditionalFormatting sqref="CU45:DA45">
    <cfRule type="expression" dxfId="1314" priority="1315">
      <formula>CU$10=TODAY()</formula>
    </cfRule>
  </conditionalFormatting>
  <conditionalFormatting sqref="CU17:DA17">
    <cfRule type="expression" dxfId="1313" priority="1314">
      <formula>CU$10=TODAY()</formula>
    </cfRule>
  </conditionalFormatting>
  <conditionalFormatting sqref="CU21:DA21">
    <cfRule type="expression" dxfId="1312" priority="1313">
      <formula>CU$10=TODAY()</formula>
    </cfRule>
  </conditionalFormatting>
  <conditionalFormatting sqref="CU22:DA22">
    <cfRule type="expression" dxfId="1311" priority="1312">
      <formula>CU$10=TODAY()</formula>
    </cfRule>
  </conditionalFormatting>
  <conditionalFormatting sqref="CU38:DA38">
    <cfRule type="expression" dxfId="1310" priority="1311">
      <formula>CU$10=TODAY()</formula>
    </cfRule>
  </conditionalFormatting>
  <conditionalFormatting sqref="CU14:DA14">
    <cfRule type="expression" dxfId="1309" priority="1309">
      <formula>AND($I14&lt;=CU$10,ROUNDDOWN(($J14-$I14+1)*$L14,0)+$I14-1&gt;=CU$10)</formula>
    </cfRule>
    <cfRule type="expression" dxfId="1308" priority="1310">
      <formula>AND(NOT(ISBLANK($I14)),$I14&lt;=CU$10,$J14&gt;=CU$10)</formula>
    </cfRule>
  </conditionalFormatting>
  <conditionalFormatting sqref="CU14:DA14">
    <cfRule type="expression" dxfId="1307" priority="1308">
      <formula>CU$10=TODAY()</formula>
    </cfRule>
  </conditionalFormatting>
  <conditionalFormatting sqref="CU33:DA33">
    <cfRule type="expression" dxfId="1306" priority="1307">
      <formula>CU$10=TODAY()</formula>
    </cfRule>
  </conditionalFormatting>
  <conditionalFormatting sqref="CU46:DA46">
    <cfRule type="expression" dxfId="1305" priority="1306">
      <formula>CU$10=TODAY()</formula>
    </cfRule>
  </conditionalFormatting>
  <conditionalFormatting sqref="CU35:DA35">
    <cfRule type="expression" dxfId="1304" priority="1305">
      <formula>CU$10=TODAY()</formula>
    </cfRule>
  </conditionalFormatting>
  <conditionalFormatting sqref="CU40:DA40">
    <cfRule type="expression" dxfId="1303" priority="1304">
      <formula>CU$10=TODAY()</formula>
    </cfRule>
  </conditionalFormatting>
  <conditionalFormatting sqref="CU18:DA18">
    <cfRule type="expression" dxfId="1302" priority="1303">
      <formula>CU$10=TODAY()</formula>
    </cfRule>
  </conditionalFormatting>
  <conditionalFormatting sqref="CU36:DA36">
    <cfRule type="expression" dxfId="1301" priority="1302">
      <formula>CU$10=TODAY()</formula>
    </cfRule>
  </conditionalFormatting>
  <conditionalFormatting sqref="CU24:DA24">
    <cfRule type="expression" dxfId="1300" priority="1301">
      <formula>CU$10=TODAY()</formula>
    </cfRule>
  </conditionalFormatting>
  <conditionalFormatting sqref="CU23:DA23">
    <cfRule type="expression" dxfId="1299" priority="1300">
      <formula>CU$10=TODAY()</formula>
    </cfRule>
  </conditionalFormatting>
  <conditionalFormatting sqref="CU34:DA34">
    <cfRule type="expression" dxfId="1298" priority="1299">
      <formula>CU$10=TODAY()</formula>
    </cfRule>
  </conditionalFormatting>
  <conditionalFormatting sqref="CU41:DA41">
    <cfRule type="expression" dxfId="1297" priority="1298">
      <formula>CU$10=TODAY()</formula>
    </cfRule>
  </conditionalFormatting>
  <conditionalFormatting sqref="CU27:DA27">
    <cfRule type="expression" dxfId="1296" priority="1297">
      <formula>CU$10=TODAY()</formula>
    </cfRule>
  </conditionalFormatting>
  <conditionalFormatting sqref="DB10:DH11">
    <cfRule type="expression" dxfId="1295" priority="1294">
      <formula>DB$10=TODAY()</formula>
    </cfRule>
  </conditionalFormatting>
  <conditionalFormatting sqref="DB12:DH31 DB33:DH47">
    <cfRule type="expression" dxfId="1294" priority="1295">
      <formula>AND($I12&lt;=DB$10,ROUNDDOWN(($J12-$I12+1)*$L12,0)+$I12-1&gt;=DB$10)</formula>
    </cfRule>
    <cfRule type="expression" dxfId="1293" priority="1296">
      <formula>AND(NOT(ISBLANK($I12)),$I12&lt;=DB$10,$J12&gt;=DB$10)</formula>
    </cfRule>
  </conditionalFormatting>
  <conditionalFormatting sqref="DB47:DH47 DB25:DH25 DB37:DH37 DB10:DH16 DB39:DH39 DB42:DH44 DB28:DH31 DB19:DH20">
    <cfRule type="expression" dxfId="1292" priority="1293">
      <formula>DB$10=TODAY()</formula>
    </cfRule>
  </conditionalFormatting>
  <conditionalFormatting sqref="DB26:DH26">
    <cfRule type="expression" dxfId="1291" priority="1292">
      <formula>DB$10=TODAY()</formula>
    </cfRule>
  </conditionalFormatting>
  <conditionalFormatting sqref="DB45:DH45">
    <cfRule type="expression" dxfId="1290" priority="1291">
      <formula>DB$10=TODAY()</formula>
    </cfRule>
  </conditionalFormatting>
  <conditionalFormatting sqref="DB17:DH17">
    <cfRule type="expression" dxfId="1289" priority="1290">
      <formula>DB$10=TODAY()</formula>
    </cfRule>
  </conditionalFormatting>
  <conditionalFormatting sqref="DB21:DH21">
    <cfRule type="expression" dxfId="1288" priority="1289">
      <formula>DB$10=TODAY()</formula>
    </cfRule>
  </conditionalFormatting>
  <conditionalFormatting sqref="DB22:DH22">
    <cfRule type="expression" dxfId="1287" priority="1288">
      <formula>DB$10=TODAY()</formula>
    </cfRule>
  </conditionalFormatting>
  <conditionalFormatting sqref="DB38:DH38">
    <cfRule type="expression" dxfId="1286" priority="1287">
      <formula>DB$10=TODAY()</formula>
    </cfRule>
  </conditionalFormatting>
  <conditionalFormatting sqref="DB14:DH14">
    <cfRule type="expression" dxfId="1285" priority="1285">
      <formula>AND($I14&lt;=DB$10,ROUNDDOWN(($J14-$I14+1)*$L14,0)+$I14-1&gt;=DB$10)</formula>
    </cfRule>
    <cfRule type="expression" dxfId="1284" priority="1286">
      <formula>AND(NOT(ISBLANK($I14)),$I14&lt;=DB$10,$J14&gt;=DB$10)</formula>
    </cfRule>
  </conditionalFormatting>
  <conditionalFormatting sqref="DB14:DH14">
    <cfRule type="expression" dxfId="1283" priority="1284">
      <formula>DB$10=TODAY()</formula>
    </cfRule>
  </conditionalFormatting>
  <conditionalFormatting sqref="DB33:DH33">
    <cfRule type="expression" dxfId="1282" priority="1283">
      <formula>DB$10=TODAY()</formula>
    </cfRule>
  </conditionalFormatting>
  <conditionalFormatting sqref="DB46:DH46">
    <cfRule type="expression" dxfId="1281" priority="1282">
      <formula>DB$10=TODAY()</formula>
    </cfRule>
  </conditionalFormatting>
  <conditionalFormatting sqref="DB35:DH35">
    <cfRule type="expression" dxfId="1280" priority="1281">
      <formula>DB$10=TODAY()</formula>
    </cfRule>
  </conditionalFormatting>
  <conditionalFormatting sqref="DB40:DH40">
    <cfRule type="expression" dxfId="1279" priority="1280">
      <formula>DB$10=TODAY()</formula>
    </cfRule>
  </conditionalFormatting>
  <conditionalFormatting sqref="DB18:DH18">
    <cfRule type="expression" dxfId="1278" priority="1279">
      <formula>DB$10=TODAY()</formula>
    </cfRule>
  </conditionalFormatting>
  <conditionalFormatting sqref="DB36:DH36">
    <cfRule type="expression" dxfId="1277" priority="1278">
      <formula>DB$10=TODAY()</formula>
    </cfRule>
  </conditionalFormatting>
  <conditionalFormatting sqref="DB24:DH24">
    <cfRule type="expression" dxfId="1276" priority="1277">
      <formula>DB$10=TODAY()</formula>
    </cfRule>
  </conditionalFormatting>
  <conditionalFormatting sqref="DB23:DH23">
    <cfRule type="expression" dxfId="1275" priority="1276">
      <formula>DB$10=TODAY()</formula>
    </cfRule>
  </conditionalFormatting>
  <conditionalFormatting sqref="DB34:DH34">
    <cfRule type="expression" dxfId="1274" priority="1275">
      <formula>DB$10=TODAY()</formula>
    </cfRule>
  </conditionalFormatting>
  <conditionalFormatting sqref="DB41:DH41">
    <cfRule type="expression" dxfId="1273" priority="1274">
      <formula>DB$10=TODAY()</formula>
    </cfRule>
  </conditionalFormatting>
  <conditionalFormatting sqref="DB27:DH27">
    <cfRule type="expression" dxfId="1272" priority="1273">
      <formula>DB$10=TODAY()</formula>
    </cfRule>
  </conditionalFormatting>
  <conditionalFormatting sqref="DI10:DO11">
    <cfRule type="expression" dxfId="1271" priority="1270">
      <formula>DI$10=TODAY()</formula>
    </cfRule>
  </conditionalFormatting>
  <conditionalFormatting sqref="DI12:DO31 DI33:DO47">
    <cfRule type="expression" dxfId="1270" priority="1271">
      <formula>AND($I12&lt;=DI$10,ROUNDDOWN(($J12-$I12+1)*$L12,0)+$I12-1&gt;=DI$10)</formula>
    </cfRule>
    <cfRule type="expression" dxfId="1269" priority="1272">
      <formula>AND(NOT(ISBLANK($I12)),$I12&lt;=DI$10,$J12&gt;=DI$10)</formula>
    </cfRule>
  </conditionalFormatting>
  <conditionalFormatting sqref="DI47:DO47 DI25:DO25 DI37:DO37 DI10:DO16 DI39:DO39 DI42:DO44 DI28:DO31 DI19:DO20">
    <cfRule type="expression" dxfId="1268" priority="1269">
      <formula>DI$10=TODAY()</formula>
    </cfRule>
  </conditionalFormatting>
  <conditionalFormatting sqref="DI26:DO26">
    <cfRule type="expression" dxfId="1267" priority="1268">
      <formula>DI$10=TODAY()</formula>
    </cfRule>
  </conditionalFormatting>
  <conditionalFormatting sqref="DI45:DO45">
    <cfRule type="expression" dxfId="1266" priority="1267">
      <formula>DI$10=TODAY()</formula>
    </cfRule>
  </conditionalFormatting>
  <conditionalFormatting sqref="DI17:DO17">
    <cfRule type="expression" dxfId="1265" priority="1266">
      <formula>DI$10=TODAY()</formula>
    </cfRule>
  </conditionalFormatting>
  <conditionalFormatting sqref="DI21:DO21">
    <cfRule type="expression" dxfId="1264" priority="1265">
      <formula>DI$10=TODAY()</formula>
    </cfRule>
  </conditionalFormatting>
  <conditionalFormatting sqref="DI22:DO22">
    <cfRule type="expression" dxfId="1263" priority="1264">
      <formula>DI$10=TODAY()</formula>
    </cfRule>
  </conditionalFormatting>
  <conditionalFormatting sqref="DI38:DO38">
    <cfRule type="expression" dxfId="1262" priority="1263">
      <formula>DI$10=TODAY()</formula>
    </cfRule>
  </conditionalFormatting>
  <conditionalFormatting sqref="DI14:DO14">
    <cfRule type="expression" dxfId="1261" priority="1261">
      <formula>AND($I14&lt;=DI$10,ROUNDDOWN(($J14-$I14+1)*$L14,0)+$I14-1&gt;=DI$10)</formula>
    </cfRule>
    <cfRule type="expression" dxfId="1260" priority="1262">
      <formula>AND(NOT(ISBLANK($I14)),$I14&lt;=DI$10,$J14&gt;=DI$10)</formula>
    </cfRule>
  </conditionalFormatting>
  <conditionalFormatting sqref="DI14:DO14">
    <cfRule type="expression" dxfId="1259" priority="1260">
      <formula>DI$10=TODAY()</formula>
    </cfRule>
  </conditionalFormatting>
  <conditionalFormatting sqref="DI33:DO33">
    <cfRule type="expression" dxfId="1258" priority="1259">
      <formula>DI$10=TODAY()</formula>
    </cfRule>
  </conditionalFormatting>
  <conditionalFormatting sqref="DI46:DO46">
    <cfRule type="expression" dxfId="1257" priority="1258">
      <formula>DI$10=TODAY()</formula>
    </cfRule>
  </conditionalFormatting>
  <conditionalFormatting sqref="DI35:DO35">
    <cfRule type="expression" dxfId="1256" priority="1257">
      <formula>DI$10=TODAY()</formula>
    </cfRule>
  </conditionalFormatting>
  <conditionalFormatting sqref="DI40:DO40">
    <cfRule type="expression" dxfId="1255" priority="1256">
      <formula>DI$10=TODAY()</formula>
    </cfRule>
  </conditionalFormatting>
  <conditionalFormatting sqref="DI18:DO18">
    <cfRule type="expression" dxfId="1254" priority="1255">
      <formula>DI$10=TODAY()</formula>
    </cfRule>
  </conditionalFormatting>
  <conditionalFormatting sqref="DI36:DO36">
    <cfRule type="expression" dxfId="1253" priority="1254">
      <formula>DI$10=TODAY()</formula>
    </cfRule>
  </conditionalFormatting>
  <conditionalFormatting sqref="DI24:DO24">
    <cfRule type="expression" dxfId="1252" priority="1253">
      <formula>DI$10=TODAY()</formula>
    </cfRule>
  </conditionalFormatting>
  <conditionalFormatting sqref="DI23:DO23">
    <cfRule type="expression" dxfId="1251" priority="1252">
      <formula>DI$10=TODAY()</formula>
    </cfRule>
  </conditionalFormatting>
  <conditionalFormatting sqref="DI34:DO34">
    <cfRule type="expression" dxfId="1250" priority="1251">
      <formula>DI$10=TODAY()</formula>
    </cfRule>
  </conditionalFormatting>
  <conditionalFormatting sqref="DI41:DO41">
    <cfRule type="expression" dxfId="1249" priority="1250">
      <formula>DI$10=TODAY()</formula>
    </cfRule>
  </conditionalFormatting>
  <conditionalFormatting sqref="DI27:DO27">
    <cfRule type="expression" dxfId="1248" priority="1249">
      <formula>DI$10=TODAY()</formula>
    </cfRule>
  </conditionalFormatting>
  <conditionalFormatting sqref="DP10:DV11">
    <cfRule type="expression" dxfId="1247" priority="1246">
      <formula>DP$10=TODAY()</formula>
    </cfRule>
  </conditionalFormatting>
  <conditionalFormatting sqref="DP12:DV31 DP33:DV47">
    <cfRule type="expression" dxfId="1246" priority="1247">
      <formula>AND($I12&lt;=DP$10,ROUNDDOWN(($J12-$I12+1)*$L12,0)+$I12-1&gt;=DP$10)</formula>
    </cfRule>
    <cfRule type="expression" dxfId="1245" priority="1248">
      <formula>AND(NOT(ISBLANK($I12)),$I12&lt;=DP$10,$J12&gt;=DP$10)</formula>
    </cfRule>
  </conditionalFormatting>
  <conditionalFormatting sqref="DP47:DV47 DP25:DV25 DP37:DV37 DP10:DV16 DP39:DV39 DP42:DV44 DP28:DV31 DP19:DV20">
    <cfRule type="expression" dxfId="1244" priority="1245">
      <formula>DP$10=TODAY()</formula>
    </cfRule>
  </conditionalFormatting>
  <conditionalFormatting sqref="DP26:DV26">
    <cfRule type="expression" dxfId="1243" priority="1244">
      <formula>DP$10=TODAY()</formula>
    </cfRule>
  </conditionalFormatting>
  <conditionalFormatting sqref="DP45:DV45">
    <cfRule type="expression" dxfId="1242" priority="1243">
      <formula>DP$10=TODAY()</formula>
    </cfRule>
  </conditionalFormatting>
  <conditionalFormatting sqref="DP17:DV17">
    <cfRule type="expression" dxfId="1241" priority="1242">
      <formula>DP$10=TODAY()</formula>
    </cfRule>
  </conditionalFormatting>
  <conditionalFormatting sqref="DP21:DV21">
    <cfRule type="expression" dxfId="1240" priority="1241">
      <formula>DP$10=TODAY()</formula>
    </cfRule>
  </conditionalFormatting>
  <conditionalFormatting sqref="DP22:DV22">
    <cfRule type="expression" dxfId="1239" priority="1240">
      <formula>DP$10=TODAY()</formula>
    </cfRule>
  </conditionalFormatting>
  <conditionalFormatting sqref="DP38:DV38">
    <cfRule type="expression" dxfId="1238" priority="1239">
      <formula>DP$10=TODAY()</formula>
    </cfRule>
  </conditionalFormatting>
  <conditionalFormatting sqref="DP14:DV14">
    <cfRule type="expression" dxfId="1237" priority="1237">
      <formula>AND($I14&lt;=DP$10,ROUNDDOWN(($J14-$I14+1)*$L14,0)+$I14-1&gt;=DP$10)</formula>
    </cfRule>
    <cfRule type="expression" dxfId="1236" priority="1238">
      <formula>AND(NOT(ISBLANK($I14)),$I14&lt;=DP$10,$J14&gt;=DP$10)</formula>
    </cfRule>
  </conditionalFormatting>
  <conditionalFormatting sqref="DP14:DV14">
    <cfRule type="expression" dxfId="1235" priority="1236">
      <formula>DP$10=TODAY()</formula>
    </cfRule>
  </conditionalFormatting>
  <conditionalFormatting sqref="DP33:DV33">
    <cfRule type="expression" dxfId="1234" priority="1235">
      <formula>DP$10=TODAY()</formula>
    </cfRule>
  </conditionalFormatting>
  <conditionalFormatting sqref="DP46:DV46">
    <cfRule type="expression" dxfId="1233" priority="1234">
      <formula>DP$10=TODAY()</formula>
    </cfRule>
  </conditionalFormatting>
  <conditionalFormatting sqref="DP35:DV35">
    <cfRule type="expression" dxfId="1232" priority="1233">
      <formula>DP$10=TODAY()</formula>
    </cfRule>
  </conditionalFormatting>
  <conditionalFormatting sqref="DP40:DV40">
    <cfRule type="expression" dxfId="1231" priority="1232">
      <formula>DP$10=TODAY()</formula>
    </cfRule>
  </conditionalFormatting>
  <conditionalFormatting sqref="DP18:DV18">
    <cfRule type="expression" dxfId="1230" priority="1231">
      <formula>DP$10=TODAY()</formula>
    </cfRule>
  </conditionalFormatting>
  <conditionalFormatting sqref="DP36:DV36">
    <cfRule type="expression" dxfId="1229" priority="1230">
      <formula>DP$10=TODAY()</formula>
    </cfRule>
  </conditionalFormatting>
  <conditionalFormatting sqref="DP24:DV24">
    <cfRule type="expression" dxfId="1228" priority="1229">
      <formula>DP$10=TODAY()</formula>
    </cfRule>
  </conditionalFormatting>
  <conditionalFormatting sqref="DP23:DV23">
    <cfRule type="expression" dxfId="1227" priority="1228">
      <formula>DP$10=TODAY()</formula>
    </cfRule>
  </conditionalFormatting>
  <conditionalFormatting sqref="DP34:DV34">
    <cfRule type="expression" dxfId="1226" priority="1227">
      <formula>DP$10=TODAY()</formula>
    </cfRule>
  </conditionalFormatting>
  <conditionalFormatting sqref="DP41:DV41">
    <cfRule type="expression" dxfId="1225" priority="1226">
      <formula>DP$10=TODAY()</formula>
    </cfRule>
  </conditionalFormatting>
  <conditionalFormatting sqref="DP27:DV27">
    <cfRule type="expression" dxfId="1224" priority="1225">
      <formula>DP$10=TODAY()</formula>
    </cfRule>
  </conditionalFormatting>
  <conditionalFormatting sqref="DW10:EC11">
    <cfRule type="expression" dxfId="1223" priority="1222">
      <formula>DW$10=TODAY()</formula>
    </cfRule>
  </conditionalFormatting>
  <conditionalFormatting sqref="DW12:EC31 DW33:EC47">
    <cfRule type="expression" dxfId="1222" priority="1223">
      <formula>AND($I12&lt;=DW$10,ROUNDDOWN(($J12-$I12+1)*$L12,0)+$I12-1&gt;=DW$10)</formula>
    </cfRule>
    <cfRule type="expression" dxfId="1221" priority="1224">
      <formula>AND(NOT(ISBLANK($I12)),$I12&lt;=DW$10,$J12&gt;=DW$10)</formula>
    </cfRule>
  </conditionalFormatting>
  <conditionalFormatting sqref="DW47:EC47 DW25:EC25 DW37:EC37 DW10:EC16 DW39:EC39 DW42:EC44 DW28:EC31 DW19:EC20">
    <cfRule type="expression" dxfId="1220" priority="1221">
      <formula>DW$10=TODAY()</formula>
    </cfRule>
  </conditionalFormatting>
  <conditionalFormatting sqref="DW26:EC26">
    <cfRule type="expression" dxfId="1219" priority="1220">
      <formula>DW$10=TODAY()</formula>
    </cfRule>
  </conditionalFormatting>
  <conditionalFormatting sqref="DW45:EC45">
    <cfRule type="expression" dxfId="1218" priority="1219">
      <formula>DW$10=TODAY()</formula>
    </cfRule>
  </conditionalFormatting>
  <conditionalFormatting sqref="DW17:EC17">
    <cfRule type="expression" dxfId="1217" priority="1218">
      <formula>DW$10=TODAY()</formula>
    </cfRule>
  </conditionalFormatting>
  <conditionalFormatting sqref="DW21:EC21">
    <cfRule type="expression" dxfId="1216" priority="1217">
      <formula>DW$10=TODAY()</formula>
    </cfRule>
  </conditionalFormatting>
  <conditionalFormatting sqref="DW22:EC22">
    <cfRule type="expression" dxfId="1215" priority="1216">
      <formula>DW$10=TODAY()</formula>
    </cfRule>
  </conditionalFormatting>
  <conditionalFormatting sqref="DW38:EC38">
    <cfRule type="expression" dxfId="1214" priority="1215">
      <formula>DW$10=TODAY()</formula>
    </cfRule>
  </conditionalFormatting>
  <conditionalFormatting sqref="DW14:EC14">
    <cfRule type="expression" dxfId="1213" priority="1213">
      <formula>AND($I14&lt;=DW$10,ROUNDDOWN(($J14-$I14+1)*$L14,0)+$I14-1&gt;=DW$10)</formula>
    </cfRule>
    <cfRule type="expression" dxfId="1212" priority="1214">
      <formula>AND(NOT(ISBLANK($I14)),$I14&lt;=DW$10,$J14&gt;=DW$10)</formula>
    </cfRule>
  </conditionalFormatting>
  <conditionalFormatting sqref="DW14:EC14">
    <cfRule type="expression" dxfId="1211" priority="1212">
      <formula>DW$10=TODAY()</formula>
    </cfRule>
  </conditionalFormatting>
  <conditionalFormatting sqref="DW33:EC33">
    <cfRule type="expression" dxfId="1210" priority="1211">
      <formula>DW$10=TODAY()</formula>
    </cfRule>
  </conditionalFormatting>
  <conditionalFormatting sqref="DW46:EC46">
    <cfRule type="expression" dxfId="1209" priority="1210">
      <formula>DW$10=TODAY()</formula>
    </cfRule>
  </conditionalFormatting>
  <conditionalFormatting sqref="DW35:EC35">
    <cfRule type="expression" dxfId="1208" priority="1209">
      <formula>DW$10=TODAY()</formula>
    </cfRule>
  </conditionalFormatting>
  <conditionalFormatting sqref="DW40:EC40">
    <cfRule type="expression" dxfId="1207" priority="1208">
      <formula>DW$10=TODAY()</formula>
    </cfRule>
  </conditionalFormatting>
  <conditionalFormatting sqref="DW18:EC18">
    <cfRule type="expression" dxfId="1206" priority="1207">
      <formula>DW$10=TODAY()</formula>
    </cfRule>
  </conditionalFormatting>
  <conditionalFormatting sqref="DW36:EC36">
    <cfRule type="expression" dxfId="1205" priority="1206">
      <formula>DW$10=TODAY()</formula>
    </cfRule>
  </conditionalFormatting>
  <conditionalFormatting sqref="DW24:EC24">
    <cfRule type="expression" dxfId="1204" priority="1205">
      <formula>DW$10=TODAY()</formula>
    </cfRule>
  </conditionalFormatting>
  <conditionalFormatting sqref="DW23:EC23">
    <cfRule type="expression" dxfId="1203" priority="1204">
      <formula>DW$10=TODAY()</formula>
    </cfRule>
  </conditionalFormatting>
  <conditionalFormatting sqref="DW34:EC34">
    <cfRule type="expression" dxfId="1202" priority="1203">
      <formula>DW$10=TODAY()</formula>
    </cfRule>
  </conditionalFormatting>
  <conditionalFormatting sqref="DW41:EC41">
    <cfRule type="expression" dxfId="1201" priority="1202">
      <formula>DW$10=TODAY()</formula>
    </cfRule>
  </conditionalFormatting>
  <conditionalFormatting sqref="DW27:EC27">
    <cfRule type="expression" dxfId="1200" priority="1201">
      <formula>DW$10=TODAY()</formula>
    </cfRule>
  </conditionalFormatting>
  <conditionalFormatting sqref="ED10:EJ11">
    <cfRule type="expression" dxfId="1199" priority="1198">
      <formula>ED$10=TODAY()</formula>
    </cfRule>
  </conditionalFormatting>
  <conditionalFormatting sqref="ED12:EJ31 ED33:EJ47">
    <cfRule type="expression" dxfId="1198" priority="1199">
      <formula>AND($I12&lt;=ED$10,ROUNDDOWN(($J12-$I12+1)*$L12,0)+$I12-1&gt;=ED$10)</formula>
    </cfRule>
    <cfRule type="expression" dxfId="1197" priority="1200">
      <formula>AND(NOT(ISBLANK($I12)),$I12&lt;=ED$10,$J12&gt;=ED$10)</formula>
    </cfRule>
  </conditionalFormatting>
  <conditionalFormatting sqref="ED47:EJ47 ED25:EJ25 ED37:EJ37 ED10:EJ16 ED39:EJ39 ED42:EJ44 ED28:EJ31 ED19:EJ20">
    <cfRule type="expression" dxfId="1196" priority="1197">
      <formula>ED$10=TODAY()</formula>
    </cfRule>
  </conditionalFormatting>
  <conditionalFormatting sqref="ED26:EJ26">
    <cfRule type="expression" dxfId="1195" priority="1196">
      <formula>ED$10=TODAY()</formula>
    </cfRule>
  </conditionalFormatting>
  <conditionalFormatting sqref="ED45:EJ45">
    <cfRule type="expression" dxfId="1194" priority="1195">
      <formula>ED$10=TODAY()</formula>
    </cfRule>
  </conditionalFormatting>
  <conditionalFormatting sqref="ED17:EJ17">
    <cfRule type="expression" dxfId="1193" priority="1194">
      <formula>ED$10=TODAY()</formula>
    </cfRule>
  </conditionalFormatting>
  <conditionalFormatting sqref="ED21:EJ21">
    <cfRule type="expression" dxfId="1192" priority="1193">
      <formula>ED$10=TODAY()</formula>
    </cfRule>
  </conditionalFormatting>
  <conditionalFormatting sqref="ED22:EJ22">
    <cfRule type="expression" dxfId="1191" priority="1192">
      <formula>ED$10=TODAY()</formula>
    </cfRule>
  </conditionalFormatting>
  <conditionalFormatting sqref="ED38:EJ38">
    <cfRule type="expression" dxfId="1190" priority="1191">
      <formula>ED$10=TODAY()</formula>
    </cfRule>
  </conditionalFormatting>
  <conditionalFormatting sqref="ED14:EJ14">
    <cfRule type="expression" dxfId="1189" priority="1189">
      <formula>AND($I14&lt;=ED$10,ROUNDDOWN(($J14-$I14+1)*$L14,0)+$I14-1&gt;=ED$10)</formula>
    </cfRule>
    <cfRule type="expression" dxfId="1188" priority="1190">
      <formula>AND(NOT(ISBLANK($I14)),$I14&lt;=ED$10,$J14&gt;=ED$10)</formula>
    </cfRule>
  </conditionalFormatting>
  <conditionalFormatting sqref="ED14:EJ14">
    <cfRule type="expression" dxfId="1187" priority="1188">
      <formula>ED$10=TODAY()</formula>
    </cfRule>
  </conditionalFormatting>
  <conditionalFormatting sqref="ED33:EJ33">
    <cfRule type="expression" dxfId="1186" priority="1187">
      <formula>ED$10=TODAY()</formula>
    </cfRule>
  </conditionalFormatting>
  <conditionalFormatting sqref="ED46:EJ46">
    <cfRule type="expression" dxfId="1185" priority="1186">
      <formula>ED$10=TODAY()</formula>
    </cfRule>
  </conditionalFormatting>
  <conditionalFormatting sqref="ED35:EJ35">
    <cfRule type="expression" dxfId="1184" priority="1185">
      <formula>ED$10=TODAY()</formula>
    </cfRule>
  </conditionalFormatting>
  <conditionalFormatting sqref="ED40:EJ40">
    <cfRule type="expression" dxfId="1183" priority="1184">
      <formula>ED$10=TODAY()</formula>
    </cfRule>
  </conditionalFormatting>
  <conditionalFormatting sqref="ED18:EJ18">
    <cfRule type="expression" dxfId="1182" priority="1183">
      <formula>ED$10=TODAY()</formula>
    </cfRule>
  </conditionalFormatting>
  <conditionalFormatting sqref="ED36:EJ36">
    <cfRule type="expression" dxfId="1181" priority="1182">
      <formula>ED$10=TODAY()</formula>
    </cfRule>
  </conditionalFormatting>
  <conditionalFormatting sqref="ED24:EJ24">
    <cfRule type="expression" dxfId="1180" priority="1181">
      <formula>ED$10=TODAY()</formula>
    </cfRule>
  </conditionalFormatting>
  <conditionalFormatting sqref="ED23:EJ23">
    <cfRule type="expression" dxfId="1179" priority="1180">
      <formula>ED$10=TODAY()</formula>
    </cfRule>
  </conditionalFormatting>
  <conditionalFormatting sqref="ED34:EJ34">
    <cfRule type="expression" dxfId="1178" priority="1179">
      <formula>ED$10=TODAY()</formula>
    </cfRule>
  </conditionalFormatting>
  <conditionalFormatting sqref="ED41:EJ41">
    <cfRule type="expression" dxfId="1177" priority="1178">
      <formula>ED$10=TODAY()</formula>
    </cfRule>
  </conditionalFormatting>
  <conditionalFormatting sqref="ED27:EJ27">
    <cfRule type="expression" dxfId="1176" priority="1177">
      <formula>ED$10=TODAY()</formula>
    </cfRule>
  </conditionalFormatting>
  <conditionalFormatting sqref="EK10:EQ11">
    <cfRule type="expression" dxfId="1175" priority="1174">
      <formula>EK$10=TODAY()</formula>
    </cfRule>
  </conditionalFormatting>
  <conditionalFormatting sqref="EK12:EQ31 EK33:EQ47">
    <cfRule type="expression" dxfId="1174" priority="1175">
      <formula>AND($I12&lt;=EK$10,ROUNDDOWN(($J12-$I12+1)*$L12,0)+$I12-1&gt;=EK$10)</formula>
    </cfRule>
    <cfRule type="expression" dxfId="1173" priority="1176">
      <formula>AND(NOT(ISBLANK($I12)),$I12&lt;=EK$10,$J12&gt;=EK$10)</formula>
    </cfRule>
  </conditionalFormatting>
  <conditionalFormatting sqref="EK47:EQ47 EK25:EQ25 EK37:EQ37 EK10:EQ16 EK39:EQ39 EK42:EQ44 EK28:EQ31 EK19:EQ20">
    <cfRule type="expression" dxfId="1172" priority="1173">
      <formula>EK$10=TODAY()</formula>
    </cfRule>
  </conditionalFormatting>
  <conditionalFormatting sqref="EK26:EQ26">
    <cfRule type="expression" dxfId="1171" priority="1172">
      <formula>EK$10=TODAY()</formula>
    </cfRule>
  </conditionalFormatting>
  <conditionalFormatting sqref="EK45:EQ45">
    <cfRule type="expression" dxfId="1170" priority="1171">
      <formula>EK$10=TODAY()</formula>
    </cfRule>
  </conditionalFormatting>
  <conditionalFormatting sqref="EK17:EQ17">
    <cfRule type="expression" dxfId="1169" priority="1170">
      <formula>EK$10=TODAY()</formula>
    </cfRule>
  </conditionalFormatting>
  <conditionalFormatting sqref="EK21:EQ21">
    <cfRule type="expression" dxfId="1168" priority="1169">
      <formula>EK$10=TODAY()</formula>
    </cfRule>
  </conditionalFormatting>
  <conditionalFormatting sqref="EK22:EQ22">
    <cfRule type="expression" dxfId="1167" priority="1168">
      <formula>EK$10=TODAY()</formula>
    </cfRule>
  </conditionalFormatting>
  <conditionalFormatting sqref="EK38:EQ38">
    <cfRule type="expression" dxfId="1166" priority="1167">
      <formula>EK$10=TODAY()</formula>
    </cfRule>
  </conditionalFormatting>
  <conditionalFormatting sqref="EK14:EQ14">
    <cfRule type="expression" dxfId="1165" priority="1165">
      <formula>AND($I14&lt;=EK$10,ROUNDDOWN(($J14-$I14+1)*$L14,0)+$I14-1&gt;=EK$10)</formula>
    </cfRule>
    <cfRule type="expression" dxfId="1164" priority="1166">
      <formula>AND(NOT(ISBLANK($I14)),$I14&lt;=EK$10,$J14&gt;=EK$10)</formula>
    </cfRule>
  </conditionalFormatting>
  <conditionalFormatting sqref="EK14:EQ14">
    <cfRule type="expression" dxfId="1163" priority="1164">
      <formula>EK$10=TODAY()</formula>
    </cfRule>
  </conditionalFormatting>
  <conditionalFormatting sqref="EK33:EQ33">
    <cfRule type="expression" dxfId="1162" priority="1163">
      <formula>EK$10=TODAY()</formula>
    </cfRule>
  </conditionalFormatting>
  <conditionalFormatting sqref="EK46:EQ46">
    <cfRule type="expression" dxfId="1161" priority="1162">
      <formula>EK$10=TODAY()</formula>
    </cfRule>
  </conditionalFormatting>
  <conditionalFormatting sqref="EK35:EQ35">
    <cfRule type="expression" dxfId="1160" priority="1161">
      <formula>EK$10=TODAY()</formula>
    </cfRule>
  </conditionalFormatting>
  <conditionalFormatting sqref="EK40:EQ40">
    <cfRule type="expression" dxfId="1159" priority="1160">
      <formula>EK$10=TODAY()</formula>
    </cfRule>
  </conditionalFormatting>
  <conditionalFormatting sqref="EK18:EQ18">
    <cfRule type="expression" dxfId="1158" priority="1159">
      <formula>EK$10=TODAY()</formula>
    </cfRule>
  </conditionalFormatting>
  <conditionalFormatting sqref="EK36:EQ36">
    <cfRule type="expression" dxfId="1157" priority="1158">
      <formula>EK$10=TODAY()</formula>
    </cfRule>
  </conditionalFormatting>
  <conditionalFormatting sqref="EK24:EQ24">
    <cfRule type="expression" dxfId="1156" priority="1157">
      <formula>EK$10=TODAY()</formula>
    </cfRule>
  </conditionalFormatting>
  <conditionalFormatting sqref="EK23:EQ23">
    <cfRule type="expression" dxfId="1155" priority="1156">
      <formula>EK$10=TODAY()</formula>
    </cfRule>
  </conditionalFormatting>
  <conditionalFormatting sqref="EK34:EQ34">
    <cfRule type="expression" dxfId="1154" priority="1155">
      <formula>EK$10=TODAY()</formula>
    </cfRule>
  </conditionalFormatting>
  <conditionalFormatting sqref="EK41:EQ41">
    <cfRule type="expression" dxfId="1153" priority="1154">
      <formula>EK$10=TODAY()</formula>
    </cfRule>
  </conditionalFormatting>
  <conditionalFormatting sqref="EK27:EQ27">
    <cfRule type="expression" dxfId="1152" priority="1153">
      <formula>EK$10=TODAY()</formula>
    </cfRule>
  </conditionalFormatting>
  <conditionalFormatting sqref="ER10:EX11">
    <cfRule type="expression" dxfId="1151" priority="1150">
      <formula>ER$10=TODAY()</formula>
    </cfRule>
  </conditionalFormatting>
  <conditionalFormatting sqref="ER12:EX31 ER33:EX47">
    <cfRule type="expression" dxfId="1150" priority="1151">
      <formula>AND($I12&lt;=ER$10,ROUNDDOWN(($J12-$I12+1)*$L12,0)+$I12-1&gt;=ER$10)</formula>
    </cfRule>
    <cfRule type="expression" dxfId="1149" priority="1152">
      <formula>AND(NOT(ISBLANK($I12)),$I12&lt;=ER$10,$J12&gt;=ER$10)</formula>
    </cfRule>
  </conditionalFormatting>
  <conditionalFormatting sqref="ER47:EX47 ER25:EX25 ER37:EX37 ER10:EX16 ER39:EX39 ER42:EX44 ER28:EX31 ER19:EX20">
    <cfRule type="expression" dxfId="1148" priority="1149">
      <formula>ER$10=TODAY()</formula>
    </cfRule>
  </conditionalFormatting>
  <conditionalFormatting sqref="ER26:EX26">
    <cfRule type="expression" dxfId="1147" priority="1148">
      <formula>ER$10=TODAY()</formula>
    </cfRule>
  </conditionalFormatting>
  <conditionalFormatting sqref="ER45:EX45">
    <cfRule type="expression" dxfId="1146" priority="1147">
      <formula>ER$10=TODAY()</formula>
    </cfRule>
  </conditionalFormatting>
  <conditionalFormatting sqref="ER17:EX17">
    <cfRule type="expression" dxfId="1145" priority="1146">
      <formula>ER$10=TODAY()</formula>
    </cfRule>
  </conditionalFormatting>
  <conditionalFormatting sqref="ER21:EX21">
    <cfRule type="expression" dxfId="1144" priority="1145">
      <formula>ER$10=TODAY()</formula>
    </cfRule>
  </conditionalFormatting>
  <conditionalFormatting sqref="ER22:EX22">
    <cfRule type="expression" dxfId="1143" priority="1144">
      <formula>ER$10=TODAY()</formula>
    </cfRule>
  </conditionalFormatting>
  <conditionalFormatting sqref="ER38:EX38">
    <cfRule type="expression" dxfId="1142" priority="1143">
      <formula>ER$10=TODAY()</formula>
    </cfRule>
  </conditionalFormatting>
  <conditionalFormatting sqref="ER14:EX14">
    <cfRule type="expression" dxfId="1141" priority="1141">
      <formula>AND($I14&lt;=ER$10,ROUNDDOWN(($J14-$I14+1)*$L14,0)+$I14-1&gt;=ER$10)</formula>
    </cfRule>
    <cfRule type="expression" dxfId="1140" priority="1142">
      <formula>AND(NOT(ISBLANK($I14)),$I14&lt;=ER$10,$J14&gt;=ER$10)</formula>
    </cfRule>
  </conditionalFormatting>
  <conditionalFormatting sqref="ER14:EX14">
    <cfRule type="expression" dxfId="1139" priority="1140">
      <formula>ER$10=TODAY()</formula>
    </cfRule>
  </conditionalFormatting>
  <conditionalFormatting sqref="ER33:EX33">
    <cfRule type="expression" dxfId="1138" priority="1139">
      <formula>ER$10=TODAY()</formula>
    </cfRule>
  </conditionalFormatting>
  <conditionalFormatting sqref="ER46:EX46">
    <cfRule type="expression" dxfId="1137" priority="1138">
      <formula>ER$10=TODAY()</formula>
    </cfRule>
  </conditionalFormatting>
  <conditionalFormatting sqref="ER35:EX35">
    <cfRule type="expression" dxfId="1136" priority="1137">
      <formula>ER$10=TODAY()</formula>
    </cfRule>
  </conditionalFormatting>
  <conditionalFormatting sqref="ER40:EX40">
    <cfRule type="expression" dxfId="1135" priority="1136">
      <formula>ER$10=TODAY()</formula>
    </cfRule>
  </conditionalFormatting>
  <conditionalFormatting sqref="ER18:EX18">
    <cfRule type="expression" dxfId="1134" priority="1135">
      <formula>ER$10=TODAY()</formula>
    </cfRule>
  </conditionalFormatting>
  <conditionalFormatting sqref="ER36:EX36">
    <cfRule type="expression" dxfId="1133" priority="1134">
      <formula>ER$10=TODAY()</formula>
    </cfRule>
  </conditionalFormatting>
  <conditionalFormatting sqref="ER24:EX24">
    <cfRule type="expression" dxfId="1132" priority="1133">
      <formula>ER$10=TODAY()</formula>
    </cfRule>
  </conditionalFormatting>
  <conditionalFormatting sqref="ER23:EX23">
    <cfRule type="expression" dxfId="1131" priority="1132">
      <formula>ER$10=TODAY()</formula>
    </cfRule>
  </conditionalFormatting>
  <conditionalFormatting sqref="ER34:EX34">
    <cfRule type="expression" dxfId="1130" priority="1131">
      <formula>ER$10=TODAY()</formula>
    </cfRule>
  </conditionalFormatting>
  <conditionalFormatting sqref="ER41:EX41">
    <cfRule type="expression" dxfId="1129" priority="1130">
      <formula>ER$10=TODAY()</formula>
    </cfRule>
  </conditionalFormatting>
  <conditionalFormatting sqref="ER27:EX27">
    <cfRule type="expression" dxfId="1128" priority="1129">
      <formula>ER$10=TODAY()</formula>
    </cfRule>
  </conditionalFormatting>
  <conditionalFormatting sqref="EY10:FE11">
    <cfRule type="expression" dxfId="1127" priority="1126">
      <formula>EY$10=TODAY()</formula>
    </cfRule>
  </conditionalFormatting>
  <conditionalFormatting sqref="EY12:FE31 EY33:FE47">
    <cfRule type="expression" dxfId="1126" priority="1127">
      <formula>AND($I12&lt;=EY$10,ROUNDDOWN(($J12-$I12+1)*$L12,0)+$I12-1&gt;=EY$10)</formula>
    </cfRule>
    <cfRule type="expression" dxfId="1125" priority="1128">
      <formula>AND(NOT(ISBLANK($I12)),$I12&lt;=EY$10,$J12&gt;=EY$10)</formula>
    </cfRule>
  </conditionalFormatting>
  <conditionalFormatting sqref="EY47:FE47 EY25:FE25 EY37:FE37 EY10:FE16 EY39:FE39 EY42:FE44 EY28:FE31 EY19:FE20">
    <cfRule type="expression" dxfId="1124" priority="1125">
      <formula>EY$10=TODAY()</formula>
    </cfRule>
  </conditionalFormatting>
  <conditionalFormatting sqref="EY26:FE26">
    <cfRule type="expression" dxfId="1123" priority="1124">
      <formula>EY$10=TODAY()</formula>
    </cfRule>
  </conditionalFormatting>
  <conditionalFormatting sqref="EY45:FE45">
    <cfRule type="expression" dxfId="1122" priority="1123">
      <formula>EY$10=TODAY()</formula>
    </cfRule>
  </conditionalFormatting>
  <conditionalFormatting sqref="EY17:FE17">
    <cfRule type="expression" dxfId="1121" priority="1122">
      <formula>EY$10=TODAY()</formula>
    </cfRule>
  </conditionalFormatting>
  <conditionalFormatting sqref="EY21:FE21">
    <cfRule type="expression" dxfId="1120" priority="1121">
      <formula>EY$10=TODAY()</formula>
    </cfRule>
  </conditionalFormatting>
  <conditionalFormatting sqref="EY22:FE22">
    <cfRule type="expression" dxfId="1119" priority="1120">
      <formula>EY$10=TODAY()</formula>
    </cfRule>
  </conditionalFormatting>
  <conditionalFormatting sqref="EY38:FE38">
    <cfRule type="expression" dxfId="1118" priority="1119">
      <formula>EY$10=TODAY()</formula>
    </cfRule>
  </conditionalFormatting>
  <conditionalFormatting sqref="EY14:FE14">
    <cfRule type="expression" dxfId="1117" priority="1117">
      <formula>AND($I14&lt;=EY$10,ROUNDDOWN(($J14-$I14+1)*$L14,0)+$I14-1&gt;=EY$10)</formula>
    </cfRule>
    <cfRule type="expression" dxfId="1116" priority="1118">
      <formula>AND(NOT(ISBLANK($I14)),$I14&lt;=EY$10,$J14&gt;=EY$10)</formula>
    </cfRule>
  </conditionalFormatting>
  <conditionalFormatting sqref="EY14:FE14">
    <cfRule type="expression" dxfId="1115" priority="1116">
      <formula>EY$10=TODAY()</formula>
    </cfRule>
  </conditionalFormatting>
  <conditionalFormatting sqref="EY33:FE33">
    <cfRule type="expression" dxfId="1114" priority="1115">
      <formula>EY$10=TODAY()</formula>
    </cfRule>
  </conditionalFormatting>
  <conditionalFormatting sqref="EY46:FE46">
    <cfRule type="expression" dxfId="1113" priority="1114">
      <formula>EY$10=TODAY()</formula>
    </cfRule>
  </conditionalFormatting>
  <conditionalFormatting sqref="EY35:FE35">
    <cfRule type="expression" dxfId="1112" priority="1113">
      <formula>EY$10=TODAY()</formula>
    </cfRule>
  </conditionalFormatting>
  <conditionalFormatting sqref="EY40:FE40">
    <cfRule type="expression" dxfId="1111" priority="1112">
      <formula>EY$10=TODAY()</formula>
    </cfRule>
  </conditionalFormatting>
  <conditionalFormatting sqref="EY18:FE18">
    <cfRule type="expression" dxfId="1110" priority="1111">
      <formula>EY$10=TODAY()</formula>
    </cfRule>
  </conditionalFormatting>
  <conditionalFormatting sqref="EY36:FE36">
    <cfRule type="expression" dxfId="1109" priority="1110">
      <formula>EY$10=TODAY()</formula>
    </cfRule>
  </conditionalFormatting>
  <conditionalFormatting sqref="EY24:FE24">
    <cfRule type="expression" dxfId="1108" priority="1109">
      <formula>EY$10=TODAY()</formula>
    </cfRule>
  </conditionalFormatting>
  <conditionalFormatting sqref="EY23:FE23">
    <cfRule type="expression" dxfId="1107" priority="1108">
      <formula>EY$10=TODAY()</formula>
    </cfRule>
  </conditionalFormatting>
  <conditionalFormatting sqref="EY34:FE34">
    <cfRule type="expression" dxfId="1106" priority="1107">
      <formula>EY$10=TODAY()</formula>
    </cfRule>
  </conditionalFormatting>
  <conditionalFormatting sqref="EY41:FE41">
    <cfRule type="expression" dxfId="1105" priority="1106">
      <formula>EY$10=TODAY()</formula>
    </cfRule>
  </conditionalFormatting>
  <conditionalFormatting sqref="EY27:FE27">
    <cfRule type="expression" dxfId="1104" priority="1105">
      <formula>EY$10=TODAY()</formula>
    </cfRule>
  </conditionalFormatting>
  <conditionalFormatting sqref="FF10:FL11">
    <cfRule type="expression" dxfId="1103" priority="1102">
      <formula>FF$10=TODAY()</formula>
    </cfRule>
  </conditionalFormatting>
  <conditionalFormatting sqref="FF12:FL31 FF33:FL47">
    <cfRule type="expression" dxfId="1102" priority="1103">
      <formula>AND($I12&lt;=FF$10,ROUNDDOWN(($J12-$I12+1)*$L12,0)+$I12-1&gt;=FF$10)</formula>
    </cfRule>
    <cfRule type="expression" dxfId="1101" priority="1104">
      <formula>AND(NOT(ISBLANK($I12)),$I12&lt;=FF$10,$J12&gt;=FF$10)</formula>
    </cfRule>
  </conditionalFormatting>
  <conditionalFormatting sqref="FF47:FL47 FF25:FL25 FF37:FL37 FF10:FL16 FF39:FL39 FF42:FL44 FF28:FL31 FF19:FL20">
    <cfRule type="expression" dxfId="1100" priority="1101">
      <formula>FF$10=TODAY()</formula>
    </cfRule>
  </conditionalFormatting>
  <conditionalFormatting sqref="FF26:FL26">
    <cfRule type="expression" dxfId="1099" priority="1100">
      <formula>FF$10=TODAY()</formula>
    </cfRule>
  </conditionalFormatting>
  <conditionalFormatting sqref="FF45:FL45">
    <cfRule type="expression" dxfId="1098" priority="1099">
      <formula>FF$10=TODAY()</formula>
    </cfRule>
  </conditionalFormatting>
  <conditionalFormatting sqref="FF17:FL17">
    <cfRule type="expression" dxfId="1097" priority="1098">
      <formula>FF$10=TODAY()</formula>
    </cfRule>
  </conditionalFormatting>
  <conditionalFormatting sqref="FF21:FL21">
    <cfRule type="expression" dxfId="1096" priority="1097">
      <formula>FF$10=TODAY()</formula>
    </cfRule>
  </conditionalFormatting>
  <conditionalFormatting sqref="FF22:FL22">
    <cfRule type="expression" dxfId="1095" priority="1096">
      <formula>FF$10=TODAY()</formula>
    </cfRule>
  </conditionalFormatting>
  <conditionalFormatting sqref="FF38:FL38">
    <cfRule type="expression" dxfId="1094" priority="1095">
      <formula>FF$10=TODAY()</formula>
    </cfRule>
  </conditionalFormatting>
  <conditionalFormatting sqref="FF14:FL14">
    <cfRule type="expression" dxfId="1093" priority="1093">
      <formula>AND($I14&lt;=FF$10,ROUNDDOWN(($J14-$I14+1)*$L14,0)+$I14-1&gt;=FF$10)</formula>
    </cfRule>
    <cfRule type="expression" dxfId="1092" priority="1094">
      <formula>AND(NOT(ISBLANK($I14)),$I14&lt;=FF$10,$J14&gt;=FF$10)</formula>
    </cfRule>
  </conditionalFormatting>
  <conditionalFormatting sqref="FF14:FL14">
    <cfRule type="expression" dxfId="1091" priority="1092">
      <formula>FF$10=TODAY()</formula>
    </cfRule>
  </conditionalFormatting>
  <conditionalFormatting sqref="FF33:FL33">
    <cfRule type="expression" dxfId="1090" priority="1091">
      <formula>FF$10=TODAY()</formula>
    </cfRule>
  </conditionalFormatting>
  <conditionalFormatting sqref="FF46:FL46">
    <cfRule type="expression" dxfId="1089" priority="1090">
      <formula>FF$10=TODAY()</formula>
    </cfRule>
  </conditionalFormatting>
  <conditionalFormatting sqref="FF35:FL35">
    <cfRule type="expression" dxfId="1088" priority="1089">
      <formula>FF$10=TODAY()</formula>
    </cfRule>
  </conditionalFormatting>
  <conditionalFormatting sqref="FF40:FL40">
    <cfRule type="expression" dxfId="1087" priority="1088">
      <formula>FF$10=TODAY()</formula>
    </cfRule>
  </conditionalFormatting>
  <conditionalFormatting sqref="FF18:FL18">
    <cfRule type="expression" dxfId="1086" priority="1087">
      <formula>FF$10=TODAY()</formula>
    </cfRule>
  </conditionalFormatting>
  <conditionalFormatting sqref="FF36:FL36">
    <cfRule type="expression" dxfId="1085" priority="1086">
      <formula>FF$10=TODAY()</formula>
    </cfRule>
  </conditionalFormatting>
  <conditionalFormatting sqref="FF24:FL24">
    <cfRule type="expression" dxfId="1084" priority="1085">
      <formula>FF$10=TODAY()</formula>
    </cfRule>
  </conditionalFormatting>
  <conditionalFormatting sqref="FF23:FL23">
    <cfRule type="expression" dxfId="1083" priority="1084">
      <formula>FF$10=TODAY()</formula>
    </cfRule>
  </conditionalFormatting>
  <conditionalFormatting sqref="FF34:FL34">
    <cfRule type="expression" dxfId="1082" priority="1083">
      <formula>FF$10=TODAY()</formula>
    </cfRule>
  </conditionalFormatting>
  <conditionalFormatting sqref="FF41:FL41">
    <cfRule type="expression" dxfId="1081" priority="1082">
      <formula>FF$10=TODAY()</formula>
    </cfRule>
  </conditionalFormatting>
  <conditionalFormatting sqref="FF27:FL27">
    <cfRule type="expression" dxfId="1080" priority="1081">
      <formula>FF$10=TODAY()</formula>
    </cfRule>
  </conditionalFormatting>
  <conditionalFormatting sqref="FM10:FS11">
    <cfRule type="expression" dxfId="1079" priority="1078">
      <formula>FM$10=TODAY()</formula>
    </cfRule>
  </conditionalFormatting>
  <conditionalFormatting sqref="FM12:FS31 FM33:FS47">
    <cfRule type="expression" dxfId="1078" priority="1079">
      <formula>AND($I12&lt;=FM$10,ROUNDDOWN(($J12-$I12+1)*$L12,0)+$I12-1&gt;=FM$10)</formula>
    </cfRule>
    <cfRule type="expression" dxfId="1077" priority="1080">
      <formula>AND(NOT(ISBLANK($I12)),$I12&lt;=FM$10,$J12&gt;=FM$10)</formula>
    </cfRule>
  </conditionalFormatting>
  <conditionalFormatting sqref="FM47:FS47 FM25:FS25 FM37:FS37 FM10:FS16 FM39:FS39 FM42:FS44 FM28:FS31 FM19:FS20">
    <cfRule type="expression" dxfId="1076" priority="1077">
      <formula>FM$10=TODAY()</formula>
    </cfRule>
  </conditionalFormatting>
  <conditionalFormatting sqref="FM26:FS26">
    <cfRule type="expression" dxfId="1075" priority="1076">
      <formula>FM$10=TODAY()</formula>
    </cfRule>
  </conditionalFormatting>
  <conditionalFormatting sqref="FM45:FS45">
    <cfRule type="expression" dxfId="1074" priority="1075">
      <formula>FM$10=TODAY()</formula>
    </cfRule>
  </conditionalFormatting>
  <conditionalFormatting sqref="FM17:FS17">
    <cfRule type="expression" dxfId="1073" priority="1074">
      <formula>FM$10=TODAY()</formula>
    </cfRule>
  </conditionalFormatting>
  <conditionalFormatting sqref="FM21:FS21">
    <cfRule type="expression" dxfId="1072" priority="1073">
      <formula>FM$10=TODAY()</formula>
    </cfRule>
  </conditionalFormatting>
  <conditionalFormatting sqref="FM22:FS22">
    <cfRule type="expression" dxfId="1071" priority="1072">
      <formula>FM$10=TODAY()</formula>
    </cfRule>
  </conditionalFormatting>
  <conditionalFormatting sqref="FM38:FS38">
    <cfRule type="expression" dxfId="1070" priority="1071">
      <formula>FM$10=TODAY()</formula>
    </cfRule>
  </conditionalFormatting>
  <conditionalFormatting sqref="FM14:FS14">
    <cfRule type="expression" dxfId="1069" priority="1069">
      <formula>AND($I14&lt;=FM$10,ROUNDDOWN(($J14-$I14+1)*$L14,0)+$I14-1&gt;=FM$10)</formula>
    </cfRule>
    <cfRule type="expression" dxfId="1068" priority="1070">
      <formula>AND(NOT(ISBLANK($I14)),$I14&lt;=FM$10,$J14&gt;=FM$10)</formula>
    </cfRule>
  </conditionalFormatting>
  <conditionalFormatting sqref="FM14:FS14">
    <cfRule type="expression" dxfId="1067" priority="1068">
      <formula>FM$10=TODAY()</formula>
    </cfRule>
  </conditionalFormatting>
  <conditionalFormatting sqref="FM33:FS33">
    <cfRule type="expression" dxfId="1066" priority="1067">
      <formula>FM$10=TODAY()</formula>
    </cfRule>
  </conditionalFormatting>
  <conditionalFormatting sqref="FM46:FS46">
    <cfRule type="expression" dxfId="1065" priority="1066">
      <formula>FM$10=TODAY()</formula>
    </cfRule>
  </conditionalFormatting>
  <conditionalFormatting sqref="FM35:FS35">
    <cfRule type="expression" dxfId="1064" priority="1065">
      <formula>FM$10=TODAY()</formula>
    </cfRule>
  </conditionalFormatting>
  <conditionalFormatting sqref="FM40:FS40">
    <cfRule type="expression" dxfId="1063" priority="1064">
      <formula>FM$10=TODAY()</formula>
    </cfRule>
  </conditionalFormatting>
  <conditionalFormatting sqref="FM18:FS18">
    <cfRule type="expression" dxfId="1062" priority="1063">
      <formula>FM$10=TODAY()</formula>
    </cfRule>
  </conditionalFormatting>
  <conditionalFormatting sqref="FM36:FS36">
    <cfRule type="expression" dxfId="1061" priority="1062">
      <formula>FM$10=TODAY()</formula>
    </cfRule>
  </conditionalFormatting>
  <conditionalFormatting sqref="FM24:FS24">
    <cfRule type="expression" dxfId="1060" priority="1061">
      <formula>FM$10=TODAY()</formula>
    </cfRule>
  </conditionalFormatting>
  <conditionalFormatting sqref="FM23:FS23">
    <cfRule type="expression" dxfId="1059" priority="1060">
      <formula>FM$10=TODAY()</formula>
    </cfRule>
  </conditionalFormatting>
  <conditionalFormatting sqref="FM34:FS34">
    <cfRule type="expression" dxfId="1058" priority="1059">
      <formula>FM$10=TODAY()</formula>
    </cfRule>
  </conditionalFormatting>
  <conditionalFormatting sqref="FM41:FS41">
    <cfRule type="expression" dxfId="1057" priority="1058">
      <formula>FM$10=TODAY()</formula>
    </cfRule>
  </conditionalFormatting>
  <conditionalFormatting sqref="FM27:FS27">
    <cfRule type="expression" dxfId="1056" priority="1057">
      <formula>FM$10=TODAY()</formula>
    </cfRule>
  </conditionalFormatting>
  <conditionalFormatting sqref="FT10:FZ11">
    <cfRule type="expression" dxfId="1055" priority="1054">
      <formula>FT$10=TODAY()</formula>
    </cfRule>
  </conditionalFormatting>
  <conditionalFormatting sqref="FT12:FZ31 FT33:FZ47">
    <cfRule type="expression" dxfId="1054" priority="1055">
      <formula>AND($I12&lt;=FT$10,ROUNDDOWN(($J12-$I12+1)*$L12,0)+$I12-1&gt;=FT$10)</formula>
    </cfRule>
    <cfRule type="expression" dxfId="1053" priority="1056">
      <formula>AND(NOT(ISBLANK($I12)),$I12&lt;=FT$10,$J12&gt;=FT$10)</formula>
    </cfRule>
  </conditionalFormatting>
  <conditionalFormatting sqref="FT47:FZ47 FT25:FZ25 FT37:FZ37 FT10:FZ16 FT39:FZ39 FT42:FZ44 FT28:FZ31 FT19:FZ20">
    <cfRule type="expression" dxfId="1052" priority="1053">
      <formula>FT$10=TODAY()</formula>
    </cfRule>
  </conditionalFormatting>
  <conditionalFormatting sqref="FT26:FZ26">
    <cfRule type="expression" dxfId="1051" priority="1052">
      <formula>FT$10=TODAY()</formula>
    </cfRule>
  </conditionalFormatting>
  <conditionalFormatting sqref="FT45:FZ45">
    <cfRule type="expression" dxfId="1050" priority="1051">
      <formula>FT$10=TODAY()</formula>
    </cfRule>
  </conditionalFormatting>
  <conditionalFormatting sqref="FT17:FZ17">
    <cfRule type="expression" dxfId="1049" priority="1050">
      <formula>FT$10=TODAY()</formula>
    </cfRule>
  </conditionalFormatting>
  <conditionalFormatting sqref="FT21:FZ21">
    <cfRule type="expression" dxfId="1048" priority="1049">
      <formula>FT$10=TODAY()</formula>
    </cfRule>
  </conditionalFormatting>
  <conditionalFormatting sqref="FT22:FZ22">
    <cfRule type="expression" dxfId="1047" priority="1048">
      <formula>FT$10=TODAY()</formula>
    </cfRule>
  </conditionalFormatting>
  <conditionalFormatting sqref="FT38:FZ38">
    <cfRule type="expression" dxfId="1046" priority="1047">
      <formula>FT$10=TODAY()</formula>
    </cfRule>
  </conditionalFormatting>
  <conditionalFormatting sqref="FT14:FZ14">
    <cfRule type="expression" dxfId="1045" priority="1045">
      <formula>AND($I14&lt;=FT$10,ROUNDDOWN(($J14-$I14+1)*$L14,0)+$I14-1&gt;=FT$10)</formula>
    </cfRule>
    <cfRule type="expression" dxfId="1044" priority="1046">
      <formula>AND(NOT(ISBLANK($I14)),$I14&lt;=FT$10,$J14&gt;=FT$10)</formula>
    </cfRule>
  </conditionalFormatting>
  <conditionalFormatting sqref="FT14:FZ14">
    <cfRule type="expression" dxfId="1043" priority="1044">
      <formula>FT$10=TODAY()</formula>
    </cfRule>
  </conditionalFormatting>
  <conditionalFormatting sqref="FT33:FZ33">
    <cfRule type="expression" dxfId="1042" priority="1043">
      <formula>FT$10=TODAY()</formula>
    </cfRule>
  </conditionalFormatting>
  <conditionalFormatting sqref="FT46:FZ46">
    <cfRule type="expression" dxfId="1041" priority="1042">
      <formula>FT$10=TODAY()</formula>
    </cfRule>
  </conditionalFormatting>
  <conditionalFormatting sqref="FT35:FZ35">
    <cfRule type="expression" dxfId="1040" priority="1041">
      <formula>FT$10=TODAY()</formula>
    </cfRule>
  </conditionalFormatting>
  <conditionalFormatting sqref="FT40:FZ40">
    <cfRule type="expression" dxfId="1039" priority="1040">
      <formula>FT$10=TODAY()</formula>
    </cfRule>
  </conditionalFormatting>
  <conditionalFormatting sqref="FT18:FZ18">
    <cfRule type="expression" dxfId="1038" priority="1039">
      <formula>FT$10=TODAY()</formula>
    </cfRule>
  </conditionalFormatting>
  <conditionalFormatting sqref="FT36:FZ36">
    <cfRule type="expression" dxfId="1037" priority="1038">
      <formula>FT$10=TODAY()</formula>
    </cfRule>
  </conditionalFormatting>
  <conditionalFormatting sqref="FT24:FZ24">
    <cfRule type="expression" dxfId="1036" priority="1037">
      <formula>FT$10=TODAY()</formula>
    </cfRule>
  </conditionalFormatting>
  <conditionalFormatting sqref="FT23:FZ23">
    <cfRule type="expression" dxfId="1035" priority="1036">
      <formula>FT$10=TODAY()</formula>
    </cfRule>
  </conditionalFormatting>
  <conditionalFormatting sqref="FT34:FZ34">
    <cfRule type="expression" dxfId="1034" priority="1035">
      <formula>FT$10=TODAY()</formula>
    </cfRule>
  </conditionalFormatting>
  <conditionalFormatting sqref="FT41:FZ41">
    <cfRule type="expression" dxfId="1033" priority="1034">
      <formula>FT$10=TODAY()</formula>
    </cfRule>
  </conditionalFormatting>
  <conditionalFormatting sqref="FT27:FZ27">
    <cfRule type="expression" dxfId="1032" priority="1033">
      <formula>FT$10=TODAY()</formula>
    </cfRule>
  </conditionalFormatting>
  <conditionalFormatting sqref="GA10:GG11">
    <cfRule type="expression" dxfId="1031" priority="1030">
      <formula>GA$10=TODAY()</formula>
    </cfRule>
  </conditionalFormatting>
  <conditionalFormatting sqref="GA12:GG31 GA33:GG47">
    <cfRule type="expression" dxfId="1030" priority="1031">
      <formula>AND($I12&lt;=GA$10,ROUNDDOWN(($J12-$I12+1)*$L12,0)+$I12-1&gt;=GA$10)</formula>
    </cfRule>
    <cfRule type="expression" dxfId="1029" priority="1032">
      <formula>AND(NOT(ISBLANK($I12)),$I12&lt;=GA$10,$J12&gt;=GA$10)</formula>
    </cfRule>
  </conditionalFormatting>
  <conditionalFormatting sqref="GA47:GG47 GA25:GG25 GA37:GG37 GA10:GG16 GA39:GG39 GA42:GG44 GA28:GG31 GA19:GG20">
    <cfRule type="expression" dxfId="1028" priority="1029">
      <formula>GA$10=TODAY()</formula>
    </cfRule>
  </conditionalFormatting>
  <conditionalFormatting sqref="GA26:GG26">
    <cfRule type="expression" dxfId="1027" priority="1028">
      <formula>GA$10=TODAY()</formula>
    </cfRule>
  </conditionalFormatting>
  <conditionalFormatting sqref="GA45:GG45">
    <cfRule type="expression" dxfId="1026" priority="1027">
      <formula>GA$10=TODAY()</formula>
    </cfRule>
  </conditionalFormatting>
  <conditionalFormatting sqref="GA17:GG17">
    <cfRule type="expression" dxfId="1025" priority="1026">
      <formula>GA$10=TODAY()</formula>
    </cfRule>
  </conditionalFormatting>
  <conditionalFormatting sqref="GA21:GG21">
    <cfRule type="expression" dxfId="1024" priority="1025">
      <formula>GA$10=TODAY()</formula>
    </cfRule>
  </conditionalFormatting>
  <conditionalFormatting sqref="GA22:GG22">
    <cfRule type="expression" dxfId="1023" priority="1024">
      <formula>GA$10=TODAY()</formula>
    </cfRule>
  </conditionalFormatting>
  <conditionalFormatting sqref="GA38:GG38">
    <cfRule type="expression" dxfId="1022" priority="1023">
      <formula>GA$10=TODAY()</formula>
    </cfRule>
  </conditionalFormatting>
  <conditionalFormatting sqref="GA14:GG14">
    <cfRule type="expression" dxfId="1021" priority="1021">
      <formula>AND($I14&lt;=GA$10,ROUNDDOWN(($J14-$I14+1)*$L14,0)+$I14-1&gt;=GA$10)</formula>
    </cfRule>
    <cfRule type="expression" dxfId="1020" priority="1022">
      <formula>AND(NOT(ISBLANK($I14)),$I14&lt;=GA$10,$J14&gt;=GA$10)</formula>
    </cfRule>
  </conditionalFormatting>
  <conditionalFormatting sqref="GA14:GG14">
    <cfRule type="expression" dxfId="1019" priority="1020">
      <formula>GA$10=TODAY()</formula>
    </cfRule>
  </conditionalFormatting>
  <conditionalFormatting sqref="GA33:GG33">
    <cfRule type="expression" dxfId="1018" priority="1019">
      <formula>GA$10=TODAY()</formula>
    </cfRule>
  </conditionalFormatting>
  <conditionalFormatting sqref="GA46:GG46">
    <cfRule type="expression" dxfId="1017" priority="1018">
      <formula>GA$10=TODAY()</formula>
    </cfRule>
  </conditionalFormatting>
  <conditionalFormatting sqref="GA35:GG35">
    <cfRule type="expression" dxfId="1016" priority="1017">
      <formula>GA$10=TODAY()</formula>
    </cfRule>
  </conditionalFormatting>
  <conditionalFormatting sqref="GA40:GG40">
    <cfRule type="expression" dxfId="1015" priority="1016">
      <formula>GA$10=TODAY()</formula>
    </cfRule>
  </conditionalFormatting>
  <conditionalFormatting sqref="GA18:GG18">
    <cfRule type="expression" dxfId="1014" priority="1015">
      <formula>GA$10=TODAY()</formula>
    </cfRule>
  </conditionalFormatting>
  <conditionalFormatting sqref="GA36:GG36">
    <cfRule type="expression" dxfId="1013" priority="1014">
      <formula>GA$10=TODAY()</formula>
    </cfRule>
  </conditionalFormatting>
  <conditionalFormatting sqref="GA24:GG24">
    <cfRule type="expression" dxfId="1012" priority="1013">
      <formula>GA$10=TODAY()</formula>
    </cfRule>
  </conditionalFormatting>
  <conditionalFormatting sqref="GA23:GG23">
    <cfRule type="expression" dxfId="1011" priority="1012">
      <formula>GA$10=TODAY()</formula>
    </cfRule>
  </conditionalFormatting>
  <conditionalFormatting sqref="GA34:GG34">
    <cfRule type="expression" dxfId="1010" priority="1011">
      <formula>GA$10=TODAY()</formula>
    </cfRule>
  </conditionalFormatting>
  <conditionalFormatting sqref="GA41:GG41">
    <cfRule type="expression" dxfId="1009" priority="1010">
      <formula>GA$10=TODAY()</formula>
    </cfRule>
  </conditionalFormatting>
  <conditionalFormatting sqref="GA27:GG27">
    <cfRule type="expression" dxfId="1008" priority="1009">
      <formula>GA$10=TODAY()</formula>
    </cfRule>
  </conditionalFormatting>
  <conditionalFormatting sqref="GH10:GN11">
    <cfRule type="expression" dxfId="1007" priority="1006">
      <formula>GH$10=TODAY()</formula>
    </cfRule>
  </conditionalFormatting>
  <conditionalFormatting sqref="GH12:GN31 GH33:GN47">
    <cfRule type="expression" dxfId="1006" priority="1007">
      <formula>AND($I12&lt;=GH$10,ROUNDDOWN(($J12-$I12+1)*$L12,0)+$I12-1&gt;=GH$10)</formula>
    </cfRule>
    <cfRule type="expression" dxfId="1005" priority="1008">
      <formula>AND(NOT(ISBLANK($I12)),$I12&lt;=GH$10,$J12&gt;=GH$10)</formula>
    </cfRule>
  </conditionalFormatting>
  <conditionalFormatting sqref="GH47:GN47 GH25:GN25 GH37:GN37 GH10:GN16 GH39:GN39 GH42:GN44 GH28:GN31 GH19:GN20">
    <cfRule type="expression" dxfId="1004" priority="1005">
      <formula>GH$10=TODAY()</formula>
    </cfRule>
  </conditionalFormatting>
  <conditionalFormatting sqref="GH26:GN26">
    <cfRule type="expression" dxfId="1003" priority="1004">
      <formula>GH$10=TODAY()</formula>
    </cfRule>
  </conditionalFormatting>
  <conditionalFormatting sqref="GH45:GN45">
    <cfRule type="expression" dxfId="1002" priority="1003">
      <formula>GH$10=TODAY()</formula>
    </cfRule>
  </conditionalFormatting>
  <conditionalFormatting sqref="GH17:GN17">
    <cfRule type="expression" dxfId="1001" priority="1002">
      <formula>GH$10=TODAY()</formula>
    </cfRule>
  </conditionalFormatting>
  <conditionalFormatting sqref="GH21:GN21">
    <cfRule type="expression" dxfId="1000" priority="1001">
      <formula>GH$10=TODAY()</formula>
    </cfRule>
  </conditionalFormatting>
  <conditionalFormatting sqref="GH22:GN22">
    <cfRule type="expression" dxfId="999" priority="1000">
      <formula>GH$10=TODAY()</formula>
    </cfRule>
  </conditionalFormatting>
  <conditionalFormatting sqref="GH38:GN38">
    <cfRule type="expression" dxfId="998" priority="999">
      <formula>GH$10=TODAY()</formula>
    </cfRule>
  </conditionalFormatting>
  <conditionalFormatting sqref="GH14:GN14">
    <cfRule type="expression" dxfId="997" priority="997">
      <formula>AND($I14&lt;=GH$10,ROUNDDOWN(($J14-$I14+1)*$L14,0)+$I14-1&gt;=GH$10)</formula>
    </cfRule>
    <cfRule type="expression" dxfId="996" priority="998">
      <formula>AND(NOT(ISBLANK($I14)),$I14&lt;=GH$10,$J14&gt;=GH$10)</formula>
    </cfRule>
  </conditionalFormatting>
  <conditionalFormatting sqref="GH14:GN14">
    <cfRule type="expression" dxfId="995" priority="996">
      <formula>GH$10=TODAY()</formula>
    </cfRule>
  </conditionalFormatting>
  <conditionalFormatting sqref="GH33:GN33">
    <cfRule type="expression" dxfId="994" priority="995">
      <formula>GH$10=TODAY()</formula>
    </cfRule>
  </conditionalFormatting>
  <conditionalFormatting sqref="GH46:GN46">
    <cfRule type="expression" dxfId="993" priority="994">
      <formula>GH$10=TODAY()</formula>
    </cfRule>
  </conditionalFormatting>
  <conditionalFormatting sqref="GH35:GN35">
    <cfRule type="expression" dxfId="992" priority="993">
      <formula>GH$10=TODAY()</formula>
    </cfRule>
  </conditionalFormatting>
  <conditionalFormatting sqref="GH40:GN40">
    <cfRule type="expression" dxfId="991" priority="992">
      <formula>GH$10=TODAY()</formula>
    </cfRule>
  </conditionalFormatting>
  <conditionalFormatting sqref="GH18:GN18">
    <cfRule type="expression" dxfId="990" priority="991">
      <formula>GH$10=TODAY()</formula>
    </cfRule>
  </conditionalFormatting>
  <conditionalFormatting sqref="GH36:GN36">
    <cfRule type="expression" dxfId="989" priority="990">
      <formula>GH$10=TODAY()</formula>
    </cfRule>
  </conditionalFormatting>
  <conditionalFormatting sqref="GH24:GN24">
    <cfRule type="expression" dxfId="988" priority="989">
      <formula>GH$10=TODAY()</formula>
    </cfRule>
  </conditionalFormatting>
  <conditionalFormatting sqref="GH23:GN23">
    <cfRule type="expression" dxfId="987" priority="988">
      <formula>GH$10=TODAY()</formula>
    </cfRule>
  </conditionalFormatting>
  <conditionalFormatting sqref="GH34:GN34">
    <cfRule type="expression" dxfId="986" priority="987">
      <formula>GH$10=TODAY()</formula>
    </cfRule>
  </conditionalFormatting>
  <conditionalFormatting sqref="GH41:GN41">
    <cfRule type="expression" dxfId="985" priority="986">
      <formula>GH$10=TODAY()</formula>
    </cfRule>
  </conditionalFormatting>
  <conditionalFormatting sqref="GH27:GN27">
    <cfRule type="expression" dxfId="984" priority="985">
      <formula>GH$10=TODAY()</formula>
    </cfRule>
  </conditionalFormatting>
  <conditionalFormatting sqref="GO10:GU11">
    <cfRule type="expression" dxfId="983" priority="982">
      <formula>GO$10=TODAY()</formula>
    </cfRule>
  </conditionalFormatting>
  <conditionalFormatting sqref="GO12:GU31 GO33:GU47">
    <cfRule type="expression" dxfId="982" priority="983">
      <formula>AND($I12&lt;=GO$10,ROUNDDOWN(($J12-$I12+1)*$L12,0)+$I12-1&gt;=GO$10)</formula>
    </cfRule>
    <cfRule type="expression" dxfId="981" priority="984">
      <formula>AND(NOT(ISBLANK($I12)),$I12&lt;=GO$10,$J12&gt;=GO$10)</formula>
    </cfRule>
  </conditionalFormatting>
  <conditionalFormatting sqref="GO47:GU47 GO25:GU25 GO37:GU37 GO10:GU16 GO39:GU39 GO42:GU44 GO28:GU31 GO19:GU20">
    <cfRule type="expression" dxfId="980" priority="981">
      <formula>GO$10=TODAY()</formula>
    </cfRule>
  </conditionalFormatting>
  <conditionalFormatting sqref="GO26:GU26">
    <cfRule type="expression" dxfId="979" priority="980">
      <formula>GO$10=TODAY()</formula>
    </cfRule>
  </conditionalFormatting>
  <conditionalFormatting sqref="GO45:GU45">
    <cfRule type="expression" dxfId="978" priority="979">
      <formula>GO$10=TODAY()</formula>
    </cfRule>
  </conditionalFormatting>
  <conditionalFormatting sqref="GO17:GU17">
    <cfRule type="expression" dxfId="977" priority="978">
      <formula>GO$10=TODAY()</formula>
    </cfRule>
  </conditionalFormatting>
  <conditionalFormatting sqref="GO21:GU21">
    <cfRule type="expression" dxfId="976" priority="977">
      <formula>GO$10=TODAY()</formula>
    </cfRule>
  </conditionalFormatting>
  <conditionalFormatting sqref="GO22:GU22">
    <cfRule type="expression" dxfId="975" priority="976">
      <formula>GO$10=TODAY()</formula>
    </cfRule>
  </conditionalFormatting>
  <conditionalFormatting sqref="GO38:GU38">
    <cfRule type="expression" dxfId="974" priority="975">
      <formula>GO$10=TODAY()</formula>
    </cfRule>
  </conditionalFormatting>
  <conditionalFormatting sqref="GO14:GU14">
    <cfRule type="expression" dxfId="973" priority="973">
      <formula>AND($I14&lt;=GO$10,ROUNDDOWN(($J14-$I14+1)*$L14,0)+$I14-1&gt;=GO$10)</formula>
    </cfRule>
    <cfRule type="expression" dxfId="972" priority="974">
      <formula>AND(NOT(ISBLANK($I14)),$I14&lt;=GO$10,$J14&gt;=GO$10)</formula>
    </cfRule>
  </conditionalFormatting>
  <conditionalFormatting sqref="GO14:GU14">
    <cfRule type="expression" dxfId="971" priority="972">
      <formula>GO$10=TODAY()</formula>
    </cfRule>
  </conditionalFormatting>
  <conditionalFormatting sqref="GO33:GU33">
    <cfRule type="expression" dxfId="970" priority="971">
      <formula>GO$10=TODAY()</formula>
    </cfRule>
  </conditionalFormatting>
  <conditionalFormatting sqref="GO46:GU46">
    <cfRule type="expression" dxfId="969" priority="970">
      <formula>GO$10=TODAY()</formula>
    </cfRule>
  </conditionalFormatting>
  <conditionalFormatting sqref="GO35:GU35">
    <cfRule type="expression" dxfId="968" priority="969">
      <formula>GO$10=TODAY()</formula>
    </cfRule>
  </conditionalFormatting>
  <conditionalFormatting sqref="GO40:GU40">
    <cfRule type="expression" dxfId="967" priority="968">
      <formula>GO$10=TODAY()</formula>
    </cfRule>
  </conditionalFormatting>
  <conditionalFormatting sqref="GO18:GU18">
    <cfRule type="expression" dxfId="966" priority="967">
      <formula>GO$10=TODAY()</formula>
    </cfRule>
  </conditionalFormatting>
  <conditionalFormatting sqref="GO36:GU36">
    <cfRule type="expression" dxfId="965" priority="966">
      <formula>GO$10=TODAY()</formula>
    </cfRule>
  </conditionalFormatting>
  <conditionalFormatting sqref="GO24:GU24">
    <cfRule type="expression" dxfId="964" priority="965">
      <formula>GO$10=TODAY()</formula>
    </cfRule>
  </conditionalFormatting>
  <conditionalFormatting sqref="GO23:GU23">
    <cfRule type="expression" dxfId="963" priority="964">
      <formula>GO$10=TODAY()</formula>
    </cfRule>
  </conditionalFormatting>
  <conditionalFormatting sqref="GO34:GU34">
    <cfRule type="expression" dxfId="962" priority="963">
      <formula>GO$10=TODAY()</formula>
    </cfRule>
  </conditionalFormatting>
  <conditionalFormatting sqref="GO41:GU41">
    <cfRule type="expression" dxfId="961" priority="962">
      <formula>GO$10=TODAY()</formula>
    </cfRule>
  </conditionalFormatting>
  <conditionalFormatting sqref="GO27:GU27">
    <cfRule type="expression" dxfId="960" priority="961">
      <formula>GO$10=TODAY()</formula>
    </cfRule>
  </conditionalFormatting>
  <conditionalFormatting sqref="GV10:HB11">
    <cfRule type="expression" dxfId="959" priority="958">
      <formula>GV$10=TODAY()</formula>
    </cfRule>
  </conditionalFormatting>
  <conditionalFormatting sqref="GV12:HB31 GV33:HB47">
    <cfRule type="expression" dxfId="958" priority="959">
      <formula>AND($I12&lt;=GV$10,ROUNDDOWN(($J12-$I12+1)*$L12,0)+$I12-1&gt;=GV$10)</formula>
    </cfRule>
    <cfRule type="expression" dxfId="957" priority="960">
      <formula>AND(NOT(ISBLANK($I12)),$I12&lt;=GV$10,$J12&gt;=GV$10)</formula>
    </cfRule>
  </conditionalFormatting>
  <conditionalFormatting sqref="GV47:HB47 GV25:HB25 GV37:HB37 GV10:HB16 GV39:HB39 GV42:HB44 GV28:HB31 GV19:HB20">
    <cfRule type="expression" dxfId="956" priority="957">
      <formula>GV$10=TODAY()</formula>
    </cfRule>
  </conditionalFormatting>
  <conditionalFormatting sqref="GV26:HB26">
    <cfRule type="expression" dxfId="955" priority="956">
      <formula>GV$10=TODAY()</formula>
    </cfRule>
  </conditionalFormatting>
  <conditionalFormatting sqref="GV45:HB45">
    <cfRule type="expression" dxfId="954" priority="955">
      <formula>GV$10=TODAY()</formula>
    </cfRule>
  </conditionalFormatting>
  <conditionalFormatting sqref="GV17:HB17">
    <cfRule type="expression" dxfId="953" priority="954">
      <formula>GV$10=TODAY()</formula>
    </cfRule>
  </conditionalFormatting>
  <conditionalFormatting sqref="GV21:HB21">
    <cfRule type="expression" dxfId="952" priority="953">
      <formula>GV$10=TODAY()</formula>
    </cfRule>
  </conditionalFormatting>
  <conditionalFormatting sqref="GV22:HB22">
    <cfRule type="expression" dxfId="951" priority="952">
      <formula>GV$10=TODAY()</formula>
    </cfRule>
  </conditionalFormatting>
  <conditionalFormatting sqref="GV38:HB38">
    <cfRule type="expression" dxfId="950" priority="951">
      <formula>GV$10=TODAY()</formula>
    </cfRule>
  </conditionalFormatting>
  <conditionalFormatting sqref="GV14:HB14">
    <cfRule type="expression" dxfId="949" priority="949">
      <formula>AND($I14&lt;=GV$10,ROUNDDOWN(($J14-$I14+1)*$L14,0)+$I14-1&gt;=GV$10)</formula>
    </cfRule>
    <cfRule type="expression" dxfId="948" priority="950">
      <formula>AND(NOT(ISBLANK($I14)),$I14&lt;=GV$10,$J14&gt;=GV$10)</formula>
    </cfRule>
  </conditionalFormatting>
  <conditionalFormatting sqref="GV14:HB14">
    <cfRule type="expression" dxfId="947" priority="948">
      <formula>GV$10=TODAY()</formula>
    </cfRule>
  </conditionalFormatting>
  <conditionalFormatting sqref="GV33:HB33">
    <cfRule type="expression" dxfId="946" priority="947">
      <formula>GV$10=TODAY()</formula>
    </cfRule>
  </conditionalFormatting>
  <conditionalFormatting sqref="GV46:HB46">
    <cfRule type="expression" dxfId="945" priority="946">
      <formula>GV$10=TODAY()</formula>
    </cfRule>
  </conditionalFormatting>
  <conditionalFormatting sqref="GV35:HB35">
    <cfRule type="expression" dxfId="944" priority="945">
      <formula>GV$10=TODAY()</formula>
    </cfRule>
  </conditionalFormatting>
  <conditionalFormatting sqref="GV40:HB40">
    <cfRule type="expression" dxfId="943" priority="944">
      <formula>GV$10=TODAY()</formula>
    </cfRule>
  </conditionalFormatting>
  <conditionalFormatting sqref="GV18:HB18">
    <cfRule type="expression" dxfId="942" priority="943">
      <formula>GV$10=TODAY()</formula>
    </cfRule>
  </conditionalFormatting>
  <conditionalFormatting sqref="GV36:HB36">
    <cfRule type="expression" dxfId="941" priority="942">
      <formula>GV$10=TODAY()</formula>
    </cfRule>
  </conditionalFormatting>
  <conditionalFormatting sqref="GV24:HB24">
    <cfRule type="expression" dxfId="940" priority="941">
      <formula>GV$10=TODAY()</formula>
    </cfRule>
  </conditionalFormatting>
  <conditionalFormatting sqref="GV23:HB23">
    <cfRule type="expression" dxfId="939" priority="940">
      <formula>GV$10=TODAY()</formula>
    </cfRule>
  </conditionalFormatting>
  <conditionalFormatting sqref="GV34:HB34">
    <cfRule type="expression" dxfId="938" priority="939">
      <formula>GV$10=TODAY()</formula>
    </cfRule>
  </conditionalFormatting>
  <conditionalFormatting sqref="GV41:HB41">
    <cfRule type="expression" dxfId="937" priority="938">
      <formula>GV$10=TODAY()</formula>
    </cfRule>
  </conditionalFormatting>
  <conditionalFormatting sqref="GV27:HB27">
    <cfRule type="expression" dxfId="936" priority="937">
      <formula>GV$10=TODAY()</formula>
    </cfRule>
  </conditionalFormatting>
  <conditionalFormatting sqref="HC10:HI11">
    <cfRule type="expression" dxfId="935" priority="934">
      <formula>HC$10=TODAY()</formula>
    </cfRule>
  </conditionalFormatting>
  <conditionalFormatting sqref="HC12:HI31 HC33:HI47">
    <cfRule type="expression" dxfId="934" priority="935">
      <formula>AND($I12&lt;=HC$10,ROUNDDOWN(($J12-$I12+1)*$L12,0)+$I12-1&gt;=HC$10)</formula>
    </cfRule>
    <cfRule type="expression" dxfId="933" priority="936">
      <formula>AND(NOT(ISBLANK($I12)),$I12&lt;=HC$10,$J12&gt;=HC$10)</formula>
    </cfRule>
  </conditionalFormatting>
  <conditionalFormatting sqref="HC47:HI47 HC25:HI25 HC37:HI37 HC10:HI16 HC39:HI39 HC42:HI44 HC28:HI31 HC19:HI20">
    <cfRule type="expression" dxfId="932" priority="933">
      <formula>HC$10=TODAY()</formula>
    </cfRule>
  </conditionalFormatting>
  <conditionalFormatting sqref="HC26:HI26">
    <cfRule type="expression" dxfId="931" priority="932">
      <formula>HC$10=TODAY()</formula>
    </cfRule>
  </conditionalFormatting>
  <conditionalFormatting sqref="HC45:HI45">
    <cfRule type="expression" dxfId="930" priority="931">
      <formula>HC$10=TODAY()</formula>
    </cfRule>
  </conditionalFormatting>
  <conditionalFormatting sqref="HC17:HI17">
    <cfRule type="expression" dxfId="929" priority="930">
      <formula>HC$10=TODAY()</formula>
    </cfRule>
  </conditionalFormatting>
  <conditionalFormatting sqref="HC21:HI21">
    <cfRule type="expression" dxfId="928" priority="929">
      <formula>HC$10=TODAY()</formula>
    </cfRule>
  </conditionalFormatting>
  <conditionalFormatting sqref="HC22:HI22">
    <cfRule type="expression" dxfId="927" priority="928">
      <formula>HC$10=TODAY()</formula>
    </cfRule>
  </conditionalFormatting>
  <conditionalFormatting sqref="HC38:HI38">
    <cfRule type="expression" dxfId="926" priority="927">
      <formula>HC$10=TODAY()</formula>
    </cfRule>
  </conditionalFormatting>
  <conditionalFormatting sqref="HC14:HI14">
    <cfRule type="expression" dxfId="925" priority="925">
      <formula>AND($I14&lt;=HC$10,ROUNDDOWN(($J14-$I14+1)*$L14,0)+$I14-1&gt;=HC$10)</formula>
    </cfRule>
    <cfRule type="expression" dxfId="924" priority="926">
      <formula>AND(NOT(ISBLANK($I14)),$I14&lt;=HC$10,$J14&gt;=HC$10)</formula>
    </cfRule>
  </conditionalFormatting>
  <conditionalFormatting sqref="HC14:HI14">
    <cfRule type="expression" dxfId="923" priority="924">
      <formula>HC$10=TODAY()</formula>
    </cfRule>
  </conditionalFormatting>
  <conditionalFormatting sqref="HC33:HI33">
    <cfRule type="expression" dxfId="922" priority="923">
      <formula>HC$10=TODAY()</formula>
    </cfRule>
  </conditionalFormatting>
  <conditionalFormatting sqref="HC46:HI46">
    <cfRule type="expression" dxfId="921" priority="922">
      <formula>HC$10=TODAY()</formula>
    </cfRule>
  </conditionalFormatting>
  <conditionalFormatting sqref="HC35:HI35">
    <cfRule type="expression" dxfId="920" priority="921">
      <formula>HC$10=TODAY()</formula>
    </cfRule>
  </conditionalFormatting>
  <conditionalFormatting sqref="HC40:HI40">
    <cfRule type="expression" dxfId="919" priority="920">
      <formula>HC$10=TODAY()</formula>
    </cfRule>
  </conditionalFormatting>
  <conditionalFormatting sqref="HC18:HI18">
    <cfRule type="expression" dxfId="918" priority="919">
      <formula>HC$10=TODAY()</formula>
    </cfRule>
  </conditionalFormatting>
  <conditionalFormatting sqref="HC36:HI36">
    <cfRule type="expression" dxfId="917" priority="918">
      <formula>HC$10=TODAY()</formula>
    </cfRule>
  </conditionalFormatting>
  <conditionalFormatting sqref="HC24:HI24">
    <cfRule type="expression" dxfId="916" priority="917">
      <formula>HC$10=TODAY()</formula>
    </cfRule>
  </conditionalFormatting>
  <conditionalFormatting sqref="HC23:HI23">
    <cfRule type="expression" dxfId="915" priority="916">
      <formula>HC$10=TODAY()</formula>
    </cfRule>
  </conditionalFormatting>
  <conditionalFormatting sqref="HC34:HI34">
    <cfRule type="expression" dxfId="914" priority="915">
      <formula>HC$10=TODAY()</formula>
    </cfRule>
  </conditionalFormatting>
  <conditionalFormatting sqref="HC41:HI41">
    <cfRule type="expression" dxfId="913" priority="914">
      <formula>HC$10=TODAY()</formula>
    </cfRule>
  </conditionalFormatting>
  <conditionalFormatting sqref="HC27:HI27">
    <cfRule type="expression" dxfId="912" priority="913">
      <formula>HC$10=TODAY()</formula>
    </cfRule>
  </conditionalFormatting>
  <conditionalFormatting sqref="HJ10:HP11">
    <cfRule type="expression" dxfId="911" priority="910">
      <formula>HJ$10=TODAY()</formula>
    </cfRule>
  </conditionalFormatting>
  <conditionalFormatting sqref="HJ12:HP31 HJ33:HP47">
    <cfRule type="expression" dxfId="910" priority="911">
      <formula>AND($I12&lt;=HJ$10,ROUNDDOWN(($J12-$I12+1)*$L12,0)+$I12-1&gt;=HJ$10)</formula>
    </cfRule>
    <cfRule type="expression" dxfId="909" priority="912">
      <formula>AND(NOT(ISBLANK($I12)),$I12&lt;=HJ$10,$J12&gt;=HJ$10)</formula>
    </cfRule>
  </conditionalFormatting>
  <conditionalFormatting sqref="HJ47:HP47 HJ25:HP25 HJ37:HP37 HJ10:HP16 HJ39:HP39 HJ42:HP44 HJ28:HP31 HJ19:HP20">
    <cfRule type="expression" dxfId="908" priority="909">
      <formula>HJ$10=TODAY()</formula>
    </cfRule>
  </conditionalFormatting>
  <conditionalFormatting sqref="HJ26:HP26">
    <cfRule type="expression" dxfId="907" priority="908">
      <formula>HJ$10=TODAY()</formula>
    </cfRule>
  </conditionalFormatting>
  <conditionalFormatting sqref="HJ45:HP45">
    <cfRule type="expression" dxfId="906" priority="907">
      <formula>HJ$10=TODAY()</formula>
    </cfRule>
  </conditionalFormatting>
  <conditionalFormatting sqref="HJ17:HP17">
    <cfRule type="expression" dxfId="905" priority="906">
      <formula>HJ$10=TODAY()</formula>
    </cfRule>
  </conditionalFormatting>
  <conditionalFormatting sqref="HJ21:HP21">
    <cfRule type="expression" dxfId="904" priority="905">
      <formula>HJ$10=TODAY()</formula>
    </cfRule>
  </conditionalFormatting>
  <conditionalFormatting sqref="HJ22:HP22">
    <cfRule type="expression" dxfId="903" priority="904">
      <formula>HJ$10=TODAY()</formula>
    </cfRule>
  </conditionalFormatting>
  <conditionalFormatting sqref="HJ38:HP38">
    <cfRule type="expression" dxfId="902" priority="903">
      <formula>HJ$10=TODAY()</formula>
    </cfRule>
  </conditionalFormatting>
  <conditionalFormatting sqref="HJ14:HP14">
    <cfRule type="expression" dxfId="901" priority="901">
      <formula>AND($I14&lt;=HJ$10,ROUNDDOWN(($J14-$I14+1)*$L14,0)+$I14-1&gt;=HJ$10)</formula>
    </cfRule>
    <cfRule type="expression" dxfId="900" priority="902">
      <formula>AND(NOT(ISBLANK($I14)),$I14&lt;=HJ$10,$J14&gt;=HJ$10)</formula>
    </cfRule>
  </conditionalFormatting>
  <conditionalFormatting sqref="HJ14:HP14">
    <cfRule type="expression" dxfId="899" priority="900">
      <formula>HJ$10=TODAY()</formula>
    </cfRule>
  </conditionalFormatting>
  <conditionalFormatting sqref="HJ33:HP33">
    <cfRule type="expression" dxfId="898" priority="899">
      <formula>HJ$10=TODAY()</formula>
    </cfRule>
  </conditionalFormatting>
  <conditionalFormatting sqref="HJ46:HP46">
    <cfRule type="expression" dxfId="897" priority="898">
      <formula>HJ$10=TODAY()</formula>
    </cfRule>
  </conditionalFormatting>
  <conditionalFormatting sqref="HJ35:HP35">
    <cfRule type="expression" dxfId="896" priority="897">
      <formula>HJ$10=TODAY()</formula>
    </cfRule>
  </conditionalFormatting>
  <conditionalFormatting sqref="HJ40:HP40">
    <cfRule type="expression" dxfId="895" priority="896">
      <formula>HJ$10=TODAY()</formula>
    </cfRule>
  </conditionalFormatting>
  <conditionalFormatting sqref="HJ18:HP18">
    <cfRule type="expression" dxfId="894" priority="895">
      <formula>HJ$10=TODAY()</formula>
    </cfRule>
  </conditionalFormatting>
  <conditionalFormatting sqref="HJ36:HP36">
    <cfRule type="expression" dxfId="893" priority="894">
      <formula>HJ$10=TODAY()</formula>
    </cfRule>
  </conditionalFormatting>
  <conditionalFormatting sqref="HJ24:HP24">
    <cfRule type="expression" dxfId="892" priority="893">
      <formula>HJ$10=TODAY()</formula>
    </cfRule>
  </conditionalFormatting>
  <conditionalFormatting sqref="HJ23:HP23">
    <cfRule type="expression" dxfId="891" priority="892">
      <formula>HJ$10=TODAY()</formula>
    </cfRule>
  </conditionalFormatting>
  <conditionalFormatting sqref="HJ34:HP34">
    <cfRule type="expression" dxfId="890" priority="891">
      <formula>HJ$10=TODAY()</formula>
    </cfRule>
  </conditionalFormatting>
  <conditionalFormatting sqref="HJ41:HP41">
    <cfRule type="expression" dxfId="889" priority="890">
      <formula>HJ$10=TODAY()</formula>
    </cfRule>
  </conditionalFormatting>
  <conditionalFormatting sqref="HJ27:HP27">
    <cfRule type="expression" dxfId="888" priority="889">
      <formula>HJ$10=TODAY()</formula>
    </cfRule>
  </conditionalFormatting>
  <conditionalFormatting sqref="HQ10:HW11">
    <cfRule type="expression" dxfId="887" priority="886">
      <formula>HQ$10=TODAY()</formula>
    </cfRule>
  </conditionalFormatting>
  <conditionalFormatting sqref="HQ12:HW31 HQ33:HW47">
    <cfRule type="expression" dxfId="886" priority="887">
      <formula>AND($I12&lt;=HQ$10,ROUNDDOWN(($J12-$I12+1)*$L12,0)+$I12-1&gt;=HQ$10)</formula>
    </cfRule>
    <cfRule type="expression" dxfId="885" priority="888">
      <formula>AND(NOT(ISBLANK($I12)),$I12&lt;=HQ$10,$J12&gt;=HQ$10)</formula>
    </cfRule>
  </conditionalFormatting>
  <conditionalFormatting sqref="HQ47:HW47 HQ25:HW25 HQ37:HW37 HQ10:HW16 HQ39:HW39 HQ42:HW44 HQ28:HW31 HQ19:HW20">
    <cfRule type="expression" dxfId="884" priority="885">
      <formula>HQ$10=TODAY()</formula>
    </cfRule>
  </conditionalFormatting>
  <conditionalFormatting sqref="HQ26:HW26">
    <cfRule type="expression" dxfId="883" priority="884">
      <formula>HQ$10=TODAY()</formula>
    </cfRule>
  </conditionalFormatting>
  <conditionalFormatting sqref="HQ45:HW45">
    <cfRule type="expression" dxfId="882" priority="883">
      <formula>HQ$10=TODAY()</formula>
    </cfRule>
  </conditionalFormatting>
  <conditionalFormatting sqref="HQ17:HW17">
    <cfRule type="expression" dxfId="881" priority="882">
      <formula>HQ$10=TODAY()</formula>
    </cfRule>
  </conditionalFormatting>
  <conditionalFormatting sqref="HQ21:HW21">
    <cfRule type="expression" dxfId="880" priority="881">
      <formula>HQ$10=TODAY()</formula>
    </cfRule>
  </conditionalFormatting>
  <conditionalFormatting sqref="HQ22:HW22">
    <cfRule type="expression" dxfId="879" priority="880">
      <formula>HQ$10=TODAY()</formula>
    </cfRule>
  </conditionalFormatting>
  <conditionalFormatting sqref="HQ38:HW38">
    <cfRule type="expression" dxfId="878" priority="879">
      <formula>HQ$10=TODAY()</formula>
    </cfRule>
  </conditionalFormatting>
  <conditionalFormatting sqref="HQ14:HW14">
    <cfRule type="expression" dxfId="877" priority="877">
      <formula>AND($I14&lt;=HQ$10,ROUNDDOWN(($J14-$I14+1)*$L14,0)+$I14-1&gt;=HQ$10)</formula>
    </cfRule>
    <cfRule type="expression" dxfId="876" priority="878">
      <formula>AND(NOT(ISBLANK($I14)),$I14&lt;=HQ$10,$J14&gt;=HQ$10)</formula>
    </cfRule>
  </conditionalFormatting>
  <conditionalFormatting sqref="HQ14:HW14">
    <cfRule type="expression" dxfId="875" priority="876">
      <formula>HQ$10=TODAY()</formula>
    </cfRule>
  </conditionalFormatting>
  <conditionalFormatting sqref="HQ33:HW33">
    <cfRule type="expression" dxfId="874" priority="875">
      <formula>HQ$10=TODAY()</formula>
    </cfRule>
  </conditionalFormatting>
  <conditionalFormatting sqref="HQ46:HW46">
    <cfRule type="expression" dxfId="873" priority="874">
      <formula>HQ$10=TODAY()</formula>
    </cfRule>
  </conditionalFormatting>
  <conditionalFormatting sqref="HQ35:HW35">
    <cfRule type="expression" dxfId="872" priority="873">
      <formula>HQ$10=TODAY()</formula>
    </cfRule>
  </conditionalFormatting>
  <conditionalFormatting sqref="HQ40:HW40">
    <cfRule type="expression" dxfId="871" priority="872">
      <formula>HQ$10=TODAY()</formula>
    </cfRule>
  </conditionalFormatting>
  <conditionalFormatting sqref="HQ18:HW18">
    <cfRule type="expression" dxfId="870" priority="871">
      <formula>HQ$10=TODAY()</formula>
    </cfRule>
  </conditionalFormatting>
  <conditionalFormatting sqref="HQ36:HW36">
    <cfRule type="expression" dxfId="869" priority="870">
      <formula>HQ$10=TODAY()</formula>
    </cfRule>
  </conditionalFormatting>
  <conditionalFormatting sqref="HQ24:HW24">
    <cfRule type="expression" dxfId="868" priority="869">
      <formula>HQ$10=TODAY()</formula>
    </cfRule>
  </conditionalFormatting>
  <conditionalFormatting sqref="HQ23:HW23">
    <cfRule type="expression" dxfId="867" priority="868">
      <formula>HQ$10=TODAY()</formula>
    </cfRule>
  </conditionalFormatting>
  <conditionalFormatting sqref="HQ34:HW34">
    <cfRule type="expression" dxfId="866" priority="867">
      <formula>HQ$10=TODAY()</formula>
    </cfRule>
  </conditionalFormatting>
  <conditionalFormatting sqref="HQ41:HW41">
    <cfRule type="expression" dxfId="865" priority="866">
      <formula>HQ$10=TODAY()</formula>
    </cfRule>
  </conditionalFormatting>
  <conditionalFormatting sqref="HQ27:HW27">
    <cfRule type="expression" dxfId="864" priority="865">
      <formula>HQ$10=TODAY()</formula>
    </cfRule>
  </conditionalFormatting>
  <conditionalFormatting sqref="HX10:ID11">
    <cfRule type="expression" dxfId="863" priority="862">
      <formula>HX$10=TODAY()</formula>
    </cfRule>
  </conditionalFormatting>
  <conditionalFormatting sqref="HX12:ID31 HX33:ID47">
    <cfRule type="expression" dxfId="862" priority="863">
      <formula>AND($I12&lt;=HX$10,ROUNDDOWN(($J12-$I12+1)*$L12,0)+$I12-1&gt;=HX$10)</formula>
    </cfRule>
    <cfRule type="expression" dxfId="861" priority="864">
      <formula>AND(NOT(ISBLANK($I12)),$I12&lt;=HX$10,$J12&gt;=HX$10)</formula>
    </cfRule>
  </conditionalFormatting>
  <conditionalFormatting sqref="HX47:ID47 HX25:ID25 HX37:ID37 HX10:ID16 HX39:ID39 HX42:ID44 HX28:ID31 HX19:ID20">
    <cfRule type="expression" dxfId="860" priority="861">
      <formula>HX$10=TODAY()</formula>
    </cfRule>
  </conditionalFormatting>
  <conditionalFormatting sqref="HX26:ID26">
    <cfRule type="expression" dxfId="859" priority="860">
      <formula>HX$10=TODAY()</formula>
    </cfRule>
  </conditionalFormatting>
  <conditionalFormatting sqref="HX45:ID45">
    <cfRule type="expression" dxfId="858" priority="859">
      <formula>HX$10=TODAY()</formula>
    </cfRule>
  </conditionalFormatting>
  <conditionalFormatting sqref="HX17:ID17">
    <cfRule type="expression" dxfId="857" priority="858">
      <formula>HX$10=TODAY()</formula>
    </cfRule>
  </conditionalFormatting>
  <conditionalFormatting sqref="HX21:ID21">
    <cfRule type="expression" dxfId="856" priority="857">
      <formula>HX$10=TODAY()</formula>
    </cfRule>
  </conditionalFormatting>
  <conditionalFormatting sqref="HX22:ID22">
    <cfRule type="expression" dxfId="855" priority="856">
      <formula>HX$10=TODAY()</formula>
    </cfRule>
  </conditionalFormatting>
  <conditionalFormatting sqref="HX38:ID38">
    <cfRule type="expression" dxfId="854" priority="855">
      <formula>HX$10=TODAY()</formula>
    </cfRule>
  </conditionalFormatting>
  <conditionalFormatting sqref="HX14:ID14">
    <cfRule type="expression" dxfId="853" priority="853">
      <formula>AND($I14&lt;=HX$10,ROUNDDOWN(($J14-$I14+1)*$L14,0)+$I14-1&gt;=HX$10)</formula>
    </cfRule>
    <cfRule type="expression" dxfId="852" priority="854">
      <formula>AND(NOT(ISBLANK($I14)),$I14&lt;=HX$10,$J14&gt;=HX$10)</formula>
    </cfRule>
  </conditionalFormatting>
  <conditionalFormatting sqref="HX14:ID14">
    <cfRule type="expression" dxfId="851" priority="852">
      <formula>HX$10=TODAY()</formula>
    </cfRule>
  </conditionalFormatting>
  <conditionalFormatting sqref="HX33:ID33">
    <cfRule type="expression" dxfId="850" priority="851">
      <formula>HX$10=TODAY()</formula>
    </cfRule>
  </conditionalFormatting>
  <conditionalFormatting sqref="HX46:ID46">
    <cfRule type="expression" dxfId="849" priority="850">
      <formula>HX$10=TODAY()</formula>
    </cfRule>
  </conditionalFormatting>
  <conditionalFormatting sqref="HX35:ID35">
    <cfRule type="expression" dxfId="848" priority="849">
      <formula>HX$10=TODAY()</formula>
    </cfRule>
  </conditionalFormatting>
  <conditionalFormatting sqref="HX40:ID40">
    <cfRule type="expression" dxfId="847" priority="848">
      <formula>HX$10=TODAY()</formula>
    </cfRule>
  </conditionalFormatting>
  <conditionalFormatting sqref="HX18:ID18">
    <cfRule type="expression" dxfId="846" priority="847">
      <formula>HX$10=TODAY()</formula>
    </cfRule>
  </conditionalFormatting>
  <conditionalFormatting sqref="HX36:ID36">
    <cfRule type="expression" dxfId="845" priority="846">
      <formula>HX$10=TODAY()</formula>
    </cfRule>
  </conditionalFormatting>
  <conditionalFormatting sqref="HX24:ID24">
    <cfRule type="expression" dxfId="844" priority="845">
      <formula>HX$10=TODAY()</formula>
    </cfRule>
  </conditionalFormatting>
  <conditionalFormatting sqref="HX23:ID23">
    <cfRule type="expression" dxfId="843" priority="844">
      <formula>HX$10=TODAY()</formula>
    </cfRule>
  </conditionalFormatting>
  <conditionalFormatting sqref="HX34:ID34">
    <cfRule type="expression" dxfId="842" priority="843">
      <formula>HX$10=TODAY()</formula>
    </cfRule>
  </conditionalFormatting>
  <conditionalFormatting sqref="HX41:ID41">
    <cfRule type="expression" dxfId="841" priority="842">
      <formula>HX$10=TODAY()</formula>
    </cfRule>
  </conditionalFormatting>
  <conditionalFormatting sqref="HX27:ID27">
    <cfRule type="expression" dxfId="840" priority="841">
      <formula>HX$10=TODAY()</formula>
    </cfRule>
  </conditionalFormatting>
  <conditionalFormatting sqref="IE10:IK11">
    <cfRule type="expression" dxfId="839" priority="838">
      <formula>IE$10=TODAY()</formula>
    </cfRule>
  </conditionalFormatting>
  <conditionalFormatting sqref="IE12:IK31 IE33:IK47">
    <cfRule type="expression" dxfId="838" priority="839">
      <formula>AND($I12&lt;=IE$10,ROUNDDOWN(($J12-$I12+1)*$L12,0)+$I12-1&gt;=IE$10)</formula>
    </cfRule>
    <cfRule type="expression" dxfId="837" priority="840">
      <formula>AND(NOT(ISBLANK($I12)),$I12&lt;=IE$10,$J12&gt;=IE$10)</formula>
    </cfRule>
  </conditionalFormatting>
  <conditionalFormatting sqref="IE47:IK47 IE25:IK25 IE37:IK37 IE10:IK16 IE39:IK39 IE42:IK44 IE28:IK31 IE19:IK20">
    <cfRule type="expression" dxfId="836" priority="837">
      <formula>IE$10=TODAY()</formula>
    </cfRule>
  </conditionalFormatting>
  <conditionalFormatting sqref="IE26:IK26">
    <cfRule type="expression" dxfId="835" priority="836">
      <formula>IE$10=TODAY()</formula>
    </cfRule>
  </conditionalFormatting>
  <conditionalFormatting sqref="IE45:IK45">
    <cfRule type="expression" dxfId="834" priority="835">
      <formula>IE$10=TODAY()</formula>
    </cfRule>
  </conditionalFormatting>
  <conditionalFormatting sqref="IE17:IK17">
    <cfRule type="expression" dxfId="833" priority="834">
      <formula>IE$10=TODAY()</formula>
    </cfRule>
  </conditionalFormatting>
  <conditionalFormatting sqref="IE21:IK21">
    <cfRule type="expression" dxfId="832" priority="833">
      <formula>IE$10=TODAY()</formula>
    </cfRule>
  </conditionalFormatting>
  <conditionalFormatting sqref="IE22:IK22">
    <cfRule type="expression" dxfId="831" priority="832">
      <formula>IE$10=TODAY()</formula>
    </cfRule>
  </conditionalFormatting>
  <conditionalFormatting sqref="IE38:IK38">
    <cfRule type="expression" dxfId="830" priority="831">
      <formula>IE$10=TODAY()</formula>
    </cfRule>
  </conditionalFormatting>
  <conditionalFormatting sqref="IE14:IK14">
    <cfRule type="expression" dxfId="829" priority="829">
      <formula>AND($I14&lt;=IE$10,ROUNDDOWN(($J14-$I14+1)*$L14,0)+$I14-1&gt;=IE$10)</formula>
    </cfRule>
    <cfRule type="expression" dxfId="828" priority="830">
      <formula>AND(NOT(ISBLANK($I14)),$I14&lt;=IE$10,$J14&gt;=IE$10)</formula>
    </cfRule>
  </conditionalFormatting>
  <conditionalFormatting sqref="IE14:IK14">
    <cfRule type="expression" dxfId="827" priority="828">
      <formula>IE$10=TODAY()</formula>
    </cfRule>
  </conditionalFormatting>
  <conditionalFormatting sqref="IE33:IK33">
    <cfRule type="expression" dxfId="826" priority="827">
      <formula>IE$10=TODAY()</formula>
    </cfRule>
  </conditionalFormatting>
  <conditionalFormatting sqref="IE46:IK46">
    <cfRule type="expression" dxfId="825" priority="826">
      <formula>IE$10=TODAY()</formula>
    </cfRule>
  </conditionalFormatting>
  <conditionalFormatting sqref="IE35:IK35">
    <cfRule type="expression" dxfId="824" priority="825">
      <formula>IE$10=TODAY()</formula>
    </cfRule>
  </conditionalFormatting>
  <conditionalFormatting sqref="IE40:IK40">
    <cfRule type="expression" dxfId="823" priority="824">
      <formula>IE$10=TODAY()</formula>
    </cfRule>
  </conditionalFormatting>
  <conditionalFormatting sqref="IE18:IK18">
    <cfRule type="expression" dxfId="822" priority="823">
      <formula>IE$10=TODAY()</formula>
    </cfRule>
  </conditionalFormatting>
  <conditionalFormatting sqref="IE36:IK36">
    <cfRule type="expression" dxfId="821" priority="822">
      <formula>IE$10=TODAY()</formula>
    </cfRule>
  </conditionalFormatting>
  <conditionalFormatting sqref="IE24:IK24">
    <cfRule type="expression" dxfId="820" priority="821">
      <formula>IE$10=TODAY()</formula>
    </cfRule>
  </conditionalFormatting>
  <conditionalFormatting sqref="IE23:IK23">
    <cfRule type="expression" dxfId="819" priority="820">
      <formula>IE$10=TODAY()</formula>
    </cfRule>
  </conditionalFormatting>
  <conditionalFormatting sqref="IE34:IK34">
    <cfRule type="expression" dxfId="818" priority="819">
      <formula>IE$10=TODAY()</formula>
    </cfRule>
  </conditionalFormatting>
  <conditionalFormatting sqref="IE41:IK41">
    <cfRule type="expression" dxfId="817" priority="818">
      <formula>IE$10=TODAY()</formula>
    </cfRule>
  </conditionalFormatting>
  <conditionalFormatting sqref="IE27:IK27">
    <cfRule type="expression" dxfId="816" priority="817">
      <formula>IE$10=TODAY()</formula>
    </cfRule>
  </conditionalFormatting>
  <conditionalFormatting sqref="IL10:IR11">
    <cfRule type="expression" dxfId="815" priority="814">
      <formula>IL$10=TODAY()</formula>
    </cfRule>
  </conditionalFormatting>
  <conditionalFormatting sqref="IL12:IR31 IL33:IR47">
    <cfRule type="expression" dxfId="814" priority="815">
      <formula>AND($I12&lt;=IL$10,ROUNDDOWN(($J12-$I12+1)*$L12,0)+$I12-1&gt;=IL$10)</formula>
    </cfRule>
    <cfRule type="expression" dxfId="813" priority="816">
      <formula>AND(NOT(ISBLANK($I12)),$I12&lt;=IL$10,$J12&gt;=IL$10)</formula>
    </cfRule>
  </conditionalFormatting>
  <conditionalFormatting sqref="IL47:IR47 IL25:IR25 IL37:IR37 IL10:IR16 IL39:IR39 IL42:IR44 IL28:IR31 IL19:IR20">
    <cfRule type="expression" dxfId="812" priority="813">
      <formula>IL$10=TODAY()</formula>
    </cfRule>
  </conditionalFormatting>
  <conditionalFormatting sqref="IL26:IR26">
    <cfRule type="expression" dxfId="811" priority="812">
      <formula>IL$10=TODAY()</formula>
    </cfRule>
  </conditionalFormatting>
  <conditionalFormatting sqref="IL45:IR45">
    <cfRule type="expression" dxfId="810" priority="811">
      <formula>IL$10=TODAY()</formula>
    </cfRule>
  </conditionalFormatting>
  <conditionalFormatting sqref="IL17:IR17">
    <cfRule type="expression" dxfId="809" priority="810">
      <formula>IL$10=TODAY()</formula>
    </cfRule>
  </conditionalFormatting>
  <conditionalFormatting sqref="IL21:IR21">
    <cfRule type="expression" dxfId="808" priority="809">
      <formula>IL$10=TODAY()</formula>
    </cfRule>
  </conditionalFormatting>
  <conditionalFormatting sqref="IL22:IR22">
    <cfRule type="expression" dxfId="807" priority="808">
      <formula>IL$10=TODAY()</formula>
    </cfRule>
  </conditionalFormatting>
  <conditionalFormatting sqref="IL38:IR38">
    <cfRule type="expression" dxfId="806" priority="807">
      <formula>IL$10=TODAY()</formula>
    </cfRule>
  </conditionalFormatting>
  <conditionalFormatting sqref="IL14:IR14">
    <cfRule type="expression" dxfId="805" priority="805">
      <formula>AND($I14&lt;=IL$10,ROUNDDOWN(($J14-$I14+1)*$L14,0)+$I14-1&gt;=IL$10)</formula>
    </cfRule>
    <cfRule type="expression" dxfId="804" priority="806">
      <formula>AND(NOT(ISBLANK($I14)),$I14&lt;=IL$10,$J14&gt;=IL$10)</formula>
    </cfRule>
  </conditionalFormatting>
  <conditionalFormatting sqref="IL14:IR14">
    <cfRule type="expression" dxfId="803" priority="804">
      <formula>IL$10=TODAY()</formula>
    </cfRule>
  </conditionalFormatting>
  <conditionalFormatting sqref="IL33:IR33">
    <cfRule type="expression" dxfId="802" priority="803">
      <formula>IL$10=TODAY()</formula>
    </cfRule>
  </conditionalFormatting>
  <conditionalFormatting sqref="IL46:IR46">
    <cfRule type="expression" dxfId="801" priority="802">
      <formula>IL$10=TODAY()</formula>
    </cfRule>
  </conditionalFormatting>
  <conditionalFormatting sqref="IL35:IR35">
    <cfRule type="expression" dxfId="800" priority="801">
      <formula>IL$10=TODAY()</formula>
    </cfRule>
  </conditionalFormatting>
  <conditionalFormatting sqref="IL40:IR40">
    <cfRule type="expression" dxfId="799" priority="800">
      <formula>IL$10=TODAY()</formula>
    </cfRule>
  </conditionalFormatting>
  <conditionalFormatting sqref="IL18:IR18">
    <cfRule type="expression" dxfId="798" priority="799">
      <formula>IL$10=TODAY()</formula>
    </cfRule>
  </conditionalFormatting>
  <conditionalFormatting sqref="IL36:IR36">
    <cfRule type="expression" dxfId="797" priority="798">
      <formula>IL$10=TODAY()</formula>
    </cfRule>
  </conditionalFormatting>
  <conditionalFormatting sqref="IL24:IR24">
    <cfRule type="expression" dxfId="796" priority="797">
      <formula>IL$10=TODAY()</formula>
    </cfRule>
  </conditionalFormatting>
  <conditionalFormatting sqref="IL23:IR23">
    <cfRule type="expression" dxfId="795" priority="796">
      <formula>IL$10=TODAY()</formula>
    </cfRule>
  </conditionalFormatting>
  <conditionalFormatting sqref="IL34:IR34">
    <cfRule type="expression" dxfId="794" priority="795">
      <formula>IL$10=TODAY()</formula>
    </cfRule>
  </conditionalFormatting>
  <conditionalFormatting sqref="IL41:IR41">
    <cfRule type="expression" dxfId="793" priority="794">
      <formula>IL$10=TODAY()</formula>
    </cfRule>
  </conditionalFormatting>
  <conditionalFormatting sqref="IL27:IR27">
    <cfRule type="expression" dxfId="792" priority="793">
      <formula>IL$10=TODAY()</formula>
    </cfRule>
  </conditionalFormatting>
  <conditionalFormatting sqref="IS10:IY11">
    <cfRule type="expression" dxfId="791" priority="790">
      <formula>IS$10=TODAY()</formula>
    </cfRule>
  </conditionalFormatting>
  <conditionalFormatting sqref="IS12:IY31 IS33:IY47">
    <cfRule type="expression" dxfId="790" priority="791">
      <formula>AND($I12&lt;=IS$10,ROUNDDOWN(($J12-$I12+1)*$L12,0)+$I12-1&gt;=IS$10)</formula>
    </cfRule>
    <cfRule type="expression" dxfId="789" priority="792">
      <formula>AND(NOT(ISBLANK($I12)),$I12&lt;=IS$10,$J12&gt;=IS$10)</formula>
    </cfRule>
  </conditionalFormatting>
  <conditionalFormatting sqref="IS47:IY47 IS25:IY25 IS37:IY37 IS10:IY16 IS39:IY39 IS42:IY44 IS28:IY31 IS19:IY20">
    <cfRule type="expression" dxfId="788" priority="789">
      <formula>IS$10=TODAY()</formula>
    </cfRule>
  </conditionalFormatting>
  <conditionalFormatting sqref="IS26:IY26">
    <cfRule type="expression" dxfId="787" priority="788">
      <formula>IS$10=TODAY()</formula>
    </cfRule>
  </conditionalFormatting>
  <conditionalFormatting sqref="IS45:IY45">
    <cfRule type="expression" dxfId="786" priority="787">
      <formula>IS$10=TODAY()</formula>
    </cfRule>
  </conditionalFormatting>
  <conditionalFormatting sqref="IS17:IY17">
    <cfRule type="expression" dxfId="785" priority="786">
      <formula>IS$10=TODAY()</formula>
    </cfRule>
  </conditionalFormatting>
  <conditionalFormatting sqref="IS21:IY21">
    <cfRule type="expression" dxfId="784" priority="785">
      <formula>IS$10=TODAY()</formula>
    </cfRule>
  </conditionalFormatting>
  <conditionalFormatting sqref="IS22:IY22">
    <cfRule type="expression" dxfId="783" priority="784">
      <formula>IS$10=TODAY()</formula>
    </cfRule>
  </conditionalFormatting>
  <conditionalFormatting sqref="IS38:IY38">
    <cfRule type="expression" dxfId="782" priority="783">
      <formula>IS$10=TODAY()</formula>
    </cfRule>
  </conditionalFormatting>
  <conditionalFormatting sqref="IS14:IY14">
    <cfRule type="expression" dxfId="781" priority="781">
      <formula>AND($I14&lt;=IS$10,ROUNDDOWN(($J14-$I14+1)*$L14,0)+$I14-1&gt;=IS$10)</formula>
    </cfRule>
    <cfRule type="expression" dxfId="780" priority="782">
      <formula>AND(NOT(ISBLANK($I14)),$I14&lt;=IS$10,$J14&gt;=IS$10)</formula>
    </cfRule>
  </conditionalFormatting>
  <conditionalFormatting sqref="IS14:IY14">
    <cfRule type="expression" dxfId="779" priority="780">
      <formula>IS$10=TODAY()</formula>
    </cfRule>
  </conditionalFormatting>
  <conditionalFormatting sqref="IS33:IY33">
    <cfRule type="expression" dxfId="778" priority="779">
      <formula>IS$10=TODAY()</formula>
    </cfRule>
  </conditionalFormatting>
  <conditionalFormatting sqref="IS46:IY46">
    <cfRule type="expression" dxfId="777" priority="778">
      <formula>IS$10=TODAY()</formula>
    </cfRule>
  </conditionalFormatting>
  <conditionalFormatting sqref="IS35:IY35">
    <cfRule type="expression" dxfId="776" priority="777">
      <formula>IS$10=TODAY()</formula>
    </cfRule>
  </conditionalFormatting>
  <conditionalFormatting sqref="IS40:IY40">
    <cfRule type="expression" dxfId="775" priority="776">
      <formula>IS$10=TODAY()</formula>
    </cfRule>
  </conditionalFormatting>
  <conditionalFormatting sqref="IS18:IY18">
    <cfRule type="expression" dxfId="774" priority="775">
      <formula>IS$10=TODAY()</formula>
    </cfRule>
  </conditionalFormatting>
  <conditionalFormatting sqref="IS36:IY36">
    <cfRule type="expression" dxfId="773" priority="774">
      <formula>IS$10=TODAY()</formula>
    </cfRule>
  </conditionalFormatting>
  <conditionalFormatting sqref="IS24:IY24">
    <cfRule type="expression" dxfId="772" priority="773">
      <formula>IS$10=TODAY()</formula>
    </cfRule>
  </conditionalFormatting>
  <conditionalFormatting sqref="IS23:IY23">
    <cfRule type="expression" dxfId="771" priority="772">
      <formula>IS$10=TODAY()</formula>
    </cfRule>
  </conditionalFormatting>
  <conditionalFormatting sqref="IS34:IY34">
    <cfRule type="expression" dxfId="770" priority="771">
      <formula>IS$10=TODAY()</formula>
    </cfRule>
  </conditionalFormatting>
  <conditionalFormatting sqref="IS41:IY41">
    <cfRule type="expression" dxfId="769" priority="770">
      <formula>IS$10=TODAY()</formula>
    </cfRule>
  </conditionalFormatting>
  <conditionalFormatting sqref="IS27:IY27">
    <cfRule type="expression" dxfId="768" priority="769">
      <formula>IS$10=TODAY()</formula>
    </cfRule>
  </conditionalFormatting>
  <conditionalFormatting sqref="IZ10:JF11">
    <cfRule type="expression" dxfId="767" priority="766">
      <formula>IZ$10=TODAY()</formula>
    </cfRule>
  </conditionalFormatting>
  <conditionalFormatting sqref="IZ12:JF31 IZ33:JF47">
    <cfRule type="expression" dxfId="766" priority="767">
      <formula>AND($I12&lt;=IZ$10,ROUNDDOWN(($J12-$I12+1)*$L12,0)+$I12-1&gt;=IZ$10)</formula>
    </cfRule>
    <cfRule type="expression" dxfId="765" priority="768">
      <formula>AND(NOT(ISBLANK($I12)),$I12&lt;=IZ$10,$J12&gt;=IZ$10)</formula>
    </cfRule>
  </conditionalFormatting>
  <conditionalFormatting sqref="IZ47:JF47 IZ25:JF25 IZ37:JF37 IZ10:JF16 IZ39:JF39 IZ42:JF44 IZ28:JF31 IZ19:JF20">
    <cfRule type="expression" dxfId="764" priority="765">
      <formula>IZ$10=TODAY()</formula>
    </cfRule>
  </conditionalFormatting>
  <conditionalFormatting sqref="IZ26:JF26">
    <cfRule type="expression" dxfId="763" priority="764">
      <formula>IZ$10=TODAY()</formula>
    </cfRule>
  </conditionalFormatting>
  <conditionalFormatting sqref="IZ45:JF45">
    <cfRule type="expression" dxfId="762" priority="763">
      <formula>IZ$10=TODAY()</formula>
    </cfRule>
  </conditionalFormatting>
  <conditionalFormatting sqref="IZ17:JF17">
    <cfRule type="expression" dxfId="761" priority="762">
      <formula>IZ$10=TODAY()</formula>
    </cfRule>
  </conditionalFormatting>
  <conditionalFormatting sqref="IZ21:JF21">
    <cfRule type="expression" dxfId="760" priority="761">
      <formula>IZ$10=TODAY()</formula>
    </cfRule>
  </conditionalFormatting>
  <conditionalFormatting sqref="IZ22:JF22">
    <cfRule type="expression" dxfId="759" priority="760">
      <formula>IZ$10=TODAY()</formula>
    </cfRule>
  </conditionalFormatting>
  <conditionalFormatting sqref="IZ38:JF38">
    <cfRule type="expression" dxfId="758" priority="759">
      <formula>IZ$10=TODAY()</formula>
    </cfRule>
  </conditionalFormatting>
  <conditionalFormatting sqref="IZ14:JF14">
    <cfRule type="expression" dxfId="757" priority="757">
      <formula>AND($I14&lt;=IZ$10,ROUNDDOWN(($J14-$I14+1)*$L14,0)+$I14-1&gt;=IZ$10)</formula>
    </cfRule>
    <cfRule type="expression" dxfId="756" priority="758">
      <formula>AND(NOT(ISBLANK($I14)),$I14&lt;=IZ$10,$J14&gt;=IZ$10)</formula>
    </cfRule>
  </conditionalFormatting>
  <conditionalFormatting sqref="IZ14:JF14">
    <cfRule type="expression" dxfId="755" priority="756">
      <formula>IZ$10=TODAY()</formula>
    </cfRule>
  </conditionalFormatting>
  <conditionalFormatting sqref="IZ33:JF33">
    <cfRule type="expression" dxfId="754" priority="755">
      <formula>IZ$10=TODAY()</formula>
    </cfRule>
  </conditionalFormatting>
  <conditionalFormatting sqref="IZ46:JF46">
    <cfRule type="expression" dxfId="753" priority="754">
      <formula>IZ$10=TODAY()</formula>
    </cfRule>
  </conditionalFormatting>
  <conditionalFormatting sqref="IZ35:JF35">
    <cfRule type="expression" dxfId="752" priority="753">
      <formula>IZ$10=TODAY()</formula>
    </cfRule>
  </conditionalFormatting>
  <conditionalFormatting sqref="IZ40:JF40">
    <cfRule type="expression" dxfId="751" priority="752">
      <formula>IZ$10=TODAY()</formula>
    </cfRule>
  </conditionalFormatting>
  <conditionalFormatting sqref="IZ18:JF18">
    <cfRule type="expression" dxfId="750" priority="751">
      <formula>IZ$10=TODAY()</formula>
    </cfRule>
  </conditionalFormatting>
  <conditionalFormatting sqref="IZ36:JF36">
    <cfRule type="expression" dxfId="749" priority="750">
      <formula>IZ$10=TODAY()</formula>
    </cfRule>
  </conditionalFormatting>
  <conditionalFormatting sqref="IZ24:JF24">
    <cfRule type="expression" dxfId="748" priority="749">
      <formula>IZ$10=TODAY()</formula>
    </cfRule>
  </conditionalFormatting>
  <conditionalFormatting sqref="IZ23:JF23">
    <cfRule type="expression" dxfId="747" priority="748">
      <formula>IZ$10=TODAY()</formula>
    </cfRule>
  </conditionalFormatting>
  <conditionalFormatting sqref="IZ34:JF34">
    <cfRule type="expression" dxfId="746" priority="747">
      <formula>IZ$10=TODAY()</formula>
    </cfRule>
  </conditionalFormatting>
  <conditionalFormatting sqref="IZ41:JF41">
    <cfRule type="expression" dxfId="745" priority="746">
      <formula>IZ$10=TODAY()</formula>
    </cfRule>
  </conditionalFormatting>
  <conditionalFormatting sqref="IZ27:JF27">
    <cfRule type="expression" dxfId="744" priority="745">
      <formula>IZ$10=TODAY()</formula>
    </cfRule>
  </conditionalFormatting>
  <conditionalFormatting sqref="JG10:JM11">
    <cfRule type="expression" dxfId="743" priority="742">
      <formula>JG$10=TODAY()</formula>
    </cfRule>
  </conditionalFormatting>
  <conditionalFormatting sqref="JG12:JM31 JG33:JM47">
    <cfRule type="expression" dxfId="742" priority="743">
      <formula>AND($I12&lt;=JG$10,ROUNDDOWN(($J12-$I12+1)*$L12,0)+$I12-1&gt;=JG$10)</formula>
    </cfRule>
    <cfRule type="expression" dxfId="741" priority="744">
      <formula>AND(NOT(ISBLANK($I12)),$I12&lt;=JG$10,$J12&gt;=JG$10)</formula>
    </cfRule>
  </conditionalFormatting>
  <conditionalFormatting sqref="JG47:JM47 JG25:JM25 JG37:JM37 JG10:JM16 JG39:JM39 JG42:JM44 JG28:JM31 JG19:JM20">
    <cfRule type="expression" dxfId="740" priority="741">
      <formula>JG$10=TODAY()</formula>
    </cfRule>
  </conditionalFormatting>
  <conditionalFormatting sqref="JG26:JM26">
    <cfRule type="expression" dxfId="739" priority="740">
      <formula>JG$10=TODAY()</formula>
    </cfRule>
  </conditionalFormatting>
  <conditionalFormatting sqref="JG45:JM45">
    <cfRule type="expression" dxfId="738" priority="739">
      <formula>JG$10=TODAY()</formula>
    </cfRule>
  </conditionalFormatting>
  <conditionalFormatting sqref="JG17:JM17">
    <cfRule type="expression" dxfId="737" priority="738">
      <formula>JG$10=TODAY()</formula>
    </cfRule>
  </conditionalFormatting>
  <conditionalFormatting sqref="JG21:JM21">
    <cfRule type="expression" dxfId="736" priority="737">
      <formula>JG$10=TODAY()</formula>
    </cfRule>
  </conditionalFormatting>
  <conditionalFormatting sqref="JG22:JM22">
    <cfRule type="expression" dxfId="735" priority="736">
      <formula>JG$10=TODAY()</formula>
    </cfRule>
  </conditionalFormatting>
  <conditionalFormatting sqref="JG38:JM38">
    <cfRule type="expression" dxfId="734" priority="735">
      <formula>JG$10=TODAY()</formula>
    </cfRule>
  </conditionalFormatting>
  <conditionalFormatting sqref="JG14:JM14">
    <cfRule type="expression" dxfId="733" priority="733">
      <formula>AND($I14&lt;=JG$10,ROUNDDOWN(($J14-$I14+1)*$L14,0)+$I14-1&gt;=JG$10)</formula>
    </cfRule>
    <cfRule type="expression" dxfId="732" priority="734">
      <formula>AND(NOT(ISBLANK($I14)),$I14&lt;=JG$10,$J14&gt;=JG$10)</formula>
    </cfRule>
  </conditionalFormatting>
  <conditionalFormatting sqref="JG14:JM14">
    <cfRule type="expression" dxfId="731" priority="732">
      <formula>JG$10=TODAY()</formula>
    </cfRule>
  </conditionalFormatting>
  <conditionalFormatting sqref="JG33:JM33">
    <cfRule type="expression" dxfId="730" priority="731">
      <formula>JG$10=TODAY()</formula>
    </cfRule>
  </conditionalFormatting>
  <conditionalFormatting sqref="JG46:JM46">
    <cfRule type="expression" dxfId="729" priority="730">
      <formula>JG$10=TODAY()</formula>
    </cfRule>
  </conditionalFormatting>
  <conditionalFormatting sqref="JG35:JM35">
    <cfRule type="expression" dxfId="728" priority="729">
      <formula>JG$10=TODAY()</formula>
    </cfRule>
  </conditionalFormatting>
  <conditionalFormatting sqref="JG40:JM40">
    <cfRule type="expression" dxfId="727" priority="728">
      <formula>JG$10=TODAY()</formula>
    </cfRule>
  </conditionalFormatting>
  <conditionalFormatting sqref="JG18:JM18">
    <cfRule type="expression" dxfId="726" priority="727">
      <formula>JG$10=TODAY()</formula>
    </cfRule>
  </conditionalFormatting>
  <conditionalFormatting sqref="JG36:JM36">
    <cfRule type="expression" dxfId="725" priority="726">
      <formula>JG$10=TODAY()</formula>
    </cfRule>
  </conditionalFormatting>
  <conditionalFormatting sqref="JG24:JM24">
    <cfRule type="expression" dxfId="724" priority="725">
      <formula>JG$10=TODAY()</formula>
    </cfRule>
  </conditionalFormatting>
  <conditionalFormatting sqref="JG23:JM23">
    <cfRule type="expression" dxfId="723" priority="724">
      <formula>JG$10=TODAY()</formula>
    </cfRule>
  </conditionalFormatting>
  <conditionalFormatting sqref="JG34:JM34">
    <cfRule type="expression" dxfId="722" priority="723">
      <formula>JG$10=TODAY()</formula>
    </cfRule>
  </conditionalFormatting>
  <conditionalFormatting sqref="JG41:JM41">
    <cfRule type="expression" dxfId="721" priority="722">
      <formula>JG$10=TODAY()</formula>
    </cfRule>
  </conditionalFormatting>
  <conditionalFormatting sqref="JG27:JM27">
    <cfRule type="expression" dxfId="720" priority="721">
      <formula>JG$10=TODAY()</formula>
    </cfRule>
  </conditionalFormatting>
  <conditionalFormatting sqref="JN10:JT11">
    <cfRule type="expression" dxfId="719" priority="718">
      <formula>JN$10=TODAY()</formula>
    </cfRule>
  </conditionalFormatting>
  <conditionalFormatting sqref="JN12:JT31 JN33:JT47">
    <cfRule type="expression" dxfId="718" priority="719">
      <formula>AND($I12&lt;=JN$10,ROUNDDOWN(($J12-$I12+1)*$L12,0)+$I12-1&gt;=JN$10)</formula>
    </cfRule>
    <cfRule type="expression" dxfId="717" priority="720">
      <formula>AND(NOT(ISBLANK($I12)),$I12&lt;=JN$10,$J12&gt;=JN$10)</formula>
    </cfRule>
  </conditionalFormatting>
  <conditionalFormatting sqref="JN47:JT47 JN25:JT25 JN37:JT37 JN10:JT16 JN39:JT39 JN42:JT44 JN28:JT31 JN19:JT20">
    <cfRule type="expression" dxfId="716" priority="717">
      <formula>JN$10=TODAY()</formula>
    </cfRule>
  </conditionalFormatting>
  <conditionalFormatting sqref="JN26:JT26">
    <cfRule type="expression" dxfId="715" priority="716">
      <formula>JN$10=TODAY()</formula>
    </cfRule>
  </conditionalFormatting>
  <conditionalFormatting sqref="JN45:JT45">
    <cfRule type="expression" dxfId="714" priority="715">
      <formula>JN$10=TODAY()</formula>
    </cfRule>
  </conditionalFormatting>
  <conditionalFormatting sqref="JN17:JT17">
    <cfRule type="expression" dxfId="713" priority="714">
      <formula>JN$10=TODAY()</formula>
    </cfRule>
  </conditionalFormatting>
  <conditionalFormatting sqref="JN21:JT21">
    <cfRule type="expression" dxfId="712" priority="713">
      <formula>JN$10=TODAY()</formula>
    </cfRule>
  </conditionalFormatting>
  <conditionalFormatting sqref="JN22:JT22">
    <cfRule type="expression" dxfId="711" priority="712">
      <formula>JN$10=TODAY()</formula>
    </cfRule>
  </conditionalFormatting>
  <conditionalFormatting sqref="JN38:JT38">
    <cfRule type="expression" dxfId="710" priority="711">
      <formula>JN$10=TODAY()</formula>
    </cfRule>
  </conditionalFormatting>
  <conditionalFormatting sqref="JN14:JT14">
    <cfRule type="expression" dxfId="709" priority="709">
      <formula>AND($I14&lt;=JN$10,ROUNDDOWN(($J14-$I14+1)*$L14,0)+$I14-1&gt;=JN$10)</formula>
    </cfRule>
    <cfRule type="expression" dxfId="708" priority="710">
      <formula>AND(NOT(ISBLANK($I14)),$I14&lt;=JN$10,$J14&gt;=JN$10)</formula>
    </cfRule>
  </conditionalFormatting>
  <conditionalFormatting sqref="JN14:JT14">
    <cfRule type="expression" dxfId="707" priority="708">
      <formula>JN$10=TODAY()</formula>
    </cfRule>
  </conditionalFormatting>
  <conditionalFormatting sqref="JN33:JT33">
    <cfRule type="expression" dxfId="706" priority="707">
      <formula>JN$10=TODAY()</formula>
    </cfRule>
  </conditionalFormatting>
  <conditionalFormatting sqref="JN46:JT46">
    <cfRule type="expression" dxfId="705" priority="706">
      <formula>JN$10=TODAY()</formula>
    </cfRule>
  </conditionalFormatting>
  <conditionalFormatting sqref="JN35:JT35">
    <cfRule type="expression" dxfId="704" priority="705">
      <formula>JN$10=TODAY()</formula>
    </cfRule>
  </conditionalFormatting>
  <conditionalFormatting sqref="JN40:JT40">
    <cfRule type="expression" dxfId="703" priority="704">
      <formula>JN$10=TODAY()</formula>
    </cfRule>
  </conditionalFormatting>
  <conditionalFormatting sqref="JN18:JT18">
    <cfRule type="expression" dxfId="702" priority="703">
      <formula>JN$10=TODAY()</formula>
    </cfRule>
  </conditionalFormatting>
  <conditionalFormatting sqref="JN36:JT36">
    <cfRule type="expression" dxfId="701" priority="702">
      <formula>JN$10=TODAY()</formula>
    </cfRule>
  </conditionalFormatting>
  <conditionalFormatting sqref="JN24:JT24">
    <cfRule type="expression" dxfId="700" priority="701">
      <formula>JN$10=TODAY()</formula>
    </cfRule>
  </conditionalFormatting>
  <conditionalFormatting sqref="JN23:JT23">
    <cfRule type="expression" dxfId="699" priority="700">
      <formula>JN$10=TODAY()</formula>
    </cfRule>
  </conditionalFormatting>
  <conditionalFormatting sqref="JN34:JT34">
    <cfRule type="expression" dxfId="698" priority="699">
      <formula>JN$10=TODAY()</formula>
    </cfRule>
  </conditionalFormatting>
  <conditionalFormatting sqref="JN41:JT41">
    <cfRule type="expression" dxfId="697" priority="698">
      <formula>JN$10=TODAY()</formula>
    </cfRule>
  </conditionalFormatting>
  <conditionalFormatting sqref="JN27:JT27">
    <cfRule type="expression" dxfId="696" priority="697">
      <formula>JN$10=TODAY()</formula>
    </cfRule>
  </conditionalFormatting>
  <conditionalFormatting sqref="JU10:KA11">
    <cfRule type="expression" dxfId="695" priority="694">
      <formula>JU$10=TODAY()</formula>
    </cfRule>
  </conditionalFormatting>
  <conditionalFormatting sqref="JU12:KA31 JU33:KA47">
    <cfRule type="expression" dxfId="694" priority="695">
      <formula>AND($I12&lt;=JU$10,ROUNDDOWN(($J12-$I12+1)*$L12,0)+$I12-1&gt;=JU$10)</formula>
    </cfRule>
    <cfRule type="expression" dxfId="693" priority="696">
      <formula>AND(NOT(ISBLANK($I12)),$I12&lt;=JU$10,$J12&gt;=JU$10)</formula>
    </cfRule>
  </conditionalFormatting>
  <conditionalFormatting sqref="JU47:KA47 JU25:KA25 JU37:KA37 JU10:KA16 JU39:KA39 JU42:KA44 JU28:KA31 JU19:KA20">
    <cfRule type="expression" dxfId="692" priority="693">
      <formula>JU$10=TODAY()</formula>
    </cfRule>
  </conditionalFormatting>
  <conditionalFormatting sqref="JU26:KA26">
    <cfRule type="expression" dxfId="691" priority="692">
      <formula>JU$10=TODAY()</formula>
    </cfRule>
  </conditionalFormatting>
  <conditionalFormatting sqref="JU45:KA45">
    <cfRule type="expression" dxfId="690" priority="691">
      <formula>JU$10=TODAY()</formula>
    </cfRule>
  </conditionalFormatting>
  <conditionalFormatting sqref="JU17:KA17">
    <cfRule type="expression" dxfId="689" priority="690">
      <formula>JU$10=TODAY()</formula>
    </cfRule>
  </conditionalFormatting>
  <conditionalFormatting sqref="JU21:KA21">
    <cfRule type="expression" dxfId="688" priority="689">
      <formula>JU$10=TODAY()</formula>
    </cfRule>
  </conditionalFormatting>
  <conditionalFormatting sqref="JU22:KA22">
    <cfRule type="expression" dxfId="687" priority="688">
      <formula>JU$10=TODAY()</formula>
    </cfRule>
  </conditionalFormatting>
  <conditionalFormatting sqref="JU38:KA38">
    <cfRule type="expression" dxfId="686" priority="687">
      <formula>JU$10=TODAY()</formula>
    </cfRule>
  </conditionalFormatting>
  <conditionalFormatting sqref="JU14:KA14">
    <cfRule type="expression" dxfId="685" priority="685">
      <formula>AND($I14&lt;=JU$10,ROUNDDOWN(($J14-$I14+1)*$L14,0)+$I14-1&gt;=JU$10)</formula>
    </cfRule>
    <cfRule type="expression" dxfId="684" priority="686">
      <formula>AND(NOT(ISBLANK($I14)),$I14&lt;=JU$10,$J14&gt;=JU$10)</formula>
    </cfRule>
  </conditionalFormatting>
  <conditionalFormatting sqref="JU14:KA14">
    <cfRule type="expression" dxfId="683" priority="684">
      <formula>JU$10=TODAY()</formula>
    </cfRule>
  </conditionalFormatting>
  <conditionalFormatting sqref="JU33:KA33">
    <cfRule type="expression" dxfId="682" priority="683">
      <formula>JU$10=TODAY()</formula>
    </cfRule>
  </conditionalFormatting>
  <conditionalFormatting sqref="JU46:KA46">
    <cfRule type="expression" dxfId="681" priority="682">
      <formula>JU$10=TODAY()</formula>
    </cfRule>
  </conditionalFormatting>
  <conditionalFormatting sqref="JU35:KA35">
    <cfRule type="expression" dxfId="680" priority="681">
      <formula>JU$10=TODAY()</formula>
    </cfRule>
  </conditionalFormatting>
  <conditionalFormatting sqref="JU40:KA40">
    <cfRule type="expression" dxfId="679" priority="680">
      <formula>JU$10=TODAY()</formula>
    </cfRule>
  </conditionalFormatting>
  <conditionalFormatting sqref="JU18:KA18">
    <cfRule type="expression" dxfId="678" priority="679">
      <formula>JU$10=TODAY()</formula>
    </cfRule>
  </conditionalFormatting>
  <conditionalFormatting sqref="JU36:KA36">
    <cfRule type="expression" dxfId="677" priority="678">
      <formula>JU$10=TODAY()</formula>
    </cfRule>
  </conditionalFormatting>
  <conditionalFormatting sqref="JU24:KA24">
    <cfRule type="expression" dxfId="676" priority="677">
      <formula>JU$10=TODAY()</formula>
    </cfRule>
  </conditionalFormatting>
  <conditionalFormatting sqref="JU23:KA23">
    <cfRule type="expression" dxfId="675" priority="676">
      <formula>JU$10=TODAY()</formula>
    </cfRule>
  </conditionalFormatting>
  <conditionalFormatting sqref="JU34:KA34">
    <cfRule type="expression" dxfId="674" priority="675">
      <formula>JU$10=TODAY()</formula>
    </cfRule>
  </conditionalFormatting>
  <conditionalFormatting sqref="JU41:KA41">
    <cfRule type="expression" dxfId="673" priority="674">
      <formula>JU$10=TODAY()</formula>
    </cfRule>
  </conditionalFormatting>
  <conditionalFormatting sqref="JU27:KA27">
    <cfRule type="expression" dxfId="672" priority="673">
      <formula>JU$10=TODAY()</formula>
    </cfRule>
  </conditionalFormatting>
  <conditionalFormatting sqref="KB10:KH11">
    <cfRule type="expression" dxfId="671" priority="670">
      <formula>KB$10=TODAY()</formula>
    </cfRule>
  </conditionalFormatting>
  <conditionalFormatting sqref="KB12:KH31 KB33:KH47">
    <cfRule type="expression" dxfId="670" priority="671">
      <formula>AND($I12&lt;=KB$10,ROUNDDOWN(($J12-$I12+1)*$L12,0)+$I12-1&gt;=KB$10)</formula>
    </cfRule>
    <cfRule type="expression" dxfId="669" priority="672">
      <formula>AND(NOT(ISBLANK($I12)),$I12&lt;=KB$10,$J12&gt;=KB$10)</formula>
    </cfRule>
  </conditionalFormatting>
  <conditionalFormatting sqref="KB47:KH47 KB25:KH25 KB37:KH37 KB10:KH16 KB39:KH39 KB42:KH44 KB28:KH31 KB19:KH20">
    <cfRule type="expression" dxfId="668" priority="669">
      <formula>KB$10=TODAY()</formula>
    </cfRule>
  </conditionalFormatting>
  <conditionalFormatting sqref="KB26:KH26">
    <cfRule type="expression" dxfId="667" priority="668">
      <formula>KB$10=TODAY()</formula>
    </cfRule>
  </conditionalFormatting>
  <conditionalFormatting sqref="KB45:KH45">
    <cfRule type="expression" dxfId="666" priority="667">
      <formula>KB$10=TODAY()</formula>
    </cfRule>
  </conditionalFormatting>
  <conditionalFormatting sqref="KB17:KH17">
    <cfRule type="expression" dxfId="665" priority="666">
      <formula>KB$10=TODAY()</formula>
    </cfRule>
  </conditionalFormatting>
  <conditionalFormatting sqref="KB21:KH21">
    <cfRule type="expression" dxfId="664" priority="665">
      <formula>KB$10=TODAY()</formula>
    </cfRule>
  </conditionalFormatting>
  <conditionalFormatting sqref="KB22:KH22">
    <cfRule type="expression" dxfId="663" priority="664">
      <formula>KB$10=TODAY()</formula>
    </cfRule>
  </conditionalFormatting>
  <conditionalFormatting sqref="KB38:KH38">
    <cfRule type="expression" dxfId="662" priority="663">
      <formula>KB$10=TODAY()</formula>
    </cfRule>
  </conditionalFormatting>
  <conditionalFormatting sqref="KB14:KH14">
    <cfRule type="expression" dxfId="661" priority="661">
      <formula>AND($I14&lt;=KB$10,ROUNDDOWN(($J14-$I14+1)*$L14,0)+$I14-1&gt;=KB$10)</formula>
    </cfRule>
    <cfRule type="expression" dxfId="660" priority="662">
      <formula>AND(NOT(ISBLANK($I14)),$I14&lt;=KB$10,$J14&gt;=KB$10)</formula>
    </cfRule>
  </conditionalFormatting>
  <conditionalFormatting sqref="KB14:KH14">
    <cfRule type="expression" dxfId="659" priority="660">
      <formula>KB$10=TODAY()</formula>
    </cfRule>
  </conditionalFormatting>
  <conditionalFormatting sqref="KB33:KH33">
    <cfRule type="expression" dxfId="658" priority="659">
      <formula>KB$10=TODAY()</formula>
    </cfRule>
  </conditionalFormatting>
  <conditionalFormatting sqref="KB46:KH46">
    <cfRule type="expression" dxfId="657" priority="658">
      <formula>KB$10=TODAY()</formula>
    </cfRule>
  </conditionalFormatting>
  <conditionalFormatting sqref="KB35:KH35">
    <cfRule type="expression" dxfId="656" priority="657">
      <formula>KB$10=TODAY()</formula>
    </cfRule>
  </conditionalFormatting>
  <conditionalFormatting sqref="KB40:KH40">
    <cfRule type="expression" dxfId="655" priority="656">
      <formula>KB$10=TODAY()</formula>
    </cfRule>
  </conditionalFormatting>
  <conditionalFormatting sqref="KB18:KH18">
    <cfRule type="expression" dxfId="654" priority="655">
      <formula>KB$10=TODAY()</formula>
    </cfRule>
  </conditionalFormatting>
  <conditionalFormatting sqref="KB36:KH36">
    <cfRule type="expression" dxfId="653" priority="654">
      <formula>KB$10=TODAY()</formula>
    </cfRule>
  </conditionalFormatting>
  <conditionalFormatting sqref="KB24:KH24">
    <cfRule type="expression" dxfId="652" priority="653">
      <formula>KB$10=TODAY()</formula>
    </cfRule>
  </conditionalFormatting>
  <conditionalFormatting sqref="KB23:KH23">
    <cfRule type="expression" dxfId="651" priority="652">
      <formula>KB$10=TODAY()</formula>
    </cfRule>
  </conditionalFormatting>
  <conditionalFormatting sqref="KB34:KH34">
    <cfRule type="expression" dxfId="650" priority="651">
      <formula>KB$10=TODAY()</formula>
    </cfRule>
  </conditionalFormatting>
  <conditionalFormatting sqref="KB41:KH41">
    <cfRule type="expression" dxfId="649" priority="650">
      <formula>KB$10=TODAY()</formula>
    </cfRule>
  </conditionalFormatting>
  <conditionalFormatting sqref="KB27:KH27">
    <cfRule type="expression" dxfId="648" priority="649">
      <formula>KB$10=TODAY()</formula>
    </cfRule>
  </conditionalFormatting>
  <conditionalFormatting sqref="KI10:KO11">
    <cfRule type="expression" dxfId="647" priority="646">
      <formula>KI$10=TODAY()</formula>
    </cfRule>
  </conditionalFormatting>
  <conditionalFormatting sqref="KI12:KO31 KI33:KO47">
    <cfRule type="expression" dxfId="646" priority="647">
      <formula>AND($I12&lt;=KI$10,ROUNDDOWN(($J12-$I12+1)*$L12,0)+$I12-1&gt;=KI$10)</formula>
    </cfRule>
    <cfRule type="expression" dxfId="645" priority="648">
      <formula>AND(NOT(ISBLANK($I12)),$I12&lt;=KI$10,$J12&gt;=KI$10)</formula>
    </cfRule>
  </conditionalFormatting>
  <conditionalFormatting sqref="KI47:KO47 KI25:KO25 KI37:KO37 KI10:KO16 KI39:KO39 KI42:KO44 KI28:KO31 KI19:KO20">
    <cfRule type="expression" dxfId="644" priority="645">
      <formula>KI$10=TODAY()</formula>
    </cfRule>
  </conditionalFormatting>
  <conditionalFormatting sqref="KI26:KO26">
    <cfRule type="expression" dxfId="643" priority="644">
      <formula>KI$10=TODAY()</formula>
    </cfRule>
  </conditionalFormatting>
  <conditionalFormatting sqref="KI45:KO45">
    <cfRule type="expression" dxfId="642" priority="643">
      <formula>KI$10=TODAY()</formula>
    </cfRule>
  </conditionalFormatting>
  <conditionalFormatting sqref="KI17:KO17">
    <cfRule type="expression" dxfId="641" priority="642">
      <formula>KI$10=TODAY()</formula>
    </cfRule>
  </conditionalFormatting>
  <conditionalFormatting sqref="KI21:KO21">
    <cfRule type="expression" dxfId="640" priority="641">
      <formula>KI$10=TODAY()</formula>
    </cfRule>
  </conditionalFormatting>
  <conditionalFormatting sqref="KI22:KO22">
    <cfRule type="expression" dxfId="639" priority="640">
      <formula>KI$10=TODAY()</formula>
    </cfRule>
  </conditionalFormatting>
  <conditionalFormatting sqref="KI38:KO38">
    <cfRule type="expression" dxfId="638" priority="639">
      <formula>KI$10=TODAY()</formula>
    </cfRule>
  </conditionalFormatting>
  <conditionalFormatting sqref="KI14:KO14">
    <cfRule type="expression" dxfId="637" priority="637">
      <formula>AND($I14&lt;=KI$10,ROUNDDOWN(($J14-$I14+1)*$L14,0)+$I14-1&gt;=KI$10)</formula>
    </cfRule>
    <cfRule type="expression" dxfId="636" priority="638">
      <formula>AND(NOT(ISBLANK($I14)),$I14&lt;=KI$10,$J14&gt;=KI$10)</formula>
    </cfRule>
  </conditionalFormatting>
  <conditionalFormatting sqref="KI14:KO14">
    <cfRule type="expression" dxfId="635" priority="636">
      <formula>KI$10=TODAY()</formula>
    </cfRule>
  </conditionalFormatting>
  <conditionalFormatting sqref="KI33:KO33">
    <cfRule type="expression" dxfId="634" priority="635">
      <formula>KI$10=TODAY()</formula>
    </cfRule>
  </conditionalFormatting>
  <conditionalFormatting sqref="KI46:KO46">
    <cfRule type="expression" dxfId="633" priority="634">
      <formula>KI$10=TODAY()</formula>
    </cfRule>
  </conditionalFormatting>
  <conditionalFormatting sqref="KI35:KO35">
    <cfRule type="expression" dxfId="632" priority="633">
      <formula>KI$10=TODAY()</formula>
    </cfRule>
  </conditionalFormatting>
  <conditionalFormatting sqref="KI40:KO40">
    <cfRule type="expression" dxfId="631" priority="632">
      <formula>KI$10=TODAY()</formula>
    </cfRule>
  </conditionalFormatting>
  <conditionalFormatting sqref="KI18:KO18">
    <cfRule type="expression" dxfId="630" priority="631">
      <formula>KI$10=TODAY()</formula>
    </cfRule>
  </conditionalFormatting>
  <conditionalFormatting sqref="KI36:KO36">
    <cfRule type="expression" dxfId="629" priority="630">
      <formula>KI$10=TODAY()</formula>
    </cfRule>
  </conditionalFormatting>
  <conditionalFormatting sqref="KI24:KO24">
    <cfRule type="expression" dxfId="628" priority="629">
      <formula>KI$10=TODAY()</formula>
    </cfRule>
  </conditionalFormatting>
  <conditionalFormatting sqref="KI23:KO23">
    <cfRule type="expression" dxfId="627" priority="628">
      <formula>KI$10=TODAY()</formula>
    </cfRule>
  </conditionalFormatting>
  <conditionalFormatting sqref="KI34:KO34">
    <cfRule type="expression" dxfId="626" priority="627">
      <formula>KI$10=TODAY()</formula>
    </cfRule>
  </conditionalFormatting>
  <conditionalFormatting sqref="KI41:KO41">
    <cfRule type="expression" dxfId="625" priority="626">
      <formula>KI$10=TODAY()</formula>
    </cfRule>
  </conditionalFormatting>
  <conditionalFormatting sqref="KI27:KO27">
    <cfRule type="expression" dxfId="624" priority="625">
      <formula>KI$10=TODAY()</formula>
    </cfRule>
  </conditionalFormatting>
  <conditionalFormatting sqref="KP10:KV11">
    <cfRule type="expression" dxfId="623" priority="622">
      <formula>KP$10=TODAY()</formula>
    </cfRule>
  </conditionalFormatting>
  <conditionalFormatting sqref="KP12:KV31 KP33:KV47">
    <cfRule type="expression" dxfId="622" priority="623">
      <formula>AND($I12&lt;=KP$10,ROUNDDOWN(($J12-$I12+1)*$L12,0)+$I12-1&gt;=KP$10)</formula>
    </cfRule>
    <cfRule type="expression" dxfId="621" priority="624">
      <formula>AND(NOT(ISBLANK($I12)),$I12&lt;=KP$10,$J12&gt;=KP$10)</formula>
    </cfRule>
  </conditionalFormatting>
  <conditionalFormatting sqref="KP47:KV47 KP25:KV25 KP37:KV37 KP10:KV16 KP39:KV39 KP42:KV44 KP28:KV31 KP19:KV20">
    <cfRule type="expression" dxfId="620" priority="621">
      <formula>KP$10=TODAY()</formula>
    </cfRule>
  </conditionalFormatting>
  <conditionalFormatting sqref="KP26:KV26">
    <cfRule type="expression" dxfId="619" priority="620">
      <formula>KP$10=TODAY()</formula>
    </cfRule>
  </conditionalFormatting>
  <conditionalFormatting sqref="KP45:KV45">
    <cfRule type="expression" dxfId="618" priority="619">
      <formula>KP$10=TODAY()</formula>
    </cfRule>
  </conditionalFormatting>
  <conditionalFormatting sqref="KP17:KV17">
    <cfRule type="expression" dxfId="617" priority="618">
      <formula>KP$10=TODAY()</formula>
    </cfRule>
  </conditionalFormatting>
  <conditionalFormatting sqref="KP21:KV21">
    <cfRule type="expression" dxfId="616" priority="617">
      <formula>KP$10=TODAY()</formula>
    </cfRule>
  </conditionalFormatting>
  <conditionalFormatting sqref="KP22:KV22">
    <cfRule type="expression" dxfId="615" priority="616">
      <formula>KP$10=TODAY()</formula>
    </cfRule>
  </conditionalFormatting>
  <conditionalFormatting sqref="KP38:KV38">
    <cfRule type="expression" dxfId="614" priority="615">
      <formula>KP$10=TODAY()</formula>
    </cfRule>
  </conditionalFormatting>
  <conditionalFormatting sqref="KP14:KV14">
    <cfRule type="expression" dxfId="613" priority="613">
      <formula>AND($I14&lt;=KP$10,ROUNDDOWN(($J14-$I14+1)*$L14,0)+$I14-1&gt;=KP$10)</formula>
    </cfRule>
    <cfRule type="expression" dxfId="612" priority="614">
      <formula>AND(NOT(ISBLANK($I14)),$I14&lt;=KP$10,$J14&gt;=KP$10)</formula>
    </cfRule>
  </conditionalFormatting>
  <conditionalFormatting sqref="KP14:KV14">
    <cfRule type="expression" dxfId="611" priority="612">
      <formula>KP$10=TODAY()</formula>
    </cfRule>
  </conditionalFormatting>
  <conditionalFormatting sqref="KP33:KV33">
    <cfRule type="expression" dxfId="610" priority="611">
      <formula>KP$10=TODAY()</formula>
    </cfRule>
  </conditionalFormatting>
  <conditionalFormatting sqref="KP46:KV46">
    <cfRule type="expression" dxfId="609" priority="610">
      <formula>KP$10=TODAY()</formula>
    </cfRule>
  </conditionalFormatting>
  <conditionalFormatting sqref="KP35:KV35">
    <cfRule type="expression" dxfId="608" priority="609">
      <formula>KP$10=TODAY()</formula>
    </cfRule>
  </conditionalFormatting>
  <conditionalFormatting sqref="KP40:KV40">
    <cfRule type="expression" dxfId="607" priority="608">
      <formula>KP$10=TODAY()</formula>
    </cfRule>
  </conditionalFormatting>
  <conditionalFormatting sqref="KP18:KV18">
    <cfRule type="expression" dxfId="606" priority="607">
      <formula>KP$10=TODAY()</formula>
    </cfRule>
  </conditionalFormatting>
  <conditionalFormatting sqref="KP36:KV36">
    <cfRule type="expression" dxfId="605" priority="606">
      <formula>KP$10=TODAY()</formula>
    </cfRule>
  </conditionalFormatting>
  <conditionalFormatting sqref="KP24:KV24">
    <cfRule type="expression" dxfId="604" priority="605">
      <formula>KP$10=TODAY()</formula>
    </cfRule>
  </conditionalFormatting>
  <conditionalFormatting sqref="KP23:KV23">
    <cfRule type="expression" dxfId="603" priority="604">
      <formula>KP$10=TODAY()</formula>
    </cfRule>
  </conditionalFormatting>
  <conditionalFormatting sqref="KP34:KV34">
    <cfRule type="expression" dxfId="602" priority="603">
      <formula>KP$10=TODAY()</formula>
    </cfRule>
  </conditionalFormatting>
  <conditionalFormatting sqref="KP41:KV41">
    <cfRule type="expression" dxfId="601" priority="602">
      <formula>KP$10=TODAY()</formula>
    </cfRule>
  </conditionalFormatting>
  <conditionalFormatting sqref="KP27:KV27">
    <cfRule type="expression" dxfId="600" priority="601">
      <formula>KP$10=TODAY()</formula>
    </cfRule>
  </conditionalFormatting>
  <conditionalFormatting sqref="KW10:LC11">
    <cfRule type="expression" dxfId="599" priority="598">
      <formula>KW$10=TODAY()</formula>
    </cfRule>
  </conditionalFormatting>
  <conditionalFormatting sqref="KW12:LC31 KW33:LC47">
    <cfRule type="expression" dxfId="598" priority="599">
      <formula>AND($I12&lt;=KW$10,ROUNDDOWN(($J12-$I12+1)*$L12,0)+$I12-1&gt;=KW$10)</formula>
    </cfRule>
    <cfRule type="expression" dxfId="597" priority="600">
      <formula>AND(NOT(ISBLANK($I12)),$I12&lt;=KW$10,$J12&gt;=KW$10)</formula>
    </cfRule>
  </conditionalFormatting>
  <conditionalFormatting sqref="KW47:LC47 KW25:LC25 KW37:LC37 KW10:LC16 KW39:LC39 KW42:LC44 KW28:LC31 KW19:LC20">
    <cfRule type="expression" dxfId="596" priority="597">
      <formula>KW$10=TODAY()</formula>
    </cfRule>
  </conditionalFormatting>
  <conditionalFormatting sqref="KW26:LC26">
    <cfRule type="expression" dxfId="595" priority="596">
      <formula>KW$10=TODAY()</formula>
    </cfRule>
  </conditionalFormatting>
  <conditionalFormatting sqref="KW45:LC45">
    <cfRule type="expression" dxfId="594" priority="595">
      <formula>KW$10=TODAY()</formula>
    </cfRule>
  </conditionalFormatting>
  <conditionalFormatting sqref="KW17:LC17">
    <cfRule type="expression" dxfId="593" priority="594">
      <formula>KW$10=TODAY()</formula>
    </cfRule>
  </conditionalFormatting>
  <conditionalFormatting sqref="KW21:LC21">
    <cfRule type="expression" dxfId="592" priority="593">
      <formula>KW$10=TODAY()</formula>
    </cfRule>
  </conditionalFormatting>
  <conditionalFormatting sqref="KW22:LC22">
    <cfRule type="expression" dxfId="591" priority="592">
      <formula>KW$10=TODAY()</formula>
    </cfRule>
  </conditionalFormatting>
  <conditionalFormatting sqref="KW38:LC38">
    <cfRule type="expression" dxfId="590" priority="591">
      <formula>KW$10=TODAY()</formula>
    </cfRule>
  </conditionalFormatting>
  <conditionalFormatting sqref="KW14:LC14">
    <cfRule type="expression" dxfId="589" priority="589">
      <formula>AND($I14&lt;=KW$10,ROUNDDOWN(($J14-$I14+1)*$L14,0)+$I14-1&gt;=KW$10)</formula>
    </cfRule>
    <cfRule type="expression" dxfId="588" priority="590">
      <formula>AND(NOT(ISBLANK($I14)),$I14&lt;=KW$10,$J14&gt;=KW$10)</formula>
    </cfRule>
  </conditionalFormatting>
  <conditionalFormatting sqref="KW14:LC14">
    <cfRule type="expression" dxfId="587" priority="588">
      <formula>KW$10=TODAY()</formula>
    </cfRule>
  </conditionalFormatting>
  <conditionalFormatting sqref="KW33:LC33">
    <cfRule type="expression" dxfId="586" priority="587">
      <formula>KW$10=TODAY()</formula>
    </cfRule>
  </conditionalFormatting>
  <conditionalFormatting sqref="KW46:LC46">
    <cfRule type="expression" dxfId="585" priority="586">
      <formula>KW$10=TODAY()</formula>
    </cfRule>
  </conditionalFormatting>
  <conditionalFormatting sqref="KW35:LC35">
    <cfRule type="expression" dxfId="584" priority="585">
      <formula>KW$10=TODAY()</formula>
    </cfRule>
  </conditionalFormatting>
  <conditionalFormatting sqref="KW40:LC40">
    <cfRule type="expression" dxfId="583" priority="584">
      <formula>KW$10=TODAY()</formula>
    </cfRule>
  </conditionalFormatting>
  <conditionalFormatting sqref="KW18:LC18">
    <cfRule type="expression" dxfId="582" priority="583">
      <formula>KW$10=TODAY()</formula>
    </cfRule>
  </conditionalFormatting>
  <conditionalFormatting sqref="KW36:LC36">
    <cfRule type="expression" dxfId="581" priority="582">
      <formula>KW$10=TODAY()</formula>
    </cfRule>
  </conditionalFormatting>
  <conditionalFormatting sqref="KW24:LC24">
    <cfRule type="expression" dxfId="580" priority="581">
      <formula>KW$10=TODAY()</formula>
    </cfRule>
  </conditionalFormatting>
  <conditionalFormatting sqref="KW23:LC23">
    <cfRule type="expression" dxfId="579" priority="580">
      <formula>KW$10=TODAY()</formula>
    </cfRule>
  </conditionalFormatting>
  <conditionalFormatting sqref="KW34:LC34">
    <cfRule type="expression" dxfId="578" priority="579">
      <formula>KW$10=TODAY()</formula>
    </cfRule>
  </conditionalFormatting>
  <conditionalFormatting sqref="KW41:LC41">
    <cfRule type="expression" dxfId="577" priority="578">
      <formula>KW$10=TODAY()</formula>
    </cfRule>
  </conditionalFormatting>
  <conditionalFormatting sqref="KW27:LC27">
    <cfRule type="expression" dxfId="576" priority="577">
      <formula>KW$10=TODAY()</formula>
    </cfRule>
  </conditionalFormatting>
  <conditionalFormatting sqref="LD10:LJ11">
    <cfRule type="expression" dxfId="575" priority="574">
      <formula>LD$10=TODAY()</formula>
    </cfRule>
  </conditionalFormatting>
  <conditionalFormatting sqref="LD12:LJ31 LD33:LJ47">
    <cfRule type="expression" dxfId="574" priority="575">
      <formula>AND($I12&lt;=LD$10,ROUNDDOWN(($J12-$I12+1)*$L12,0)+$I12-1&gt;=LD$10)</formula>
    </cfRule>
    <cfRule type="expression" dxfId="573" priority="576">
      <formula>AND(NOT(ISBLANK($I12)),$I12&lt;=LD$10,$J12&gt;=LD$10)</formula>
    </cfRule>
  </conditionalFormatting>
  <conditionalFormatting sqref="LD47:LJ47 LD25:LJ25 LD37:LJ37 LD10:LJ16 LD39:LJ39 LD42:LJ44 LD28:LJ31 LD19:LJ20">
    <cfRule type="expression" dxfId="572" priority="573">
      <formula>LD$10=TODAY()</formula>
    </cfRule>
  </conditionalFormatting>
  <conditionalFormatting sqref="LD26:LJ26">
    <cfRule type="expression" dxfId="571" priority="572">
      <formula>LD$10=TODAY()</formula>
    </cfRule>
  </conditionalFormatting>
  <conditionalFormatting sqref="LD45:LJ45">
    <cfRule type="expression" dxfId="570" priority="571">
      <formula>LD$10=TODAY()</formula>
    </cfRule>
  </conditionalFormatting>
  <conditionalFormatting sqref="LD17:LJ17">
    <cfRule type="expression" dxfId="569" priority="570">
      <formula>LD$10=TODAY()</formula>
    </cfRule>
  </conditionalFormatting>
  <conditionalFormatting sqref="LD21:LJ21">
    <cfRule type="expression" dxfId="568" priority="569">
      <formula>LD$10=TODAY()</formula>
    </cfRule>
  </conditionalFormatting>
  <conditionalFormatting sqref="LD22:LJ22">
    <cfRule type="expression" dxfId="567" priority="568">
      <formula>LD$10=TODAY()</formula>
    </cfRule>
  </conditionalFormatting>
  <conditionalFormatting sqref="LD38:LJ38">
    <cfRule type="expression" dxfId="566" priority="567">
      <formula>LD$10=TODAY()</formula>
    </cfRule>
  </conditionalFormatting>
  <conditionalFormatting sqref="LD14:LJ14">
    <cfRule type="expression" dxfId="565" priority="565">
      <formula>AND($I14&lt;=LD$10,ROUNDDOWN(($J14-$I14+1)*$L14,0)+$I14-1&gt;=LD$10)</formula>
    </cfRule>
    <cfRule type="expression" dxfId="564" priority="566">
      <formula>AND(NOT(ISBLANK($I14)),$I14&lt;=LD$10,$J14&gt;=LD$10)</formula>
    </cfRule>
  </conditionalFormatting>
  <conditionalFormatting sqref="LD14:LJ14">
    <cfRule type="expression" dxfId="563" priority="564">
      <formula>LD$10=TODAY()</formula>
    </cfRule>
  </conditionalFormatting>
  <conditionalFormatting sqref="LD33:LJ33">
    <cfRule type="expression" dxfId="562" priority="563">
      <formula>LD$10=TODAY()</formula>
    </cfRule>
  </conditionalFormatting>
  <conditionalFormatting sqref="LD46:LJ46">
    <cfRule type="expression" dxfId="561" priority="562">
      <formula>LD$10=TODAY()</formula>
    </cfRule>
  </conditionalFormatting>
  <conditionalFormatting sqref="LD35:LJ35">
    <cfRule type="expression" dxfId="560" priority="561">
      <formula>LD$10=TODAY()</formula>
    </cfRule>
  </conditionalFormatting>
  <conditionalFormatting sqref="LD40:LJ40">
    <cfRule type="expression" dxfId="559" priority="560">
      <formula>LD$10=TODAY()</formula>
    </cfRule>
  </conditionalFormatting>
  <conditionalFormatting sqref="LD18:LJ18">
    <cfRule type="expression" dxfId="558" priority="559">
      <formula>LD$10=TODAY()</formula>
    </cfRule>
  </conditionalFormatting>
  <conditionalFormatting sqref="LD36:LJ36">
    <cfRule type="expression" dxfId="557" priority="558">
      <formula>LD$10=TODAY()</formula>
    </cfRule>
  </conditionalFormatting>
  <conditionalFormatting sqref="LD24:LJ24">
    <cfRule type="expression" dxfId="556" priority="557">
      <formula>LD$10=TODAY()</formula>
    </cfRule>
  </conditionalFormatting>
  <conditionalFormatting sqref="LD23:LJ23">
    <cfRule type="expression" dxfId="555" priority="556">
      <formula>LD$10=TODAY()</formula>
    </cfRule>
  </conditionalFormatting>
  <conditionalFormatting sqref="LD34:LJ34">
    <cfRule type="expression" dxfId="554" priority="555">
      <formula>LD$10=TODAY()</formula>
    </cfRule>
  </conditionalFormatting>
  <conditionalFormatting sqref="LD41:LJ41">
    <cfRule type="expression" dxfId="553" priority="554">
      <formula>LD$10=TODAY()</formula>
    </cfRule>
  </conditionalFormatting>
  <conditionalFormatting sqref="LD27:LJ27">
    <cfRule type="expression" dxfId="552" priority="553">
      <formula>LD$10=TODAY()</formula>
    </cfRule>
  </conditionalFormatting>
  <conditionalFormatting sqref="LK10:LQ11">
    <cfRule type="expression" dxfId="551" priority="550">
      <formula>LK$10=TODAY()</formula>
    </cfRule>
  </conditionalFormatting>
  <conditionalFormatting sqref="LK12:LQ31 LK33:LQ47">
    <cfRule type="expression" dxfId="550" priority="551">
      <formula>AND($I12&lt;=LK$10,ROUNDDOWN(($J12-$I12+1)*$L12,0)+$I12-1&gt;=LK$10)</formula>
    </cfRule>
    <cfRule type="expression" dxfId="549" priority="552">
      <formula>AND(NOT(ISBLANK($I12)),$I12&lt;=LK$10,$J12&gt;=LK$10)</formula>
    </cfRule>
  </conditionalFormatting>
  <conditionalFormatting sqref="LK47:LQ47 LK25:LQ25 LK37:LQ37 LK10:LQ16 LK39:LQ39 LK42:LQ44 LK28:LQ31 LK19:LQ20">
    <cfRule type="expression" dxfId="548" priority="549">
      <formula>LK$10=TODAY()</formula>
    </cfRule>
  </conditionalFormatting>
  <conditionalFormatting sqref="LK26:LQ26">
    <cfRule type="expression" dxfId="547" priority="548">
      <formula>LK$10=TODAY()</formula>
    </cfRule>
  </conditionalFormatting>
  <conditionalFormatting sqref="LK45:LQ45">
    <cfRule type="expression" dxfId="546" priority="547">
      <formula>LK$10=TODAY()</formula>
    </cfRule>
  </conditionalFormatting>
  <conditionalFormatting sqref="LK17:LQ17">
    <cfRule type="expression" dxfId="545" priority="546">
      <formula>LK$10=TODAY()</formula>
    </cfRule>
  </conditionalFormatting>
  <conditionalFormatting sqref="LK21:LQ21">
    <cfRule type="expression" dxfId="544" priority="545">
      <formula>LK$10=TODAY()</formula>
    </cfRule>
  </conditionalFormatting>
  <conditionalFormatting sqref="LK22:LQ22">
    <cfRule type="expression" dxfId="543" priority="544">
      <formula>LK$10=TODAY()</formula>
    </cfRule>
  </conditionalFormatting>
  <conditionalFormatting sqref="LK38:LQ38">
    <cfRule type="expression" dxfId="542" priority="543">
      <formula>LK$10=TODAY()</formula>
    </cfRule>
  </conditionalFormatting>
  <conditionalFormatting sqref="LK14:LQ14">
    <cfRule type="expression" dxfId="541" priority="541">
      <formula>AND($I14&lt;=LK$10,ROUNDDOWN(($J14-$I14+1)*$L14,0)+$I14-1&gt;=LK$10)</formula>
    </cfRule>
    <cfRule type="expression" dxfId="540" priority="542">
      <formula>AND(NOT(ISBLANK($I14)),$I14&lt;=LK$10,$J14&gt;=LK$10)</formula>
    </cfRule>
  </conditionalFormatting>
  <conditionalFormatting sqref="LK14:LQ14">
    <cfRule type="expression" dxfId="539" priority="540">
      <formula>LK$10=TODAY()</formula>
    </cfRule>
  </conditionalFormatting>
  <conditionalFormatting sqref="LK33:LQ33">
    <cfRule type="expression" dxfId="538" priority="539">
      <formula>LK$10=TODAY()</formula>
    </cfRule>
  </conditionalFormatting>
  <conditionalFormatting sqref="LK46:LQ46">
    <cfRule type="expression" dxfId="537" priority="538">
      <formula>LK$10=TODAY()</formula>
    </cfRule>
  </conditionalFormatting>
  <conditionalFormatting sqref="LK35:LQ35">
    <cfRule type="expression" dxfId="536" priority="537">
      <formula>LK$10=TODAY()</formula>
    </cfRule>
  </conditionalFormatting>
  <conditionalFormatting sqref="LK40:LQ40">
    <cfRule type="expression" dxfId="535" priority="536">
      <formula>LK$10=TODAY()</formula>
    </cfRule>
  </conditionalFormatting>
  <conditionalFormatting sqref="LK18:LQ18">
    <cfRule type="expression" dxfId="534" priority="535">
      <formula>LK$10=TODAY()</formula>
    </cfRule>
  </conditionalFormatting>
  <conditionalFormatting sqref="LK36:LQ36">
    <cfRule type="expression" dxfId="533" priority="534">
      <formula>LK$10=TODAY()</formula>
    </cfRule>
  </conditionalFormatting>
  <conditionalFormatting sqref="LK24:LQ24">
    <cfRule type="expression" dxfId="532" priority="533">
      <formula>LK$10=TODAY()</formula>
    </cfRule>
  </conditionalFormatting>
  <conditionalFormatting sqref="LK23:LQ23">
    <cfRule type="expression" dxfId="531" priority="532">
      <formula>LK$10=TODAY()</formula>
    </cfRule>
  </conditionalFormatting>
  <conditionalFormatting sqref="LK34:LQ34">
    <cfRule type="expression" dxfId="530" priority="531">
      <formula>LK$10=TODAY()</formula>
    </cfRule>
  </conditionalFormatting>
  <conditionalFormatting sqref="LK41:LQ41">
    <cfRule type="expression" dxfId="529" priority="530">
      <formula>LK$10=TODAY()</formula>
    </cfRule>
  </conditionalFormatting>
  <conditionalFormatting sqref="LK27:LQ27">
    <cfRule type="expression" dxfId="528" priority="529">
      <formula>LK$10=TODAY()</formula>
    </cfRule>
  </conditionalFormatting>
  <conditionalFormatting sqref="LR10:LX11">
    <cfRule type="expression" dxfId="527" priority="526">
      <formula>LR$10=TODAY()</formula>
    </cfRule>
  </conditionalFormatting>
  <conditionalFormatting sqref="LR12:LX31 LR33:LX47">
    <cfRule type="expression" dxfId="526" priority="527">
      <formula>AND($I12&lt;=LR$10,ROUNDDOWN(($J12-$I12+1)*$L12,0)+$I12-1&gt;=LR$10)</formula>
    </cfRule>
    <cfRule type="expression" dxfId="525" priority="528">
      <formula>AND(NOT(ISBLANK($I12)),$I12&lt;=LR$10,$J12&gt;=LR$10)</formula>
    </cfRule>
  </conditionalFormatting>
  <conditionalFormatting sqref="LR47:LX47 LR25:LX25 LR37:LX37 LR10:LX16 LR39:LX39 LR42:LX44 LR28:LX31 LR19:LX20">
    <cfRule type="expression" dxfId="524" priority="525">
      <formula>LR$10=TODAY()</formula>
    </cfRule>
  </conditionalFormatting>
  <conditionalFormatting sqref="LR26:LX26">
    <cfRule type="expression" dxfId="523" priority="524">
      <formula>LR$10=TODAY()</formula>
    </cfRule>
  </conditionalFormatting>
  <conditionalFormatting sqref="LR45:LX45">
    <cfRule type="expression" dxfId="522" priority="523">
      <formula>LR$10=TODAY()</formula>
    </cfRule>
  </conditionalFormatting>
  <conditionalFormatting sqref="LR17:LX17">
    <cfRule type="expression" dxfId="521" priority="522">
      <formula>LR$10=TODAY()</formula>
    </cfRule>
  </conditionalFormatting>
  <conditionalFormatting sqref="LR21:LX21">
    <cfRule type="expression" dxfId="520" priority="521">
      <formula>LR$10=TODAY()</formula>
    </cfRule>
  </conditionalFormatting>
  <conditionalFormatting sqref="LR22:LX22">
    <cfRule type="expression" dxfId="519" priority="520">
      <formula>LR$10=TODAY()</formula>
    </cfRule>
  </conditionalFormatting>
  <conditionalFormatting sqref="LR38:LX38">
    <cfRule type="expression" dxfId="518" priority="519">
      <formula>LR$10=TODAY()</formula>
    </cfRule>
  </conditionalFormatting>
  <conditionalFormatting sqref="LR14:LX14">
    <cfRule type="expression" dxfId="517" priority="517">
      <formula>AND($I14&lt;=LR$10,ROUNDDOWN(($J14-$I14+1)*$L14,0)+$I14-1&gt;=LR$10)</formula>
    </cfRule>
    <cfRule type="expression" dxfId="516" priority="518">
      <formula>AND(NOT(ISBLANK($I14)),$I14&lt;=LR$10,$J14&gt;=LR$10)</formula>
    </cfRule>
  </conditionalFormatting>
  <conditionalFormatting sqref="LR14:LX14">
    <cfRule type="expression" dxfId="515" priority="516">
      <formula>LR$10=TODAY()</formula>
    </cfRule>
  </conditionalFormatting>
  <conditionalFormatting sqref="LR33:LX33">
    <cfRule type="expression" dxfId="514" priority="515">
      <formula>LR$10=TODAY()</formula>
    </cfRule>
  </conditionalFormatting>
  <conditionalFormatting sqref="LR46:LX46">
    <cfRule type="expression" dxfId="513" priority="514">
      <formula>LR$10=TODAY()</formula>
    </cfRule>
  </conditionalFormatting>
  <conditionalFormatting sqref="LR35:LX35">
    <cfRule type="expression" dxfId="512" priority="513">
      <formula>LR$10=TODAY()</formula>
    </cfRule>
  </conditionalFormatting>
  <conditionalFormatting sqref="LR40:LX40">
    <cfRule type="expression" dxfId="511" priority="512">
      <formula>LR$10=TODAY()</formula>
    </cfRule>
  </conditionalFormatting>
  <conditionalFormatting sqref="LR18:LX18">
    <cfRule type="expression" dxfId="510" priority="511">
      <formula>LR$10=TODAY()</formula>
    </cfRule>
  </conditionalFormatting>
  <conditionalFormatting sqref="LR36:LX36">
    <cfRule type="expression" dxfId="509" priority="510">
      <formula>LR$10=TODAY()</formula>
    </cfRule>
  </conditionalFormatting>
  <conditionalFormatting sqref="LR24:LX24">
    <cfRule type="expression" dxfId="508" priority="509">
      <formula>LR$10=TODAY()</formula>
    </cfRule>
  </conditionalFormatting>
  <conditionalFormatting sqref="LR23:LX23">
    <cfRule type="expression" dxfId="507" priority="508">
      <formula>LR$10=TODAY()</formula>
    </cfRule>
  </conditionalFormatting>
  <conditionalFormatting sqref="LR34:LX34">
    <cfRule type="expression" dxfId="506" priority="507">
      <formula>LR$10=TODAY()</formula>
    </cfRule>
  </conditionalFormatting>
  <conditionalFormatting sqref="LR41:LX41">
    <cfRule type="expression" dxfId="505" priority="506">
      <formula>LR$10=TODAY()</formula>
    </cfRule>
  </conditionalFormatting>
  <conditionalFormatting sqref="LR27:LX27">
    <cfRule type="expression" dxfId="504" priority="505">
      <formula>LR$10=TODAY()</formula>
    </cfRule>
  </conditionalFormatting>
  <conditionalFormatting sqref="LY10:ME11">
    <cfRule type="expression" dxfId="503" priority="502">
      <formula>LY$10=TODAY()</formula>
    </cfRule>
  </conditionalFormatting>
  <conditionalFormatting sqref="LY12:ME31 LY33:ME47">
    <cfRule type="expression" dxfId="502" priority="503">
      <formula>AND($I12&lt;=LY$10,ROUNDDOWN(($J12-$I12+1)*$L12,0)+$I12-1&gt;=LY$10)</formula>
    </cfRule>
    <cfRule type="expression" dxfId="501" priority="504">
      <formula>AND(NOT(ISBLANK($I12)),$I12&lt;=LY$10,$J12&gt;=LY$10)</formula>
    </cfRule>
  </conditionalFormatting>
  <conditionalFormatting sqref="LY47:ME47 LY25:ME25 LY37:ME37 LY10:ME16 LY39:ME39 LY42:ME44 LY28:ME31 LY19:ME20">
    <cfRule type="expression" dxfId="500" priority="501">
      <formula>LY$10=TODAY()</formula>
    </cfRule>
  </conditionalFormatting>
  <conditionalFormatting sqref="LY26:ME26">
    <cfRule type="expression" dxfId="499" priority="500">
      <formula>LY$10=TODAY()</formula>
    </cfRule>
  </conditionalFormatting>
  <conditionalFormatting sqref="LY45:ME45">
    <cfRule type="expression" dxfId="498" priority="499">
      <formula>LY$10=TODAY()</formula>
    </cfRule>
  </conditionalFormatting>
  <conditionalFormatting sqref="LY17:ME17">
    <cfRule type="expression" dxfId="497" priority="498">
      <formula>LY$10=TODAY()</formula>
    </cfRule>
  </conditionalFormatting>
  <conditionalFormatting sqref="LY21:ME21">
    <cfRule type="expression" dxfId="496" priority="497">
      <formula>LY$10=TODAY()</formula>
    </cfRule>
  </conditionalFormatting>
  <conditionalFormatting sqref="LY22:ME22">
    <cfRule type="expression" dxfId="495" priority="496">
      <formula>LY$10=TODAY()</formula>
    </cfRule>
  </conditionalFormatting>
  <conditionalFormatting sqref="LY38:ME38">
    <cfRule type="expression" dxfId="494" priority="495">
      <formula>LY$10=TODAY()</formula>
    </cfRule>
  </conditionalFormatting>
  <conditionalFormatting sqref="LY14:ME14">
    <cfRule type="expression" dxfId="493" priority="493">
      <formula>AND($I14&lt;=LY$10,ROUNDDOWN(($J14-$I14+1)*$L14,0)+$I14-1&gt;=LY$10)</formula>
    </cfRule>
    <cfRule type="expression" dxfId="492" priority="494">
      <formula>AND(NOT(ISBLANK($I14)),$I14&lt;=LY$10,$J14&gt;=LY$10)</formula>
    </cfRule>
  </conditionalFormatting>
  <conditionalFormatting sqref="LY14:ME14">
    <cfRule type="expression" dxfId="491" priority="492">
      <formula>LY$10=TODAY()</formula>
    </cfRule>
  </conditionalFormatting>
  <conditionalFormatting sqref="LY33:ME33">
    <cfRule type="expression" dxfId="490" priority="491">
      <formula>LY$10=TODAY()</formula>
    </cfRule>
  </conditionalFormatting>
  <conditionalFormatting sqref="LY46:ME46">
    <cfRule type="expression" dxfId="489" priority="490">
      <formula>LY$10=TODAY()</formula>
    </cfRule>
  </conditionalFormatting>
  <conditionalFormatting sqref="LY35:ME35">
    <cfRule type="expression" dxfId="488" priority="489">
      <formula>LY$10=TODAY()</formula>
    </cfRule>
  </conditionalFormatting>
  <conditionalFormatting sqref="LY40:ME40">
    <cfRule type="expression" dxfId="487" priority="488">
      <formula>LY$10=TODAY()</formula>
    </cfRule>
  </conditionalFormatting>
  <conditionalFormatting sqref="LY18:ME18">
    <cfRule type="expression" dxfId="486" priority="487">
      <formula>LY$10=TODAY()</formula>
    </cfRule>
  </conditionalFormatting>
  <conditionalFormatting sqref="LY36:ME36">
    <cfRule type="expression" dxfId="485" priority="486">
      <formula>LY$10=TODAY()</formula>
    </cfRule>
  </conditionalFormatting>
  <conditionalFormatting sqref="LY24:ME24">
    <cfRule type="expression" dxfId="484" priority="485">
      <formula>LY$10=TODAY()</formula>
    </cfRule>
  </conditionalFormatting>
  <conditionalFormatting sqref="LY23:ME23">
    <cfRule type="expression" dxfId="483" priority="484">
      <formula>LY$10=TODAY()</formula>
    </cfRule>
  </conditionalFormatting>
  <conditionalFormatting sqref="LY34:ME34">
    <cfRule type="expression" dxfId="482" priority="483">
      <formula>LY$10=TODAY()</formula>
    </cfRule>
  </conditionalFormatting>
  <conditionalFormatting sqref="LY41:ME41">
    <cfRule type="expression" dxfId="481" priority="482">
      <formula>LY$10=TODAY()</formula>
    </cfRule>
  </conditionalFormatting>
  <conditionalFormatting sqref="LY27:ME27">
    <cfRule type="expression" dxfId="480" priority="481">
      <formula>LY$10=TODAY()</formula>
    </cfRule>
  </conditionalFormatting>
  <conditionalFormatting sqref="MF10:ML11">
    <cfRule type="expression" dxfId="479" priority="478">
      <formula>MF$10=TODAY()</formula>
    </cfRule>
  </conditionalFormatting>
  <conditionalFormatting sqref="MF12:ML31 MF33:ML47">
    <cfRule type="expression" dxfId="478" priority="479">
      <formula>AND($I12&lt;=MF$10,ROUNDDOWN(($J12-$I12+1)*$L12,0)+$I12-1&gt;=MF$10)</formula>
    </cfRule>
    <cfRule type="expression" dxfId="477" priority="480">
      <formula>AND(NOT(ISBLANK($I12)),$I12&lt;=MF$10,$J12&gt;=MF$10)</formula>
    </cfRule>
  </conditionalFormatting>
  <conditionalFormatting sqref="MF47:ML47 MF25:ML25 MF37:ML37 MF10:ML16 MF39:ML39 MF42:ML44 MF28:ML31 MF19:ML20">
    <cfRule type="expression" dxfId="476" priority="477">
      <formula>MF$10=TODAY()</formula>
    </cfRule>
  </conditionalFormatting>
  <conditionalFormatting sqref="MF26:ML26">
    <cfRule type="expression" dxfId="475" priority="476">
      <formula>MF$10=TODAY()</formula>
    </cfRule>
  </conditionalFormatting>
  <conditionalFormatting sqref="MF45:ML45">
    <cfRule type="expression" dxfId="474" priority="475">
      <formula>MF$10=TODAY()</formula>
    </cfRule>
  </conditionalFormatting>
  <conditionalFormatting sqref="MF17:ML17">
    <cfRule type="expression" dxfId="473" priority="474">
      <formula>MF$10=TODAY()</formula>
    </cfRule>
  </conditionalFormatting>
  <conditionalFormatting sqref="MF21:ML21">
    <cfRule type="expression" dxfId="472" priority="473">
      <formula>MF$10=TODAY()</formula>
    </cfRule>
  </conditionalFormatting>
  <conditionalFormatting sqref="MF22:ML22">
    <cfRule type="expression" dxfId="471" priority="472">
      <formula>MF$10=TODAY()</formula>
    </cfRule>
  </conditionalFormatting>
  <conditionalFormatting sqref="MF38:ML38">
    <cfRule type="expression" dxfId="470" priority="471">
      <formula>MF$10=TODAY()</formula>
    </cfRule>
  </conditionalFormatting>
  <conditionalFormatting sqref="MF14:ML14">
    <cfRule type="expression" dxfId="469" priority="469">
      <formula>AND($I14&lt;=MF$10,ROUNDDOWN(($J14-$I14+1)*$L14,0)+$I14-1&gt;=MF$10)</formula>
    </cfRule>
    <cfRule type="expression" dxfId="468" priority="470">
      <formula>AND(NOT(ISBLANK($I14)),$I14&lt;=MF$10,$J14&gt;=MF$10)</formula>
    </cfRule>
  </conditionalFormatting>
  <conditionalFormatting sqref="MF14:ML14">
    <cfRule type="expression" dxfId="467" priority="468">
      <formula>MF$10=TODAY()</formula>
    </cfRule>
  </conditionalFormatting>
  <conditionalFormatting sqref="MF33:ML33">
    <cfRule type="expression" dxfId="466" priority="467">
      <formula>MF$10=TODAY()</formula>
    </cfRule>
  </conditionalFormatting>
  <conditionalFormatting sqref="MF46:ML46">
    <cfRule type="expression" dxfId="465" priority="466">
      <formula>MF$10=TODAY()</formula>
    </cfRule>
  </conditionalFormatting>
  <conditionalFormatting sqref="MF35:ML35">
    <cfRule type="expression" dxfId="464" priority="465">
      <formula>MF$10=TODAY()</formula>
    </cfRule>
  </conditionalFormatting>
  <conditionalFormatting sqref="MF40:ML40">
    <cfRule type="expression" dxfId="463" priority="464">
      <formula>MF$10=TODAY()</formula>
    </cfRule>
  </conditionalFormatting>
  <conditionalFormatting sqref="MF18:ML18">
    <cfRule type="expression" dxfId="462" priority="463">
      <formula>MF$10=TODAY()</formula>
    </cfRule>
  </conditionalFormatting>
  <conditionalFormatting sqref="MF36:ML36">
    <cfRule type="expression" dxfId="461" priority="462">
      <formula>MF$10=TODAY()</formula>
    </cfRule>
  </conditionalFormatting>
  <conditionalFormatting sqref="MF24:ML24">
    <cfRule type="expression" dxfId="460" priority="461">
      <formula>MF$10=TODAY()</formula>
    </cfRule>
  </conditionalFormatting>
  <conditionalFormatting sqref="MF23:ML23">
    <cfRule type="expression" dxfId="459" priority="460">
      <formula>MF$10=TODAY()</formula>
    </cfRule>
  </conditionalFormatting>
  <conditionalFormatting sqref="MF34:ML34">
    <cfRule type="expression" dxfId="458" priority="459">
      <formula>MF$10=TODAY()</formula>
    </cfRule>
  </conditionalFormatting>
  <conditionalFormatting sqref="MF41:ML41">
    <cfRule type="expression" dxfId="457" priority="458">
      <formula>MF$10=TODAY()</formula>
    </cfRule>
  </conditionalFormatting>
  <conditionalFormatting sqref="MF27:ML27">
    <cfRule type="expression" dxfId="456" priority="457">
      <formula>MF$10=TODAY()</formula>
    </cfRule>
  </conditionalFormatting>
  <conditionalFormatting sqref="MM10:MS11">
    <cfRule type="expression" dxfId="455" priority="454">
      <formula>MM$10=TODAY()</formula>
    </cfRule>
  </conditionalFormatting>
  <conditionalFormatting sqref="MM12:MS31 MM33:MS47">
    <cfRule type="expression" dxfId="454" priority="455">
      <formula>AND($I12&lt;=MM$10,ROUNDDOWN(($J12-$I12+1)*$L12,0)+$I12-1&gt;=MM$10)</formula>
    </cfRule>
    <cfRule type="expression" dxfId="453" priority="456">
      <formula>AND(NOT(ISBLANK($I12)),$I12&lt;=MM$10,$J12&gt;=MM$10)</formula>
    </cfRule>
  </conditionalFormatting>
  <conditionalFormatting sqref="MM47:MS47 MM25:MS25 MM37:MS37 MM10:MS16 MM39:MS39 MM42:MS44 MM28:MS31 MM19:MS20">
    <cfRule type="expression" dxfId="452" priority="453">
      <formula>MM$10=TODAY()</formula>
    </cfRule>
  </conditionalFormatting>
  <conditionalFormatting sqref="MM26:MS26">
    <cfRule type="expression" dxfId="451" priority="452">
      <formula>MM$10=TODAY()</formula>
    </cfRule>
  </conditionalFormatting>
  <conditionalFormatting sqref="MM45:MS45">
    <cfRule type="expression" dxfId="450" priority="451">
      <formula>MM$10=TODAY()</formula>
    </cfRule>
  </conditionalFormatting>
  <conditionalFormatting sqref="MM17:MS17">
    <cfRule type="expression" dxfId="449" priority="450">
      <formula>MM$10=TODAY()</formula>
    </cfRule>
  </conditionalFormatting>
  <conditionalFormatting sqref="MM21:MS21">
    <cfRule type="expression" dxfId="448" priority="449">
      <formula>MM$10=TODAY()</formula>
    </cfRule>
  </conditionalFormatting>
  <conditionalFormatting sqref="MM22:MS22">
    <cfRule type="expression" dxfId="447" priority="448">
      <formula>MM$10=TODAY()</formula>
    </cfRule>
  </conditionalFormatting>
  <conditionalFormatting sqref="MM38:MS38">
    <cfRule type="expression" dxfId="446" priority="447">
      <formula>MM$10=TODAY()</formula>
    </cfRule>
  </conditionalFormatting>
  <conditionalFormatting sqref="MM14:MS14">
    <cfRule type="expression" dxfId="445" priority="445">
      <formula>AND($I14&lt;=MM$10,ROUNDDOWN(($J14-$I14+1)*$L14,0)+$I14-1&gt;=MM$10)</formula>
    </cfRule>
    <cfRule type="expression" dxfId="444" priority="446">
      <formula>AND(NOT(ISBLANK($I14)),$I14&lt;=MM$10,$J14&gt;=MM$10)</formula>
    </cfRule>
  </conditionalFormatting>
  <conditionalFormatting sqref="MM14:MS14">
    <cfRule type="expression" dxfId="443" priority="444">
      <formula>MM$10=TODAY()</formula>
    </cfRule>
  </conditionalFormatting>
  <conditionalFormatting sqref="MM33:MS33">
    <cfRule type="expression" dxfId="442" priority="443">
      <formula>MM$10=TODAY()</formula>
    </cfRule>
  </conditionalFormatting>
  <conditionalFormatting sqref="MM46:MS46">
    <cfRule type="expression" dxfId="441" priority="442">
      <formula>MM$10=TODAY()</formula>
    </cfRule>
  </conditionalFormatting>
  <conditionalFormatting sqref="MM35:MS35">
    <cfRule type="expression" dxfId="440" priority="441">
      <formula>MM$10=TODAY()</formula>
    </cfRule>
  </conditionalFormatting>
  <conditionalFormatting sqref="MM40:MS40">
    <cfRule type="expression" dxfId="439" priority="440">
      <formula>MM$10=TODAY()</formula>
    </cfRule>
  </conditionalFormatting>
  <conditionalFormatting sqref="MM18:MS18">
    <cfRule type="expression" dxfId="438" priority="439">
      <formula>MM$10=TODAY()</formula>
    </cfRule>
  </conditionalFormatting>
  <conditionalFormatting sqref="MM36:MS36">
    <cfRule type="expression" dxfId="437" priority="438">
      <formula>MM$10=TODAY()</formula>
    </cfRule>
  </conditionalFormatting>
  <conditionalFormatting sqref="MM24:MS24">
    <cfRule type="expression" dxfId="436" priority="437">
      <formula>MM$10=TODAY()</formula>
    </cfRule>
  </conditionalFormatting>
  <conditionalFormatting sqref="MM23:MS23">
    <cfRule type="expression" dxfId="435" priority="436">
      <formula>MM$10=TODAY()</formula>
    </cfRule>
  </conditionalFormatting>
  <conditionalFormatting sqref="MM34:MS34">
    <cfRule type="expression" dxfId="434" priority="435">
      <formula>MM$10=TODAY()</formula>
    </cfRule>
  </conditionalFormatting>
  <conditionalFormatting sqref="MM41:MS41">
    <cfRule type="expression" dxfId="433" priority="434">
      <formula>MM$10=TODAY()</formula>
    </cfRule>
  </conditionalFormatting>
  <conditionalFormatting sqref="MM27:MS27">
    <cfRule type="expression" dxfId="432" priority="433">
      <formula>MM$10=TODAY()</formula>
    </cfRule>
  </conditionalFormatting>
  <conditionalFormatting sqref="MT10:MZ11">
    <cfRule type="expression" dxfId="431" priority="430">
      <formula>MT$10=TODAY()</formula>
    </cfRule>
  </conditionalFormatting>
  <conditionalFormatting sqref="MT12:MZ31 MT33:MZ47">
    <cfRule type="expression" dxfId="430" priority="431">
      <formula>AND($I12&lt;=MT$10,ROUNDDOWN(($J12-$I12+1)*$L12,0)+$I12-1&gt;=MT$10)</formula>
    </cfRule>
    <cfRule type="expression" dxfId="429" priority="432">
      <formula>AND(NOT(ISBLANK($I12)),$I12&lt;=MT$10,$J12&gt;=MT$10)</formula>
    </cfRule>
  </conditionalFormatting>
  <conditionalFormatting sqref="MT47:MZ47 MT25:MZ25 MT37:MZ37 MT10:MZ16 MT39:MZ39 MT42:MZ44 MT28:MZ31 MT19:MZ20">
    <cfRule type="expression" dxfId="428" priority="429">
      <formula>MT$10=TODAY()</formula>
    </cfRule>
  </conditionalFormatting>
  <conditionalFormatting sqref="MT26:MZ26">
    <cfRule type="expression" dxfId="427" priority="428">
      <formula>MT$10=TODAY()</formula>
    </cfRule>
  </conditionalFormatting>
  <conditionalFormatting sqref="MT45:MZ45">
    <cfRule type="expression" dxfId="426" priority="427">
      <formula>MT$10=TODAY()</formula>
    </cfRule>
  </conditionalFormatting>
  <conditionalFormatting sqref="MT17:MZ17">
    <cfRule type="expression" dxfId="425" priority="426">
      <formula>MT$10=TODAY()</formula>
    </cfRule>
  </conditionalFormatting>
  <conditionalFormatting sqref="MT21:MZ21">
    <cfRule type="expression" dxfId="424" priority="425">
      <formula>MT$10=TODAY()</formula>
    </cfRule>
  </conditionalFormatting>
  <conditionalFormatting sqref="MT22:MZ22">
    <cfRule type="expression" dxfId="423" priority="424">
      <formula>MT$10=TODAY()</formula>
    </cfRule>
  </conditionalFormatting>
  <conditionalFormatting sqref="MT38:MZ38">
    <cfRule type="expression" dxfId="422" priority="423">
      <formula>MT$10=TODAY()</formula>
    </cfRule>
  </conditionalFormatting>
  <conditionalFormatting sqref="MT14:MZ14">
    <cfRule type="expression" dxfId="421" priority="421">
      <formula>AND($I14&lt;=MT$10,ROUNDDOWN(($J14-$I14+1)*$L14,0)+$I14-1&gt;=MT$10)</formula>
    </cfRule>
    <cfRule type="expression" dxfId="420" priority="422">
      <formula>AND(NOT(ISBLANK($I14)),$I14&lt;=MT$10,$J14&gt;=MT$10)</formula>
    </cfRule>
  </conditionalFormatting>
  <conditionalFormatting sqref="MT14:MZ14">
    <cfRule type="expression" dxfId="419" priority="420">
      <formula>MT$10=TODAY()</formula>
    </cfRule>
  </conditionalFormatting>
  <conditionalFormatting sqref="MT33:MZ33">
    <cfRule type="expression" dxfId="418" priority="419">
      <formula>MT$10=TODAY()</formula>
    </cfRule>
  </conditionalFormatting>
  <conditionalFormatting sqref="MT46:MZ46">
    <cfRule type="expression" dxfId="417" priority="418">
      <formula>MT$10=TODAY()</formula>
    </cfRule>
  </conditionalFormatting>
  <conditionalFormatting sqref="MT35:MZ35">
    <cfRule type="expression" dxfId="416" priority="417">
      <formula>MT$10=TODAY()</formula>
    </cfRule>
  </conditionalFormatting>
  <conditionalFormatting sqref="MT40:MZ40">
    <cfRule type="expression" dxfId="415" priority="416">
      <formula>MT$10=TODAY()</formula>
    </cfRule>
  </conditionalFormatting>
  <conditionalFormatting sqref="MT18:MZ18">
    <cfRule type="expression" dxfId="414" priority="415">
      <formula>MT$10=TODAY()</formula>
    </cfRule>
  </conditionalFormatting>
  <conditionalFormatting sqref="MT36:MZ36">
    <cfRule type="expression" dxfId="413" priority="414">
      <formula>MT$10=TODAY()</formula>
    </cfRule>
  </conditionalFormatting>
  <conditionalFormatting sqref="MT24:MZ24">
    <cfRule type="expression" dxfId="412" priority="413">
      <formula>MT$10=TODAY()</formula>
    </cfRule>
  </conditionalFormatting>
  <conditionalFormatting sqref="MT23:MZ23">
    <cfRule type="expression" dxfId="411" priority="412">
      <formula>MT$10=TODAY()</formula>
    </cfRule>
  </conditionalFormatting>
  <conditionalFormatting sqref="MT34:MZ34">
    <cfRule type="expression" dxfId="410" priority="411">
      <formula>MT$10=TODAY()</formula>
    </cfRule>
  </conditionalFormatting>
  <conditionalFormatting sqref="MT41:MZ41">
    <cfRule type="expression" dxfId="409" priority="410">
      <formula>MT$10=TODAY()</formula>
    </cfRule>
  </conditionalFormatting>
  <conditionalFormatting sqref="MT27:MZ27">
    <cfRule type="expression" dxfId="408" priority="409">
      <formula>MT$10=TODAY()</formula>
    </cfRule>
  </conditionalFormatting>
  <conditionalFormatting sqref="NA10:NG11">
    <cfRule type="expression" dxfId="407" priority="406">
      <formula>NA$10=TODAY()</formula>
    </cfRule>
  </conditionalFormatting>
  <conditionalFormatting sqref="NA12:NG31 NA33:NG47">
    <cfRule type="expression" dxfId="406" priority="407">
      <formula>AND($I12&lt;=NA$10,ROUNDDOWN(($J12-$I12+1)*$L12,0)+$I12-1&gt;=NA$10)</formula>
    </cfRule>
    <cfRule type="expression" dxfId="405" priority="408">
      <formula>AND(NOT(ISBLANK($I12)),$I12&lt;=NA$10,$J12&gt;=NA$10)</formula>
    </cfRule>
  </conditionalFormatting>
  <conditionalFormatting sqref="NA47:NG47 NA25:NG25 NA37:NG37 NA10:NG16 NA39:NG39 NA42:NG44 NA28:NG31 NA19:NG20">
    <cfRule type="expression" dxfId="404" priority="405">
      <formula>NA$10=TODAY()</formula>
    </cfRule>
  </conditionalFormatting>
  <conditionalFormatting sqref="NA26:NG26">
    <cfRule type="expression" dxfId="403" priority="404">
      <formula>NA$10=TODAY()</formula>
    </cfRule>
  </conditionalFormatting>
  <conditionalFormatting sqref="NA45:NG45">
    <cfRule type="expression" dxfId="402" priority="403">
      <formula>NA$10=TODAY()</formula>
    </cfRule>
  </conditionalFormatting>
  <conditionalFormatting sqref="NA17:NG17">
    <cfRule type="expression" dxfId="401" priority="402">
      <formula>NA$10=TODAY()</formula>
    </cfRule>
  </conditionalFormatting>
  <conditionalFormatting sqref="NA21:NG21">
    <cfRule type="expression" dxfId="400" priority="401">
      <formula>NA$10=TODAY()</formula>
    </cfRule>
  </conditionalFormatting>
  <conditionalFormatting sqref="NA22:NG22">
    <cfRule type="expression" dxfId="399" priority="400">
      <formula>NA$10=TODAY()</formula>
    </cfRule>
  </conditionalFormatting>
  <conditionalFormatting sqref="NA38:NG38">
    <cfRule type="expression" dxfId="398" priority="399">
      <formula>NA$10=TODAY()</formula>
    </cfRule>
  </conditionalFormatting>
  <conditionalFormatting sqref="NA14:NG14">
    <cfRule type="expression" dxfId="397" priority="397">
      <formula>AND($I14&lt;=NA$10,ROUNDDOWN(($J14-$I14+1)*$L14,0)+$I14-1&gt;=NA$10)</formula>
    </cfRule>
    <cfRule type="expression" dxfId="396" priority="398">
      <formula>AND(NOT(ISBLANK($I14)),$I14&lt;=NA$10,$J14&gt;=NA$10)</formula>
    </cfRule>
  </conditionalFormatting>
  <conditionalFormatting sqref="NA14:NG14">
    <cfRule type="expression" dxfId="395" priority="396">
      <formula>NA$10=TODAY()</formula>
    </cfRule>
  </conditionalFormatting>
  <conditionalFormatting sqref="NA33:NG33">
    <cfRule type="expression" dxfId="394" priority="395">
      <formula>NA$10=TODAY()</formula>
    </cfRule>
  </conditionalFormatting>
  <conditionalFormatting sqref="NA46:NG46">
    <cfRule type="expression" dxfId="393" priority="394">
      <formula>NA$10=TODAY()</formula>
    </cfRule>
  </conditionalFormatting>
  <conditionalFormatting sqref="NA35:NG35">
    <cfRule type="expression" dxfId="392" priority="393">
      <formula>NA$10=TODAY()</formula>
    </cfRule>
  </conditionalFormatting>
  <conditionalFormatting sqref="NA40:NG40">
    <cfRule type="expression" dxfId="391" priority="392">
      <formula>NA$10=TODAY()</formula>
    </cfRule>
  </conditionalFormatting>
  <conditionalFormatting sqref="NA18:NG18">
    <cfRule type="expression" dxfId="390" priority="391">
      <formula>NA$10=TODAY()</formula>
    </cfRule>
  </conditionalFormatting>
  <conditionalFormatting sqref="NA36:NG36">
    <cfRule type="expression" dxfId="389" priority="390">
      <formula>NA$10=TODAY()</formula>
    </cfRule>
  </conditionalFormatting>
  <conditionalFormatting sqref="NA24:NG24">
    <cfRule type="expression" dxfId="388" priority="389">
      <formula>NA$10=TODAY()</formula>
    </cfRule>
  </conditionalFormatting>
  <conditionalFormatting sqref="NA23:NG23">
    <cfRule type="expression" dxfId="387" priority="388">
      <formula>NA$10=TODAY()</formula>
    </cfRule>
  </conditionalFormatting>
  <conditionalFormatting sqref="NA34:NG34">
    <cfRule type="expression" dxfId="386" priority="387">
      <formula>NA$10=TODAY()</formula>
    </cfRule>
  </conditionalFormatting>
  <conditionalFormatting sqref="NA41:NG41">
    <cfRule type="expression" dxfId="385" priority="386">
      <formula>NA$10=TODAY()</formula>
    </cfRule>
  </conditionalFormatting>
  <conditionalFormatting sqref="NA27:NG27">
    <cfRule type="expression" dxfId="384" priority="385">
      <formula>NA$10=TODAY()</formula>
    </cfRule>
  </conditionalFormatting>
  <conditionalFormatting sqref="NH10:NN11">
    <cfRule type="expression" dxfId="383" priority="382">
      <formula>NH$10=TODAY()</formula>
    </cfRule>
  </conditionalFormatting>
  <conditionalFormatting sqref="NH12:NN31 NH33:NN47">
    <cfRule type="expression" dxfId="382" priority="383">
      <formula>AND($I12&lt;=NH$10,ROUNDDOWN(($J12-$I12+1)*$L12,0)+$I12-1&gt;=NH$10)</formula>
    </cfRule>
    <cfRule type="expression" dxfId="381" priority="384">
      <formula>AND(NOT(ISBLANK($I12)),$I12&lt;=NH$10,$J12&gt;=NH$10)</formula>
    </cfRule>
  </conditionalFormatting>
  <conditionalFormatting sqref="NH47:NN47 NH25:NN25 NH37:NN37 NH10:NN16 NH39:NN39 NH42:NN44 NH28:NN31 NH19:NN20">
    <cfRule type="expression" dxfId="380" priority="381">
      <formula>NH$10=TODAY()</formula>
    </cfRule>
  </conditionalFormatting>
  <conditionalFormatting sqref="NH26:NN26">
    <cfRule type="expression" dxfId="379" priority="380">
      <formula>NH$10=TODAY()</formula>
    </cfRule>
  </conditionalFormatting>
  <conditionalFormatting sqref="NH45:NN45">
    <cfRule type="expression" dxfId="378" priority="379">
      <formula>NH$10=TODAY()</formula>
    </cfRule>
  </conditionalFormatting>
  <conditionalFormatting sqref="NH17:NN17">
    <cfRule type="expression" dxfId="377" priority="378">
      <formula>NH$10=TODAY()</formula>
    </cfRule>
  </conditionalFormatting>
  <conditionalFormatting sqref="NH21:NN21">
    <cfRule type="expression" dxfId="376" priority="377">
      <formula>NH$10=TODAY()</formula>
    </cfRule>
  </conditionalFormatting>
  <conditionalFormatting sqref="NH22:NN22">
    <cfRule type="expression" dxfId="375" priority="376">
      <formula>NH$10=TODAY()</formula>
    </cfRule>
  </conditionalFormatting>
  <conditionalFormatting sqref="NH38:NN38">
    <cfRule type="expression" dxfId="374" priority="375">
      <formula>NH$10=TODAY()</formula>
    </cfRule>
  </conditionalFormatting>
  <conditionalFormatting sqref="NH14:NN14">
    <cfRule type="expression" dxfId="373" priority="373">
      <formula>AND($I14&lt;=NH$10,ROUNDDOWN(($J14-$I14+1)*$L14,0)+$I14-1&gt;=NH$10)</formula>
    </cfRule>
    <cfRule type="expression" dxfId="372" priority="374">
      <formula>AND(NOT(ISBLANK($I14)),$I14&lt;=NH$10,$J14&gt;=NH$10)</formula>
    </cfRule>
  </conditionalFormatting>
  <conditionalFormatting sqref="NH14:NN14">
    <cfRule type="expression" dxfId="371" priority="372">
      <formula>NH$10=TODAY()</formula>
    </cfRule>
  </conditionalFormatting>
  <conditionalFormatting sqref="NH33:NN33">
    <cfRule type="expression" dxfId="370" priority="371">
      <formula>NH$10=TODAY()</formula>
    </cfRule>
  </conditionalFormatting>
  <conditionalFormatting sqref="NH46:NN46">
    <cfRule type="expression" dxfId="369" priority="370">
      <formula>NH$10=TODAY()</formula>
    </cfRule>
  </conditionalFormatting>
  <conditionalFormatting sqref="NH35:NN35">
    <cfRule type="expression" dxfId="368" priority="369">
      <formula>NH$10=TODAY()</formula>
    </cfRule>
  </conditionalFormatting>
  <conditionalFormatting sqref="NH40:NN40">
    <cfRule type="expression" dxfId="367" priority="368">
      <formula>NH$10=TODAY()</formula>
    </cfRule>
  </conditionalFormatting>
  <conditionalFormatting sqref="NH18:NN18">
    <cfRule type="expression" dxfId="366" priority="367">
      <formula>NH$10=TODAY()</formula>
    </cfRule>
  </conditionalFormatting>
  <conditionalFormatting sqref="NH36:NN36">
    <cfRule type="expression" dxfId="365" priority="366">
      <formula>NH$10=TODAY()</formula>
    </cfRule>
  </conditionalFormatting>
  <conditionalFormatting sqref="NH24:NN24">
    <cfRule type="expression" dxfId="364" priority="365">
      <formula>NH$10=TODAY()</formula>
    </cfRule>
  </conditionalFormatting>
  <conditionalFormatting sqref="NH23:NN23">
    <cfRule type="expression" dxfId="363" priority="364">
      <formula>NH$10=TODAY()</formula>
    </cfRule>
  </conditionalFormatting>
  <conditionalFormatting sqref="NH34:NN34">
    <cfRule type="expression" dxfId="362" priority="363">
      <formula>NH$10=TODAY()</formula>
    </cfRule>
  </conditionalFormatting>
  <conditionalFormatting sqref="NH41:NN41">
    <cfRule type="expression" dxfId="361" priority="362">
      <formula>NH$10=TODAY()</formula>
    </cfRule>
  </conditionalFormatting>
  <conditionalFormatting sqref="NH27:NN27">
    <cfRule type="expression" dxfId="360" priority="361">
      <formula>NH$10=TODAY()</formula>
    </cfRule>
  </conditionalFormatting>
  <conditionalFormatting sqref="NO10:NU11">
    <cfRule type="expression" dxfId="359" priority="358">
      <formula>NO$10=TODAY()</formula>
    </cfRule>
  </conditionalFormatting>
  <conditionalFormatting sqref="NO12:NU31 NO33:NU47">
    <cfRule type="expression" dxfId="358" priority="359">
      <formula>AND($I12&lt;=NO$10,ROUNDDOWN(($J12-$I12+1)*$L12,0)+$I12-1&gt;=NO$10)</formula>
    </cfRule>
    <cfRule type="expression" dxfId="357" priority="360">
      <formula>AND(NOT(ISBLANK($I12)),$I12&lt;=NO$10,$J12&gt;=NO$10)</formula>
    </cfRule>
  </conditionalFormatting>
  <conditionalFormatting sqref="NO47:NU47 NO25:NU25 NO37:NU37 NO10:NU16 NO39:NU39 NO42:NU44 NO28:NU31 NO19:NU20">
    <cfRule type="expression" dxfId="356" priority="357">
      <formula>NO$10=TODAY()</formula>
    </cfRule>
  </conditionalFormatting>
  <conditionalFormatting sqref="NO26:NU26">
    <cfRule type="expression" dxfId="355" priority="356">
      <formula>NO$10=TODAY()</formula>
    </cfRule>
  </conditionalFormatting>
  <conditionalFormatting sqref="NO45:NU45">
    <cfRule type="expression" dxfId="354" priority="355">
      <formula>NO$10=TODAY()</formula>
    </cfRule>
  </conditionalFormatting>
  <conditionalFormatting sqref="NO17:NU17">
    <cfRule type="expression" dxfId="353" priority="354">
      <formula>NO$10=TODAY()</formula>
    </cfRule>
  </conditionalFormatting>
  <conditionalFormatting sqref="NO21:NU21">
    <cfRule type="expression" dxfId="352" priority="353">
      <formula>NO$10=TODAY()</formula>
    </cfRule>
  </conditionalFormatting>
  <conditionalFormatting sqref="NO22:NU22">
    <cfRule type="expression" dxfId="351" priority="352">
      <formula>NO$10=TODAY()</formula>
    </cfRule>
  </conditionalFormatting>
  <conditionalFormatting sqref="NO38:NU38">
    <cfRule type="expression" dxfId="350" priority="351">
      <formula>NO$10=TODAY()</formula>
    </cfRule>
  </conditionalFormatting>
  <conditionalFormatting sqref="NO14:NU14">
    <cfRule type="expression" dxfId="349" priority="349">
      <formula>AND($I14&lt;=NO$10,ROUNDDOWN(($J14-$I14+1)*$L14,0)+$I14-1&gt;=NO$10)</formula>
    </cfRule>
    <cfRule type="expression" dxfId="348" priority="350">
      <formula>AND(NOT(ISBLANK($I14)),$I14&lt;=NO$10,$J14&gt;=NO$10)</formula>
    </cfRule>
  </conditionalFormatting>
  <conditionalFormatting sqref="NO14:NU14">
    <cfRule type="expression" dxfId="347" priority="348">
      <formula>NO$10=TODAY()</formula>
    </cfRule>
  </conditionalFormatting>
  <conditionalFormatting sqref="NO33:NU33">
    <cfRule type="expression" dxfId="346" priority="347">
      <formula>NO$10=TODAY()</formula>
    </cfRule>
  </conditionalFormatting>
  <conditionalFormatting sqref="NO46:NU46">
    <cfRule type="expression" dxfId="345" priority="346">
      <formula>NO$10=TODAY()</formula>
    </cfRule>
  </conditionalFormatting>
  <conditionalFormatting sqref="NO35:NU35">
    <cfRule type="expression" dxfId="344" priority="345">
      <formula>NO$10=TODAY()</formula>
    </cfRule>
  </conditionalFormatting>
  <conditionalFormatting sqref="NO40:NU40">
    <cfRule type="expression" dxfId="343" priority="344">
      <formula>NO$10=TODAY()</formula>
    </cfRule>
  </conditionalFormatting>
  <conditionalFormatting sqref="NO18:NU18">
    <cfRule type="expression" dxfId="342" priority="343">
      <formula>NO$10=TODAY()</formula>
    </cfRule>
  </conditionalFormatting>
  <conditionalFormatting sqref="NO36:NU36">
    <cfRule type="expression" dxfId="341" priority="342">
      <formula>NO$10=TODAY()</formula>
    </cfRule>
  </conditionalFormatting>
  <conditionalFormatting sqref="NO24:NU24">
    <cfRule type="expression" dxfId="340" priority="341">
      <formula>NO$10=TODAY()</formula>
    </cfRule>
  </conditionalFormatting>
  <conditionalFormatting sqref="NO23:NU23">
    <cfRule type="expression" dxfId="339" priority="340">
      <formula>NO$10=TODAY()</formula>
    </cfRule>
  </conditionalFormatting>
  <conditionalFormatting sqref="NO34:NU34">
    <cfRule type="expression" dxfId="338" priority="339">
      <formula>NO$10=TODAY()</formula>
    </cfRule>
  </conditionalFormatting>
  <conditionalFormatting sqref="NO41:NU41">
    <cfRule type="expression" dxfId="337" priority="338">
      <formula>NO$10=TODAY()</formula>
    </cfRule>
  </conditionalFormatting>
  <conditionalFormatting sqref="NO27:NU27">
    <cfRule type="expression" dxfId="336" priority="337">
      <formula>NO$10=TODAY()</formula>
    </cfRule>
  </conditionalFormatting>
  <conditionalFormatting sqref="NV10:OB11">
    <cfRule type="expression" dxfId="335" priority="334">
      <formula>NV$10=TODAY()</formula>
    </cfRule>
  </conditionalFormatting>
  <conditionalFormatting sqref="NV12:OB31 NV33:OB47">
    <cfRule type="expression" dxfId="334" priority="335">
      <formula>AND($I12&lt;=NV$10,ROUNDDOWN(($J12-$I12+1)*$L12,0)+$I12-1&gt;=NV$10)</formula>
    </cfRule>
    <cfRule type="expression" dxfId="333" priority="336">
      <formula>AND(NOT(ISBLANK($I12)),$I12&lt;=NV$10,$J12&gt;=NV$10)</formula>
    </cfRule>
  </conditionalFormatting>
  <conditionalFormatting sqref="NV47:OB47 NV25:OB25 NV37:OB37 NV10:OB16 NV39:OB39 NV42:OB44 NV28:OB31 NV19:OB20">
    <cfRule type="expression" dxfId="332" priority="333">
      <formula>NV$10=TODAY()</formula>
    </cfRule>
  </conditionalFormatting>
  <conditionalFormatting sqref="NV26:OB26">
    <cfRule type="expression" dxfId="331" priority="332">
      <formula>NV$10=TODAY()</formula>
    </cfRule>
  </conditionalFormatting>
  <conditionalFormatting sqref="NV45:OB45">
    <cfRule type="expression" dxfId="330" priority="331">
      <formula>NV$10=TODAY()</formula>
    </cfRule>
  </conditionalFormatting>
  <conditionalFormatting sqref="NV17:OB17">
    <cfRule type="expression" dxfId="329" priority="330">
      <formula>NV$10=TODAY()</formula>
    </cfRule>
  </conditionalFormatting>
  <conditionalFormatting sqref="NV21:OB21">
    <cfRule type="expression" dxfId="328" priority="329">
      <formula>NV$10=TODAY()</formula>
    </cfRule>
  </conditionalFormatting>
  <conditionalFormatting sqref="NV22:OB22">
    <cfRule type="expression" dxfId="327" priority="328">
      <formula>NV$10=TODAY()</formula>
    </cfRule>
  </conditionalFormatting>
  <conditionalFormatting sqref="NV38:OB38">
    <cfRule type="expression" dxfId="326" priority="327">
      <formula>NV$10=TODAY()</formula>
    </cfRule>
  </conditionalFormatting>
  <conditionalFormatting sqref="NV14:OB14">
    <cfRule type="expression" dxfId="325" priority="325">
      <formula>AND($I14&lt;=NV$10,ROUNDDOWN(($J14-$I14+1)*$L14,0)+$I14-1&gt;=NV$10)</formula>
    </cfRule>
    <cfRule type="expression" dxfId="324" priority="326">
      <formula>AND(NOT(ISBLANK($I14)),$I14&lt;=NV$10,$J14&gt;=NV$10)</formula>
    </cfRule>
  </conditionalFormatting>
  <conditionalFormatting sqref="NV14:OB14">
    <cfRule type="expression" dxfId="323" priority="324">
      <formula>NV$10=TODAY()</formula>
    </cfRule>
  </conditionalFormatting>
  <conditionalFormatting sqref="NV33:OB33">
    <cfRule type="expression" dxfId="322" priority="323">
      <formula>NV$10=TODAY()</formula>
    </cfRule>
  </conditionalFormatting>
  <conditionalFormatting sqref="NV46:OB46">
    <cfRule type="expression" dxfId="321" priority="322">
      <formula>NV$10=TODAY()</formula>
    </cfRule>
  </conditionalFormatting>
  <conditionalFormatting sqref="NV35:OB35">
    <cfRule type="expression" dxfId="320" priority="321">
      <formula>NV$10=TODAY()</formula>
    </cfRule>
  </conditionalFormatting>
  <conditionalFormatting sqref="NV40:OB40">
    <cfRule type="expression" dxfId="319" priority="320">
      <formula>NV$10=TODAY()</formula>
    </cfRule>
  </conditionalFormatting>
  <conditionalFormatting sqref="NV18:OB18">
    <cfRule type="expression" dxfId="318" priority="319">
      <formula>NV$10=TODAY()</formula>
    </cfRule>
  </conditionalFormatting>
  <conditionalFormatting sqref="NV36:OB36">
    <cfRule type="expression" dxfId="317" priority="318">
      <formula>NV$10=TODAY()</formula>
    </cfRule>
  </conditionalFormatting>
  <conditionalFormatting sqref="NV24:OB24">
    <cfRule type="expression" dxfId="316" priority="317">
      <formula>NV$10=TODAY()</formula>
    </cfRule>
  </conditionalFormatting>
  <conditionalFormatting sqref="NV23:OB23">
    <cfRule type="expression" dxfId="315" priority="316">
      <formula>NV$10=TODAY()</formula>
    </cfRule>
  </conditionalFormatting>
  <conditionalFormatting sqref="NV34:OB34">
    <cfRule type="expression" dxfId="314" priority="315">
      <formula>NV$10=TODAY()</formula>
    </cfRule>
  </conditionalFormatting>
  <conditionalFormatting sqref="NV41:OB41">
    <cfRule type="expression" dxfId="313" priority="314">
      <formula>NV$10=TODAY()</formula>
    </cfRule>
  </conditionalFormatting>
  <conditionalFormatting sqref="NV27:OB27">
    <cfRule type="expression" dxfId="312" priority="313">
      <formula>NV$10=TODAY()</formula>
    </cfRule>
  </conditionalFormatting>
  <conditionalFormatting sqref="OC10:OI11">
    <cfRule type="expression" dxfId="311" priority="310">
      <formula>OC$10=TODAY()</formula>
    </cfRule>
  </conditionalFormatting>
  <conditionalFormatting sqref="OC12:OI31 OC33:OI47">
    <cfRule type="expression" dxfId="310" priority="311">
      <formula>AND($I12&lt;=OC$10,ROUNDDOWN(($J12-$I12+1)*$L12,0)+$I12-1&gt;=OC$10)</formula>
    </cfRule>
    <cfRule type="expression" dxfId="309" priority="312">
      <formula>AND(NOT(ISBLANK($I12)),$I12&lt;=OC$10,$J12&gt;=OC$10)</formula>
    </cfRule>
  </conditionalFormatting>
  <conditionalFormatting sqref="OC47:OI47 OC25:OI25 OC37:OI37 OC10:OI16 OC39:OI39 OC42:OI44 OC28:OI31 OC19:OI20">
    <cfRule type="expression" dxfId="308" priority="309">
      <formula>OC$10=TODAY()</formula>
    </cfRule>
  </conditionalFormatting>
  <conditionalFormatting sqref="OC26:OI26">
    <cfRule type="expression" dxfId="307" priority="308">
      <formula>OC$10=TODAY()</formula>
    </cfRule>
  </conditionalFormatting>
  <conditionalFormatting sqref="OC45:OI45">
    <cfRule type="expression" dxfId="306" priority="307">
      <formula>OC$10=TODAY()</formula>
    </cfRule>
  </conditionalFormatting>
  <conditionalFormatting sqref="OC17:OI17">
    <cfRule type="expression" dxfId="305" priority="306">
      <formula>OC$10=TODAY()</formula>
    </cfRule>
  </conditionalFormatting>
  <conditionalFormatting sqref="OC21:OI21">
    <cfRule type="expression" dxfId="304" priority="305">
      <formula>OC$10=TODAY()</formula>
    </cfRule>
  </conditionalFormatting>
  <conditionalFormatting sqref="OC22:OI22">
    <cfRule type="expression" dxfId="303" priority="304">
      <formula>OC$10=TODAY()</formula>
    </cfRule>
  </conditionalFormatting>
  <conditionalFormatting sqref="OC38:OI38">
    <cfRule type="expression" dxfId="302" priority="303">
      <formula>OC$10=TODAY()</formula>
    </cfRule>
  </conditionalFormatting>
  <conditionalFormatting sqref="OC14:OI14">
    <cfRule type="expression" dxfId="301" priority="301">
      <formula>AND($I14&lt;=OC$10,ROUNDDOWN(($J14-$I14+1)*$L14,0)+$I14-1&gt;=OC$10)</formula>
    </cfRule>
    <cfRule type="expression" dxfId="300" priority="302">
      <formula>AND(NOT(ISBLANK($I14)),$I14&lt;=OC$10,$J14&gt;=OC$10)</formula>
    </cfRule>
  </conditionalFormatting>
  <conditionalFormatting sqref="OC14:OI14">
    <cfRule type="expression" dxfId="299" priority="300">
      <formula>OC$10=TODAY()</formula>
    </cfRule>
  </conditionalFormatting>
  <conditionalFormatting sqref="OC33:OI33">
    <cfRule type="expression" dxfId="298" priority="299">
      <formula>OC$10=TODAY()</formula>
    </cfRule>
  </conditionalFormatting>
  <conditionalFormatting sqref="OC46:OI46">
    <cfRule type="expression" dxfId="297" priority="298">
      <formula>OC$10=TODAY()</formula>
    </cfRule>
  </conditionalFormatting>
  <conditionalFormatting sqref="OC35:OI35">
    <cfRule type="expression" dxfId="296" priority="297">
      <formula>OC$10=TODAY()</formula>
    </cfRule>
  </conditionalFormatting>
  <conditionalFormatting sqref="OC40:OI40">
    <cfRule type="expression" dxfId="295" priority="296">
      <formula>OC$10=TODAY()</formula>
    </cfRule>
  </conditionalFormatting>
  <conditionalFormatting sqref="OC18:OI18">
    <cfRule type="expression" dxfId="294" priority="295">
      <formula>OC$10=TODAY()</formula>
    </cfRule>
  </conditionalFormatting>
  <conditionalFormatting sqref="OC36:OI36">
    <cfRule type="expression" dxfId="293" priority="294">
      <formula>OC$10=TODAY()</formula>
    </cfRule>
  </conditionalFormatting>
  <conditionalFormatting sqref="OC24:OI24">
    <cfRule type="expression" dxfId="292" priority="293">
      <formula>OC$10=TODAY()</formula>
    </cfRule>
  </conditionalFormatting>
  <conditionalFormatting sqref="OC23:OI23">
    <cfRule type="expression" dxfId="291" priority="292">
      <formula>OC$10=TODAY()</formula>
    </cfRule>
  </conditionalFormatting>
  <conditionalFormatting sqref="OC34:OI34">
    <cfRule type="expression" dxfId="290" priority="291">
      <formula>OC$10=TODAY()</formula>
    </cfRule>
  </conditionalFormatting>
  <conditionalFormatting sqref="OC41:OI41">
    <cfRule type="expression" dxfId="289" priority="290">
      <formula>OC$10=TODAY()</formula>
    </cfRule>
  </conditionalFormatting>
  <conditionalFormatting sqref="OC27:OI27">
    <cfRule type="expression" dxfId="288" priority="289">
      <formula>OC$10=TODAY()</formula>
    </cfRule>
  </conditionalFormatting>
  <conditionalFormatting sqref="OJ10:OP11">
    <cfRule type="expression" dxfId="287" priority="286">
      <formula>OJ$10=TODAY()</formula>
    </cfRule>
  </conditionalFormatting>
  <conditionalFormatting sqref="OJ12:OP31 OJ33:OP47">
    <cfRule type="expression" dxfId="286" priority="287">
      <formula>AND($I12&lt;=OJ$10,ROUNDDOWN(($J12-$I12+1)*$L12,0)+$I12-1&gt;=OJ$10)</formula>
    </cfRule>
    <cfRule type="expression" dxfId="285" priority="288">
      <formula>AND(NOT(ISBLANK($I12)),$I12&lt;=OJ$10,$J12&gt;=OJ$10)</formula>
    </cfRule>
  </conditionalFormatting>
  <conditionalFormatting sqref="OJ47:OP47 OJ25:OP25 OJ37:OP37 OJ10:OP16 OJ39:OP39 OJ42:OP44 OJ28:OP31 OJ19:OP20">
    <cfRule type="expression" dxfId="284" priority="285">
      <formula>OJ$10=TODAY()</formula>
    </cfRule>
  </conditionalFormatting>
  <conditionalFormatting sqref="OJ26:OP26">
    <cfRule type="expression" dxfId="283" priority="284">
      <formula>OJ$10=TODAY()</formula>
    </cfRule>
  </conditionalFormatting>
  <conditionalFormatting sqref="OJ45:OP45">
    <cfRule type="expression" dxfId="282" priority="283">
      <formula>OJ$10=TODAY()</formula>
    </cfRule>
  </conditionalFormatting>
  <conditionalFormatting sqref="OJ17:OP17">
    <cfRule type="expression" dxfId="281" priority="282">
      <formula>OJ$10=TODAY()</formula>
    </cfRule>
  </conditionalFormatting>
  <conditionalFormatting sqref="OJ21:OP21">
    <cfRule type="expression" dxfId="280" priority="281">
      <formula>OJ$10=TODAY()</formula>
    </cfRule>
  </conditionalFormatting>
  <conditionalFormatting sqref="OJ22:OP22">
    <cfRule type="expression" dxfId="279" priority="280">
      <formula>OJ$10=TODAY()</formula>
    </cfRule>
  </conditionalFormatting>
  <conditionalFormatting sqref="OJ38:OP38">
    <cfRule type="expression" dxfId="278" priority="279">
      <formula>OJ$10=TODAY()</formula>
    </cfRule>
  </conditionalFormatting>
  <conditionalFormatting sqref="OJ14:OP14">
    <cfRule type="expression" dxfId="277" priority="277">
      <formula>AND($I14&lt;=OJ$10,ROUNDDOWN(($J14-$I14+1)*$L14,0)+$I14-1&gt;=OJ$10)</formula>
    </cfRule>
    <cfRule type="expression" dxfId="276" priority="278">
      <formula>AND(NOT(ISBLANK($I14)),$I14&lt;=OJ$10,$J14&gt;=OJ$10)</formula>
    </cfRule>
  </conditionalFormatting>
  <conditionalFormatting sqref="OJ14:OP14">
    <cfRule type="expression" dxfId="275" priority="276">
      <formula>OJ$10=TODAY()</formula>
    </cfRule>
  </conditionalFormatting>
  <conditionalFormatting sqref="OJ33:OP33">
    <cfRule type="expression" dxfId="274" priority="275">
      <formula>OJ$10=TODAY()</formula>
    </cfRule>
  </conditionalFormatting>
  <conditionalFormatting sqref="OJ46:OP46">
    <cfRule type="expression" dxfId="273" priority="274">
      <formula>OJ$10=TODAY()</formula>
    </cfRule>
  </conditionalFormatting>
  <conditionalFormatting sqref="OJ35:OP35">
    <cfRule type="expression" dxfId="272" priority="273">
      <formula>OJ$10=TODAY()</formula>
    </cfRule>
  </conditionalFormatting>
  <conditionalFormatting sqref="OJ40:OP40">
    <cfRule type="expression" dxfId="271" priority="272">
      <formula>OJ$10=TODAY()</formula>
    </cfRule>
  </conditionalFormatting>
  <conditionalFormatting sqref="OJ18:OP18">
    <cfRule type="expression" dxfId="270" priority="271">
      <formula>OJ$10=TODAY()</formula>
    </cfRule>
  </conditionalFormatting>
  <conditionalFormatting sqref="OJ36:OP36">
    <cfRule type="expression" dxfId="269" priority="270">
      <formula>OJ$10=TODAY()</formula>
    </cfRule>
  </conditionalFormatting>
  <conditionalFormatting sqref="OJ24:OP24">
    <cfRule type="expression" dxfId="268" priority="269">
      <formula>OJ$10=TODAY()</formula>
    </cfRule>
  </conditionalFormatting>
  <conditionalFormatting sqref="OJ23:OP23">
    <cfRule type="expression" dxfId="267" priority="268">
      <formula>OJ$10=TODAY()</formula>
    </cfRule>
  </conditionalFormatting>
  <conditionalFormatting sqref="OJ34:OP34">
    <cfRule type="expression" dxfId="266" priority="267">
      <formula>OJ$10=TODAY()</formula>
    </cfRule>
  </conditionalFormatting>
  <conditionalFormatting sqref="OJ41:OP41">
    <cfRule type="expression" dxfId="265" priority="266">
      <formula>OJ$10=TODAY()</formula>
    </cfRule>
  </conditionalFormatting>
  <conditionalFormatting sqref="OJ27:OP27">
    <cfRule type="expression" dxfId="264" priority="265">
      <formula>OJ$10=TODAY()</formula>
    </cfRule>
  </conditionalFormatting>
  <conditionalFormatting sqref="OQ10:OW11">
    <cfRule type="expression" dxfId="263" priority="262">
      <formula>OQ$10=TODAY()</formula>
    </cfRule>
  </conditionalFormatting>
  <conditionalFormatting sqref="OQ12:OW31 OQ33:OW47">
    <cfRule type="expression" dxfId="262" priority="263">
      <formula>AND($I12&lt;=OQ$10,ROUNDDOWN(($J12-$I12+1)*$L12,0)+$I12-1&gt;=OQ$10)</formula>
    </cfRule>
    <cfRule type="expression" dxfId="261" priority="264">
      <formula>AND(NOT(ISBLANK($I12)),$I12&lt;=OQ$10,$J12&gt;=OQ$10)</formula>
    </cfRule>
  </conditionalFormatting>
  <conditionalFormatting sqref="OQ47:OW47 OQ25:OW25 OQ37:OW37 OQ10:OW16 OQ39:OW39 OQ42:OW44 OQ28:OW31 OQ19:OW20">
    <cfRule type="expression" dxfId="260" priority="261">
      <formula>OQ$10=TODAY()</formula>
    </cfRule>
  </conditionalFormatting>
  <conditionalFormatting sqref="OQ26:OW26">
    <cfRule type="expression" dxfId="259" priority="260">
      <formula>OQ$10=TODAY()</formula>
    </cfRule>
  </conditionalFormatting>
  <conditionalFormatting sqref="OQ45:OW45">
    <cfRule type="expression" dxfId="258" priority="259">
      <formula>OQ$10=TODAY()</formula>
    </cfRule>
  </conditionalFormatting>
  <conditionalFormatting sqref="OQ17:OW17">
    <cfRule type="expression" dxfId="257" priority="258">
      <formula>OQ$10=TODAY()</formula>
    </cfRule>
  </conditionalFormatting>
  <conditionalFormatting sqref="OQ21:OW21">
    <cfRule type="expression" dxfId="256" priority="257">
      <formula>OQ$10=TODAY()</formula>
    </cfRule>
  </conditionalFormatting>
  <conditionalFormatting sqref="OQ22:OW22">
    <cfRule type="expression" dxfId="255" priority="256">
      <formula>OQ$10=TODAY()</formula>
    </cfRule>
  </conditionalFormatting>
  <conditionalFormatting sqref="OQ38:OW38">
    <cfRule type="expression" dxfId="254" priority="255">
      <formula>OQ$10=TODAY()</formula>
    </cfRule>
  </conditionalFormatting>
  <conditionalFormatting sqref="OQ14:OW14">
    <cfRule type="expression" dxfId="253" priority="253">
      <formula>AND($I14&lt;=OQ$10,ROUNDDOWN(($J14-$I14+1)*$L14,0)+$I14-1&gt;=OQ$10)</formula>
    </cfRule>
    <cfRule type="expression" dxfId="252" priority="254">
      <formula>AND(NOT(ISBLANK($I14)),$I14&lt;=OQ$10,$J14&gt;=OQ$10)</formula>
    </cfRule>
  </conditionalFormatting>
  <conditionalFormatting sqref="OQ14:OW14">
    <cfRule type="expression" dxfId="251" priority="252">
      <formula>OQ$10=TODAY()</formula>
    </cfRule>
  </conditionalFormatting>
  <conditionalFormatting sqref="OQ33:OW33">
    <cfRule type="expression" dxfId="250" priority="251">
      <formula>OQ$10=TODAY()</formula>
    </cfRule>
  </conditionalFormatting>
  <conditionalFormatting sqref="OQ46:OW46">
    <cfRule type="expression" dxfId="249" priority="250">
      <formula>OQ$10=TODAY()</formula>
    </cfRule>
  </conditionalFormatting>
  <conditionalFormatting sqref="OQ35:OW35">
    <cfRule type="expression" dxfId="248" priority="249">
      <formula>OQ$10=TODAY()</formula>
    </cfRule>
  </conditionalFormatting>
  <conditionalFormatting sqref="OQ40:OW40">
    <cfRule type="expression" dxfId="247" priority="248">
      <formula>OQ$10=TODAY()</formula>
    </cfRule>
  </conditionalFormatting>
  <conditionalFormatting sqref="OQ18:OW18">
    <cfRule type="expression" dxfId="246" priority="247">
      <formula>OQ$10=TODAY()</formula>
    </cfRule>
  </conditionalFormatting>
  <conditionalFormatting sqref="OQ36:OW36">
    <cfRule type="expression" dxfId="245" priority="246">
      <formula>OQ$10=TODAY()</formula>
    </cfRule>
  </conditionalFormatting>
  <conditionalFormatting sqref="OQ24:OW24">
    <cfRule type="expression" dxfId="244" priority="245">
      <formula>OQ$10=TODAY()</formula>
    </cfRule>
  </conditionalFormatting>
  <conditionalFormatting sqref="OQ23:OW23">
    <cfRule type="expression" dxfId="243" priority="244">
      <formula>OQ$10=TODAY()</formula>
    </cfRule>
  </conditionalFormatting>
  <conditionalFormatting sqref="OQ34:OW34">
    <cfRule type="expression" dxfId="242" priority="243">
      <formula>OQ$10=TODAY()</formula>
    </cfRule>
  </conditionalFormatting>
  <conditionalFormatting sqref="OQ41:OW41">
    <cfRule type="expression" dxfId="241" priority="242">
      <formula>OQ$10=TODAY()</formula>
    </cfRule>
  </conditionalFormatting>
  <conditionalFormatting sqref="OQ27:OW27">
    <cfRule type="expression" dxfId="240" priority="241">
      <formula>OQ$10=TODAY()</formula>
    </cfRule>
  </conditionalFormatting>
  <conditionalFormatting sqref="OX10:PD11">
    <cfRule type="expression" dxfId="239" priority="238">
      <formula>OX$10=TODAY()</formula>
    </cfRule>
  </conditionalFormatting>
  <conditionalFormatting sqref="OX12:PD31 OX33:PD47">
    <cfRule type="expression" dxfId="238" priority="239">
      <formula>AND($I12&lt;=OX$10,ROUNDDOWN(($J12-$I12+1)*$L12,0)+$I12-1&gt;=OX$10)</formula>
    </cfRule>
    <cfRule type="expression" dxfId="237" priority="240">
      <formula>AND(NOT(ISBLANK($I12)),$I12&lt;=OX$10,$J12&gt;=OX$10)</formula>
    </cfRule>
  </conditionalFormatting>
  <conditionalFormatting sqref="OX47:PD47 OX25:PD25 OX37:PD37 OX10:PD16 OX39:PD39 OX42:PD44 OX28:PD31 OX19:PD20">
    <cfRule type="expression" dxfId="236" priority="237">
      <formula>OX$10=TODAY()</formula>
    </cfRule>
  </conditionalFormatting>
  <conditionalFormatting sqref="OX26:PD26">
    <cfRule type="expression" dxfId="235" priority="236">
      <formula>OX$10=TODAY()</formula>
    </cfRule>
  </conditionalFormatting>
  <conditionalFormatting sqref="OX45:PD45">
    <cfRule type="expression" dxfId="234" priority="235">
      <formula>OX$10=TODAY()</formula>
    </cfRule>
  </conditionalFormatting>
  <conditionalFormatting sqref="OX17:PD17">
    <cfRule type="expression" dxfId="233" priority="234">
      <formula>OX$10=TODAY()</formula>
    </cfRule>
  </conditionalFormatting>
  <conditionalFormatting sqref="OX21:PD21">
    <cfRule type="expression" dxfId="232" priority="233">
      <formula>OX$10=TODAY()</formula>
    </cfRule>
  </conditionalFormatting>
  <conditionalFormatting sqref="OX22:PD22">
    <cfRule type="expression" dxfId="231" priority="232">
      <formula>OX$10=TODAY()</formula>
    </cfRule>
  </conditionalFormatting>
  <conditionalFormatting sqref="OX38:PD38">
    <cfRule type="expression" dxfId="230" priority="231">
      <formula>OX$10=TODAY()</formula>
    </cfRule>
  </conditionalFormatting>
  <conditionalFormatting sqref="OX14:PD14">
    <cfRule type="expression" dxfId="229" priority="229">
      <formula>AND($I14&lt;=OX$10,ROUNDDOWN(($J14-$I14+1)*$L14,0)+$I14-1&gt;=OX$10)</formula>
    </cfRule>
    <cfRule type="expression" dxfId="228" priority="230">
      <formula>AND(NOT(ISBLANK($I14)),$I14&lt;=OX$10,$J14&gt;=OX$10)</formula>
    </cfRule>
  </conditionalFormatting>
  <conditionalFormatting sqref="OX14:PD14">
    <cfRule type="expression" dxfId="227" priority="228">
      <formula>OX$10=TODAY()</formula>
    </cfRule>
  </conditionalFormatting>
  <conditionalFormatting sqref="OX33:PD33">
    <cfRule type="expression" dxfId="226" priority="227">
      <formula>OX$10=TODAY()</formula>
    </cfRule>
  </conditionalFormatting>
  <conditionalFormatting sqref="OX46:PD46">
    <cfRule type="expression" dxfId="225" priority="226">
      <formula>OX$10=TODAY()</formula>
    </cfRule>
  </conditionalFormatting>
  <conditionalFormatting sqref="OX35:PD35">
    <cfRule type="expression" dxfId="224" priority="225">
      <formula>OX$10=TODAY()</formula>
    </cfRule>
  </conditionalFormatting>
  <conditionalFormatting sqref="OX40:PD40">
    <cfRule type="expression" dxfId="223" priority="224">
      <formula>OX$10=TODAY()</formula>
    </cfRule>
  </conditionalFormatting>
  <conditionalFormatting sqref="OX18:PD18">
    <cfRule type="expression" dxfId="222" priority="223">
      <formula>OX$10=TODAY()</formula>
    </cfRule>
  </conditionalFormatting>
  <conditionalFormatting sqref="OX36:PD36">
    <cfRule type="expression" dxfId="221" priority="222">
      <formula>OX$10=TODAY()</formula>
    </cfRule>
  </conditionalFormatting>
  <conditionalFormatting sqref="OX24:PD24">
    <cfRule type="expression" dxfId="220" priority="221">
      <formula>OX$10=TODAY()</formula>
    </cfRule>
  </conditionalFormatting>
  <conditionalFormatting sqref="OX23:PD23">
    <cfRule type="expression" dxfId="219" priority="220">
      <formula>OX$10=TODAY()</formula>
    </cfRule>
  </conditionalFormatting>
  <conditionalFormatting sqref="OX34:PD34">
    <cfRule type="expression" dxfId="218" priority="219">
      <formula>OX$10=TODAY()</formula>
    </cfRule>
  </conditionalFormatting>
  <conditionalFormatting sqref="OX41:PD41">
    <cfRule type="expression" dxfId="217" priority="218">
      <formula>OX$10=TODAY()</formula>
    </cfRule>
  </conditionalFormatting>
  <conditionalFormatting sqref="OX27:PD27">
    <cfRule type="expression" dxfId="216" priority="217">
      <formula>OX$10=TODAY()</formula>
    </cfRule>
  </conditionalFormatting>
  <conditionalFormatting sqref="PE10:PK11">
    <cfRule type="expression" dxfId="215" priority="214">
      <formula>PE$10=TODAY()</formula>
    </cfRule>
  </conditionalFormatting>
  <conditionalFormatting sqref="PE12:PK31 PE33:PK47">
    <cfRule type="expression" dxfId="214" priority="215">
      <formula>AND($I12&lt;=PE$10,ROUNDDOWN(($J12-$I12+1)*$L12,0)+$I12-1&gt;=PE$10)</formula>
    </cfRule>
    <cfRule type="expression" dxfId="213" priority="216">
      <formula>AND(NOT(ISBLANK($I12)),$I12&lt;=PE$10,$J12&gt;=PE$10)</formula>
    </cfRule>
  </conditionalFormatting>
  <conditionalFormatting sqref="PE47:PK47 PE25:PK25 PE37:PK37 PE10:PK16 PE39:PK39 PE42:PK44 PE28:PK31 PE19:PK20">
    <cfRule type="expression" dxfId="212" priority="213">
      <formula>PE$10=TODAY()</formula>
    </cfRule>
  </conditionalFormatting>
  <conditionalFormatting sqref="PE26:PK26">
    <cfRule type="expression" dxfId="211" priority="212">
      <formula>PE$10=TODAY()</formula>
    </cfRule>
  </conditionalFormatting>
  <conditionalFormatting sqref="PE45:PK45">
    <cfRule type="expression" dxfId="210" priority="211">
      <formula>PE$10=TODAY()</formula>
    </cfRule>
  </conditionalFormatting>
  <conditionalFormatting sqref="PE17:PK17">
    <cfRule type="expression" dxfId="209" priority="210">
      <formula>PE$10=TODAY()</formula>
    </cfRule>
  </conditionalFormatting>
  <conditionalFormatting sqref="PE21:PK21">
    <cfRule type="expression" dxfId="208" priority="209">
      <formula>PE$10=TODAY()</formula>
    </cfRule>
  </conditionalFormatting>
  <conditionalFormatting sqref="PE22:PK22">
    <cfRule type="expression" dxfId="207" priority="208">
      <formula>PE$10=TODAY()</formula>
    </cfRule>
  </conditionalFormatting>
  <conditionalFormatting sqref="PE38:PK38">
    <cfRule type="expression" dxfId="206" priority="207">
      <formula>PE$10=TODAY()</formula>
    </cfRule>
  </conditionalFormatting>
  <conditionalFormatting sqref="PE14:PK14">
    <cfRule type="expression" dxfId="205" priority="205">
      <formula>AND($I14&lt;=PE$10,ROUNDDOWN(($J14-$I14+1)*$L14,0)+$I14-1&gt;=PE$10)</formula>
    </cfRule>
    <cfRule type="expression" dxfId="204" priority="206">
      <formula>AND(NOT(ISBLANK($I14)),$I14&lt;=PE$10,$J14&gt;=PE$10)</formula>
    </cfRule>
  </conditionalFormatting>
  <conditionalFormatting sqref="PE14:PK14">
    <cfRule type="expression" dxfId="203" priority="204">
      <formula>PE$10=TODAY()</formula>
    </cfRule>
  </conditionalFormatting>
  <conditionalFormatting sqref="PE33:PK33">
    <cfRule type="expression" dxfId="202" priority="203">
      <formula>PE$10=TODAY()</formula>
    </cfRule>
  </conditionalFormatting>
  <conditionalFormatting sqref="PE46:PK46">
    <cfRule type="expression" dxfId="201" priority="202">
      <formula>PE$10=TODAY()</formula>
    </cfRule>
  </conditionalFormatting>
  <conditionalFormatting sqref="PE35:PK35">
    <cfRule type="expression" dxfId="200" priority="201">
      <formula>PE$10=TODAY()</formula>
    </cfRule>
  </conditionalFormatting>
  <conditionalFormatting sqref="PE40:PK40">
    <cfRule type="expression" dxfId="199" priority="200">
      <formula>PE$10=TODAY()</formula>
    </cfRule>
  </conditionalFormatting>
  <conditionalFormatting sqref="PE18:PK18">
    <cfRule type="expression" dxfId="198" priority="199">
      <formula>PE$10=TODAY()</formula>
    </cfRule>
  </conditionalFormatting>
  <conditionalFormatting sqref="PE36:PK36">
    <cfRule type="expression" dxfId="197" priority="198">
      <formula>PE$10=TODAY()</formula>
    </cfRule>
  </conditionalFormatting>
  <conditionalFormatting sqref="PE24:PK24">
    <cfRule type="expression" dxfId="196" priority="197">
      <formula>PE$10=TODAY()</formula>
    </cfRule>
  </conditionalFormatting>
  <conditionalFormatting sqref="PE23:PK23">
    <cfRule type="expression" dxfId="195" priority="196">
      <formula>PE$10=TODAY()</formula>
    </cfRule>
  </conditionalFormatting>
  <conditionalFormatting sqref="PE34:PK34">
    <cfRule type="expression" dxfId="194" priority="195">
      <formula>PE$10=TODAY()</formula>
    </cfRule>
  </conditionalFormatting>
  <conditionalFormatting sqref="PE41:PK41">
    <cfRule type="expression" dxfId="193" priority="194">
      <formula>PE$10=TODAY()</formula>
    </cfRule>
  </conditionalFormatting>
  <conditionalFormatting sqref="PE27:PK27">
    <cfRule type="expression" dxfId="192" priority="193">
      <formula>PE$10=TODAY()</formula>
    </cfRule>
  </conditionalFormatting>
  <conditionalFormatting sqref="PL10:PR11">
    <cfRule type="expression" dxfId="191" priority="190">
      <formula>PL$10=TODAY()</formula>
    </cfRule>
  </conditionalFormatting>
  <conditionalFormatting sqref="PL12:PR31 PL33:PR47">
    <cfRule type="expression" dxfId="190" priority="191">
      <formula>AND($I12&lt;=PL$10,ROUNDDOWN(($J12-$I12+1)*$L12,0)+$I12-1&gt;=PL$10)</formula>
    </cfRule>
    <cfRule type="expression" dxfId="189" priority="192">
      <formula>AND(NOT(ISBLANK($I12)),$I12&lt;=PL$10,$J12&gt;=PL$10)</formula>
    </cfRule>
  </conditionalFormatting>
  <conditionalFormatting sqref="PL47:PR47 PL25:PR25 PL37:PR37 PL10:PR16 PL39:PR39 PL42:PR44 PL28:PR31 PL19:PR20">
    <cfRule type="expression" dxfId="188" priority="189">
      <formula>PL$10=TODAY()</formula>
    </cfRule>
  </conditionalFormatting>
  <conditionalFormatting sqref="PL26:PR26">
    <cfRule type="expression" dxfId="187" priority="188">
      <formula>PL$10=TODAY()</formula>
    </cfRule>
  </conditionalFormatting>
  <conditionalFormatting sqref="PL45:PR45">
    <cfRule type="expression" dxfId="186" priority="187">
      <formula>PL$10=TODAY()</formula>
    </cfRule>
  </conditionalFormatting>
  <conditionalFormatting sqref="PL17:PR17">
    <cfRule type="expression" dxfId="185" priority="186">
      <formula>PL$10=TODAY()</formula>
    </cfRule>
  </conditionalFormatting>
  <conditionalFormatting sqref="PL21:PR21">
    <cfRule type="expression" dxfId="184" priority="185">
      <formula>PL$10=TODAY()</formula>
    </cfRule>
  </conditionalFormatting>
  <conditionalFormatting sqref="PL22:PR22">
    <cfRule type="expression" dxfId="183" priority="184">
      <formula>PL$10=TODAY()</formula>
    </cfRule>
  </conditionalFormatting>
  <conditionalFormatting sqref="PL38:PR38">
    <cfRule type="expression" dxfId="182" priority="183">
      <formula>PL$10=TODAY()</formula>
    </cfRule>
  </conditionalFormatting>
  <conditionalFormatting sqref="PL14:PR14">
    <cfRule type="expression" dxfId="181" priority="181">
      <formula>AND($I14&lt;=PL$10,ROUNDDOWN(($J14-$I14+1)*$L14,0)+$I14-1&gt;=PL$10)</formula>
    </cfRule>
    <cfRule type="expression" dxfId="180" priority="182">
      <formula>AND(NOT(ISBLANK($I14)),$I14&lt;=PL$10,$J14&gt;=PL$10)</formula>
    </cfRule>
  </conditionalFormatting>
  <conditionalFormatting sqref="PL14:PR14">
    <cfRule type="expression" dxfId="179" priority="180">
      <formula>PL$10=TODAY()</formula>
    </cfRule>
  </conditionalFormatting>
  <conditionalFormatting sqref="PL33:PR33">
    <cfRule type="expression" dxfId="178" priority="179">
      <formula>PL$10=TODAY()</formula>
    </cfRule>
  </conditionalFormatting>
  <conditionalFormatting sqref="PL46:PR46">
    <cfRule type="expression" dxfId="177" priority="178">
      <formula>PL$10=TODAY()</formula>
    </cfRule>
  </conditionalFormatting>
  <conditionalFormatting sqref="PL35:PR35">
    <cfRule type="expression" dxfId="176" priority="177">
      <formula>PL$10=TODAY()</formula>
    </cfRule>
  </conditionalFormatting>
  <conditionalFormatting sqref="PL40:PR40">
    <cfRule type="expression" dxfId="175" priority="176">
      <formula>PL$10=TODAY()</formula>
    </cfRule>
  </conditionalFormatting>
  <conditionalFormatting sqref="PL18:PR18">
    <cfRule type="expression" dxfId="174" priority="175">
      <formula>PL$10=TODAY()</formula>
    </cfRule>
  </conditionalFormatting>
  <conditionalFormatting sqref="PL36:PR36">
    <cfRule type="expression" dxfId="173" priority="174">
      <formula>PL$10=TODAY()</formula>
    </cfRule>
  </conditionalFormatting>
  <conditionalFormatting sqref="PL24:PR24">
    <cfRule type="expression" dxfId="172" priority="173">
      <formula>PL$10=TODAY()</formula>
    </cfRule>
  </conditionalFormatting>
  <conditionalFormatting sqref="PL23:PR23">
    <cfRule type="expression" dxfId="171" priority="172">
      <formula>PL$10=TODAY()</formula>
    </cfRule>
  </conditionalFormatting>
  <conditionalFormatting sqref="PL34:PR34">
    <cfRule type="expression" dxfId="170" priority="171">
      <formula>PL$10=TODAY()</formula>
    </cfRule>
  </conditionalFormatting>
  <conditionalFormatting sqref="PL41:PR41">
    <cfRule type="expression" dxfId="169" priority="170">
      <formula>PL$10=TODAY()</formula>
    </cfRule>
  </conditionalFormatting>
  <conditionalFormatting sqref="PL27:PR27">
    <cfRule type="expression" dxfId="168" priority="169">
      <formula>PL$10=TODAY()</formula>
    </cfRule>
  </conditionalFormatting>
  <conditionalFormatting sqref="PS10:PY11">
    <cfRule type="expression" dxfId="167" priority="166">
      <formula>PS$10=TODAY()</formula>
    </cfRule>
  </conditionalFormatting>
  <conditionalFormatting sqref="PS12:PY31 PS33:PY47">
    <cfRule type="expression" dxfId="166" priority="167">
      <formula>AND($I12&lt;=PS$10,ROUNDDOWN(($J12-$I12+1)*$L12,0)+$I12-1&gt;=PS$10)</formula>
    </cfRule>
    <cfRule type="expression" dxfId="165" priority="168">
      <formula>AND(NOT(ISBLANK($I12)),$I12&lt;=PS$10,$J12&gt;=PS$10)</formula>
    </cfRule>
  </conditionalFormatting>
  <conditionalFormatting sqref="PS47:PY47 PS25:PY25 PS37:PY37 PS10:PY16 PS39:PY39 PS42:PY44 PS28:PY31 PS19:PY20">
    <cfRule type="expression" dxfId="164" priority="165">
      <formula>PS$10=TODAY()</formula>
    </cfRule>
  </conditionalFormatting>
  <conditionalFormatting sqref="PS26:PY26">
    <cfRule type="expression" dxfId="163" priority="164">
      <formula>PS$10=TODAY()</formula>
    </cfRule>
  </conditionalFormatting>
  <conditionalFormatting sqref="PS45:PY45">
    <cfRule type="expression" dxfId="162" priority="163">
      <formula>PS$10=TODAY()</formula>
    </cfRule>
  </conditionalFormatting>
  <conditionalFormatting sqref="PS17:PY17">
    <cfRule type="expression" dxfId="161" priority="162">
      <formula>PS$10=TODAY()</formula>
    </cfRule>
  </conditionalFormatting>
  <conditionalFormatting sqref="PS21:PY21">
    <cfRule type="expression" dxfId="160" priority="161">
      <formula>PS$10=TODAY()</formula>
    </cfRule>
  </conditionalFormatting>
  <conditionalFormatting sqref="PS22:PY22">
    <cfRule type="expression" dxfId="159" priority="160">
      <formula>PS$10=TODAY()</formula>
    </cfRule>
  </conditionalFormatting>
  <conditionalFormatting sqref="PS38:PY38">
    <cfRule type="expression" dxfId="158" priority="159">
      <formula>PS$10=TODAY()</formula>
    </cfRule>
  </conditionalFormatting>
  <conditionalFormatting sqref="PS14:PY14">
    <cfRule type="expression" dxfId="157" priority="157">
      <formula>AND($I14&lt;=PS$10,ROUNDDOWN(($J14-$I14+1)*$L14,0)+$I14-1&gt;=PS$10)</formula>
    </cfRule>
    <cfRule type="expression" dxfId="156" priority="158">
      <formula>AND(NOT(ISBLANK($I14)),$I14&lt;=PS$10,$J14&gt;=PS$10)</formula>
    </cfRule>
  </conditionalFormatting>
  <conditionalFormatting sqref="PS14:PY14">
    <cfRule type="expression" dxfId="155" priority="156">
      <formula>PS$10=TODAY()</formula>
    </cfRule>
  </conditionalFormatting>
  <conditionalFormatting sqref="PS33:PY33">
    <cfRule type="expression" dxfId="154" priority="155">
      <formula>PS$10=TODAY()</formula>
    </cfRule>
  </conditionalFormatting>
  <conditionalFormatting sqref="PS46:PY46">
    <cfRule type="expression" dxfId="153" priority="154">
      <formula>PS$10=TODAY()</formula>
    </cfRule>
  </conditionalFormatting>
  <conditionalFormatting sqref="PS35:PY35">
    <cfRule type="expression" dxfId="152" priority="153">
      <formula>PS$10=TODAY()</formula>
    </cfRule>
  </conditionalFormatting>
  <conditionalFormatting sqref="PS40:PY40">
    <cfRule type="expression" dxfId="151" priority="152">
      <formula>PS$10=TODAY()</formula>
    </cfRule>
  </conditionalFormatting>
  <conditionalFormatting sqref="PS18:PY18">
    <cfRule type="expression" dxfId="150" priority="151">
      <formula>PS$10=TODAY()</formula>
    </cfRule>
  </conditionalFormatting>
  <conditionalFormatting sqref="PS36:PY36">
    <cfRule type="expression" dxfId="149" priority="150">
      <formula>PS$10=TODAY()</formula>
    </cfRule>
  </conditionalFormatting>
  <conditionalFormatting sqref="PS24:PY24">
    <cfRule type="expression" dxfId="148" priority="149">
      <formula>PS$10=TODAY()</formula>
    </cfRule>
  </conditionalFormatting>
  <conditionalFormatting sqref="PS23:PY23">
    <cfRule type="expression" dxfId="147" priority="148">
      <formula>PS$10=TODAY()</formula>
    </cfRule>
  </conditionalFormatting>
  <conditionalFormatting sqref="PS34:PY34">
    <cfRule type="expression" dxfId="146" priority="147">
      <formula>PS$10=TODAY()</formula>
    </cfRule>
  </conditionalFormatting>
  <conditionalFormatting sqref="PS41:PY41">
    <cfRule type="expression" dxfId="145" priority="146">
      <formula>PS$10=TODAY()</formula>
    </cfRule>
  </conditionalFormatting>
  <conditionalFormatting sqref="PS27:PY27">
    <cfRule type="expression" dxfId="144" priority="145">
      <formula>PS$10=TODAY()</formula>
    </cfRule>
  </conditionalFormatting>
  <conditionalFormatting sqref="PZ10:QF11">
    <cfRule type="expression" dxfId="143" priority="142">
      <formula>PZ$10=TODAY()</formula>
    </cfRule>
  </conditionalFormatting>
  <conditionalFormatting sqref="PZ12:QF31 PZ33:QF47">
    <cfRule type="expression" dxfId="142" priority="143">
      <formula>AND($I12&lt;=PZ$10,ROUNDDOWN(($J12-$I12+1)*$L12,0)+$I12-1&gt;=PZ$10)</formula>
    </cfRule>
    <cfRule type="expression" dxfId="141" priority="144">
      <formula>AND(NOT(ISBLANK($I12)),$I12&lt;=PZ$10,$J12&gt;=PZ$10)</formula>
    </cfRule>
  </conditionalFormatting>
  <conditionalFormatting sqref="PZ47:QF47 PZ25:QF25 PZ37:QF37 PZ10:QF16 PZ39:QF39 PZ42:QF44 PZ28:QF31 PZ19:QF20">
    <cfRule type="expression" dxfId="140" priority="141">
      <formula>PZ$10=TODAY()</formula>
    </cfRule>
  </conditionalFormatting>
  <conditionalFormatting sqref="PZ26:QF26">
    <cfRule type="expression" dxfId="139" priority="140">
      <formula>PZ$10=TODAY()</formula>
    </cfRule>
  </conditionalFormatting>
  <conditionalFormatting sqref="PZ45:QF45">
    <cfRule type="expression" dxfId="138" priority="139">
      <formula>PZ$10=TODAY()</formula>
    </cfRule>
  </conditionalFormatting>
  <conditionalFormatting sqref="PZ17:QF17">
    <cfRule type="expression" dxfId="137" priority="138">
      <formula>PZ$10=TODAY()</formula>
    </cfRule>
  </conditionalFormatting>
  <conditionalFormatting sqref="PZ21:QF21">
    <cfRule type="expression" dxfId="136" priority="137">
      <formula>PZ$10=TODAY()</formula>
    </cfRule>
  </conditionalFormatting>
  <conditionalFormatting sqref="PZ22:QF22">
    <cfRule type="expression" dxfId="135" priority="136">
      <formula>PZ$10=TODAY()</formula>
    </cfRule>
  </conditionalFormatting>
  <conditionalFormatting sqref="PZ38:QF38">
    <cfRule type="expression" dxfId="134" priority="135">
      <formula>PZ$10=TODAY()</formula>
    </cfRule>
  </conditionalFormatting>
  <conditionalFormatting sqref="PZ14:QF14">
    <cfRule type="expression" dxfId="133" priority="133">
      <formula>AND($I14&lt;=PZ$10,ROUNDDOWN(($J14-$I14+1)*$L14,0)+$I14-1&gt;=PZ$10)</formula>
    </cfRule>
    <cfRule type="expression" dxfId="132" priority="134">
      <formula>AND(NOT(ISBLANK($I14)),$I14&lt;=PZ$10,$J14&gt;=PZ$10)</formula>
    </cfRule>
  </conditionalFormatting>
  <conditionalFormatting sqref="PZ14:QF14">
    <cfRule type="expression" dxfId="131" priority="132">
      <formula>PZ$10=TODAY()</formula>
    </cfRule>
  </conditionalFormatting>
  <conditionalFormatting sqref="PZ33:QF33">
    <cfRule type="expression" dxfId="130" priority="131">
      <formula>PZ$10=TODAY()</formula>
    </cfRule>
  </conditionalFormatting>
  <conditionalFormatting sqref="PZ46:QF46">
    <cfRule type="expression" dxfId="129" priority="130">
      <formula>PZ$10=TODAY()</formula>
    </cfRule>
  </conditionalFormatting>
  <conditionalFormatting sqref="PZ35:QF35">
    <cfRule type="expression" dxfId="128" priority="129">
      <formula>PZ$10=TODAY()</formula>
    </cfRule>
  </conditionalFormatting>
  <conditionalFormatting sqref="PZ40:QF40">
    <cfRule type="expression" dxfId="127" priority="128">
      <formula>PZ$10=TODAY()</formula>
    </cfRule>
  </conditionalFormatting>
  <conditionalFormatting sqref="PZ18:QF18">
    <cfRule type="expression" dxfId="126" priority="127">
      <formula>PZ$10=TODAY()</formula>
    </cfRule>
  </conditionalFormatting>
  <conditionalFormatting sqref="PZ36:QF36">
    <cfRule type="expression" dxfId="125" priority="126">
      <formula>PZ$10=TODAY()</formula>
    </cfRule>
  </conditionalFormatting>
  <conditionalFormatting sqref="PZ24:QF24">
    <cfRule type="expression" dxfId="124" priority="125">
      <formula>PZ$10=TODAY()</formula>
    </cfRule>
  </conditionalFormatting>
  <conditionalFormatting sqref="PZ23:QF23">
    <cfRule type="expression" dxfId="123" priority="124">
      <formula>PZ$10=TODAY()</formula>
    </cfRule>
  </conditionalFormatting>
  <conditionalFormatting sqref="PZ34:QF34">
    <cfRule type="expression" dxfId="122" priority="123">
      <formula>PZ$10=TODAY()</formula>
    </cfRule>
  </conditionalFormatting>
  <conditionalFormatting sqref="PZ41:QF41">
    <cfRule type="expression" dxfId="121" priority="122">
      <formula>PZ$10=TODAY()</formula>
    </cfRule>
  </conditionalFormatting>
  <conditionalFormatting sqref="PZ27:QF27">
    <cfRule type="expression" dxfId="120" priority="121">
      <formula>PZ$10=TODAY()</formula>
    </cfRule>
  </conditionalFormatting>
  <conditionalFormatting sqref="QG10:QM11">
    <cfRule type="expression" dxfId="119" priority="118">
      <formula>QG$10=TODAY()</formula>
    </cfRule>
  </conditionalFormatting>
  <conditionalFormatting sqref="QG12:QM31 QG33:QM47">
    <cfRule type="expression" dxfId="118" priority="119">
      <formula>AND($I12&lt;=QG$10,ROUNDDOWN(($J12-$I12+1)*$L12,0)+$I12-1&gt;=QG$10)</formula>
    </cfRule>
    <cfRule type="expression" dxfId="117" priority="120">
      <formula>AND(NOT(ISBLANK($I12)),$I12&lt;=QG$10,$J12&gt;=QG$10)</formula>
    </cfRule>
  </conditionalFormatting>
  <conditionalFormatting sqref="QG47:QM47 QG25:QM25 QG37:QM37 QG10:QM16 QG39:QM39 QG42:QM44 QG28:QM31 QG19:QM20">
    <cfRule type="expression" dxfId="116" priority="117">
      <formula>QG$10=TODAY()</formula>
    </cfRule>
  </conditionalFormatting>
  <conditionalFormatting sqref="QG26:QM26">
    <cfRule type="expression" dxfId="115" priority="116">
      <formula>QG$10=TODAY()</formula>
    </cfRule>
  </conditionalFormatting>
  <conditionalFormatting sqref="QG45:QM45">
    <cfRule type="expression" dxfId="114" priority="115">
      <formula>QG$10=TODAY()</formula>
    </cfRule>
  </conditionalFormatting>
  <conditionalFormatting sqref="QG17:QM17">
    <cfRule type="expression" dxfId="113" priority="114">
      <formula>QG$10=TODAY()</formula>
    </cfRule>
  </conditionalFormatting>
  <conditionalFormatting sqref="QG21:QM21">
    <cfRule type="expression" dxfId="112" priority="113">
      <formula>QG$10=TODAY()</formula>
    </cfRule>
  </conditionalFormatting>
  <conditionalFormatting sqref="QG22:QM22">
    <cfRule type="expression" dxfId="111" priority="112">
      <formula>QG$10=TODAY()</formula>
    </cfRule>
  </conditionalFormatting>
  <conditionalFormatting sqref="QG38:QM38">
    <cfRule type="expression" dxfId="110" priority="111">
      <formula>QG$10=TODAY()</formula>
    </cfRule>
  </conditionalFormatting>
  <conditionalFormatting sqref="QG14:QM14">
    <cfRule type="expression" dxfId="109" priority="109">
      <formula>AND($I14&lt;=QG$10,ROUNDDOWN(($J14-$I14+1)*$L14,0)+$I14-1&gt;=QG$10)</formula>
    </cfRule>
    <cfRule type="expression" dxfId="108" priority="110">
      <formula>AND(NOT(ISBLANK($I14)),$I14&lt;=QG$10,$J14&gt;=QG$10)</formula>
    </cfRule>
  </conditionalFormatting>
  <conditionalFormatting sqref="QG14:QM14">
    <cfRule type="expression" dxfId="107" priority="108">
      <formula>QG$10=TODAY()</formula>
    </cfRule>
  </conditionalFormatting>
  <conditionalFormatting sqref="QG33:QM33">
    <cfRule type="expression" dxfId="106" priority="107">
      <formula>QG$10=TODAY()</formula>
    </cfRule>
  </conditionalFormatting>
  <conditionalFormatting sqref="QG46:QM46">
    <cfRule type="expression" dxfId="105" priority="106">
      <formula>QG$10=TODAY()</formula>
    </cfRule>
  </conditionalFormatting>
  <conditionalFormatting sqref="QG35:QM35">
    <cfRule type="expression" dxfId="104" priority="105">
      <formula>QG$10=TODAY()</formula>
    </cfRule>
  </conditionalFormatting>
  <conditionalFormatting sqref="QG40:QM40">
    <cfRule type="expression" dxfId="103" priority="104">
      <formula>QG$10=TODAY()</formula>
    </cfRule>
  </conditionalFormatting>
  <conditionalFormatting sqref="QG18:QM18">
    <cfRule type="expression" dxfId="102" priority="103">
      <formula>QG$10=TODAY()</formula>
    </cfRule>
  </conditionalFormatting>
  <conditionalFormatting sqref="QG36:QM36">
    <cfRule type="expression" dxfId="101" priority="102">
      <formula>QG$10=TODAY()</formula>
    </cfRule>
  </conditionalFormatting>
  <conditionalFormatting sqref="QG24:QM24">
    <cfRule type="expression" dxfId="100" priority="101">
      <formula>QG$10=TODAY()</formula>
    </cfRule>
  </conditionalFormatting>
  <conditionalFormatting sqref="QG23:QM23">
    <cfRule type="expression" dxfId="99" priority="100">
      <formula>QG$10=TODAY()</formula>
    </cfRule>
  </conditionalFormatting>
  <conditionalFormatting sqref="QG34:QM34">
    <cfRule type="expression" dxfId="98" priority="99">
      <formula>QG$10=TODAY()</formula>
    </cfRule>
  </conditionalFormatting>
  <conditionalFormatting sqref="QG41:QM41">
    <cfRule type="expression" dxfId="97" priority="98">
      <formula>QG$10=TODAY()</formula>
    </cfRule>
  </conditionalFormatting>
  <conditionalFormatting sqref="QG27:QM27">
    <cfRule type="expression" dxfId="96" priority="97">
      <formula>QG$10=TODAY()</formula>
    </cfRule>
  </conditionalFormatting>
  <conditionalFormatting sqref="QN10:QT11">
    <cfRule type="expression" dxfId="95" priority="94">
      <formula>QN$10=TODAY()</formula>
    </cfRule>
  </conditionalFormatting>
  <conditionalFormatting sqref="QN12:QT31 QN33:QT47">
    <cfRule type="expression" dxfId="94" priority="95">
      <formula>AND($I12&lt;=QN$10,ROUNDDOWN(($J12-$I12+1)*$L12,0)+$I12-1&gt;=QN$10)</formula>
    </cfRule>
    <cfRule type="expression" dxfId="93" priority="96">
      <formula>AND(NOT(ISBLANK($I12)),$I12&lt;=QN$10,$J12&gt;=QN$10)</formula>
    </cfRule>
  </conditionalFormatting>
  <conditionalFormatting sqref="QN47:QT47 QN25:QT25 QN37:QT37 QN10:QT16 QN39:QT39 QN42:QT44 QN28:QT31 QN19:QT20">
    <cfRule type="expression" dxfId="92" priority="93">
      <formula>QN$10=TODAY()</formula>
    </cfRule>
  </conditionalFormatting>
  <conditionalFormatting sqref="QN26:QT26">
    <cfRule type="expression" dxfId="91" priority="92">
      <formula>QN$10=TODAY()</formula>
    </cfRule>
  </conditionalFormatting>
  <conditionalFormatting sqref="QN45:QT45">
    <cfRule type="expression" dxfId="90" priority="91">
      <formula>QN$10=TODAY()</formula>
    </cfRule>
  </conditionalFormatting>
  <conditionalFormatting sqref="QN17:QT17">
    <cfRule type="expression" dxfId="89" priority="90">
      <formula>QN$10=TODAY()</formula>
    </cfRule>
  </conditionalFormatting>
  <conditionalFormatting sqref="QN21:QT21">
    <cfRule type="expression" dxfId="88" priority="89">
      <formula>QN$10=TODAY()</formula>
    </cfRule>
  </conditionalFormatting>
  <conditionalFormatting sqref="QN22:QT22">
    <cfRule type="expression" dxfId="87" priority="88">
      <formula>QN$10=TODAY()</formula>
    </cfRule>
  </conditionalFormatting>
  <conditionalFormatting sqref="QN38:QT38">
    <cfRule type="expression" dxfId="86" priority="87">
      <formula>QN$10=TODAY()</formula>
    </cfRule>
  </conditionalFormatting>
  <conditionalFormatting sqref="QN14:QT14">
    <cfRule type="expression" dxfId="85" priority="85">
      <formula>AND($I14&lt;=QN$10,ROUNDDOWN(($J14-$I14+1)*$L14,0)+$I14-1&gt;=QN$10)</formula>
    </cfRule>
    <cfRule type="expression" dxfId="84" priority="86">
      <formula>AND(NOT(ISBLANK($I14)),$I14&lt;=QN$10,$J14&gt;=QN$10)</formula>
    </cfRule>
  </conditionalFormatting>
  <conditionalFormatting sqref="QN14:QT14">
    <cfRule type="expression" dxfId="83" priority="84">
      <formula>QN$10=TODAY()</formula>
    </cfRule>
  </conditionalFormatting>
  <conditionalFormatting sqref="QN33:QT33">
    <cfRule type="expression" dxfId="82" priority="83">
      <formula>QN$10=TODAY()</formula>
    </cfRule>
  </conditionalFormatting>
  <conditionalFormatting sqref="QN46:QT46">
    <cfRule type="expression" dxfId="81" priority="82">
      <formula>QN$10=TODAY()</formula>
    </cfRule>
  </conditionalFormatting>
  <conditionalFormatting sqref="QN35:QT35">
    <cfRule type="expression" dxfId="80" priority="81">
      <formula>QN$10=TODAY()</formula>
    </cfRule>
  </conditionalFormatting>
  <conditionalFormatting sqref="QN40:QT40">
    <cfRule type="expression" dxfId="79" priority="80">
      <formula>QN$10=TODAY()</formula>
    </cfRule>
  </conditionalFormatting>
  <conditionalFormatting sqref="QN18:QT18">
    <cfRule type="expression" dxfId="78" priority="79">
      <formula>QN$10=TODAY()</formula>
    </cfRule>
  </conditionalFormatting>
  <conditionalFormatting sqref="QN36:QT36">
    <cfRule type="expression" dxfId="77" priority="78">
      <formula>QN$10=TODAY()</formula>
    </cfRule>
  </conditionalFormatting>
  <conditionalFormatting sqref="QN24:QT24">
    <cfRule type="expression" dxfId="76" priority="77">
      <formula>QN$10=TODAY()</formula>
    </cfRule>
  </conditionalFormatting>
  <conditionalFormatting sqref="QN23:QT23">
    <cfRule type="expression" dxfId="75" priority="76">
      <formula>QN$10=TODAY()</formula>
    </cfRule>
  </conditionalFormatting>
  <conditionalFormatting sqref="QN34:QT34">
    <cfRule type="expression" dxfId="74" priority="75">
      <formula>QN$10=TODAY()</formula>
    </cfRule>
  </conditionalFormatting>
  <conditionalFormatting sqref="QN41:QT41">
    <cfRule type="expression" dxfId="73" priority="74">
      <formula>QN$10=TODAY()</formula>
    </cfRule>
  </conditionalFormatting>
  <conditionalFormatting sqref="QN27:QT27">
    <cfRule type="expression" dxfId="72" priority="73">
      <formula>QN$10=TODAY()</formula>
    </cfRule>
  </conditionalFormatting>
  <conditionalFormatting sqref="QU10:RA11">
    <cfRule type="expression" dxfId="71" priority="70">
      <formula>QU$10=TODAY()</formula>
    </cfRule>
  </conditionalFormatting>
  <conditionalFormatting sqref="QU12:RA31 QU33:RA47">
    <cfRule type="expression" dxfId="70" priority="71">
      <formula>AND($I12&lt;=QU$10,ROUNDDOWN(($J12-$I12+1)*$L12,0)+$I12-1&gt;=QU$10)</formula>
    </cfRule>
    <cfRule type="expression" dxfId="69" priority="72">
      <formula>AND(NOT(ISBLANK($I12)),$I12&lt;=QU$10,$J12&gt;=QU$10)</formula>
    </cfRule>
  </conditionalFormatting>
  <conditionalFormatting sqref="QU47:RA47 QU25:RA25 QU37:RA37 QU10:RA16 QU39:RA39 QU42:RA44 QU28:RA31 QU19:RA20">
    <cfRule type="expression" dxfId="68" priority="69">
      <formula>QU$10=TODAY()</formula>
    </cfRule>
  </conditionalFormatting>
  <conditionalFormatting sqref="QU26:RA26">
    <cfRule type="expression" dxfId="67" priority="68">
      <formula>QU$10=TODAY()</formula>
    </cfRule>
  </conditionalFormatting>
  <conditionalFormatting sqref="QU45:RA45">
    <cfRule type="expression" dxfId="66" priority="67">
      <formula>QU$10=TODAY()</formula>
    </cfRule>
  </conditionalFormatting>
  <conditionalFormatting sqref="QU17:RA17">
    <cfRule type="expression" dxfId="65" priority="66">
      <formula>QU$10=TODAY()</formula>
    </cfRule>
  </conditionalFormatting>
  <conditionalFormatting sqref="QU21:RA21">
    <cfRule type="expression" dxfId="64" priority="65">
      <formula>QU$10=TODAY()</formula>
    </cfRule>
  </conditionalFormatting>
  <conditionalFormatting sqref="QU22:RA22">
    <cfRule type="expression" dxfId="63" priority="64">
      <formula>QU$10=TODAY()</formula>
    </cfRule>
  </conditionalFormatting>
  <conditionalFormatting sqref="QU38:RA38">
    <cfRule type="expression" dxfId="62" priority="63">
      <formula>QU$10=TODAY()</formula>
    </cfRule>
  </conditionalFormatting>
  <conditionalFormatting sqref="QU14:RA14">
    <cfRule type="expression" dxfId="61" priority="61">
      <formula>AND($I14&lt;=QU$10,ROUNDDOWN(($J14-$I14+1)*$L14,0)+$I14-1&gt;=QU$10)</formula>
    </cfRule>
    <cfRule type="expression" dxfId="60" priority="62">
      <formula>AND(NOT(ISBLANK($I14)),$I14&lt;=QU$10,$J14&gt;=QU$10)</formula>
    </cfRule>
  </conditionalFormatting>
  <conditionalFormatting sqref="QU14:RA14">
    <cfRule type="expression" dxfId="59" priority="60">
      <formula>QU$10=TODAY()</formula>
    </cfRule>
  </conditionalFormatting>
  <conditionalFormatting sqref="QU33:RA33">
    <cfRule type="expression" dxfId="58" priority="59">
      <formula>QU$10=TODAY()</formula>
    </cfRule>
  </conditionalFormatting>
  <conditionalFormatting sqref="QU46:RA46">
    <cfRule type="expression" dxfId="57" priority="58">
      <formula>QU$10=TODAY()</formula>
    </cfRule>
  </conditionalFormatting>
  <conditionalFormatting sqref="QU35:RA35">
    <cfRule type="expression" dxfId="56" priority="57">
      <formula>QU$10=TODAY()</formula>
    </cfRule>
  </conditionalFormatting>
  <conditionalFormatting sqref="QU40:RA40">
    <cfRule type="expression" dxfId="55" priority="56">
      <formula>QU$10=TODAY()</formula>
    </cfRule>
  </conditionalFormatting>
  <conditionalFormatting sqref="QU18:RA18">
    <cfRule type="expression" dxfId="54" priority="55">
      <formula>QU$10=TODAY()</formula>
    </cfRule>
  </conditionalFormatting>
  <conditionalFormatting sqref="QU36:RA36">
    <cfRule type="expression" dxfId="53" priority="54">
      <formula>QU$10=TODAY()</formula>
    </cfRule>
  </conditionalFormatting>
  <conditionalFormatting sqref="QU24:RA24">
    <cfRule type="expression" dxfId="52" priority="53">
      <formula>QU$10=TODAY()</formula>
    </cfRule>
  </conditionalFormatting>
  <conditionalFormatting sqref="QU23:RA23">
    <cfRule type="expression" dxfId="51" priority="52">
      <formula>QU$10=TODAY()</formula>
    </cfRule>
  </conditionalFormatting>
  <conditionalFormatting sqref="QU34:RA34">
    <cfRule type="expression" dxfId="50" priority="51">
      <formula>QU$10=TODAY()</formula>
    </cfRule>
  </conditionalFormatting>
  <conditionalFormatting sqref="QU41:RA41">
    <cfRule type="expression" dxfId="49" priority="50">
      <formula>QU$10=TODAY()</formula>
    </cfRule>
  </conditionalFormatting>
  <conditionalFormatting sqref="QU27:RA27">
    <cfRule type="expression" dxfId="48" priority="49">
      <formula>QU$10=TODAY()</formula>
    </cfRule>
  </conditionalFormatting>
  <conditionalFormatting sqref="RB10:RH11">
    <cfRule type="expression" dxfId="47" priority="46">
      <formula>RB$10=TODAY()</formula>
    </cfRule>
  </conditionalFormatting>
  <conditionalFormatting sqref="RB12:RH31 RB33:RH47">
    <cfRule type="expression" dxfId="46" priority="47">
      <formula>AND($I12&lt;=RB$10,ROUNDDOWN(($J12-$I12+1)*$L12,0)+$I12-1&gt;=RB$10)</formula>
    </cfRule>
    <cfRule type="expression" dxfId="45" priority="48">
      <formula>AND(NOT(ISBLANK($I12)),$I12&lt;=RB$10,$J12&gt;=RB$10)</formula>
    </cfRule>
  </conditionalFormatting>
  <conditionalFormatting sqref="RB47:RH47 RB25:RH25 RB37:RH37 RB10:RH16 RB39:RH39 RB42:RH44 RB28:RH31 RB19:RH20">
    <cfRule type="expression" dxfId="44" priority="45">
      <formula>RB$10=TODAY()</formula>
    </cfRule>
  </conditionalFormatting>
  <conditionalFormatting sqref="RB26:RH26">
    <cfRule type="expression" dxfId="43" priority="44">
      <formula>RB$10=TODAY()</formula>
    </cfRule>
  </conditionalFormatting>
  <conditionalFormatting sqref="RB45:RH45">
    <cfRule type="expression" dxfId="42" priority="43">
      <formula>RB$10=TODAY()</formula>
    </cfRule>
  </conditionalFormatting>
  <conditionalFormatting sqref="RB17:RH17">
    <cfRule type="expression" dxfId="41" priority="42">
      <formula>RB$10=TODAY()</formula>
    </cfRule>
  </conditionalFormatting>
  <conditionalFormatting sqref="RB21:RH21">
    <cfRule type="expression" dxfId="40" priority="41">
      <formula>RB$10=TODAY()</formula>
    </cfRule>
  </conditionalFormatting>
  <conditionalFormatting sqref="RB22:RH22">
    <cfRule type="expression" dxfId="39" priority="40">
      <formula>RB$10=TODAY()</formula>
    </cfRule>
  </conditionalFormatting>
  <conditionalFormatting sqref="RB38:RH38">
    <cfRule type="expression" dxfId="38" priority="39">
      <formula>RB$10=TODAY()</formula>
    </cfRule>
  </conditionalFormatting>
  <conditionalFormatting sqref="RB14:RH14">
    <cfRule type="expression" dxfId="37" priority="37">
      <formula>AND($I14&lt;=RB$10,ROUNDDOWN(($J14-$I14+1)*$L14,0)+$I14-1&gt;=RB$10)</formula>
    </cfRule>
    <cfRule type="expression" dxfId="36" priority="38">
      <formula>AND(NOT(ISBLANK($I14)),$I14&lt;=RB$10,$J14&gt;=RB$10)</formula>
    </cfRule>
  </conditionalFormatting>
  <conditionalFormatting sqref="RB14:RH14">
    <cfRule type="expression" dxfId="35" priority="36">
      <formula>RB$10=TODAY()</formula>
    </cfRule>
  </conditionalFormatting>
  <conditionalFormatting sqref="RB33:RH33">
    <cfRule type="expression" dxfId="34" priority="35">
      <formula>RB$10=TODAY()</formula>
    </cfRule>
  </conditionalFormatting>
  <conditionalFormatting sqref="RB46:RH46">
    <cfRule type="expression" dxfId="33" priority="34">
      <formula>RB$10=TODAY()</formula>
    </cfRule>
  </conditionalFormatting>
  <conditionalFormatting sqref="RB35:RH35">
    <cfRule type="expression" dxfId="32" priority="33">
      <formula>RB$10=TODAY()</formula>
    </cfRule>
  </conditionalFormatting>
  <conditionalFormatting sqref="RB40:RH40">
    <cfRule type="expression" dxfId="31" priority="32">
      <formula>RB$10=TODAY()</formula>
    </cfRule>
  </conditionalFormatting>
  <conditionalFormatting sqref="RB18:RH18">
    <cfRule type="expression" dxfId="30" priority="31">
      <formula>RB$10=TODAY()</formula>
    </cfRule>
  </conditionalFormatting>
  <conditionalFormatting sqref="RB36:RH36">
    <cfRule type="expression" dxfId="29" priority="30">
      <formula>RB$10=TODAY()</formula>
    </cfRule>
  </conditionalFormatting>
  <conditionalFormatting sqref="RB24:RH24">
    <cfRule type="expression" dxfId="28" priority="29">
      <formula>RB$10=TODAY()</formula>
    </cfRule>
  </conditionalFormatting>
  <conditionalFormatting sqref="RB23:RH23">
    <cfRule type="expression" dxfId="27" priority="28">
      <formula>RB$10=TODAY()</formula>
    </cfRule>
  </conditionalFormatting>
  <conditionalFormatting sqref="RB34:RH34">
    <cfRule type="expression" dxfId="26" priority="27">
      <formula>RB$10=TODAY()</formula>
    </cfRule>
  </conditionalFormatting>
  <conditionalFormatting sqref="RB41:RH41">
    <cfRule type="expression" dxfId="25" priority="26">
      <formula>RB$10=TODAY()</formula>
    </cfRule>
  </conditionalFormatting>
  <conditionalFormatting sqref="RB27:RH27">
    <cfRule type="expression" dxfId="24" priority="25">
      <formula>RB$10=TODAY()</formula>
    </cfRule>
  </conditionalFormatting>
  <conditionalFormatting sqref="RI10:RO11">
    <cfRule type="expression" dxfId="23" priority="22">
      <formula>RI$10=TODAY()</formula>
    </cfRule>
  </conditionalFormatting>
  <conditionalFormatting sqref="RI12:RO31 RI33:RO47">
    <cfRule type="expression" dxfId="22" priority="23">
      <formula>AND($I12&lt;=RI$10,ROUNDDOWN(($J12-$I12+1)*$L12,0)+$I12-1&gt;=RI$10)</formula>
    </cfRule>
    <cfRule type="expression" dxfId="21" priority="24">
      <formula>AND(NOT(ISBLANK($I12)),$I12&lt;=RI$10,$J12&gt;=RI$10)</formula>
    </cfRule>
  </conditionalFormatting>
  <conditionalFormatting sqref="RI47:RO47 RI25:RO25 RI37:RO37 RI10:RO16 RI39:RO39 RI42:RO44 RI28:RO31 RI19:RO20">
    <cfRule type="expression" dxfId="20" priority="21">
      <formula>RI$10=TODAY()</formula>
    </cfRule>
  </conditionalFormatting>
  <conditionalFormatting sqref="RI26:RO26">
    <cfRule type="expression" dxfId="19" priority="20">
      <formula>RI$10=TODAY()</formula>
    </cfRule>
  </conditionalFormatting>
  <conditionalFormatting sqref="RI45:RO45">
    <cfRule type="expression" dxfId="18" priority="19">
      <formula>RI$10=TODAY()</formula>
    </cfRule>
  </conditionalFormatting>
  <conditionalFormatting sqref="RI17:RO17">
    <cfRule type="expression" dxfId="17" priority="18">
      <formula>RI$10=TODAY()</formula>
    </cfRule>
  </conditionalFormatting>
  <conditionalFormatting sqref="RI21:RO21">
    <cfRule type="expression" dxfId="16" priority="17">
      <formula>RI$10=TODAY()</formula>
    </cfRule>
  </conditionalFormatting>
  <conditionalFormatting sqref="RI22:RO22">
    <cfRule type="expression" dxfId="15" priority="16">
      <formula>RI$10=TODAY()</formula>
    </cfRule>
  </conditionalFormatting>
  <conditionalFormatting sqref="RI38:RO38">
    <cfRule type="expression" dxfId="14" priority="15">
      <formula>RI$10=TODAY()</formula>
    </cfRule>
  </conditionalFormatting>
  <conditionalFormatting sqref="RI14:RO14">
    <cfRule type="expression" dxfId="13" priority="13">
      <formula>AND($I14&lt;=RI$10,ROUNDDOWN(($J14-$I14+1)*$L14,0)+$I14-1&gt;=RI$10)</formula>
    </cfRule>
    <cfRule type="expression" dxfId="12" priority="14">
      <formula>AND(NOT(ISBLANK($I14)),$I14&lt;=RI$10,$J14&gt;=RI$10)</formula>
    </cfRule>
  </conditionalFormatting>
  <conditionalFormatting sqref="RI14:RO14">
    <cfRule type="expression" dxfId="11" priority="12">
      <formula>RI$10=TODAY()</formula>
    </cfRule>
  </conditionalFormatting>
  <conditionalFormatting sqref="RI33:RO33">
    <cfRule type="expression" dxfId="10" priority="11">
      <formula>RI$10=TODAY()</formula>
    </cfRule>
  </conditionalFormatting>
  <conditionalFormatting sqref="RI46:RO46">
    <cfRule type="expression" dxfId="9" priority="10">
      <formula>RI$10=TODAY()</formula>
    </cfRule>
  </conditionalFormatting>
  <conditionalFormatting sqref="RI35:RO35">
    <cfRule type="expression" dxfId="8" priority="9">
      <formula>RI$10=TODAY()</formula>
    </cfRule>
  </conditionalFormatting>
  <conditionalFormatting sqref="RI40:RO40">
    <cfRule type="expression" dxfId="7" priority="8">
      <formula>RI$10=TODAY()</formula>
    </cfRule>
  </conditionalFormatting>
  <conditionalFormatting sqref="RI18:RO18">
    <cfRule type="expression" dxfId="6" priority="7">
      <formula>RI$10=TODAY()</formula>
    </cfRule>
  </conditionalFormatting>
  <conditionalFormatting sqref="RI36:RO36">
    <cfRule type="expression" dxfId="5" priority="6">
      <formula>RI$10=TODAY()</formula>
    </cfRule>
  </conditionalFormatting>
  <conditionalFormatting sqref="RI24:RO24">
    <cfRule type="expression" dxfId="4" priority="5">
      <formula>RI$10=TODAY()</formula>
    </cfRule>
  </conditionalFormatting>
  <conditionalFormatting sqref="RI23:RO23">
    <cfRule type="expression" dxfId="3" priority="4">
      <formula>RI$10=TODAY()</formula>
    </cfRule>
  </conditionalFormatting>
  <conditionalFormatting sqref="RI34:RO34">
    <cfRule type="expression" dxfId="2" priority="3">
      <formula>RI$10=TODAY()</formula>
    </cfRule>
  </conditionalFormatting>
  <conditionalFormatting sqref="RI41:RO41">
    <cfRule type="expression" dxfId="1" priority="2">
      <formula>RI$10=TODAY()</formula>
    </cfRule>
  </conditionalFormatting>
  <conditionalFormatting sqref="RI27:RO27">
    <cfRule type="expression" dxfId="0" priority="1">
      <formula>RI$10=TODAY()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19 A34 A41 A56 A62 A6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L25 L15:L16 L37 L39 L42:L44 L19:L20 L28:L32 L47:L49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L26:L27</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L46</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E78830BF-0775-43AC-9772-98C34FCA05BA}">
            <x14:dataBar minLength="0" maxLength="100" gradient="0">
              <x14:cfvo type="num">
                <xm:f>0</xm:f>
              </x14:cfvo>
              <x14:cfvo type="num">
                <xm:f>1</xm:f>
              </x14:cfvo>
              <x14:negativeFillColor rgb="FFFF0000"/>
              <x14:axisColor rgb="FF000000"/>
            </x14:dataBar>
          </x14:cfRule>
          <xm:sqref>L23:L24</xm:sqref>
        </x14:conditionalFormatting>
        <x14:conditionalFormatting xmlns:xm="http://schemas.microsoft.com/office/excel/2006/main">
          <x14:cfRule type="dataBar" id="{945B5320-F112-4227-874C-3BB3F49A81A1}">
            <x14:dataBar minLength="0" maxLength="100" gradient="0">
              <x14:cfvo type="num">
                <xm:f>0</xm:f>
              </x14:cfvo>
              <x14:cfvo type="num">
                <xm:f>1</xm:f>
              </x14:cfvo>
              <x14:negativeFillColor rgb="FFFF0000"/>
              <x14:axisColor rgb="FF000000"/>
            </x14:dataBar>
          </x14:cfRule>
          <xm:sqref>L34</xm:sqref>
        </x14:conditionalFormatting>
        <x14:conditionalFormatting xmlns:xm="http://schemas.microsoft.com/office/excel/2006/main">
          <x14:cfRule type="dataBar" id="{CBBE7295-2C74-4861-A5E1-FF9C73015582}">
            <x14:dataBar minLength="0" maxLength="100" gradient="0">
              <x14:cfvo type="num">
                <xm:f>0</xm:f>
              </x14:cfvo>
              <x14:cfvo type="num">
                <xm:f>1</xm:f>
              </x14:cfvo>
              <x14:negativeFillColor rgb="FFFF0000"/>
              <x14:axisColor rgb="FF000000"/>
            </x14:dataBar>
          </x14:cfRule>
          <xm:sqref>L41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84"/>
      <c r="B1" s="184"/>
      <c r="C1" s="184"/>
      <c r="D1" s="184"/>
      <c r="E1" s="184"/>
      <c r="F1" s="184"/>
      <c r="G1" s="184"/>
      <c r="H1" s="184"/>
      <c r="I1" s="184"/>
      <c r="J1" s="184"/>
      <c r="K1" s="184"/>
      <c r="L1" s="184"/>
      <c r="M1" s="184"/>
    </row>
    <row r="2" spans="1:16" s="61" customFormat="1" ht="20.25">
      <c r="A2" s="185" t="s">
        <v>145</v>
      </c>
      <c r="B2" s="185"/>
      <c r="C2" s="185"/>
      <c r="D2" s="185"/>
      <c r="E2" s="185"/>
      <c r="F2" s="185"/>
      <c r="G2" s="185"/>
      <c r="H2" s="185"/>
      <c r="I2" s="185"/>
      <c r="J2" s="185"/>
      <c r="K2" s="185"/>
      <c r="L2" s="185"/>
      <c r="M2" s="185"/>
      <c r="N2" s="185"/>
      <c r="O2" s="185"/>
      <c r="P2" s="185"/>
    </row>
    <row r="3" spans="1:16" s="61" customFormat="1" ht="20.25">
      <c r="A3" s="185" t="s">
        <v>146</v>
      </c>
      <c r="B3" s="185"/>
      <c r="C3" s="185"/>
      <c r="D3" s="185"/>
      <c r="E3" s="185"/>
      <c r="F3" s="185"/>
      <c r="G3" s="185"/>
      <c r="H3" s="185"/>
      <c r="I3" s="185"/>
      <c r="J3" s="185"/>
      <c r="K3" s="185"/>
      <c r="L3" s="185"/>
      <c r="M3" s="185"/>
      <c r="N3" s="185"/>
      <c r="O3" s="185"/>
      <c r="P3" s="185"/>
    </row>
    <row r="4" spans="1:16" ht="5.0999999999999996" customHeight="1" thickBot="1">
      <c r="A4" s="112"/>
      <c r="B4" s="112"/>
      <c r="C4" s="112"/>
      <c r="D4" s="112"/>
      <c r="E4" s="112"/>
      <c r="F4" s="112"/>
      <c r="G4" s="112"/>
      <c r="H4" s="112"/>
      <c r="I4" s="112"/>
      <c r="J4" s="112"/>
      <c r="K4" s="112"/>
      <c r="L4" s="112"/>
      <c r="M4" s="112"/>
      <c r="N4" s="112"/>
      <c r="O4" s="112"/>
      <c r="P4" s="112"/>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B6" sqref="B6"/>
    </sheetView>
  </sheetViews>
  <sheetFormatPr baseColWidth="10" defaultColWidth="9.140625" defaultRowHeight="16.5"/>
  <cols>
    <col min="1" max="16384" width="9.140625" style="1"/>
  </cols>
  <sheetData>
    <row r="1" spans="1:16" ht="5.0999999999999996" customHeight="1">
      <c r="A1" s="184"/>
      <c r="B1" s="184"/>
      <c r="C1" s="184"/>
      <c r="D1" s="184"/>
      <c r="E1" s="184"/>
      <c r="F1" s="184"/>
      <c r="G1" s="184"/>
      <c r="H1" s="184"/>
      <c r="I1" s="184"/>
      <c r="J1" s="184"/>
      <c r="K1" s="184"/>
      <c r="L1" s="184"/>
      <c r="M1" s="184"/>
    </row>
    <row r="2" spans="1:16" s="61" customFormat="1" ht="20.25">
      <c r="A2" s="185" t="s">
        <v>145</v>
      </c>
      <c r="B2" s="185"/>
      <c r="C2" s="185"/>
      <c r="D2" s="185"/>
      <c r="E2" s="185"/>
      <c r="F2" s="185"/>
      <c r="G2" s="185"/>
      <c r="H2" s="185"/>
      <c r="I2" s="185"/>
      <c r="J2" s="185"/>
      <c r="K2" s="185"/>
      <c r="L2" s="185"/>
      <c r="M2" s="185"/>
      <c r="N2" s="185"/>
      <c r="O2" s="185"/>
      <c r="P2" s="185"/>
    </row>
    <row r="3" spans="1:16" s="61" customFormat="1" ht="20.25">
      <c r="A3" s="185" t="s">
        <v>147</v>
      </c>
      <c r="B3" s="185"/>
      <c r="C3" s="185"/>
      <c r="D3" s="185"/>
      <c r="E3" s="185"/>
      <c r="F3" s="185"/>
      <c r="G3" s="185"/>
      <c r="H3" s="185"/>
      <c r="I3" s="185"/>
      <c r="J3" s="185"/>
      <c r="K3" s="185"/>
      <c r="L3" s="185"/>
      <c r="M3" s="185"/>
      <c r="N3" s="185"/>
      <c r="O3" s="185"/>
      <c r="P3" s="185"/>
    </row>
    <row r="4" spans="1:16" ht="5.0999999999999996" customHeight="1" thickBot="1">
      <c r="A4" s="112"/>
      <c r="B4" s="112"/>
      <c r="C4" s="112"/>
      <c r="D4" s="112"/>
      <c r="E4" s="112"/>
      <c r="F4" s="112"/>
      <c r="G4" s="112"/>
      <c r="H4" s="112"/>
      <c r="I4" s="112"/>
      <c r="J4" s="112"/>
      <c r="K4" s="112"/>
      <c r="L4" s="112"/>
      <c r="M4" s="112"/>
      <c r="N4" s="112"/>
      <c r="O4" s="112"/>
      <c r="P4" s="112"/>
    </row>
    <row r="5" spans="1:16" ht="17.25" thickTop="1"/>
    <row r="6" spans="1:16">
      <c r="B6" s="1" t="s">
        <v>147</v>
      </c>
    </row>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84"/>
      <c r="B1" s="184"/>
      <c r="C1" s="184"/>
      <c r="D1" s="184"/>
      <c r="E1" s="184"/>
      <c r="F1" s="184"/>
      <c r="G1" s="184"/>
      <c r="H1" s="184"/>
      <c r="I1" s="184"/>
      <c r="J1" s="184"/>
      <c r="K1" s="184"/>
      <c r="L1" s="184"/>
      <c r="M1" s="184"/>
    </row>
    <row r="2" spans="1:16" s="61" customFormat="1" ht="20.25">
      <c r="A2" s="185" t="s">
        <v>145</v>
      </c>
      <c r="B2" s="185"/>
      <c r="C2" s="185"/>
      <c r="D2" s="185"/>
      <c r="E2" s="185"/>
      <c r="F2" s="185"/>
      <c r="G2" s="185"/>
      <c r="H2" s="185"/>
      <c r="I2" s="185"/>
      <c r="J2" s="185"/>
      <c r="K2" s="185"/>
      <c r="L2" s="185"/>
      <c r="M2" s="185"/>
      <c r="N2" s="185"/>
      <c r="O2" s="185"/>
      <c r="P2" s="185"/>
    </row>
    <row r="3" spans="1:16" s="61" customFormat="1" ht="20.25">
      <c r="A3" s="185" t="s">
        <v>148</v>
      </c>
      <c r="B3" s="185"/>
      <c r="C3" s="185"/>
      <c r="D3" s="185"/>
      <c r="E3" s="185"/>
      <c r="F3" s="185"/>
      <c r="G3" s="185"/>
      <c r="H3" s="185"/>
      <c r="I3" s="185"/>
      <c r="J3" s="185"/>
      <c r="K3" s="185"/>
      <c r="L3" s="185"/>
      <c r="M3" s="185"/>
      <c r="N3" s="185"/>
      <c r="O3" s="185"/>
      <c r="P3" s="185"/>
    </row>
    <row r="4" spans="1:16" ht="5.0999999999999996" customHeight="1" thickBot="1">
      <c r="A4" s="112"/>
      <c r="B4" s="112"/>
      <c r="C4" s="112"/>
      <c r="D4" s="112"/>
      <c r="E4" s="112"/>
      <c r="F4" s="112"/>
      <c r="G4" s="112"/>
      <c r="H4" s="112"/>
      <c r="I4" s="112"/>
      <c r="J4" s="112"/>
      <c r="K4" s="112"/>
      <c r="L4" s="112"/>
      <c r="M4" s="112"/>
      <c r="N4" s="112"/>
      <c r="O4" s="112"/>
      <c r="P4" s="112"/>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84"/>
      <c r="B1" s="184"/>
      <c r="C1" s="184"/>
      <c r="D1" s="184"/>
      <c r="E1" s="184"/>
      <c r="F1" s="184"/>
      <c r="G1" s="184"/>
      <c r="H1" s="184"/>
      <c r="I1" s="184"/>
      <c r="J1" s="184"/>
      <c r="K1" s="184"/>
      <c r="L1" s="184"/>
      <c r="M1" s="184"/>
    </row>
    <row r="2" spans="1:16" s="61" customFormat="1" ht="20.25">
      <c r="A2" s="185" t="s">
        <v>145</v>
      </c>
      <c r="B2" s="185"/>
      <c r="C2" s="185"/>
      <c r="D2" s="185"/>
      <c r="E2" s="185"/>
      <c r="F2" s="185"/>
      <c r="G2" s="185"/>
      <c r="H2" s="185"/>
      <c r="I2" s="185"/>
      <c r="J2" s="185"/>
      <c r="K2" s="185"/>
      <c r="L2" s="185"/>
      <c r="M2" s="185"/>
      <c r="N2" s="185"/>
      <c r="O2" s="185"/>
      <c r="P2" s="185"/>
    </row>
    <row r="3" spans="1:16" s="61" customFormat="1" ht="20.25">
      <c r="A3" s="185" t="s">
        <v>149</v>
      </c>
      <c r="B3" s="185"/>
      <c r="C3" s="185"/>
      <c r="D3" s="185"/>
      <c r="E3" s="185"/>
      <c r="F3" s="185"/>
      <c r="G3" s="185"/>
      <c r="H3" s="185"/>
      <c r="I3" s="185"/>
      <c r="J3" s="185"/>
      <c r="K3" s="185"/>
      <c r="L3" s="185"/>
      <c r="M3" s="185"/>
      <c r="N3" s="185"/>
      <c r="O3" s="185"/>
      <c r="P3" s="185"/>
    </row>
    <row r="4" spans="1:16" ht="5.0999999999999996" customHeight="1" thickBot="1">
      <c r="A4" s="112"/>
      <c r="B4" s="112"/>
      <c r="C4" s="112"/>
      <c r="D4" s="112"/>
      <c r="E4" s="112"/>
      <c r="F4" s="112"/>
      <c r="G4" s="112"/>
      <c r="H4" s="112"/>
      <c r="I4" s="112"/>
      <c r="J4" s="112"/>
      <c r="K4" s="112"/>
      <c r="L4" s="112"/>
      <c r="M4" s="112"/>
      <c r="N4" s="112"/>
      <c r="O4" s="112"/>
      <c r="P4" s="112"/>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2023-02-27T18:21:46Z</dcterms:modified>
  <cp:category/>
  <cp:contentStatus/>
</cp:coreProperties>
</file>