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3\"/>
    </mc:Choice>
  </mc:AlternateContent>
  <bookViews>
    <workbookView xWindow="0" yWindow="0" windowWidth="23040" windowHeight="810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O275" i="1" l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O274" i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O272" i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O263" i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O262" i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O260" i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O259" i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O257" i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O256" i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O253" i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O246" i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O244" i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O240" i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O238" i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O236" i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O233" i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O232" i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O231" i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O229" i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O228" i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O227" i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O223" i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O221" i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O220" i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O219" i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O218" i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O217" i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O213" i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O212" i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O211" i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O208" i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O206" i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O205" i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O204" i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O194" i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O190" i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O181" i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O180" i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O179" i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O178" i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O177" i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O176" i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O175" i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O174" i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O173" i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O172" i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O171" i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O170" i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O169" i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O168" i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O167" i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O166" i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O165" i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O164" i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O163" i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O161" i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O160" i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O159" i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O158" i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O157" i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O156" i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O155" i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O154" i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O153" i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O152" i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O151" i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O150" i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O149" i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O148" i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O147" i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O146" i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O145" i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O144" i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O143" i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O142" i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O141" i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O140" i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O139" i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O138" i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O137" i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O136" i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O135" i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O134" i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O133" i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O131" i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O130" i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O129" i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O128" i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O127" i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O126" i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O125" i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O124" i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O123" i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O273" i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O271" i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O270" i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O269" i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O268" i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O267" i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O266" i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O265" i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O264" i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O261" i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O258" i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O255" i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O254" i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O252" i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O251" i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O250" i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O249" i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O248" i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O247" i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O245" i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O243" i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O242" i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O241" i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O239" i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O237" i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O235" i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O234" i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O230" i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O226" i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O225" i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O224" i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O222" i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O216" i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O215" i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O214" i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O210" i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O209" i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O207" i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O203" i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O202" i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O201" i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O200" i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O199" i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O198" i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O197" i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O196" i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O195" i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O193" i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O192" i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O191" i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O189" i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O188" i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O187" i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O186" i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O185" i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O184" i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O183" i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O182" i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O162" i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O132" i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O122" i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O63" i="1" l="1"/>
  <c r="Q63" i="1" s="1"/>
  <c r="O59" i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O58" i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O57" i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O56" i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O55" i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O54" i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O53" i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O52" i="1"/>
  <c r="Q52" i="1" s="1"/>
  <c r="O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O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O22" i="1"/>
  <c r="O5" i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O4" i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O3" i="1"/>
  <c r="Q3" i="1" l="1"/>
  <c r="R3" i="1" s="1"/>
  <c r="S3" i="1" s="1"/>
  <c r="R63" i="1"/>
  <c r="R52" i="1"/>
  <c r="Q22" i="1"/>
  <c r="S52" i="1" l="1"/>
  <c r="S63" i="1"/>
  <c r="T3" i="1"/>
  <c r="R22" i="1"/>
  <c r="S22" i="1" l="1"/>
  <c r="U3" i="1"/>
  <c r="T63" i="1"/>
  <c r="T52" i="1"/>
  <c r="U52" i="1" l="1"/>
  <c r="U63" i="1"/>
  <c r="V3" i="1"/>
  <c r="T22" i="1"/>
  <c r="U22" i="1" l="1"/>
  <c r="W3" i="1"/>
  <c r="V63" i="1"/>
  <c r="V52" i="1"/>
  <c r="W52" i="1" l="1"/>
  <c r="W63" i="1"/>
  <c r="X3" i="1"/>
  <c r="V22" i="1"/>
  <c r="Y3" i="1" l="1"/>
  <c r="X63" i="1"/>
  <c r="W22" i="1"/>
  <c r="X52" i="1"/>
  <c r="Y52" i="1" l="1"/>
  <c r="X22" i="1"/>
  <c r="Y63" i="1"/>
  <c r="Z3" i="1"/>
  <c r="AA3" i="1" l="1"/>
  <c r="Y22" i="1"/>
  <c r="Z22" i="1" s="1"/>
  <c r="AA22" i="1" s="1"/>
  <c r="AB22" i="1" s="1"/>
  <c r="Z63" i="1"/>
  <c r="Z52" i="1"/>
  <c r="AA52" i="1" l="1"/>
  <c r="AA63" i="1"/>
  <c r="AB3" i="1"/>
  <c r="AB63" i="1" l="1"/>
  <c r="AB52" i="1"/>
</calcChain>
</file>

<file path=xl/sharedStrings.xml><?xml version="1.0" encoding="utf-8"?>
<sst xmlns="http://schemas.openxmlformats.org/spreadsheetml/2006/main" count="2292" uniqueCount="405">
  <si>
    <t>Depreciation Unit Template
Run Date : 2022-10-03 21:14:45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</si>
  <si>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</si>
  <si>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</si>
  <si>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</si>
  <si>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</si>
  <si>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</si>
  <si>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</si>
  <si>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</si>
  <si>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</si>
  <si>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</si>
  <si>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</si>
  <si>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</si>
  <si>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</si>
  <si>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</si>
  <si>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</si>
  <si>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</si>
  <si>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</si>
  <si>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</si>
  <si>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</si>
  <si>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</si>
  <si>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</si>
  <si>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</si>
  <si>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</si>
  <si>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</si>
  <si>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</si>
  <si>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</si>
  <si>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</si>
  <si>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</si>
  <si>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</si>
  <si>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</si>
  <si>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</si>
  <si>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</si>
  <si>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</si>
  <si>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</si>
  <si>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</si>
  <si>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</si>
  <si>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</si>
  <si>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</si>
  <si>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</si>
  <si>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</si>
  <si>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</si>
  <si>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</si>
  <si>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</si>
  <si>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</si>
  <si>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</si>
  <si>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</si>
  <si>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</si>
  <si>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</si>
  <si>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</si>
  <si>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</si>
  <si>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</si>
  <si>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</si>
  <si>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</si>
  <si>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</si>
  <si>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</si>
  <si>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</si>
  <si>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</si>
  <si>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</si>
  <si>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</si>
  <si>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</si>
  <si>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</si>
  <si>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</si>
  <si>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</si>
  <si>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</si>
  <si>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</si>
  <si>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</si>
  <si>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</si>
  <si>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</si>
  <si>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</si>
  <si>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</si>
  <si>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</si>
  <si>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</si>
  <si>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</si>
  <si>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</si>
  <si>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</si>
  <si>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</si>
  <si>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</si>
  <si>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</si>
  <si>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</si>
  <si>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</si>
  <si>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</si>
  <si>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</si>
  <si>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</si>
  <si>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</si>
  <si>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</si>
  <si>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</si>
  <si>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</si>
  <si>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</si>
  <si>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</si>
  <si>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</si>
  <si>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</si>
  <si>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</si>
  <si>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</si>
  <si>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</si>
  <si>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</si>
  <si>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</si>
  <si>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</si>
  <si>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</si>
  <si>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</si>
  <si>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</si>
  <si>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</si>
  <si>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</si>
  <si>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</si>
  <si>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</si>
  <si>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</si>
  <si>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</si>
  <si>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</si>
  <si>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</si>
  <si>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</si>
  <si>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</si>
  <si>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</si>
  <si>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</si>
  <si>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</si>
  <si>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</si>
  <si>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</si>
  <si>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</si>
  <si>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</si>
  <si>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</si>
  <si>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</si>
  <si>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</si>
  <si>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</si>
  <si>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</si>
  <si>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</si>
  <si>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</si>
  <si>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</si>
  <si>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</si>
  <si>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</si>
  <si>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</si>
  <si>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</si>
  <si>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</si>
  <si>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</si>
  <si>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</si>
  <si>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</si>
  <si>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</si>
  <si>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</si>
  <si>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</si>
  <si>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</si>
  <si>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</si>
  <si>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</si>
  <si>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</si>
  <si>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</si>
  <si>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</si>
  <si>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</si>
  <si>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</si>
  <si>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</si>
  <si>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</si>
  <si>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</si>
  <si>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</si>
  <si>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</si>
  <si>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</si>
  <si>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</si>
  <si>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</si>
  <si>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</si>
  <si>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</si>
  <si>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</si>
  <si>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</si>
  <si>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</si>
  <si>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</si>
  <si>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</si>
  <si>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</si>
  <si>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</si>
  <si>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</si>
  <si>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</si>
  <si>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</si>
  <si>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</si>
  <si>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</si>
  <si>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</si>
  <si>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</si>
  <si>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</si>
  <si>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</si>
  <si>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</si>
  <si>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</si>
  <si>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</si>
  <si>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</si>
  <si>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</si>
  <si>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</si>
  <si>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</si>
  <si>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</si>
  <si>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</si>
  <si>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</si>
  <si>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</si>
  <si>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</si>
  <si>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</si>
  <si>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</si>
  <si>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</si>
  <si>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</si>
  <si>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</si>
  <si>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</si>
  <si>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</si>
  <si>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</si>
  <si>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</si>
  <si>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</si>
  <si>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</si>
  <si>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</si>
  <si>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</si>
  <si>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</si>
  <si>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</si>
  <si>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</si>
  <si>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</si>
  <si>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</si>
  <si>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</si>
  <si>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</si>
  <si>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</si>
  <si>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</si>
  <si>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</si>
  <si>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</si>
  <si>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</si>
  <si>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</si>
  <si>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</si>
  <si>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</si>
  <si>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</si>
  <si>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</si>
  <si>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</si>
  <si>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</si>
  <si>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</si>
  <si>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</si>
  <si>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</si>
  <si>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</si>
  <si>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</si>
  <si>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</si>
  <si>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</si>
  <si>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</si>
  <si>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</si>
  <si>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</si>
  <si>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</si>
  <si>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</si>
  <si>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</si>
  <si>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</si>
  <si>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</si>
  <si>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</si>
  <si>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</si>
  <si>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</si>
  <si>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</si>
  <si>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</si>
  <si>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</si>
  <si>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</si>
  <si>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CARMONA PRODUCTION</t>
  </si>
  <si>
    <t>POP136</t>
  </si>
  <si>
    <t>COIP</t>
  </si>
  <si>
    <t>REFRIGERATION EXTENSION INCLUDING WALK-IN &amp; BLAST</t>
  </si>
  <si>
    <t>PHP</t>
  </si>
  <si>
    <t>ELECTRICAL POWER DISTRIBUTION WORKS COMMISSARY</t>
  </si>
  <si>
    <t>COMMISSARY EXPANSION PROJECT</t>
  </si>
  <si>
    <t>LEAS</t>
  </si>
  <si>
    <t>Leasehold Improvements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</si>
  <si>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</si>
  <si>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</si>
  <si>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</si>
  <si>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</si>
  <si>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</si>
  <si>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</si>
  <si>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COMP</t>
  </si>
  <si>
    <t>Computer Software</t>
  </si>
  <si>
    <t>SOFTWARE LICENSE - DESKTOP OS( WINDOWS 10 PRO 64 B</t>
  </si>
  <si>
    <t>SOFTWARE LICENSE - MS OFFICE</t>
  </si>
  <si>
    <t>SOFTWARE LICENSE - OPERATING SYSTEM</t>
  </si>
  <si>
    <t>COEQ</t>
  </si>
  <si>
    <t>Computer Equipment &amp; Paraphernalia</t>
  </si>
  <si>
    <t>DESKTOP (NCOMPUTING HOST)</t>
  </si>
  <si>
    <t>THIN CLIENT(N-COMPUTING L300)</t>
  </si>
  <si>
    <t>ENTRY LEVEL LAPTOP  (ACER A514-53-37WQ)</t>
  </si>
  <si>
    <t>MONITOR 19 INCH (LENOVO)</t>
  </si>
  <si>
    <t>OFIX</t>
  </si>
  <si>
    <t>Office Furniture and Fixtures</t>
  </si>
  <si>
    <t>BOOT RACK</t>
  </si>
  <si>
    <t>HAND</t>
  </si>
  <si>
    <t>Hand Tools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</si>
  <si>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</si>
  <si>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</si>
  <si>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</si>
  <si>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</si>
  <si>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MEQU</t>
  </si>
  <si>
    <t>Machines and Equipment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</si>
  <si>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</si>
  <si>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</si>
  <si>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</si>
  <si>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</si>
  <si>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</si>
  <si>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</si>
  <si>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</si>
  <si>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</si>
  <si>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</si>
  <si>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</si>
  <si>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</si>
  <si>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</si>
  <si>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</si>
  <si>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</si>
  <si>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</si>
  <si>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</si>
  <si>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</si>
  <si>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</si>
  <si>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</si>
  <si>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</si>
  <si>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</si>
  <si>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</si>
  <si>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</si>
  <si>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</si>
  <si>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</si>
  <si>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</si>
  <si>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</si>
  <si>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</si>
  <si>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</si>
  <si>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</si>
  <si>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</si>
  <si>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</si>
  <si>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</si>
  <si>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OFEQ</t>
  </si>
  <si>
    <t>Office Equipment</t>
  </si>
  <si>
    <t>AIR CONDITION UNIT</t>
  </si>
  <si>
    <t>REPAIR OF 1 UNIT CEILING TYPE AIRCON</t>
  </si>
  <si>
    <t>TRAN</t>
  </si>
  <si>
    <t>Transportation Equipment</t>
  </si>
  <si>
    <t>Mitsubishi Xpander GLS A/T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</si>
  <si>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</si>
  <si>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</si>
  <si>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</si>
  <si>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</si>
  <si>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</si>
  <si>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</si>
  <si>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</si>
  <si>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</si>
  <si>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</si>
  <si>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</si>
  <si>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</si>
  <si>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</si>
  <si>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</si>
  <si>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</si>
  <si>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</si>
  <si>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</si>
  <si>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</si>
  <si>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</si>
  <si>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</si>
  <si>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</si>
  <si>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</si>
  <si>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</si>
  <si>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</si>
  <si>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</si>
  <si>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</si>
  <si>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</si>
  <si>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</si>
  <si>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</si>
  <si>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</si>
  <si>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</si>
  <si>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</si>
  <si>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</si>
  <si>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</si>
  <si>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BRIXTON PRODUCTION</t>
  </si>
  <si>
    <t>POP237</t>
  </si>
  <si>
    <t>BRIXTON  PRODUCTION</t>
  </si>
  <si>
    <t>Commissary - Davao</t>
  </si>
  <si>
    <t>Php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</si>
  <si>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</si>
  <si>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</si>
  <si>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</si>
  <si>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</si>
  <si>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</si>
  <si>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</si>
  <si>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</si>
  <si>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</si>
  <si>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</si>
  <si>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</si>
  <si>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</si>
  <si>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</si>
  <si>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</si>
  <si>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</si>
  <si>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</si>
  <si>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</si>
  <si>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</si>
  <si>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</si>
  <si>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</si>
  <si>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</si>
  <si>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</si>
  <si>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</si>
  <si>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</si>
  <si>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</si>
  <si>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</si>
  <si>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</si>
  <si>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</si>
  <si>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</si>
  <si>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</si>
  <si>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</si>
  <si>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</si>
  <si>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</si>
  <si>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</si>
  <si>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</si>
  <si>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</si>
  <si>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</si>
  <si>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</si>
  <si>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</si>
  <si>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</si>
  <si>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</si>
  <si>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</si>
  <si>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</si>
  <si>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</si>
  <si>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</si>
  <si>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</si>
  <si>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</si>
  <si>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</si>
  <si>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</si>
  <si>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</si>
  <si>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</si>
  <si>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</si>
  <si>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</si>
  <si>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</si>
  <si>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Davao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</si>
</sst>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Php-3409]#,##0.00_);\([$Php-3409]#,##0.00\)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4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3" fontId="5" fillId="0" borderId="3" xfId="0" applyNumberFormat="1" applyFont="1" applyBorder="1"/>
    <xf numFmtId="0" fontId="0" fillId="0" borderId="0" xfId="0" applyAlignment="1">
      <alignment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Fill="1" applyBorder="1"/>
    <xf numFmtId="43" fontId="0" fillId="0" borderId="0" xfId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43" fontId="0" fillId="0" borderId="0" xfId="1" applyFont="1" applyFill="1" applyBorder="1" applyAlignment="1"/>
    <xf numFmtId="43" fontId="2" fillId="2" borderId="2" xfId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6" fillId="3" borderId="0" xfId="0" applyNumberFormat="1" applyFont="1" applyFill="1" applyAlignment="1">
      <alignment vertical="top"/>
    </xf>
    <xf numFmtId="14" fontId="6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vertical="top"/>
    </xf>
    <xf numFmtId="4" fontId="6" fillId="3" borderId="0" xfId="0" applyNumberFormat="1" applyFont="1" applyFill="1" applyAlignment="1">
      <alignment horizontal="right" vertical="top"/>
    </xf>
    <xf numFmtId="4" fontId="6" fillId="3" borderId="0" xfId="0" applyNumberFormat="1" applyFont="1" applyFill="1" applyAlignment="1">
      <alignment horizontal="left" vertical="top"/>
    </xf>
    <xf numFmtId="43" fontId="6" fillId="3" borderId="0" xfId="1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43" fontId="0" fillId="0" borderId="0" xfId="1" applyFont="1"/>
    <xf numFmtId="43" fontId="7" fillId="3" borderId="0" xfId="1" applyFont="1" applyFill="1" applyAlignment="1">
      <alignment horizontal="left" vertical="top"/>
    </xf>
    <xf numFmtId="43" fontId="6" fillId="3" borderId="0" xfId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43" fontId="0" fillId="0" borderId="0" xfId="1" applyFont="1" applyAlignment="1"/>
    <xf numFmtId="43" fontId="2" fillId="2" borderId="2" xfId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6 2 10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2"/>
  <sheetViews>
    <sheetView tabSelected="1" workbookViewId="0">
      <pane xSplit="1" ySplit="2" topLeftCell="J270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20" bestFit="1" customWidth="1"/>
    <col min="4" max="4" width="12.88671875" bestFit="1" customWidth="1"/>
    <col min="5" max="5" width="32.21875" bestFit="1" customWidth="1"/>
    <col min="6" max="6" width="12.88671875" bestFit="1" customWidth="1"/>
    <col min="7" max="7" width="46.5546875" style="2" customWidth="1"/>
    <col min="8" max="8" width="10.5546875" style="33" bestFit="1" customWidth="1"/>
    <col min="9" max="9" width="14" style="33" bestFit="1" customWidth="1"/>
    <col min="10" max="10" width="11.6640625" bestFit="1" customWidth="1"/>
    <col min="11" max="11" width="12.5546875" bestFit="1" customWidth="1"/>
    <col min="12" max="12" width="15.33203125" style="29" bestFit="1" customWidth="1"/>
    <col min="13" max="13" width="17.5546875" style="29" bestFit="1" customWidth="1"/>
    <col min="14" max="14" width="10.5546875" bestFit="1" customWidth="1"/>
    <col min="15" max="15" width="16.44140625" style="29" bestFit="1" customWidth="1"/>
    <col min="16" max="16" width="12.88671875" style="29" bestFit="1" customWidth="1"/>
    <col min="17" max="28" width="11.5546875" style="29" bestFit="1" customWidth="1"/>
    <col min="29" max="29" width="10.109375" bestFit="1" customWidth="1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4" t="s">
        <v>7</v>
      </c>
      <c r="H2" s="34" t="s">
        <v>8</v>
      </c>
      <c r="I2" s="34" t="s">
        <v>9</v>
      </c>
      <c r="J2" s="3" t="s">
        <v>10</v>
      </c>
      <c r="K2" s="3" t="s">
        <v>11</v>
      </c>
      <c r="L2" s="20" t="s">
        <v>12</v>
      </c>
      <c r="M2" s="20" t="s">
        <v>13</v>
      </c>
      <c r="N2" s="3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1"/>
      <c r="AD2" s="1"/>
      <c r="AE2" s="1"/>
      <c r="AF2" s="1"/>
    </row>
    <row r="3" spans="1:32" ht="28.8" x14ac:dyDescent="0.3">
      <c r="A3" s="6" t="s">
        <v>236</v>
      </c>
      <c r="B3" s="6" t="s">
        <v>237</v>
      </c>
      <c r="C3" s="6" t="s">
        <v>236</v>
      </c>
      <c r="D3" s="6" t="s">
        <v>238</v>
      </c>
      <c r="E3" s="6" t="s">
        <v>244</v>
      </c>
      <c r="F3" s="6">
        <v>300003821</v>
      </c>
      <c r="G3" s="15" t="s">
        <v>239</v>
      </c>
      <c r="H3" s="5">
        <v>1</v>
      </c>
      <c r="I3" s="5">
        <v>5</v>
      </c>
      <c r="J3" s="7">
        <v>44622</v>
      </c>
      <c r="K3" s="8">
        <v>4989999.1399999997</v>
      </c>
      <c r="L3" s="8">
        <v>0</v>
      </c>
      <c r="M3" s="8">
        <v>4989999.1399999997</v>
      </c>
      <c r="N3" s="8" t="s">
        <v>240</v>
      </c>
      <c r="O3" s="8">
        <f>+K3/I3/12</f>
        <v>83166.652333333332</v>
      </c>
      <c r="Q3" s="8">
        <f>+O3</f>
        <v>83166.652333333332</v>
      </c>
      <c r="R3" s="8">
        <f>+Q3</f>
        <v>83166.652333333332</v>
      </c>
      <c r="S3" s="8">
        <f t="shared" ref="S3:AB5" si="0">+R3</f>
        <v>83166.652333333332</v>
      </c>
      <c r="T3" s="8">
        <f t="shared" si="0"/>
        <v>83166.652333333332</v>
      </c>
      <c r="U3" s="8">
        <f t="shared" si="0"/>
        <v>83166.652333333332</v>
      </c>
      <c r="V3" s="8">
        <f t="shared" si="0"/>
        <v>83166.652333333332</v>
      </c>
      <c r="W3" s="8">
        <f t="shared" si="0"/>
        <v>83166.652333333332</v>
      </c>
      <c r="X3" s="8">
        <f t="shared" si="0"/>
        <v>83166.652333333332</v>
      </c>
      <c r="Y3" s="8">
        <f t="shared" si="0"/>
        <v>83166.652333333332</v>
      </c>
      <c r="Z3" s="8">
        <f t="shared" si="0"/>
        <v>83166.652333333332</v>
      </c>
      <c r="AA3" s="8">
        <f t="shared" si="0"/>
        <v>83166.652333333332</v>
      </c>
      <c r="AB3" s="8">
        <f t="shared" si="0"/>
        <v>83166.652333333332</v>
      </c>
      <c r="AC3" s="5"/>
    </row>
    <row r="4" spans="1:32" ht="28.8" x14ac:dyDescent="0.3">
      <c r="A4" s="6" t="s">
        <v>236</v>
      </c>
      <c r="B4" s="6" t="s">
        <v>237</v>
      </c>
      <c r="C4" s="6" t="s">
        <v>236</v>
      </c>
      <c r="D4" s="6" t="s">
        <v>238</v>
      </c>
      <c r="E4" s="6" t="s">
        <v>244</v>
      </c>
      <c r="F4" s="6">
        <v>300003822</v>
      </c>
      <c r="G4" s="15" t="s">
        <v>241</v>
      </c>
      <c r="H4" s="5">
        <v>1</v>
      </c>
      <c r="I4" s="5">
        <v>5</v>
      </c>
      <c r="J4" s="7">
        <v>44614</v>
      </c>
      <c r="K4" s="8">
        <v>1330000</v>
      </c>
      <c r="L4" s="8">
        <v>0</v>
      </c>
      <c r="M4" s="8">
        <v>1330000</v>
      </c>
      <c r="N4" s="8" t="s">
        <v>240</v>
      </c>
      <c r="O4" s="8">
        <f>+K4/I4/12</f>
        <v>22166.666666666668</v>
      </c>
      <c r="Q4" s="8">
        <f>+O4</f>
        <v>22166.666666666668</v>
      </c>
      <c r="R4" s="8">
        <f>+Q4</f>
        <v>22166.666666666668</v>
      </c>
      <c r="S4" s="8">
        <f t="shared" si="0"/>
        <v>22166.666666666668</v>
      </c>
      <c r="T4" s="8">
        <f t="shared" si="0"/>
        <v>22166.666666666668</v>
      </c>
      <c r="U4" s="8">
        <f t="shared" si="0"/>
        <v>22166.666666666668</v>
      </c>
      <c r="V4" s="8">
        <f t="shared" si="0"/>
        <v>22166.666666666668</v>
      </c>
      <c r="W4" s="8">
        <f t="shared" si="0"/>
        <v>22166.666666666668</v>
      </c>
      <c r="X4" s="8">
        <f t="shared" si="0"/>
        <v>22166.666666666668</v>
      </c>
      <c r="Y4" s="8">
        <f t="shared" si="0"/>
        <v>22166.666666666668</v>
      </c>
      <c r="Z4" s="8">
        <f t="shared" si="0"/>
        <v>22166.666666666668</v>
      </c>
      <c r="AA4" s="8">
        <f t="shared" si="0"/>
        <v>22166.666666666668</v>
      </c>
      <c r="AB4" s="8">
        <f t="shared" si="0"/>
        <v>22166.666666666668</v>
      </c>
      <c r="AC4" s="5"/>
    </row>
    <row r="5" spans="1:32" x14ac:dyDescent="0.3">
      <c r="A5" s="6" t="s">
        <v>236</v>
      </c>
      <c r="B5" s="6" t="s">
        <v>237</v>
      </c>
      <c r="C5" s="6" t="s">
        <v>236</v>
      </c>
      <c r="D5" s="6" t="s">
        <v>238</v>
      </c>
      <c r="E5" s="6" t="s">
        <v>244</v>
      </c>
      <c r="F5" s="6">
        <v>300003838</v>
      </c>
      <c r="G5" s="15" t="s">
        <v>242</v>
      </c>
      <c r="H5" s="5">
        <v>1</v>
      </c>
      <c r="I5" s="5">
        <v>5</v>
      </c>
      <c r="J5" s="7">
        <v>44614</v>
      </c>
      <c r="K5" s="8">
        <v>1092368.5900000001</v>
      </c>
      <c r="L5" s="8">
        <v>0</v>
      </c>
      <c r="M5" s="8">
        <v>1092368.5900000001</v>
      </c>
      <c r="N5" s="8" t="s">
        <v>240</v>
      </c>
      <c r="O5" s="8">
        <f>+K5/I5/12</f>
        <v>18206.143166666669</v>
      </c>
      <c r="Q5" s="8">
        <f>+O5</f>
        <v>18206.143166666669</v>
      </c>
      <c r="R5" s="8">
        <f>+Q5</f>
        <v>18206.143166666669</v>
      </c>
      <c r="S5" s="8">
        <f t="shared" si="0"/>
        <v>18206.143166666669</v>
      </c>
      <c r="T5" s="8">
        <f t="shared" si="0"/>
        <v>18206.143166666669</v>
      </c>
      <c r="U5" s="8">
        <f t="shared" si="0"/>
        <v>18206.143166666669</v>
      </c>
      <c r="V5" s="8">
        <f t="shared" si="0"/>
        <v>18206.143166666669</v>
      </c>
      <c r="W5" s="8">
        <f t="shared" si="0"/>
        <v>18206.143166666669</v>
      </c>
      <c r="X5" s="8">
        <f t="shared" si="0"/>
        <v>18206.143166666669</v>
      </c>
      <c r="Y5" s="8">
        <f t="shared" si="0"/>
        <v>18206.143166666669</v>
      </c>
      <c r="Z5" s="8">
        <f t="shared" si="0"/>
        <v>18206.143166666669</v>
      </c>
      <c r="AA5" s="8">
        <f t="shared" si="0"/>
        <v>18206.143166666669</v>
      </c>
      <c r="AB5" s="8">
        <f t="shared" si="0"/>
        <v>18206.143166666669</v>
      </c>
      <c r="AC5" s="5"/>
    </row>
    <row r="6" spans="1:32" x14ac:dyDescent="0.3">
      <c r="A6" s="6" t="s">
        <v>236</v>
      </c>
      <c r="B6" s="6" t="s">
        <v>237</v>
      </c>
      <c r="C6" s="6" t="s">
        <v>236</v>
      </c>
      <c r="D6" s="6" t="s">
        <v>243</v>
      </c>
      <c r="E6" s="6" t="s">
        <v>244</v>
      </c>
      <c r="F6" s="6">
        <v>1000006310</v>
      </c>
      <c r="G6" s="15" t="s">
        <v>245</v>
      </c>
      <c r="H6" s="5">
        <v>1</v>
      </c>
      <c r="I6" s="5">
        <v>5</v>
      </c>
      <c r="J6" s="7">
        <v>43563</v>
      </c>
      <c r="K6" s="8">
        <v>162523.1</v>
      </c>
      <c r="L6" s="8">
        <v>154396.95000000001</v>
      </c>
      <c r="M6" s="8">
        <v>8126.1499999999942</v>
      </c>
      <c r="N6" s="8" t="s">
        <v>240</v>
      </c>
      <c r="O6" s="8">
        <v>2708.72</v>
      </c>
      <c r="Q6" s="8">
        <v>2708.72</v>
      </c>
      <c r="R6" s="8">
        <v>2708.72</v>
      </c>
      <c r="S6" s="8">
        <v>2708.72</v>
      </c>
      <c r="T6" s="8">
        <v>2708.72</v>
      </c>
      <c r="U6" s="8">
        <v>2708.72</v>
      </c>
      <c r="V6" s="8">
        <v>2708.72</v>
      </c>
      <c r="W6" s="8">
        <v>2708.72</v>
      </c>
      <c r="X6" s="8">
        <v>2708.72</v>
      </c>
      <c r="Y6" s="8">
        <v>2708.72</v>
      </c>
      <c r="Z6" s="8">
        <v>2708.72</v>
      </c>
      <c r="AA6" s="8">
        <v>2708.72</v>
      </c>
      <c r="AB6" s="8">
        <v>2708.72</v>
      </c>
      <c r="AC6" s="5"/>
    </row>
    <row r="7" spans="1:32" x14ac:dyDescent="0.3">
      <c r="A7" s="6" t="s">
        <v>236</v>
      </c>
      <c r="B7" s="6" t="s">
        <v>237</v>
      </c>
      <c r="C7" s="6" t="s">
        <v>236</v>
      </c>
      <c r="D7" s="6" t="s">
        <v>243</v>
      </c>
      <c r="E7" s="6" t="s">
        <v>244</v>
      </c>
      <c r="F7" s="6">
        <v>1000009578</v>
      </c>
      <c r="G7" s="15" t="s">
        <v>246</v>
      </c>
      <c r="H7" s="5">
        <v>1</v>
      </c>
      <c r="I7" s="5">
        <v>5</v>
      </c>
      <c r="J7" s="7">
        <v>43585</v>
      </c>
      <c r="K7" s="8">
        <v>940891.12</v>
      </c>
      <c r="L7" s="8">
        <v>893846.56</v>
      </c>
      <c r="M7" s="8">
        <v>47044.559999999939</v>
      </c>
      <c r="N7" s="8" t="s">
        <v>240</v>
      </c>
      <c r="O7" s="8">
        <v>15681.52</v>
      </c>
      <c r="Q7" s="8">
        <v>15681.52</v>
      </c>
      <c r="R7" s="8">
        <v>15681.52</v>
      </c>
      <c r="S7" s="8">
        <v>15681.52</v>
      </c>
      <c r="T7" s="8">
        <v>15681.52</v>
      </c>
      <c r="U7" s="8">
        <v>15681.52</v>
      </c>
      <c r="V7" s="8">
        <v>15681.52</v>
      </c>
      <c r="W7" s="8">
        <v>15681.52</v>
      </c>
      <c r="X7" s="8">
        <v>15681.52</v>
      </c>
      <c r="Y7" s="8">
        <v>15681.52</v>
      </c>
      <c r="Z7" s="8">
        <v>15681.52</v>
      </c>
      <c r="AA7" s="8">
        <v>15681.52</v>
      </c>
      <c r="AB7" s="8">
        <v>15681.52</v>
      </c>
      <c r="AC7" s="5"/>
    </row>
    <row r="8" spans="1:32" x14ac:dyDescent="0.3">
      <c r="A8" s="6" t="s">
        <v>236</v>
      </c>
      <c r="B8" s="6" t="s">
        <v>237</v>
      </c>
      <c r="C8" s="6" t="s">
        <v>236</v>
      </c>
      <c r="D8" s="6" t="s">
        <v>243</v>
      </c>
      <c r="E8" s="6" t="s">
        <v>244</v>
      </c>
      <c r="F8" s="6">
        <v>1000009579</v>
      </c>
      <c r="G8" s="15" t="s">
        <v>247</v>
      </c>
      <c r="H8" s="5">
        <v>1</v>
      </c>
      <c r="I8" s="5">
        <v>5</v>
      </c>
      <c r="J8" s="7">
        <v>43585</v>
      </c>
      <c r="K8" s="8">
        <v>184999.57</v>
      </c>
      <c r="L8" s="8">
        <v>175749.59</v>
      </c>
      <c r="M8" s="8">
        <v>9249.9800000000105</v>
      </c>
      <c r="N8" s="8" t="s">
        <v>240</v>
      </c>
      <c r="O8" s="8">
        <v>3083.33</v>
      </c>
      <c r="Q8" s="8">
        <v>3083.33</v>
      </c>
      <c r="R8" s="8">
        <v>3083.33</v>
      </c>
      <c r="S8" s="8">
        <v>3083.33</v>
      </c>
      <c r="T8" s="8">
        <v>3083.33</v>
      </c>
      <c r="U8" s="8">
        <v>3083.33</v>
      </c>
      <c r="V8" s="8">
        <v>3083.33</v>
      </c>
      <c r="W8" s="8">
        <v>3083.33</v>
      </c>
      <c r="X8" s="8">
        <v>3083.33</v>
      </c>
      <c r="Y8" s="8">
        <v>3083.33</v>
      </c>
      <c r="Z8" s="8">
        <v>3083.33</v>
      </c>
      <c r="AA8" s="8">
        <v>3083.33</v>
      </c>
      <c r="AB8" s="8">
        <v>3083.33</v>
      </c>
      <c r="AC8" s="5"/>
    </row>
    <row r="9" spans="1:32" x14ac:dyDescent="0.3">
      <c r="A9" s="6" t="s">
        <v>236</v>
      </c>
      <c r="B9" s="6" t="s">
        <v>237</v>
      </c>
      <c r="C9" s="6" t="s">
        <v>236</v>
      </c>
      <c r="D9" s="6" t="s">
        <v>243</v>
      </c>
      <c r="E9" s="6" t="s">
        <v>244</v>
      </c>
      <c r="F9" s="6">
        <v>1000009617</v>
      </c>
      <c r="G9" s="15" t="s">
        <v>248</v>
      </c>
      <c r="H9" s="5">
        <v>1</v>
      </c>
      <c r="I9" s="5">
        <v>5</v>
      </c>
      <c r="J9" s="7">
        <v>43585</v>
      </c>
      <c r="K9" s="8">
        <v>88000</v>
      </c>
      <c r="L9" s="8">
        <v>83600</v>
      </c>
      <c r="M9" s="8">
        <v>4400</v>
      </c>
      <c r="N9" s="8" t="s">
        <v>240</v>
      </c>
      <c r="O9" s="8">
        <v>1466.67</v>
      </c>
      <c r="Q9" s="8">
        <v>1466.67</v>
      </c>
      <c r="R9" s="8">
        <v>1466.67</v>
      </c>
      <c r="S9" s="8">
        <v>1466.67</v>
      </c>
      <c r="T9" s="8">
        <v>1466.67</v>
      </c>
      <c r="U9" s="8">
        <v>1466.67</v>
      </c>
      <c r="V9" s="8">
        <v>1466.67</v>
      </c>
      <c r="W9" s="8">
        <v>1466.67</v>
      </c>
      <c r="X9" s="8">
        <v>1466.67</v>
      </c>
      <c r="Y9" s="8">
        <v>1466.67</v>
      </c>
      <c r="Z9" s="8">
        <v>1466.67</v>
      </c>
      <c r="AA9" s="8">
        <v>1466.67</v>
      </c>
      <c r="AB9" s="8">
        <v>1466.67</v>
      </c>
      <c r="AC9" s="5"/>
    </row>
    <row r="10" spans="1:32" x14ac:dyDescent="0.3">
      <c r="A10" s="6" t="s">
        <v>236</v>
      </c>
      <c r="B10" s="6" t="s">
        <v>237</v>
      </c>
      <c r="C10" s="6" t="s">
        <v>236</v>
      </c>
      <c r="D10" s="6" t="s">
        <v>243</v>
      </c>
      <c r="E10" s="6" t="s">
        <v>244</v>
      </c>
      <c r="F10" s="6">
        <v>1000009719</v>
      </c>
      <c r="G10" s="15" t="s">
        <v>249</v>
      </c>
      <c r="H10" s="5">
        <v>1</v>
      </c>
      <c r="I10" s="5">
        <v>10</v>
      </c>
      <c r="J10" s="7">
        <v>43646</v>
      </c>
      <c r="K10" s="8">
        <v>1540000</v>
      </c>
      <c r="L10" s="8">
        <v>705833.32</v>
      </c>
      <c r="M10" s="8">
        <v>834166.68</v>
      </c>
      <c r="N10" s="8" t="s">
        <v>240</v>
      </c>
      <c r="O10" s="8">
        <v>12833.33</v>
      </c>
      <c r="Q10" s="8">
        <v>12833.33</v>
      </c>
      <c r="R10" s="8">
        <v>12833.33</v>
      </c>
      <c r="S10" s="8">
        <v>12833.33</v>
      </c>
      <c r="T10" s="8">
        <v>12833.33</v>
      </c>
      <c r="U10" s="8">
        <v>12833.33</v>
      </c>
      <c r="V10" s="8">
        <v>12833.33</v>
      </c>
      <c r="W10" s="8">
        <v>12833.33</v>
      </c>
      <c r="X10" s="8">
        <v>12833.33</v>
      </c>
      <c r="Y10" s="8">
        <v>12833.33</v>
      </c>
      <c r="Z10" s="8">
        <v>12833.33</v>
      </c>
      <c r="AA10" s="8">
        <v>12833.33</v>
      </c>
      <c r="AB10" s="8">
        <v>12833.33</v>
      </c>
      <c r="AC10" s="5"/>
    </row>
    <row r="11" spans="1:32" x14ac:dyDescent="0.3">
      <c r="A11" s="6" t="s">
        <v>236</v>
      </c>
      <c r="B11" s="6" t="s">
        <v>237</v>
      </c>
      <c r="C11" s="6" t="s">
        <v>236</v>
      </c>
      <c r="D11" s="6" t="s">
        <v>243</v>
      </c>
      <c r="E11" s="6" t="s">
        <v>244</v>
      </c>
      <c r="F11" s="6">
        <v>1000009868</v>
      </c>
      <c r="G11" s="15" t="s">
        <v>250</v>
      </c>
      <c r="H11" s="5">
        <v>1</v>
      </c>
      <c r="I11" s="5">
        <v>10</v>
      </c>
      <c r="J11" s="7">
        <v>43677</v>
      </c>
      <c r="K11" s="8">
        <v>1029299.21</v>
      </c>
      <c r="L11" s="8">
        <v>463184.63</v>
      </c>
      <c r="M11" s="8">
        <v>566114.57999999996</v>
      </c>
      <c r="N11" s="8" t="s">
        <v>240</v>
      </c>
      <c r="O11" s="8">
        <v>8577.49</v>
      </c>
      <c r="Q11" s="8">
        <v>8577.49</v>
      </c>
      <c r="R11" s="8">
        <v>8577.49</v>
      </c>
      <c r="S11" s="8">
        <v>8577.49</v>
      </c>
      <c r="T11" s="8">
        <v>8577.49</v>
      </c>
      <c r="U11" s="8">
        <v>8577.49</v>
      </c>
      <c r="V11" s="8">
        <v>8577.49</v>
      </c>
      <c r="W11" s="8">
        <v>8577.49</v>
      </c>
      <c r="X11" s="8">
        <v>8577.49</v>
      </c>
      <c r="Y11" s="8">
        <v>8577.49</v>
      </c>
      <c r="Z11" s="8">
        <v>8577.49</v>
      </c>
      <c r="AA11" s="8">
        <v>8577.49</v>
      </c>
      <c r="AB11" s="8">
        <v>8577.49</v>
      </c>
      <c r="AC11" s="5"/>
    </row>
    <row r="12" spans="1:32" ht="28.8" x14ac:dyDescent="0.3">
      <c r="A12" s="6" t="s">
        <v>236</v>
      </c>
      <c r="B12" s="6" t="s">
        <v>237</v>
      </c>
      <c r="C12" s="6" t="s">
        <v>236</v>
      </c>
      <c r="D12" s="6" t="s">
        <v>251</v>
      </c>
      <c r="E12" s="6" t="s">
        <v>252</v>
      </c>
      <c r="F12" s="6">
        <v>400000339</v>
      </c>
      <c r="G12" s="15" t="s">
        <v>253</v>
      </c>
      <c r="H12" s="5">
        <v>1</v>
      </c>
      <c r="I12" s="5">
        <v>4</v>
      </c>
      <c r="J12" s="7">
        <v>43988</v>
      </c>
      <c r="K12" s="8">
        <v>6500</v>
      </c>
      <c r="L12" s="8">
        <v>5822.92</v>
      </c>
      <c r="M12" s="8">
        <v>677.07999999999993</v>
      </c>
      <c r="N12" s="8" t="s">
        <v>240</v>
      </c>
      <c r="O12" s="8">
        <v>135.41999999999999</v>
      </c>
      <c r="Q12" s="8">
        <v>135.41999999999999</v>
      </c>
      <c r="R12" s="8">
        <v>135.41999999999999</v>
      </c>
      <c r="S12" s="8">
        <v>135.41999999999999</v>
      </c>
      <c r="T12" s="8">
        <v>135.41999999999999</v>
      </c>
      <c r="U12" s="8">
        <v>135.41999999999999</v>
      </c>
      <c r="V12" s="8">
        <v>135.41999999999999</v>
      </c>
      <c r="W12" s="8">
        <v>135.41999999999999</v>
      </c>
      <c r="X12" s="8">
        <v>135.41999999999999</v>
      </c>
      <c r="Y12" s="8">
        <v>135.41999999999999</v>
      </c>
      <c r="Z12" s="8">
        <v>135.41999999999999</v>
      </c>
      <c r="AA12" s="8">
        <v>135.41999999999999</v>
      </c>
      <c r="AB12" s="8">
        <v>135.41999999999999</v>
      </c>
      <c r="AC12" s="5"/>
    </row>
    <row r="13" spans="1:32" x14ac:dyDescent="0.3">
      <c r="A13" s="6" t="s">
        <v>236</v>
      </c>
      <c r="B13" s="6" t="s">
        <v>237</v>
      </c>
      <c r="C13" s="6" t="s">
        <v>236</v>
      </c>
      <c r="D13" s="6" t="s">
        <v>251</v>
      </c>
      <c r="E13" s="6" t="s">
        <v>252</v>
      </c>
      <c r="F13" s="6">
        <v>400000414</v>
      </c>
      <c r="G13" s="15" t="s">
        <v>254</v>
      </c>
      <c r="H13" s="5">
        <v>1</v>
      </c>
      <c r="I13" s="5">
        <v>4</v>
      </c>
      <c r="J13" s="7">
        <v>44298</v>
      </c>
      <c r="K13" s="8">
        <v>14000</v>
      </c>
      <c r="L13" s="8">
        <v>9625.01</v>
      </c>
      <c r="M13" s="8">
        <v>4374.99</v>
      </c>
      <c r="N13" s="8" t="s">
        <v>240</v>
      </c>
      <c r="O13" s="8">
        <v>291.67</v>
      </c>
      <c r="Q13" s="8">
        <v>291.67</v>
      </c>
      <c r="R13" s="8">
        <v>291.67</v>
      </c>
      <c r="S13" s="8">
        <v>291.67</v>
      </c>
      <c r="T13" s="8">
        <v>291.67</v>
      </c>
      <c r="U13" s="8">
        <v>291.67</v>
      </c>
      <c r="V13" s="8">
        <v>291.67</v>
      </c>
      <c r="W13" s="8">
        <v>291.67</v>
      </c>
      <c r="X13" s="8">
        <v>291.67</v>
      </c>
      <c r="Y13" s="8">
        <v>291.67</v>
      </c>
      <c r="Z13" s="8">
        <v>291.67</v>
      </c>
      <c r="AA13" s="8">
        <v>291.67</v>
      </c>
      <c r="AB13" s="8">
        <v>291.67</v>
      </c>
      <c r="AC13" s="5"/>
    </row>
    <row r="14" spans="1:32" x14ac:dyDescent="0.3">
      <c r="A14" s="6" t="s">
        <v>236</v>
      </c>
      <c r="B14" s="6" t="s">
        <v>237</v>
      </c>
      <c r="C14" s="6" t="s">
        <v>236</v>
      </c>
      <c r="D14" s="6" t="s">
        <v>251</v>
      </c>
      <c r="E14" s="6" t="s">
        <v>252</v>
      </c>
      <c r="F14" s="6">
        <v>400000415</v>
      </c>
      <c r="G14" s="15" t="s">
        <v>255</v>
      </c>
      <c r="H14" s="5">
        <v>1</v>
      </c>
      <c r="I14" s="5">
        <v>4</v>
      </c>
      <c r="J14" s="7">
        <v>44298</v>
      </c>
      <c r="K14" s="8">
        <v>8200</v>
      </c>
      <c r="L14" s="8">
        <v>5637.49</v>
      </c>
      <c r="M14" s="8">
        <v>2562.5100000000002</v>
      </c>
      <c r="N14" s="8" t="s">
        <v>240</v>
      </c>
      <c r="O14" s="8">
        <v>170.83</v>
      </c>
      <c r="Q14" s="8">
        <v>170.83</v>
      </c>
      <c r="R14" s="8">
        <v>170.83</v>
      </c>
      <c r="S14" s="8">
        <v>170.83</v>
      </c>
      <c r="T14" s="8">
        <v>170.83</v>
      </c>
      <c r="U14" s="8">
        <v>170.83</v>
      </c>
      <c r="V14" s="8">
        <v>170.83</v>
      </c>
      <c r="W14" s="8">
        <v>170.83</v>
      </c>
      <c r="X14" s="8">
        <v>170.83</v>
      </c>
      <c r="Y14" s="8">
        <v>170.83</v>
      </c>
      <c r="Z14" s="8">
        <v>170.83</v>
      </c>
      <c r="AA14" s="8">
        <v>170.83</v>
      </c>
      <c r="AB14" s="8">
        <v>170.83</v>
      </c>
      <c r="AC14" s="5"/>
    </row>
    <row r="15" spans="1:32" x14ac:dyDescent="0.3">
      <c r="A15" s="6" t="s">
        <v>236</v>
      </c>
      <c r="B15" s="6" t="s">
        <v>237</v>
      </c>
      <c r="C15" s="6" t="s">
        <v>236</v>
      </c>
      <c r="D15" s="6" t="s">
        <v>256</v>
      </c>
      <c r="E15" s="6" t="s">
        <v>257</v>
      </c>
      <c r="F15" s="6">
        <v>410001109</v>
      </c>
      <c r="G15" s="15" t="s">
        <v>258</v>
      </c>
      <c r="H15" s="5">
        <v>1</v>
      </c>
      <c r="I15" s="5">
        <v>4</v>
      </c>
      <c r="J15" s="7">
        <v>44292</v>
      </c>
      <c r="K15" s="8">
        <v>26899</v>
      </c>
      <c r="L15" s="8">
        <v>18493.07</v>
      </c>
      <c r="M15" s="8">
        <v>8405.93</v>
      </c>
      <c r="N15" s="8" t="s">
        <v>240</v>
      </c>
      <c r="O15" s="8">
        <v>560.4</v>
      </c>
      <c r="Q15" s="8">
        <v>560.4</v>
      </c>
      <c r="R15" s="8">
        <v>560.4</v>
      </c>
      <c r="S15" s="8">
        <v>560.4</v>
      </c>
      <c r="T15" s="8">
        <v>560.4</v>
      </c>
      <c r="U15" s="8">
        <v>560.4</v>
      </c>
      <c r="V15" s="8">
        <v>560.4</v>
      </c>
      <c r="W15" s="8">
        <v>560.4</v>
      </c>
      <c r="X15" s="8">
        <v>560.4</v>
      </c>
      <c r="Y15" s="8">
        <v>560.4</v>
      </c>
      <c r="Z15" s="8">
        <v>560.4</v>
      </c>
      <c r="AA15" s="8">
        <v>560.4</v>
      </c>
      <c r="AB15" s="8">
        <v>560.4</v>
      </c>
      <c r="AC15" s="5"/>
    </row>
    <row r="16" spans="1:32" x14ac:dyDescent="0.3">
      <c r="A16" s="6" t="s">
        <v>236</v>
      </c>
      <c r="B16" s="6" t="s">
        <v>237</v>
      </c>
      <c r="C16" s="6" t="s">
        <v>236</v>
      </c>
      <c r="D16" s="6" t="s">
        <v>256</v>
      </c>
      <c r="E16" s="6" t="s">
        <v>257</v>
      </c>
      <c r="F16" s="6">
        <v>410001132</v>
      </c>
      <c r="G16" s="15" t="s">
        <v>259</v>
      </c>
      <c r="H16" s="5">
        <v>1</v>
      </c>
      <c r="I16" s="5">
        <v>3</v>
      </c>
      <c r="J16" s="7">
        <v>44386</v>
      </c>
      <c r="K16" s="8">
        <v>8450</v>
      </c>
      <c r="L16" s="8">
        <v>7041.66</v>
      </c>
      <c r="M16" s="8">
        <v>1408.3400000000001</v>
      </c>
      <c r="N16" s="8" t="s">
        <v>240</v>
      </c>
      <c r="O16" s="8">
        <v>234.72</v>
      </c>
      <c r="Q16" s="8">
        <v>234.72</v>
      </c>
      <c r="R16" s="8">
        <v>234.72</v>
      </c>
      <c r="S16" s="8">
        <v>234.72</v>
      </c>
      <c r="T16" s="8">
        <v>234.72</v>
      </c>
      <c r="U16" s="8">
        <v>234.72</v>
      </c>
      <c r="V16" s="8">
        <v>234.72</v>
      </c>
      <c r="W16" s="8">
        <v>234.72</v>
      </c>
      <c r="X16" s="8">
        <v>234.72</v>
      </c>
      <c r="Y16" s="8">
        <v>234.72</v>
      </c>
      <c r="Z16" s="8">
        <v>234.72</v>
      </c>
      <c r="AA16" s="8">
        <v>234.72</v>
      </c>
      <c r="AB16" s="8">
        <v>234.72</v>
      </c>
      <c r="AC16" s="5"/>
    </row>
    <row r="17" spans="1:29" x14ac:dyDescent="0.3">
      <c r="A17" s="6" t="s">
        <v>236</v>
      </c>
      <c r="B17" s="6" t="s">
        <v>237</v>
      </c>
      <c r="C17" s="6" t="s">
        <v>236</v>
      </c>
      <c r="D17" s="6" t="s">
        <v>256</v>
      </c>
      <c r="E17" s="6" t="s">
        <v>257</v>
      </c>
      <c r="F17" s="6">
        <v>410001187</v>
      </c>
      <c r="G17" s="15" t="s">
        <v>260</v>
      </c>
      <c r="H17" s="5">
        <v>1</v>
      </c>
      <c r="I17" s="5">
        <v>3</v>
      </c>
      <c r="J17" s="7">
        <v>44405</v>
      </c>
      <c r="K17" s="8">
        <v>35500</v>
      </c>
      <c r="L17" s="8">
        <v>29583.33</v>
      </c>
      <c r="M17" s="8">
        <v>5916.6699999999983</v>
      </c>
      <c r="N17" s="8" t="s">
        <v>240</v>
      </c>
      <c r="O17" s="8">
        <v>986.11</v>
      </c>
      <c r="Q17" s="8">
        <v>986.11</v>
      </c>
      <c r="R17" s="8">
        <v>986.11</v>
      </c>
      <c r="S17" s="8">
        <v>986.11</v>
      </c>
      <c r="T17" s="8">
        <v>986.11</v>
      </c>
      <c r="U17" s="8">
        <v>986.11</v>
      </c>
      <c r="V17" s="8">
        <v>986.11</v>
      </c>
      <c r="W17" s="8">
        <v>986.11</v>
      </c>
      <c r="X17" s="8">
        <v>986.11</v>
      </c>
      <c r="Y17" s="8">
        <v>986.11</v>
      </c>
      <c r="Z17" s="8">
        <v>986.11</v>
      </c>
      <c r="AA17" s="8">
        <v>986.11</v>
      </c>
      <c r="AB17" s="8">
        <v>986.11</v>
      </c>
      <c r="AC17" s="5"/>
    </row>
    <row r="18" spans="1:29" x14ac:dyDescent="0.3">
      <c r="A18" s="6" t="s">
        <v>236</v>
      </c>
      <c r="B18" s="6" t="s">
        <v>237</v>
      </c>
      <c r="C18" s="6" t="s">
        <v>236</v>
      </c>
      <c r="D18" s="6" t="s">
        <v>256</v>
      </c>
      <c r="E18" s="6" t="s">
        <v>257</v>
      </c>
      <c r="F18" s="6">
        <v>410001263</v>
      </c>
      <c r="G18" s="15" t="s">
        <v>259</v>
      </c>
      <c r="H18" s="5">
        <v>1</v>
      </c>
      <c r="I18" s="5">
        <v>4</v>
      </c>
      <c r="J18" s="7">
        <v>44481</v>
      </c>
      <c r="K18" s="8">
        <v>9700</v>
      </c>
      <c r="L18" s="8">
        <v>5456.24</v>
      </c>
      <c r="M18" s="8">
        <v>4243.76</v>
      </c>
      <c r="N18" s="8" t="s">
        <v>240</v>
      </c>
      <c r="O18" s="8">
        <v>202.08</v>
      </c>
      <c r="Q18" s="8">
        <v>202.08</v>
      </c>
      <c r="R18" s="8">
        <v>202.08</v>
      </c>
      <c r="S18" s="8">
        <v>202.08</v>
      </c>
      <c r="T18" s="8">
        <v>202.08</v>
      </c>
      <c r="U18" s="8">
        <v>202.08</v>
      </c>
      <c r="V18" s="8">
        <v>202.08</v>
      </c>
      <c r="W18" s="8">
        <v>202.08</v>
      </c>
      <c r="X18" s="8">
        <v>202.08</v>
      </c>
      <c r="Y18" s="8">
        <v>202.08</v>
      </c>
      <c r="Z18" s="8">
        <v>202.08</v>
      </c>
      <c r="AA18" s="8">
        <v>202.08</v>
      </c>
      <c r="AB18" s="8">
        <v>202.08</v>
      </c>
      <c r="AC18" s="5"/>
    </row>
    <row r="19" spans="1:29" x14ac:dyDescent="0.3">
      <c r="A19" s="6" t="s">
        <v>236</v>
      </c>
      <c r="B19" s="6" t="s">
        <v>237</v>
      </c>
      <c r="C19" s="6" t="s">
        <v>236</v>
      </c>
      <c r="D19" s="6" t="s">
        <v>256</v>
      </c>
      <c r="E19" s="6" t="s">
        <v>257</v>
      </c>
      <c r="F19" s="6">
        <v>410001264</v>
      </c>
      <c r="G19" s="15" t="s">
        <v>261</v>
      </c>
      <c r="H19" s="5">
        <v>1</v>
      </c>
      <c r="I19" s="5">
        <v>4</v>
      </c>
      <c r="J19" s="7">
        <v>44481</v>
      </c>
      <c r="K19" s="8">
        <v>6750</v>
      </c>
      <c r="L19" s="8">
        <v>3796.89</v>
      </c>
      <c r="M19" s="8">
        <v>2953.11</v>
      </c>
      <c r="N19" s="8" t="s">
        <v>240</v>
      </c>
      <c r="O19" s="8">
        <v>140.62</v>
      </c>
      <c r="Q19" s="8">
        <v>140.62</v>
      </c>
      <c r="R19" s="8">
        <v>140.62</v>
      </c>
      <c r="S19" s="8">
        <v>140.62</v>
      </c>
      <c r="T19" s="8">
        <v>140.62</v>
      </c>
      <c r="U19" s="8">
        <v>140.62</v>
      </c>
      <c r="V19" s="8">
        <v>140.62</v>
      </c>
      <c r="W19" s="8">
        <v>140.62</v>
      </c>
      <c r="X19" s="8">
        <v>140.62</v>
      </c>
      <c r="Y19" s="8">
        <v>140.62</v>
      </c>
      <c r="Z19" s="8">
        <v>140.62</v>
      </c>
      <c r="AA19" s="8">
        <v>140.62</v>
      </c>
      <c r="AB19" s="8">
        <v>140.62</v>
      </c>
      <c r="AC19" s="5"/>
    </row>
    <row r="20" spans="1:29" x14ac:dyDescent="0.3">
      <c r="A20" s="6" t="s">
        <v>236</v>
      </c>
      <c r="B20" s="6" t="s">
        <v>237</v>
      </c>
      <c r="C20" s="6" t="s">
        <v>236</v>
      </c>
      <c r="D20" s="6" t="s">
        <v>262</v>
      </c>
      <c r="E20" s="6" t="s">
        <v>263</v>
      </c>
      <c r="F20" s="6">
        <v>700000912</v>
      </c>
      <c r="G20" s="15" t="s">
        <v>264</v>
      </c>
      <c r="H20" s="5">
        <v>1</v>
      </c>
      <c r="I20" s="5">
        <v>5</v>
      </c>
      <c r="J20" s="7">
        <v>43811</v>
      </c>
      <c r="K20" s="8">
        <v>13679.14</v>
      </c>
      <c r="L20" s="8">
        <v>11171.31</v>
      </c>
      <c r="M20" s="8">
        <v>2507.83</v>
      </c>
      <c r="N20" s="8" t="s">
        <v>240</v>
      </c>
      <c r="O20" s="8">
        <v>227.98</v>
      </c>
      <c r="Q20" s="8">
        <v>227.98</v>
      </c>
      <c r="R20" s="8">
        <v>227.98</v>
      </c>
      <c r="S20" s="8">
        <v>227.98</v>
      </c>
      <c r="T20" s="8">
        <v>227.98</v>
      </c>
      <c r="U20" s="8">
        <v>227.98</v>
      </c>
      <c r="V20" s="8">
        <v>227.98</v>
      </c>
      <c r="W20" s="8">
        <v>227.98</v>
      </c>
      <c r="X20" s="8">
        <v>227.98</v>
      </c>
      <c r="Y20" s="8">
        <v>227.98</v>
      </c>
      <c r="Z20" s="8">
        <v>227.98</v>
      </c>
      <c r="AA20" s="8">
        <v>227.98</v>
      </c>
      <c r="AB20" s="8">
        <v>227.98</v>
      </c>
      <c r="AC20" s="5"/>
    </row>
    <row r="21" spans="1:29" x14ac:dyDescent="0.3">
      <c r="A21" s="6" t="s">
        <v>236</v>
      </c>
      <c r="B21" s="6" t="s">
        <v>237</v>
      </c>
      <c r="C21" s="6" t="s">
        <v>236</v>
      </c>
      <c r="D21" s="6" t="s">
        <v>265</v>
      </c>
      <c r="E21" s="6" t="s">
        <v>266</v>
      </c>
      <c r="F21" s="6">
        <v>800000729</v>
      </c>
      <c r="G21" s="15" t="s">
        <v>267</v>
      </c>
      <c r="H21" s="5">
        <v>1</v>
      </c>
      <c r="I21" s="5">
        <v>3</v>
      </c>
      <c r="J21" s="7">
        <v>44558</v>
      </c>
      <c r="K21" s="8">
        <v>36299.11</v>
      </c>
      <c r="L21" s="8">
        <v>25207.72</v>
      </c>
      <c r="M21" s="8">
        <v>11091.39</v>
      </c>
      <c r="N21" s="8" t="s">
        <v>240</v>
      </c>
      <c r="O21" s="8">
        <v>1008.31</v>
      </c>
      <c r="Q21" s="8">
        <v>1008.31</v>
      </c>
      <c r="R21" s="8">
        <v>1008.31</v>
      </c>
      <c r="S21" s="8">
        <v>1008.31</v>
      </c>
      <c r="T21" s="8">
        <v>1008.31</v>
      </c>
      <c r="U21" s="8">
        <v>1008.31</v>
      </c>
      <c r="V21" s="8">
        <v>1008.31</v>
      </c>
      <c r="W21" s="8">
        <v>1008.31</v>
      </c>
      <c r="X21" s="8">
        <v>1008.31</v>
      </c>
      <c r="Y21" s="8">
        <v>1008.31</v>
      </c>
      <c r="Z21" s="8">
        <v>1008.31</v>
      </c>
      <c r="AA21" s="8">
        <v>1008.31</v>
      </c>
      <c r="AB21" s="8">
        <v>1008.31</v>
      </c>
      <c r="AC21" s="5"/>
    </row>
    <row r="22" spans="1:29" x14ac:dyDescent="0.3">
      <c r="A22" s="6" t="s">
        <v>236</v>
      </c>
      <c r="B22" s="6" t="s">
        <v>237</v>
      </c>
      <c r="C22" s="6" t="s">
        <v>236</v>
      </c>
      <c r="D22" s="6" t="s">
        <v>265</v>
      </c>
      <c r="E22" s="6" t="s">
        <v>266</v>
      </c>
      <c r="F22" s="6"/>
      <c r="G22" s="21" t="s">
        <v>268</v>
      </c>
      <c r="H22" s="5">
        <v>1</v>
      </c>
      <c r="I22" s="5">
        <v>3</v>
      </c>
      <c r="J22" s="7"/>
      <c r="K22" s="9">
        <v>32356</v>
      </c>
      <c r="L22" s="8"/>
      <c r="M22" s="8"/>
      <c r="N22" s="8"/>
      <c r="O22" s="8">
        <f>+K22/I22/12</f>
        <v>898.77777777777783</v>
      </c>
      <c r="Q22" s="8">
        <f>+O22</f>
        <v>898.77777777777783</v>
      </c>
      <c r="R22" s="8">
        <f t="shared" ref="R22:AB22" si="1">+Q22</f>
        <v>898.77777777777783</v>
      </c>
      <c r="S22" s="8">
        <f t="shared" si="1"/>
        <v>898.77777777777783</v>
      </c>
      <c r="T22" s="8">
        <f t="shared" si="1"/>
        <v>898.77777777777783</v>
      </c>
      <c r="U22" s="8">
        <f t="shared" si="1"/>
        <v>898.77777777777783</v>
      </c>
      <c r="V22" s="8">
        <f t="shared" si="1"/>
        <v>898.77777777777783</v>
      </c>
      <c r="W22" s="8">
        <f t="shared" si="1"/>
        <v>898.77777777777783</v>
      </c>
      <c r="X22" s="8">
        <f t="shared" si="1"/>
        <v>898.77777777777783</v>
      </c>
      <c r="Y22" s="8">
        <f t="shared" si="1"/>
        <v>898.77777777777783</v>
      </c>
      <c r="Z22" s="8">
        <f t="shared" si="1"/>
        <v>898.77777777777783</v>
      </c>
      <c r="AA22" s="8">
        <f t="shared" si="1"/>
        <v>898.77777777777783</v>
      </c>
      <c r="AB22" s="8">
        <f t="shared" si="1"/>
        <v>898.77777777777783</v>
      </c>
      <c r="AC22" s="5"/>
    </row>
    <row r="23" spans="1:29" ht="43.2" x14ac:dyDescent="0.3">
      <c r="A23" s="6" t="s">
        <v>236</v>
      </c>
      <c r="B23" s="6" t="s">
        <v>237</v>
      </c>
      <c r="C23" s="6" t="s">
        <v>236</v>
      </c>
      <c r="D23" s="6" t="s">
        <v>265</v>
      </c>
      <c r="E23" s="6" t="s">
        <v>266</v>
      </c>
      <c r="F23" s="6"/>
      <c r="G23" s="15" t="s">
        <v>269</v>
      </c>
      <c r="H23" s="5">
        <v>1</v>
      </c>
      <c r="I23" s="5">
        <v>3</v>
      </c>
      <c r="J23" s="7"/>
      <c r="K23" s="8">
        <v>27520.63</v>
      </c>
      <c r="L23" s="8"/>
      <c r="M23" s="8"/>
      <c r="N23" s="8"/>
      <c r="O23" s="8">
        <f>+K23/I23/12</f>
        <v>764.46194444444438</v>
      </c>
      <c r="Q23" s="8">
        <f>+O23</f>
        <v>764.46194444444438</v>
      </c>
      <c r="R23" s="8">
        <f>+Q23</f>
        <v>764.46194444444438</v>
      </c>
      <c r="S23" s="8">
        <f>+R23</f>
        <v>764.46194444444438</v>
      </c>
      <c r="T23" s="8">
        <f>+S23</f>
        <v>764.46194444444438</v>
      </c>
      <c r="U23" s="8">
        <f>+T23</f>
        <v>764.46194444444438</v>
      </c>
      <c r="V23" s="8">
        <f>+U23</f>
        <v>764.46194444444438</v>
      </c>
      <c r="W23" s="8">
        <f>+V23</f>
        <v>764.46194444444438</v>
      </c>
      <c r="X23" s="8">
        <f>+W23</f>
        <v>764.46194444444438</v>
      </c>
      <c r="Y23" s="8">
        <f>+X23</f>
        <v>764.46194444444438</v>
      </c>
      <c r="Z23" s="8">
        <f>+Y23</f>
        <v>764.46194444444438</v>
      </c>
      <c r="AA23" s="8">
        <f>+Z23</f>
        <v>764.46194444444438</v>
      </c>
      <c r="AB23" s="8">
        <f>+AA23</f>
        <v>764.46194444444438</v>
      </c>
      <c r="AC23" s="5"/>
    </row>
    <row r="24" spans="1:29" ht="28.8" x14ac:dyDescent="0.3">
      <c r="A24" s="6" t="s">
        <v>236</v>
      </c>
      <c r="B24" s="6" t="s">
        <v>237</v>
      </c>
      <c r="C24" s="6" t="s">
        <v>236</v>
      </c>
      <c r="D24" s="6" t="s">
        <v>265</v>
      </c>
      <c r="E24" s="6" t="s">
        <v>266</v>
      </c>
      <c r="F24" s="6"/>
      <c r="G24" s="15" t="s">
        <v>270</v>
      </c>
      <c r="H24" s="5">
        <v>1</v>
      </c>
      <c r="I24" s="5">
        <v>3</v>
      </c>
      <c r="J24" s="7"/>
      <c r="K24" s="8">
        <v>20848.2</v>
      </c>
      <c r="L24" s="8"/>
      <c r="M24" s="8"/>
      <c r="N24" s="8"/>
      <c r="O24" s="8">
        <f>+K24/I24/12</f>
        <v>579.11666666666667</v>
      </c>
      <c r="Q24" s="8">
        <f>+O24</f>
        <v>579.11666666666667</v>
      </c>
      <c r="R24" s="8">
        <f>+Q24</f>
        <v>579.11666666666667</v>
      </c>
      <c r="S24" s="8">
        <f>+R24</f>
        <v>579.11666666666667</v>
      </c>
      <c r="T24" s="8">
        <f>+S24</f>
        <v>579.11666666666667</v>
      </c>
      <c r="U24" s="8">
        <f>+T24</f>
        <v>579.11666666666667</v>
      </c>
      <c r="V24" s="8">
        <f>+U24</f>
        <v>579.11666666666667</v>
      </c>
      <c r="W24" s="8">
        <f>+V24</f>
        <v>579.11666666666667</v>
      </c>
      <c r="X24" s="8">
        <f>+W24</f>
        <v>579.11666666666667</v>
      </c>
      <c r="Y24" s="8">
        <f>+X24</f>
        <v>579.11666666666667</v>
      </c>
      <c r="Z24" s="8">
        <f>+Y24</f>
        <v>579.11666666666667</v>
      </c>
      <c r="AA24" s="8">
        <f>+Z24</f>
        <v>579.11666666666667</v>
      </c>
      <c r="AB24" s="8">
        <f>+AA24</f>
        <v>579.11666666666667</v>
      </c>
      <c r="AC24" s="5"/>
    </row>
    <row r="25" spans="1:29" x14ac:dyDescent="0.3">
      <c r="A25" s="6" t="s">
        <v>236</v>
      </c>
      <c r="B25" s="6" t="s">
        <v>237</v>
      </c>
      <c r="C25" s="6" t="s">
        <v>236</v>
      </c>
      <c r="D25" s="6" t="s">
        <v>271</v>
      </c>
      <c r="E25" s="6" t="s">
        <v>272</v>
      </c>
      <c r="F25" s="6">
        <v>1100001145</v>
      </c>
      <c r="G25" s="15" t="s">
        <v>273</v>
      </c>
      <c r="H25" s="5">
        <v>1</v>
      </c>
      <c r="I25" s="5">
        <v>10</v>
      </c>
      <c r="J25" s="7">
        <v>43578</v>
      </c>
      <c r="K25" s="8">
        <v>59999.43</v>
      </c>
      <c r="L25" s="8">
        <v>28499.74</v>
      </c>
      <c r="M25" s="8">
        <v>31499.69</v>
      </c>
      <c r="N25" s="8" t="s">
        <v>240</v>
      </c>
      <c r="O25" s="8">
        <v>500</v>
      </c>
      <c r="Q25" s="8">
        <v>500</v>
      </c>
      <c r="R25" s="8">
        <v>500</v>
      </c>
      <c r="S25" s="8">
        <v>500</v>
      </c>
      <c r="T25" s="8">
        <v>500</v>
      </c>
      <c r="U25" s="8">
        <v>500</v>
      </c>
      <c r="V25" s="8">
        <v>500</v>
      </c>
      <c r="W25" s="8">
        <v>500</v>
      </c>
      <c r="X25" s="8">
        <v>500</v>
      </c>
      <c r="Y25" s="8">
        <v>500</v>
      </c>
      <c r="Z25" s="8">
        <v>500</v>
      </c>
      <c r="AA25" s="8">
        <v>500</v>
      </c>
      <c r="AB25" s="8">
        <v>500</v>
      </c>
      <c r="AC25" s="5"/>
    </row>
    <row r="26" spans="1:29" x14ac:dyDescent="0.3">
      <c r="A26" s="6" t="s">
        <v>236</v>
      </c>
      <c r="B26" s="6" t="s">
        <v>237</v>
      </c>
      <c r="C26" s="6" t="s">
        <v>236</v>
      </c>
      <c r="D26" s="6" t="s">
        <v>271</v>
      </c>
      <c r="E26" s="6" t="s">
        <v>272</v>
      </c>
      <c r="F26" s="6">
        <v>1100001146</v>
      </c>
      <c r="G26" s="15" t="s">
        <v>274</v>
      </c>
      <c r="H26" s="5">
        <v>1</v>
      </c>
      <c r="I26" s="5">
        <v>10</v>
      </c>
      <c r="J26" s="7">
        <v>43693</v>
      </c>
      <c r="K26" s="8">
        <v>11428.32</v>
      </c>
      <c r="L26" s="8">
        <v>5047.5200000000004</v>
      </c>
      <c r="M26" s="8">
        <v>6380.7999999999993</v>
      </c>
      <c r="N26" s="8" t="s">
        <v>240</v>
      </c>
      <c r="O26" s="8">
        <v>95.24</v>
      </c>
      <c r="Q26" s="8">
        <v>95.24</v>
      </c>
      <c r="R26" s="8">
        <v>95.24</v>
      </c>
      <c r="S26" s="8">
        <v>95.24</v>
      </c>
      <c r="T26" s="8">
        <v>95.24</v>
      </c>
      <c r="U26" s="8">
        <v>95.24</v>
      </c>
      <c r="V26" s="8">
        <v>95.24</v>
      </c>
      <c r="W26" s="8">
        <v>95.24</v>
      </c>
      <c r="X26" s="8">
        <v>95.24</v>
      </c>
      <c r="Y26" s="8">
        <v>95.24</v>
      </c>
      <c r="Z26" s="8">
        <v>95.24</v>
      </c>
      <c r="AA26" s="8">
        <v>95.24</v>
      </c>
      <c r="AB26" s="8">
        <v>95.24</v>
      </c>
      <c r="AC26" s="5"/>
    </row>
    <row r="27" spans="1:29" x14ac:dyDescent="0.3">
      <c r="A27" s="6" t="s">
        <v>236</v>
      </c>
      <c r="B27" s="6" t="s">
        <v>237</v>
      </c>
      <c r="C27" s="6" t="s">
        <v>236</v>
      </c>
      <c r="D27" s="6" t="s">
        <v>271</v>
      </c>
      <c r="E27" s="6" t="s">
        <v>272</v>
      </c>
      <c r="F27" s="6">
        <v>1100001147</v>
      </c>
      <c r="G27" s="15" t="s">
        <v>275</v>
      </c>
      <c r="H27" s="5">
        <v>1</v>
      </c>
      <c r="I27" s="5">
        <v>10</v>
      </c>
      <c r="J27" s="7">
        <v>43693</v>
      </c>
      <c r="K27" s="8">
        <v>131083.54999999999</v>
      </c>
      <c r="L27" s="8">
        <v>57895.23</v>
      </c>
      <c r="M27" s="8">
        <v>73188.319999999978</v>
      </c>
      <c r="N27" s="8" t="s">
        <v>240</v>
      </c>
      <c r="O27" s="8">
        <v>1092.3599999999999</v>
      </c>
      <c r="Q27" s="8">
        <v>1092.3599999999999</v>
      </c>
      <c r="R27" s="8">
        <v>1092.3599999999999</v>
      </c>
      <c r="S27" s="8">
        <v>1092.3599999999999</v>
      </c>
      <c r="T27" s="8">
        <v>1092.3599999999999</v>
      </c>
      <c r="U27" s="8">
        <v>1092.3599999999999</v>
      </c>
      <c r="V27" s="8">
        <v>1092.3599999999999</v>
      </c>
      <c r="W27" s="8">
        <v>1092.3599999999999</v>
      </c>
      <c r="X27" s="8">
        <v>1092.3599999999999</v>
      </c>
      <c r="Y27" s="8">
        <v>1092.3599999999999</v>
      </c>
      <c r="Z27" s="8">
        <v>1092.3599999999999</v>
      </c>
      <c r="AA27" s="8">
        <v>1092.3599999999999</v>
      </c>
      <c r="AB27" s="8">
        <v>1092.3599999999999</v>
      </c>
      <c r="AC27" s="5"/>
    </row>
    <row r="28" spans="1:29" x14ac:dyDescent="0.3">
      <c r="A28" s="6" t="s">
        <v>236</v>
      </c>
      <c r="B28" s="6" t="s">
        <v>237</v>
      </c>
      <c r="C28" s="6" t="s">
        <v>236</v>
      </c>
      <c r="D28" s="6" t="s">
        <v>271</v>
      </c>
      <c r="E28" s="6" t="s">
        <v>272</v>
      </c>
      <c r="F28" s="6">
        <v>1100001148</v>
      </c>
      <c r="G28" s="15" t="s">
        <v>276</v>
      </c>
      <c r="H28" s="5">
        <v>1</v>
      </c>
      <c r="I28" s="5">
        <v>10</v>
      </c>
      <c r="J28" s="7">
        <v>43693</v>
      </c>
      <c r="K28" s="8">
        <v>8399.26</v>
      </c>
      <c r="L28" s="8">
        <v>3709.67</v>
      </c>
      <c r="M28" s="8">
        <v>4689.59</v>
      </c>
      <c r="N28" s="8" t="s">
        <v>240</v>
      </c>
      <c r="O28" s="8">
        <v>69.989999999999995</v>
      </c>
      <c r="Q28" s="8">
        <v>69.989999999999995</v>
      </c>
      <c r="R28" s="8">
        <v>69.989999999999995</v>
      </c>
      <c r="S28" s="8">
        <v>69.989999999999995</v>
      </c>
      <c r="T28" s="8">
        <v>69.989999999999995</v>
      </c>
      <c r="U28" s="8">
        <v>69.989999999999995</v>
      </c>
      <c r="V28" s="8">
        <v>69.989999999999995</v>
      </c>
      <c r="W28" s="8">
        <v>69.989999999999995</v>
      </c>
      <c r="X28" s="8">
        <v>69.989999999999995</v>
      </c>
      <c r="Y28" s="8">
        <v>69.989999999999995</v>
      </c>
      <c r="Z28" s="8">
        <v>69.989999999999995</v>
      </c>
      <c r="AA28" s="8">
        <v>69.989999999999995</v>
      </c>
      <c r="AB28" s="8">
        <v>69.989999999999995</v>
      </c>
      <c r="AC28" s="5"/>
    </row>
    <row r="29" spans="1:29" x14ac:dyDescent="0.3">
      <c r="A29" s="6" t="s">
        <v>236</v>
      </c>
      <c r="B29" s="6" t="s">
        <v>237</v>
      </c>
      <c r="C29" s="6" t="s">
        <v>236</v>
      </c>
      <c r="D29" s="6" t="s">
        <v>271</v>
      </c>
      <c r="E29" s="6" t="s">
        <v>272</v>
      </c>
      <c r="F29" s="6">
        <v>1100001432</v>
      </c>
      <c r="G29" s="15" t="s">
        <v>277</v>
      </c>
      <c r="H29" s="5">
        <v>1</v>
      </c>
      <c r="I29" s="5">
        <v>10</v>
      </c>
      <c r="J29" s="7">
        <v>43697</v>
      </c>
      <c r="K29" s="8">
        <v>25999.14</v>
      </c>
      <c r="L29" s="8">
        <v>11482.95</v>
      </c>
      <c r="M29" s="8">
        <v>14516.189999999999</v>
      </c>
      <c r="N29" s="8" t="s">
        <v>240</v>
      </c>
      <c r="O29" s="8">
        <v>216.66</v>
      </c>
      <c r="Q29" s="8">
        <v>216.66</v>
      </c>
      <c r="R29" s="8">
        <v>216.66</v>
      </c>
      <c r="S29" s="8">
        <v>216.66</v>
      </c>
      <c r="T29" s="8">
        <v>216.66</v>
      </c>
      <c r="U29" s="8">
        <v>216.66</v>
      </c>
      <c r="V29" s="8">
        <v>216.66</v>
      </c>
      <c r="W29" s="8">
        <v>216.66</v>
      </c>
      <c r="X29" s="8">
        <v>216.66</v>
      </c>
      <c r="Y29" s="8">
        <v>216.66</v>
      </c>
      <c r="Z29" s="8">
        <v>216.66</v>
      </c>
      <c r="AA29" s="8">
        <v>216.66</v>
      </c>
      <c r="AB29" s="8">
        <v>216.66</v>
      </c>
      <c r="AC29" s="5"/>
    </row>
    <row r="30" spans="1:29" x14ac:dyDescent="0.3">
      <c r="A30" s="6" t="s">
        <v>236</v>
      </c>
      <c r="B30" s="6" t="s">
        <v>237</v>
      </c>
      <c r="C30" s="6" t="s">
        <v>236</v>
      </c>
      <c r="D30" s="6" t="s">
        <v>271</v>
      </c>
      <c r="E30" s="6" t="s">
        <v>272</v>
      </c>
      <c r="F30" s="6">
        <v>1100001433</v>
      </c>
      <c r="G30" s="15" t="s">
        <v>278</v>
      </c>
      <c r="H30" s="5">
        <v>1</v>
      </c>
      <c r="I30" s="5">
        <v>10</v>
      </c>
      <c r="J30" s="7">
        <v>43726</v>
      </c>
      <c r="K30" s="8">
        <v>50435.15</v>
      </c>
      <c r="L30" s="8">
        <v>21855.23</v>
      </c>
      <c r="M30" s="8">
        <v>28579.920000000002</v>
      </c>
      <c r="N30" s="8" t="s">
        <v>240</v>
      </c>
      <c r="O30" s="8">
        <v>420.29</v>
      </c>
      <c r="Q30" s="8">
        <v>420.29</v>
      </c>
      <c r="R30" s="8">
        <v>420.29</v>
      </c>
      <c r="S30" s="8">
        <v>420.29</v>
      </c>
      <c r="T30" s="8">
        <v>420.29</v>
      </c>
      <c r="U30" s="8">
        <v>420.29</v>
      </c>
      <c r="V30" s="8">
        <v>420.29</v>
      </c>
      <c r="W30" s="8">
        <v>420.29</v>
      </c>
      <c r="X30" s="8">
        <v>420.29</v>
      </c>
      <c r="Y30" s="8">
        <v>420.29</v>
      </c>
      <c r="Z30" s="8">
        <v>420.29</v>
      </c>
      <c r="AA30" s="8">
        <v>420.29</v>
      </c>
      <c r="AB30" s="8">
        <v>420.29</v>
      </c>
      <c r="AC30" s="5"/>
    </row>
    <row r="31" spans="1:29" x14ac:dyDescent="0.3">
      <c r="A31" s="6" t="s">
        <v>236</v>
      </c>
      <c r="B31" s="6" t="s">
        <v>237</v>
      </c>
      <c r="C31" s="6" t="s">
        <v>236</v>
      </c>
      <c r="D31" s="6" t="s">
        <v>271</v>
      </c>
      <c r="E31" s="6" t="s">
        <v>272</v>
      </c>
      <c r="F31" s="6">
        <v>1100001453</v>
      </c>
      <c r="G31" s="15" t="s">
        <v>279</v>
      </c>
      <c r="H31" s="5">
        <v>1</v>
      </c>
      <c r="I31" s="5">
        <v>10</v>
      </c>
      <c r="J31" s="7">
        <v>43805</v>
      </c>
      <c r="K31" s="8">
        <v>50435.15</v>
      </c>
      <c r="L31" s="8">
        <v>20594.349999999999</v>
      </c>
      <c r="M31" s="8">
        <v>29840.800000000003</v>
      </c>
      <c r="N31" s="8" t="s">
        <v>240</v>
      </c>
      <c r="O31" s="8">
        <v>420.29</v>
      </c>
      <c r="Q31" s="8">
        <v>420.29</v>
      </c>
      <c r="R31" s="8">
        <v>420.29</v>
      </c>
      <c r="S31" s="8">
        <v>420.29</v>
      </c>
      <c r="T31" s="8">
        <v>420.29</v>
      </c>
      <c r="U31" s="8">
        <v>420.29</v>
      </c>
      <c r="V31" s="8">
        <v>420.29</v>
      </c>
      <c r="W31" s="8">
        <v>420.29</v>
      </c>
      <c r="X31" s="8">
        <v>420.29</v>
      </c>
      <c r="Y31" s="8">
        <v>420.29</v>
      </c>
      <c r="Z31" s="8">
        <v>420.29</v>
      </c>
      <c r="AA31" s="8">
        <v>420.29</v>
      </c>
      <c r="AB31" s="8">
        <v>420.29</v>
      </c>
      <c r="AC31" s="5"/>
    </row>
    <row r="32" spans="1:29" x14ac:dyDescent="0.3">
      <c r="A32" s="6" t="s">
        <v>236</v>
      </c>
      <c r="B32" s="6" t="s">
        <v>237</v>
      </c>
      <c r="C32" s="6" t="s">
        <v>236</v>
      </c>
      <c r="D32" s="6" t="s">
        <v>271</v>
      </c>
      <c r="E32" s="6" t="s">
        <v>272</v>
      </c>
      <c r="F32" s="6">
        <v>1100001724</v>
      </c>
      <c r="G32" s="15" t="s">
        <v>280</v>
      </c>
      <c r="H32" s="5">
        <v>1</v>
      </c>
      <c r="I32" s="5">
        <v>5</v>
      </c>
      <c r="J32" s="7">
        <v>44475</v>
      </c>
      <c r="K32" s="8">
        <v>18275</v>
      </c>
      <c r="L32" s="8">
        <v>9780.32</v>
      </c>
      <c r="M32" s="8">
        <v>8494.68</v>
      </c>
      <c r="N32" s="8" t="s">
        <v>240</v>
      </c>
      <c r="O32" s="8">
        <v>303.38</v>
      </c>
      <c r="Q32" s="8">
        <v>303.38</v>
      </c>
      <c r="R32" s="8">
        <v>303.38</v>
      </c>
      <c r="S32" s="8">
        <v>303.38</v>
      </c>
      <c r="T32" s="8">
        <v>303.38</v>
      </c>
      <c r="U32" s="8">
        <v>303.38</v>
      </c>
      <c r="V32" s="8">
        <v>303.38</v>
      </c>
      <c r="W32" s="8">
        <v>303.38</v>
      </c>
      <c r="X32" s="8">
        <v>303.38</v>
      </c>
      <c r="Y32" s="8">
        <v>303.38</v>
      </c>
      <c r="Z32" s="8">
        <v>303.38</v>
      </c>
      <c r="AA32" s="8">
        <v>303.38</v>
      </c>
      <c r="AB32" s="8">
        <v>303.38</v>
      </c>
      <c r="AC32" s="5"/>
    </row>
    <row r="33" spans="1:29" x14ac:dyDescent="0.3">
      <c r="A33" s="6" t="s">
        <v>236</v>
      </c>
      <c r="B33" s="6" t="s">
        <v>237</v>
      </c>
      <c r="C33" s="6" t="s">
        <v>236</v>
      </c>
      <c r="D33" s="6" t="s">
        <v>271</v>
      </c>
      <c r="E33" s="6" t="s">
        <v>272</v>
      </c>
      <c r="F33" s="6">
        <v>1100001725</v>
      </c>
      <c r="G33" s="15" t="s">
        <v>280</v>
      </c>
      <c r="H33" s="5">
        <v>1</v>
      </c>
      <c r="I33" s="5">
        <v>5</v>
      </c>
      <c r="J33" s="7">
        <v>44475</v>
      </c>
      <c r="K33" s="8">
        <v>18275</v>
      </c>
      <c r="L33" s="8">
        <v>9780.32</v>
      </c>
      <c r="M33" s="8">
        <v>8494.68</v>
      </c>
      <c r="N33" s="8" t="s">
        <v>240</v>
      </c>
      <c r="O33" s="8">
        <v>303.38</v>
      </c>
      <c r="Q33" s="8">
        <v>303.38</v>
      </c>
      <c r="R33" s="8">
        <v>303.38</v>
      </c>
      <c r="S33" s="8">
        <v>303.38</v>
      </c>
      <c r="T33" s="8">
        <v>303.38</v>
      </c>
      <c r="U33" s="8">
        <v>303.38</v>
      </c>
      <c r="V33" s="8">
        <v>303.38</v>
      </c>
      <c r="W33" s="8">
        <v>303.38</v>
      </c>
      <c r="X33" s="8">
        <v>303.38</v>
      </c>
      <c r="Y33" s="8">
        <v>303.38</v>
      </c>
      <c r="Z33" s="8">
        <v>303.38</v>
      </c>
      <c r="AA33" s="8">
        <v>303.38</v>
      </c>
      <c r="AB33" s="8">
        <v>303.38</v>
      </c>
      <c r="AC33" s="5"/>
    </row>
    <row r="34" spans="1:29" x14ac:dyDescent="0.3">
      <c r="A34" s="6" t="s">
        <v>236</v>
      </c>
      <c r="B34" s="6" t="s">
        <v>237</v>
      </c>
      <c r="C34" s="6" t="s">
        <v>236</v>
      </c>
      <c r="D34" s="6" t="s">
        <v>271</v>
      </c>
      <c r="E34" s="6" t="s">
        <v>272</v>
      </c>
      <c r="F34" s="6">
        <v>1100001726</v>
      </c>
      <c r="G34" s="15" t="s">
        <v>280</v>
      </c>
      <c r="H34" s="5">
        <v>1</v>
      </c>
      <c r="I34" s="5">
        <v>5</v>
      </c>
      <c r="J34" s="7">
        <v>44475</v>
      </c>
      <c r="K34" s="8">
        <v>18275</v>
      </c>
      <c r="L34" s="8">
        <v>9780.32</v>
      </c>
      <c r="M34" s="8">
        <v>8494.68</v>
      </c>
      <c r="N34" s="8" t="s">
        <v>240</v>
      </c>
      <c r="O34" s="8">
        <v>303.38</v>
      </c>
      <c r="Q34" s="8">
        <v>303.38</v>
      </c>
      <c r="R34" s="8">
        <v>303.38</v>
      </c>
      <c r="S34" s="8">
        <v>303.38</v>
      </c>
      <c r="T34" s="8">
        <v>303.38</v>
      </c>
      <c r="U34" s="8">
        <v>303.38</v>
      </c>
      <c r="V34" s="8">
        <v>303.38</v>
      </c>
      <c r="W34" s="8">
        <v>303.38</v>
      </c>
      <c r="X34" s="8">
        <v>303.38</v>
      </c>
      <c r="Y34" s="8">
        <v>303.38</v>
      </c>
      <c r="Z34" s="8">
        <v>303.38</v>
      </c>
      <c r="AA34" s="8">
        <v>303.38</v>
      </c>
      <c r="AB34" s="8">
        <v>303.38</v>
      </c>
      <c r="AC34" s="5"/>
    </row>
    <row r="35" spans="1:29" x14ac:dyDescent="0.3">
      <c r="A35" s="6" t="s">
        <v>236</v>
      </c>
      <c r="B35" s="6" t="s">
        <v>237</v>
      </c>
      <c r="C35" s="6" t="s">
        <v>236</v>
      </c>
      <c r="D35" s="6" t="s">
        <v>271</v>
      </c>
      <c r="E35" s="6" t="s">
        <v>272</v>
      </c>
      <c r="F35" s="6">
        <v>1100001729</v>
      </c>
      <c r="G35" s="15" t="s">
        <v>281</v>
      </c>
      <c r="H35" s="5">
        <v>1</v>
      </c>
      <c r="I35" s="5">
        <v>4</v>
      </c>
      <c r="J35" s="7">
        <v>44475</v>
      </c>
      <c r="K35" s="8">
        <v>19174.11</v>
      </c>
      <c r="L35" s="8">
        <v>14314.79</v>
      </c>
      <c r="M35" s="8">
        <v>4859.32</v>
      </c>
      <c r="N35" s="8" t="s">
        <v>240</v>
      </c>
      <c r="O35" s="8">
        <v>404.94</v>
      </c>
      <c r="Q35" s="8">
        <v>404.94</v>
      </c>
      <c r="R35" s="8">
        <v>404.94</v>
      </c>
      <c r="S35" s="8">
        <v>404.94</v>
      </c>
      <c r="T35" s="8">
        <v>404.94</v>
      </c>
      <c r="U35" s="8">
        <v>404.94</v>
      </c>
      <c r="V35" s="8">
        <v>404.94</v>
      </c>
      <c r="W35" s="8">
        <v>404.94</v>
      </c>
      <c r="X35" s="8">
        <v>404.94</v>
      </c>
      <c r="Y35" s="8">
        <v>404.94</v>
      </c>
      <c r="Z35" s="8">
        <v>404.94</v>
      </c>
      <c r="AA35" s="8">
        <v>404.94</v>
      </c>
      <c r="AB35" s="8">
        <v>404.94</v>
      </c>
      <c r="AC35" s="5"/>
    </row>
    <row r="36" spans="1:29" x14ac:dyDescent="0.3">
      <c r="A36" s="6" t="s">
        <v>236</v>
      </c>
      <c r="B36" s="6" t="s">
        <v>237</v>
      </c>
      <c r="C36" s="6" t="s">
        <v>236</v>
      </c>
      <c r="D36" s="6" t="s">
        <v>271</v>
      </c>
      <c r="E36" s="6" t="s">
        <v>272</v>
      </c>
      <c r="F36" s="6">
        <v>1100001730</v>
      </c>
      <c r="G36" s="15" t="s">
        <v>282</v>
      </c>
      <c r="H36" s="5">
        <v>1</v>
      </c>
      <c r="I36" s="5">
        <v>4</v>
      </c>
      <c r="J36" s="7">
        <v>44475</v>
      </c>
      <c r="K36" s="8">
        <v>14500</v>
      </c>
      <c r="L36" s="8">
        <v>11209.51</v>
      </c>
      <c r="M36" s="8">
        <v>3290.49</v>
      </c>
      <c r="N36" s="8" t="s">
        <v>240</v>
      </c>
      <c r="O36" s="8">
        <v>299.14</v>
      </c>
      <c r="Q36" s="8">
        <v>299.14</v>
      </c>
      <c r="R36" s="8">
        <v>299.14</v>
      </c>
      <c r="S36" s="8">
        <v>299.14</v>
      </c>
      <c r="T36" s="8">
        <v>299.14</v>
      </c>
      <c r="U36" s="8">
        <v>299.14</v>
      </c>
      <c r="V36" s="8">
        <v>299.14</v>
      </c>
      <c r="W36" s="8">
        <v>299.14</v>
      </c>
      <c r="X36" s="8">
        <v>299.14</v>
      </c>
      <c r="Y36" s="8">
        <v>299.14</v>
      </c>
      <c r="Z36" s="8">
        <v>299.14</v>
      </c>
      <c r="AA36" s="8">
        <v>299.14</v>
      </c>
      <c r="AB36" s="8">
        <v>299.14</v>
      </c>
      <c r="AC36" s="5"/>
    </row>
    <row r="37" spans="1:29" x14ac:dyDescent="0.3">
      <c r="A37" s="6" t="s">
        <v>236</v>
      </c>
      <c r="B37" s="6" t="s">
        <v>237</v>
      </c>
      <c r="C37" s="6" t="s">
        <v>236</v>
      </c>
      <c r="D37" s="6" t="s">
        <v>271</v>
      </c>
      <c r="E37" s="6" t="s">
        <v>272</v>
      </c>
      <c r="F37" s="6">
        <v>1100001731</v>
      </c>
      <c r="G37" s="15" t="s">
        <v>282</v>
      </c>
      <c r="H37" s="5">
        <v>1</v>
      </c>
      <c r="I37" s="5">
        <v>4</v>
      </c>
      <c r="J37" s="7">
        <v>44475</v>
      </c>
      <c r="K37" s="8">
        <v>14500</v>
      </c>
      <c r="L37" s="8">
        <v>11209.51</v>
      </c>
      <c r="M37" s="8">
        <v>3290.49</v>
      </c>
      <c r="N37" s="8" t="s">
        <v>240</v>
      </c>
      <c r="O37" s="8">
        <v>299.14</v>
      </c>
      <c r="Q37" s="8">
        <v>299.14</v>
      </c>
      <c r="R37" s="8">
        <v>299.14</v>
      </c>
      <c r="S37" s="8">
        <v>299.14</v>
      </c>
      <c r="T37" s="8">
        <v>299.14</v>
      </c>
      <c r="U37" s="8">
        <v>299.14</v>
      </c>
      <c r="V37" s="8">
        <v>299.14</v>
      </c>
      <c r="W37" s="8">
        <v>299.14</v>
      </c>
      <c r="X37" s="8">
        <v>299.14</v>
      </c>
      <c r="Y37" s="8">
        <v>299.14</v>
      </c>
      <c r="Z37" s="8">
        <v>299.14</v>
      </c>
      <c r="AA37" s="8">
        <v>299.14</v>
      </c>
      <c r="AB37" s="8">
        <v>299.14</v>
      </c>
      <c r="AC37" s="5"/>
    </row>
    <row r="38" spans="1:29" x14ac:dyDescent="0.3">
      <c r="A38" s="6" t="s">
        <v>236</v>
      </c>
      <c r="B38" s="6" t="s">
        <v>237</v>
      </c>
      <c r="C38" s="6" t="s">
        <v>236</v>
      </c>
      <c r="D38" s="6" t="s">
        <v>271</v>
      </c>
      <c r="E38" s="6" t="s">
        <v>272</v>
      </c>
      <c r="F38" s="6">
        <v>1100001754</v>
      </c>
      <c r="G38" s="15" t="s">
        <v>283</v>
      </c>
      <c r="H38" s="5">
        <v>1</v>
      </c>
      <c r="I38" s="5">
        <v>5</v>
      </c>
      <c r="J38" s="7">
        <v>44526</v>
      </c>
      <c r="K38" s="8">
        <v>84821.43</v>
      </c>
      <c r="L38" s="8">
        <v>36755.96</v>
      </c>
      <c r="M38" s="8">
        <v>48065.469999999994</v>
      </c>
      <c r="N38" s="8" t="s">
        <v>240</v>
      </c>
      <c r="O38" s="8">
        <v>1413.69</v>
      </c>
      <c r="Q38" s="8">
        <v>1413.69</v>
      </c>
      <c r="R38" s="8">
        <v>1413.69</v>
      </c>
      <c r="S38" s="8">
        <v>1413.69</v>
      </c>
      <c r="T38" s="8">
        <v>1413.69</v>
      </c>
      <c r="U38" s="8">
        <v>1413.69</v>
      </c>
      <c r="V38" s="8">
        <v>1413.69</v>
      </c>
      <c r="W38" s="8">
        <v>1413.69</v>
      </c>
      <c r="X38" s="8">
        <v>1413.69</v>
      </c>
      <c r="Y38" s="8">
        <v>1413.69</v>
      </c>
      <c r="Z38" s="8">
        <v>1413.69</v>
      </c>
      <c r="AA38" s="8">
        <v>1413.69</v>
      </c>
      <c r="AB38" s="8">
        <v>1413.69</v>
      </c>
      <c r="AC38" s="5"/>
    </row>
    <row r="39" spans="1:29" x14ac:dyDescent="0.3">
      <c r="A39" s="6" t="s">
        <v>236</v>
      </c>
      <c r="B39" s="6" t="s">
        <v>237</v>
      </c>
      <c r="C39" s="6" t="s">
        <v>236</v>
      </c>
      <c r="D39" s="6" t="s">
        <v>271</v>
      </c>
      <c r="E39" s="6" t="s">
        <v>272</v>
      </c>
      <c r="F39" s="6">
        <v>1100001756</v>
      </c>
      <c r="G39" s="15" t="s">
        <v>284</v>
      </c>
      <c r="H39" s="5">
        <v>1</v>
      </c>
      <c r="I39" s="5">
        <v>5</v>
      </c>
      <c r="J39" s="7">
        <v>44594</v>
      </c>
      <c r="K39" s="8">
        <v>477678.57</v>
      </c>
      <c r="L39" s="8">
        <v>183110.12</v>
      </c>
      <c r="M39" s="8">
        <v>294568.45</v>
      </c>
      <c r="N39" s="8" t="s">
        <v>240</v>
      </c>
      <c r="O39" s="8">
        <v>7961.31</v>
      </c>
      <c r="Q39" s="8">
        <v>7961.31</v>
      </c>
      <c r="R39" s="8">
        <v>7961.31</v>
      </c>
      <c r="S39" s="8">
        <v>7961.31</v>
      </c>
      <c r="T39" s="8">
        <v>7961.31</v>
      </c>
      <c r="U39" s="8">
        <v>7961.31</v>
      </c>
      <c r="V39" s="8">
        <v>7961.31</v>
      </c>
      <c r="W39" s="8">
        <v>7961.31</v>
      </c>
      <c r="X39" s="8">
        <v>7961.31</v>
      </c>
      <c r="Y39" s="8">
        <v>7961.31</v>
      </c>
      <c r="Z39" s="8">
        <v>7961.31</v>
      </c>
      <c r="AA39" s="8">
        <v>7961.31</v>
      </c>
      <c r="AB39" s="8">
        <v>7961.31</v>
      </c>
      <c r="AC39" s="5"/>
    </row>
    <row r="40" spans="1:29" x14ac:dyDescent="0.3">
      <c r="A40" s="6" t="s">
        <v>236</v>
      </c>
      <c r="B40" s="6" t="s">
        <v>237</v>
      </c>
      <c r="C40" s="6" t="s">
        <v>236</v>
      </c>
      <c r="D40" s="6" t="s">
        <v>271</v>
      </c>
      <c r="E40" s="6" t="s">
        <v>272</v>
      </c>
      <c r="F40" s="6">
        <v>1100001758</v>
      </c>
      <c r="G40" s="15" t="s">
        <v>285</v>
      </c>
      <c r="H40" s="5">
        <v>1</v>
      </c>
      <c r="I40" s="5">
        <v>5</v>
      </c>
      <c r="J40" s="7">
        <v>44594</v>
      </c>
      <c r="K40" s="8">
        <v>299107.14</v>
      </c>
      <c r="L40" s="8">
        <v>114657.74</v>
      </c>
      <c r="M40" s="8">
        <v>184449.40000000002</v>
      </c>
      <c r="N40" s="8" t="s">
        <v>240</v>
      </c>
      <c r="O40" s="8">
        <v>4985.12</v>
      </c>
      <c r="Q40" s="8">
        <v>4985.12</v>
      </c>
      <c r="R40" s="8">
        <v>4985.12</v>
      </c>
      <c r="S40" s="8">
        <v>4985.12</v>
      </c>
      <c r="T40" s="8">
        <v>4985.12</v>
      </c>
      <c r="U40" s="8">
        <v>4985.12</v>
      </c>
      <c r="V40" s="8">
        <v>4985.12</v>
      </c>
      <c r="W40" s="8">
        <v>4985.12</v>
      </c>
      <c r="X40" s="8">
        <v>4985.12</v>
      </c>
      <c r="Y40" s="8">
        <v>4985.12</v>
      </c>
      <c r="Z40" s="8">
        <v>4985.12</v>
      </c>
      <c r="AA40" s="8">
        <v>4985.12</v>
      </c>
      <c r="AB40" s="8">
        <v>4985.12</v>
      </c>
      <c r="AC40" s="5"/>
    </row>
    <row r="41" spans="1:29" x14ac:dyDescent="0.3">
      <c r="A41" s="6" t="s">
        <v>236</v>
      </c>
      <c r="B41" s="6" t="s">
        <v>237</v>
      </c>
      <c r="C41" s="6" t="s">
        <v>236</v>
      </c>
      <c r="D41" s="6" t="s">
        <v>271</v>
      </c>
      <c r="E41" s="6" t="s">
        <v>272</v>
      </c>
      <c r="F41" s="6">
        <v>1100001760</v>
      </c>
      <c r="G41" s="15" t="s">
        <v>286</v>
      </c>
      <c r="H41" s="5">
        <v>1</v>
      </c>
      <c r="I41" s="5">
        <v>5</v>
      </c>
      <c r="J41" s="7">
        <v>44522</v>
      </c>
      <c r="K41" s="8">
        <v>5178.57</v>
      </c>
      <c r="L41" s="8">
        <v>2244.04</v>
      </c>
      <c r="M41" s="8">
        <v>2934.5299999999997</v>
      </c>
      <c r="N41" s="8" t="s">
        <v>240</v>
      </c>
      <c r="O41" s="8">
        <v>86.31</v>
      </c>
      <c r="Q41" s="8">
        <v>86.31</v>
      </c>
      <c r="R41" s="8">
        <v>86.31</v>
      </c>
      <c r="S41" s="8">
        <v>86.31</v>
      </c>
      <c r="T41" s="8">
        <v>86.31</v>
      </c>
      <c r="U41" s="8">
        <v>86.31</v>
      </c>
      <c r="V41" s="8">
        <v>86.31</v>
      </c>
      <c r="W41" s="8">
        <v>86.31</v>
      </c>
      <c r="X41" s="8">
        <v>86.31</v>
      </c>
      <c r="Y41" s="8">
        <v>86.31</v>
      </c>
      <c r="Z41" s="8">
        <v>86.31</v>
      </c>
      <c r="AA41" s="8">
        <v>86.31</v>
      </c>
      <c r="AB41" s="8">
        <v>86.31</v>
      </c>
      <c r="AC41" s="5"/>
    </row>
    <row r="42" spans="1:29" x14ac:dyDescent="0.3">
      <c r="A42" s="6" t="s">
        <v>236</v>
      </c>
      <c r="B42" s="6" t="s">
        <v>237</v>
      </c>
      <c r="C42" s="6" t="s">
        <v>236</v>
      </c>
      <c r="D42" s="6" t="s">
        <v>271</v>
      </c>
      <c r="E42" s="6" t="s">
        <v>272</v>
      </c>
      <c r="F42" s="6">
        <v>1100001843</v>
      </c>
      <c r="G42" s="15" t="s">
        <v>287</v>
      </c>
      <c r="H42" s="5">
        <v>1</v>
      </c>
      <c r="I42" s="5">
        <v>5</v>
      </c>
      <c r="J42" s="7">
        <v>44746</v>
      </c>
      <c r="K42" s="8">
        <v>20000</v>
      </c>
      <c r="L42" s="8">
        <v>5999.99</v>
      </c>
      <c r="M42" s="8">
        <v>14000.01</v>
      </c>
      <c r="N42" s="8" t="s">
        <v>240</v>
      </c>
      <c r="O42" s="8">
        <v>333.33</v>
      </c>
      <c r="Q42" s="8">
        <v>333.33</v>
      </c>
      <c r="R42" s="8">
        <v>333.33</v>
      </c>
      <c r="S42" s="8">
        <v>333.33</v>
      </c>
      <c r="T42" s="8">
        <v>333.33</v>
      </c>
      <c r="U42" s="8">
        <v>333.33</v>
      </c>
      <c r="V42" s="8">
        <v>333.33</v>
      </c>
      <c r="W42" s="8">
        <v>333.33</v>
      </c>
      <c r="X42" s="8">
        <v>333.33</v>
      </c>
      <c r="Y42" s="8">
        <v>333.33</v>
      </c>
      <c r="Z42" s="8">
        <v>333.33</v>
      </c>
      <c r="AA42" s="8">
        <v>333.33</v>
      </c>
      <c r="AB42" s="8">
        <v>333.33</v>
      </c>
      <c r="AC42" s="5"/>
    </row>
    <row r="43" spans="1:29" x14ac:dyDescent="0.3">
      <c r="A43" s="6" t="s">
        <v>236</v>
      </c>
      <c r="B43" s="6" t="s">
        <v>237</v>
      </c>
      <c r="C43" s="6" t="s">
        <v>236</v>
      </c>
      <c r="D43" s="6" t="s">
        <v>271</v>
      </c>
      <c r="E43" s="6" t="s">
        <v>272</v>
      </c>
      <c r="F43" s="6">
        <v>1100001846</v>
      </c>
      <c r="G43" s="15" t="s">
        <v>288</v>
      </c>
      <c r="H43" s="5">
        <v>1</v>
      </c>
      <c r="I43" s="5">
        <v>5</v>
      </c>
      <c r="J43" s="7">
        <v>44750</v>
      </c>
      <c r="K43" s="8">
        <v>5775</v>
      </c>
      <c r="L43" s="8">
        <v>1732.5</v>
      </c>
      <c r="M43" s="8">
        <v>4042.5</v>
      </c>
      <c r="N43" s="8" t="s">
        <v>240</v>
      </c>
      <c r="O43" s="8">
        <v>96.25</v>
      </c>
      <c r="Q43" s="8">
        <v>96.25</v>
      </c>
      <c r="R43" s="8">
        <v>96.25</v>
      </c>
      <c r="S43" s="8">
        <v>96.25</v>
      </c>
      <c r="T43" s="8">
        <v>96.25</v>
      </c>
      <c r="U43" s="8">
        <v>96.25</v>
      </c>
      <c r="V43" s="8">
        <v>96.25</v>
      </c>
      <c r="W43" s="8">
        <v>96.25</v>
      </c>
      <c r="X43" s="8">
        <v>96.25</v>
      </c>
      <c r="Y43" s="8">
        <v>96.25</v>
      </c>
      <c r="Z43" s="8">
        <v>96.25</v>
      </c>
      <c r="AA43" s="8">
        <v>96.25</v>
      </c>
      <c r="AB43" s="8">
        <v>96.25</v>
      </c>
      <c r="AC43" s="5"/>
    </row>
    <row r="44" spans="1:29" x14ac:dyDescent="0.3">
      <c r="A44" s="6" t="s">
        <v>236</v>
      </c>
      <c r="B44" s="6" t="s">
        <v>237</v>
      </c>
      <c r="C44" s="6" t="s">
        <v>236</v>
      </c>
      <c r="D44" s="6" t="s">
        <v>271</v>
      </c>
      <c r="E44" s="6" t="s">
        <v>272</v>
      </c>
      <c r="F44" s="6">
        <v>1100001855</v>
      </c>
      <c r="G44" s="15" t="s">
        <v>289</v>
      </c>
      <c r="H44" s="5">
        <v>1</v>
      </c>
      <c r="I44" s="5">
        <v>5</v>
      </c>
      <c r="J44" s="7">
        <v>44753</v>
      </c>
      <c r="K44" s="8">
        <v>70000</v>
      </c>
      <c r="L44" s="8">
        <v>21000.01</v>
      </c>
      <c r="M44" s="8">
        <v>48999.990000000005</v>
      </c>
      <c r="N44" s="8" t="s">
        <v>240</v>
      </c>
      <c r="O44" s="8">
        <v>1166.67</v>
      </c>
      <c r="Q44" s="8">
        <v>1166.67</v>
      </c>
      <c r="R44" s="8">
        <v>1166.67</v>
      </c>
      <c r="S44" s="8">
        <v>1166.67</v>
      </c>
      <c r="T44" s="8">
        <v>1166.67</v>
      </c>
      <c r="U44" s="8">
        <v>1166.67</v>
      </c>
      <c r="V44" s="8">
        <v>1166.67</v>
      </c>
      <c r="W44" s="8">
        <v>1166.67</v>
      </c>
      <c r="X44" s="8">
        <v>1166.67</v>
      </c>
      <c r="Y44" s="8">
        <v>1166.67</v>
      </c>
      <c r="Z44" s="8">
        <v>1166.67</v>
      </c>
      <c r="AA44" s="8">
        <v>1166.67</v>
      </c>
      <c r="AB44" s="8">
        <v>1166.67</v>
      </c>
      <c r="AC44" s="5"/>
    </row>
    <row r="45" spans="1:29" x14ac:dyDescent="0.3">
      <c r="A45" s="6" t="s">
        <v>236</v>
      </c>
      <c r="B45" s="6" t="s">
        <v>237</v>
      </c>
      <c r="C45" s="6" t="s">
        <v>236</v>
      </c>
      <c r="D45" s="6" t="s">
        <v>271</v>
      </c>
      <c r="E45" s="6" t="s">
        <v>272</v>
      </c>
      <c r="F45" s="6">
        <v>1100001861</v>
      </c>
      <c r="G45" s="15" t="s">
        <v>290</v>
      </c>
      <c r="H45" s="5">
        <v>1</v>
      </c>
      <c r="I45" s="5">
        <v>5</v>
      </c>
      <c r="J45" s="7">
        <v>44773</v>
      </c>
      <c r="K45" s="8">
        <v>43700</v>
      </c>
      <c r="L45" s="8">
        <v>13109.99</v>
      </c>
      <c r="M45" s="8">
        <v>30590.010000000002</v>
      </c>
      <c r="N45" s="8" t="s">
        <v>240</v>
      </c>
      <c r="O45" s="8">
        <v>728.33</v>
      </c>
      <c r="Q45" s="8">
        <v>728.33</v>
      </c>
      <c r="R45" s="8">
        <v>728.33</v>
      </c>
      <c r="S45" s="8">
        <v>728.33</v>
      </c>
      <c r="T45" s="8">
        <v>728.33</v>
      </c>
      <c r="U45" s="8">
        <v>728.33</v>
      </c>
      <c r="V45" s="8">
        <v>728.33</v>
      </c>
      <c r="W45" s="8">
        <v>728.33</v>
      </c>
      <c r="X45" s="8">
        <v>728.33</v>
      </c>
      <c r="Y45" s="8">
        <v>728.33</v>
      </c>
      <c r="Z45" s="8">
        <v>728.33</v>
      </c>
      <c r="AA45" s="8">
        <v>728.33</v>
      </c>
      <c r="AB45" s="8">
        <v>728.33</v>
      </c>
      <c r="AC45" s="5"/>
    </row>
    <row r="46" spans="1:29" x14ac:dyDescent="0.3">
      <c r="A46" s="6" t="s">
        <v>236</v>
      </c>
      <c r="B46" s="6" t="s">
        <v>291</v>
      </c>
      <c r="C46" s="6" t="s">
        <v>292</v>
      </c>
      <c r="D46" s="6" t="s">
        <v>271</v>
      </c>
      <c r="E46" s="6" t="s">
        <v>272</v>
      </c>
      <c r="F46" s="6">
        <v>1100001783</v>
      </c>
      <c r="G46" s="15" t="s">
        <v>293</v>
      </c>
      <c r="H46" s="5">
        <v>1</v>
      </c>
      <c r="I46" s="5">
        <v>5</v>
      </c>
      <c r="J46" s="7">
        <v>44651</v>
      </c>
      <c r="K46" s="8">
        <v>111607.14</v>
      </c>
      <c r="L46" s="8">
        <v>40922.629999999997</v>
      </c>
      <c r="M46" s="8">
        <v>70684.510000000009</v>
      </c>
      <c r="N46" s="8" t="s">
        <v>240</v>
      </c>
      <c r="O46" s="8">
        <v>1860.12</v>
      </c>
      <c r="Q46" s="8">
        <v>1860.12</v>
      </c>
      <c r="R46" s="8">
        <v>1860.12</v>
      </c>
      <c r="S46" s="8">
        <v>1860.12</v>
      </c>
      <c r="T46" s="8">
        <v>1860.12</v>
      </c>
      <c r="U46" s="8">
        <v>1860.12</v>
      </c>
      <c r="V46" s="8">
        <v>1860.12</v>
      </c>
      <c r="W46" s="8">
        <v>1860.12</v>
      </c>
      <c r="X46" s="8">
        <v>1860.12</v>
      </c>
      <c r="Y46" s="8">
        <v>1860.12</v>
      </c>
      <c r="Z46" s="8">
        <v>1860.12</v>
      </c>
      <c r="AA46" s="8">
        <v>1860.12</v>
      </c>
      <c r="AB46" s="8">
        <v>1860.12</v>
      </c>
      <c r="AC46" s="5"/>
    </row>
    <row r="47" spans="1:29" x14ac:dyDescent="0.3">
      <c r="A47" s="6" t="s">
        <v>236</v>
      </c>
      <c r="B47" s="6" t="s">
        <v>291</v>
      </c>
      <c r="C47" s="6" t="s">
        <v>292</v>
      </c>
      <c r="D47" s="6" t="s">
        <v>271</v>
      </c>
      <c r="E47" s="6" t="s">
        <v>272</v>
      </c>
      <c r="F47" s="6">
        <v>1100001784</v>
      </c>
      <c r="G47" s="15" t="s">
        <v>294</v>
      </c>
      <c r="H47" s="5">
        <v>1</v>
      </c>
      <c r="I47" s="5">
        <v>5</v>
      </c>
      <c r="J47" s="7">
        <v>44651</v>
      </c>
      <c r="K47" s="8">
        <v>187500</v>
      </c>
      <c r="L47" s="8">
        <v>68750</v>
      </c>
      <c r="M47" s="8">
        <v>118750</v>
      </c>
      <c r="N47" s="8" t="s">
        <v>240</v>
      </c>
      <c r="O47" s="8">
        <v>3125</v>
      </c>
      <c r="Q47" s="8">
        <v>3125</v>
      </c>
      <c r="R47" s="8">
        <v>3125</v>
      </c>
      <c r="S47" s="8">
        <v>3125</v>
      </c>
      <c r="T47" s="8">
        <v>3125</v>
      </c>
      <c r="U47" s="8">
        <v>3125</v>
      </c>
      <c r="V47" s="8">
        <v>3125</v>
      </c>
      <c r="W47" s="8">
        <v>3125</v>
      </c>
      <c r="X47" s="8">
        <v>3125</v>
      </c>
      <c r="Y47" s="8">
        <v>3125</v>
      </c>
      <c r="Z47" s="8">
        <v>3125</v>
      </c>
      <c r="AA47" s="8">
        <v>3125</v>
      </c>
      <c r="AB47" s="8">
        <v>3125</v>
      </c>
      <c r="AC47" s="5"/>
    </row>
    <row r="48" spans="1:29" x14ac:dyDescent="0.3">
      <c r="A48" s="6" t="s">
        <v>236</v>
      </c>
      <c r="B48" s="6" t="s">
        <v>291</v>
      </c>
      <c r="C48" s="6" t="s">
        <v>292</v>
      </c>
      <c r="D48" s="6" t="s">
        <v>271</v>
      </c>
      <c r="E48" s="6" t="s">
        <v>272</v>
      </c>
      <c r="F48" s="6">
        <v>1100001799</v>
      </c>
      <c r="G48" s="15" t="s">
        <v>295</v>
      </c>
      <c r="H48" s="5">
        <v>1</v>
      </c>
      <c r="I48" s="5">
        <v>5</v>
      </c>
      <c r="J48" s="7">
        <v>44643</v>
      </c>
      <c r="K48" s="8">
        <v>19999.57</v>
      </c>
      <c r="L48" s="8">
        <v>7333.19</v>
      </c>
      <c r="M48" s="8">
        <v>12666.380000000001</v>
      </c>
      <c r="N48" s="8" t="s">
        <v>240</v>
      </c>
      <c r="O48" s="8">
        <v>333.33</v>
      </c>
      <c r="Q48" s="8">
        <v>333.33</v>
      </c>
      <c r="R48" s="8">
        <v>333.33</v>
      </c>
      <c r="S48" s="8">
        <v>333.33</v>
      </c>
      <c r="T48" s="8">
        <v>333.33</v>
      </c>
      <c r="U48" s="8">
        <v>333.33</v>
      </c>
      <c r="V48" s="8">
        <v>333.33</v>
      </c>
      <c r="W48" s="8">
        <v>333.33</v>
      </c>
      <c r="X48" s="8">
        <v>333.33</v>
      </c>
      <c r="Y48" s="8">
        <v>333.33</v>
      </c>
      <c r="Z48" s="8">
        <v>333.33</v>
      </c>
      <c r="AA48" s="8">
        <v>333.33</v>
      </c>
      <c r="AB48" s="8">
        <v>333.33</v>
      </c>
      <c r="AC48" s="5"/>
    </row>
    <row r="49" spans="1:29" x14ac:dyDescent="0.3">
      <c r="A49" s="6" t="s">
        <v>236</v>
      </c>
      <c r="B49" s="6" t="s">
        <v>291</v>
      </c>
      <c r="C49" s="6" t="s">
        <v>292</v>
      </c>
      <c r="D49" s="6" t="s">
        <v>271</v>
      </c>
      <c r="E49" s="6" t="s">
        <v>272</v>
      </c>
      <c r="F49" s="6">
        <v>1100001800</v>
      </c>
      <c r="G49" s="15" t="s">
        <v>296</v>
      </c>
      <c r="H49" s="5">
        <v>1</v>
      </c>
      <c r="I49" s="5">
        <v>5</v>
      </c>
      <c r="J49" s="7">
        <v>44614</v>
      </c>
      <c r="K49" s="8">
        <v>6606</v>
      </c>
      <c r="L49" s="8">
        <v>2532.3000000000002</v>
      </c>
      <c r="M49" s="8">
        <v>4073.7</v>
      </c>
      <c r="N49" s="8" t="s">
        <v>240</v>
      </c>
      <c r="O49" s="8">
        <v>110.1</v>
      </c>
      <c r="Q49" s="8">
        <v>110.1</v>
      </c>
      <c r="R49" s="8">
        <v>110.1</v>
      </c>
      <c r="S49" s="8">
        <v>110.1</v>
      </c>
      <c r="T49" s="8">
        <v>110.1</v>
      </c>
      <c r="U49" s="8">
        <v>110.1</v>
      </c>
      <c r="V49" s="8">
        <v>110.1</v>
      </c>
      <c r="W49" s="8">
        <v>110.1</v>
      </c>
      <c r="X49" s="8">
        <v>110.1</v>
      </c>
      <c r="Y49" s="8">
        <v>110.1</v>
      </c>
      <c r="Z49" s="8">
        <v>110.1</v>
      </c>
      <c r="AA49" s="8">
        <v>110.1</v>
      </c>
      <c r="AB49" s="8">
        <v>110.1</v>
      </c>
      <c r="AC49" s="5"/>
    </row>
    <row r="50" spans="1:29" x14ac:dyDescent="0.3">
      <c r="A50" s="6" t="s">
        <v>236</v>
      </c>
      <c r="B50" s="6" t="s">
        <v>291</v>
      </c>
      <c r="C50" s="6" t="s">
        <v>292</v>
      </c>
      <c r="D50" s="6" t="s">
        <v>271</v>
      </c>
      <c r="E50" s="6" t="s">
        <v>272</v>
      </c>
      <c r="F50" s="6">
        <v>1100001755</v>
      </c>
      <c r="G50" s="15" t="s">
        <v>297</v>
      </c>
      <c r="H50" s="5">
        <v>1</v>
      </c>
      <c r="I50" s="5">
        <v>5</v>
      </c>
      <c r="J50" s="7">
        <v>44767</v>
      </c>
      <c r="K50" s="11">
        <v>550000</v>
      </c>
      <c r="L50" s="8">
        <v>165000.01</v>
      </c>
      <c r="M50" s="8">
        <v>384999.99</v>
      </c>
      <c r="N50" s="11" t="s">
        <v>240</v>
      </c>
      <c r="O50" s="8">
        <v>9166.67</v>
      </c>
      <c r="Q50" s="8">
        <v>9166.67</v>
      </c>
      <c r="R50" s="8">
        <v>9166.67</v>
      </c>
      <c r="S50" s="8">
        <v>9166.67</v>
      </c>
      <c r="T50" s="8">
        <v>9166.67</v>
      </c>
      <c r="U50" s="8">
        <v>9166.67</v>
      </c>
      <c r="V50" s="8">
        <v>9166.67</v>
      </c>
      <c r="W50" s="8">
        <v>9166.67</v>
      </c>
      <c r="X50" s="8">
        <v>9166.67</v>
      </c>
      <c r="Y50" s="8">
        <v>9166.67</v>
      </c>
      <c r="Z50" s="8">
        <v>9166.67</v>
      </c>
      <c r="AA50" s="8">
        <v>9166.67</v>
      </c>
      <c r="AB50" s="8">
        <v>9166.67</v>
      </c>
      <c r="AC50" s="10"/>
    </row>
    <row r="51" spans="1:29" x14ac:dyDescent="0.3">
      <c r="A51" s="6" t="s">
        <v>236</v>
      </c>
      <c r="B51" s="6" t="s">
        <v>291</v>
      </c>
      <c r="C51" s="6" t="s">
        <v>292</v>
      </c>
      <c r="D51" s="6" t="s">
        <v>271</v>
      </c>
      <c r="E51" s="6" t="s">
        <v>272</v>
      </c>
      <c r="F51" s="6">
        <v>1100001757</v>
      </c>
      <c r="G51" s="15" t="s">
        <v>297</v>
      </c>
      <c r="H51" s="5">
        <v>1</v>
      </c>
      <c r="I51" s="5">
        <v>5</v>
      </c>
      <c r="J51" s="7">
        <v>44767</v>
      </c>
      <c r="K51" s="11">
        <v>550000</v>
      </c>
      <c r="L51" s="8">
        <v>165000.01</v>
      </c>
      <c r="M51" s="8">
        <v>384999.99</v>
      </c>
      <c r="N51" s="11" t="s">
        <v>240</v>
      </c>
      <c r="O51" s="8">
        <v>9166.67</v>
      </c>
      <c r="Q51" s="8">
        <v>9166.67</v>
      </c>
      <c r="R51" s="8">
        <v>9166.67</v>
      </c>
      <c r="S51" s="8">
        <v>9166.67</v>
      </c>
      <c r="T51" s="8">
        <v>9166.67</v>
      </c>
      <c r="U51" s="8">
        <v>9166.67</v>
      </c>
      <c r="V51" s="8">
        <v>9166.67</v>
      </c>
      <c r="W51" s="8">
        <v>9166.67</v>
      </c>
      <c r="X51" s="8">
        <v>9166.67</v>
      </c>
      <c r="Y51" s="8">
        <v>9166.67</v>
      </c>
      <c r="Z51" s="8">
        <v>9166.67</v>
      </c>
      <c r="AA51" s="8">
        <v>9166.67</v>
      </c>
      <c r="AB51" s="8">
        <v>9166.67</v>
      </c>
      <c r="AC51" s="10"/>
    </row>
    <row r="52" spans="1:29" ht="28.8" x14ac:dyDescent="0.3">
      <c r="A52" s="6" t="s">
        <v>236</v>
      </c>
      <c r="B52" s="6" t="s">
        <v>291</v>
      </c>
      <c r="C52" s="6" t="s">
        <v>292</v>
      </c>
      <c r="D52" s="6" t="s">
        <v>271</v>
      </c>
      <c r="E52" s="6" t="s">
        <v>272</v>
      </c>
      <c r="F52" s="12">
        <v>1100001779</v>
      </c>
      <c r="G52" s="16" t="s">
        <v>298</v>
      </c>
      <c r="H52" s="19">
        <v>1</v>
      </c>
      <c r="I52" s="5">
        <v>5</v>
      </c>
      <c r="J52" s="7"/>
      <c r="K52" s="13">
        <v>1150000</v>
      </c>
      <c r="L52" s="8"/>
      <c r="M52" s="8"/>
      <c r="N52" s="8"/>
      <c r="O52" s="8">
        <f>+K52/I52/12</f>
        <v>19166.666666666668</v>
      </c>
      <c r="Q52" s="8">
        <f>+O52</f>
        <v>19166.666666666668</v>
      </c>
      <c r="R52" s="8">
        <f t="shared" ref="R52:AB52" si="2">+Q52</f>
        <v>19166.666666666668</v>
      </c>
      <c r="S52" s="8">
        <f t="shared" si="2"/>
        <v>19166.666666666668</v>
      </c>
      <c r="T52" s="8">
        <f t="shared" si="2"/>
        <v>19166.666666666668</v>
      </c>
      <c r="U52" s="8">
        <f t="shared" si="2"/>
        <v>19166.666666666668</v>
      </c>
      <c r="V52" s="8">
        <f t="shared" si="2"/>
        <v>19166.666666666668</v>
      </c>
      <c r="W52" s="8">
        <f t="shared" si="2"/>
        <v>19166.666666666668</v>
      </c>
      <c r="X52" s="8">
        <f t="shared" si="2"/>
        <v>19166.666666666668</v>
      </c>
      <c r="Y52" s="8">
        <f t="shared" si="2"/>
        <v>19166.666666666668</v>
      </c>
      <c r="Z52" s="8">
        <f t="shared" si="2"/>
        <v>19166.666666666668</v>
      </c>
      <c r="AA52" s="8">
        <f t="shared" si="2"/>
        <v>19166.666666666668</v>
      </c>
      <c r="AB52" s="8">
        <f t="shared" si="2"/>
        <v>19166.666666666668</v>
      </c>
      <c r="AC52" s="5"/>
    </row>
    <row r="53" spans="1:29" x14ac:dyDescent="0.3">
      <c r="A53" s="6" t="s">
        <v>236</v>
      </c>
      <c r="B53" s="6" t="s">
        <v>291</v>
      </c>
      <c r="C53" s="6" t="s">
        <v>292</v>
      </c>
      <c r="D53" s="6" t="s">
        <v>271</v>
      </c>
      <c r="E53" s="6" t="s">
        <v>272</v>
      </c>
      <c r="F53" s="12">
        <v>1100001778</v>
      </c>
      <c r="G53" s="16" t="s">
        <v>299</v>
      </c>
      <c r="H53" s="19">
        <v>1</v>
      </c>
      <c r="I53" s="5">
        <v>5</v>
      </c>
      <c r="J53" s="7"/>
      <c r="K53" s="13">
        <v>880000</v>
      </c>
      <c r="L53" s="8"/>
      <c r="M53" s="8"/>
      <c r="N53" s="8"/>
      <c r="O53" s="8">
        <f>+K53/I53/12</f>
        <v>14666.666666666666</v>
      </c>
      <c r="Q53" s="8">
        <f>+O53</f>
        <v>14666.666666666666</v>
      </c>
      <c r="R53" s="8">
        <f>+Q53</f>
        <v>14666.666666666666</v>
      </c>
      <c r="S53" s="8">
        <f>+R53</f>
        <v>14666.666666666666</v>
      </c>
      <c r="T53" s="8">
        <f>+S53</f>
        <v>14666.666666666666</v>
      </c>
      <c r="U53" s="8">
        <f>+T53</f>
        <v>14666.666666666666</v>
      </c>
      <c r="V53" s="8">
        <f>+U53</f>
        <v>14666.666666666666</v>
      </c>
      <c r="W53" s="8">
        <f>+V53</f>
        <v>14666.666666666666</v>
      </c>
      <c r="X53" s="8">
        <f>+W53</f>
        <v>14666.666666666666</v>
      </c>
      <c r="Y53" s="8">
        <f>+X53</f>
        <v>14666.666666666666</v>
      </c>
      <c r="Z53" s="8">
        <f>+Y53</f>
        <v>14666.666666666666</v>
      </c>
      <c r="AA53" s="8">
        <f>+Z53</f>
        <v>14666.666666666666</v>
      </c>
      <c r="AB53" s="8">
        <f>+AA53</f>
        <v>14666.666666666666</v>
      </c>
      <c r="AC53" s="5"/>
    </row>
    <row r="54" spans="1:29" x14ac:dyDescent="0.3">
      <c r="A54" s="6" t="s">
        <v>236</v>
      </c>
      <c r="B54" s="6" t="s">
        <v>291</v>
      </c>
      <c r="C54" s="6" t="s">
        <v>292</v>
      </c>
      <c r="D54" s="6" t="s">
        <v>271</v>
      </c>
      <c r="E54" s="6" t="s">
        <v>272</v>
      </c>
      <c r="F54" s="12">
        <v>1100001794</v>
      </c>
      <c r="G54" s="16" t="s">
        <v>300</v>
      </c>
      <c r="H54" s="19">
        <v>1</v>
      </c>
      <c r="I54" s="5">
        <v>5</v>
      </c>
      <c r="J54" s="7"/>
      <c r="K54" s="13">
        <v>767000</v>
      </c>
      <c r="L54" s="8"/>
      <c r="M54" s="8"/>
      <c r="N54" s="8"/>
      <c r="O54" s="8">
        <f>+K54/I54/12</f>
        <v>12783.333333333334</v>
      </c>
      <c r="Q54" s="8">
        <f>+O54</f>
        <v>12783.333333333334</v>
      </c>
      <c r="R54" s="8">
        <f>+Q54</f>
        <v>12783.333333333334</v>
      </c>
      <c r="S54" s="8">
        <f>+R54</f>
        <v>12783.333333333334</v>
      </c>
      <c r="T54" s="8">
        <f>+S54</f>
        <v>12783.333333333334</v>
      </c>
      <c r="U54" s="8">
        <f>+T54</f>
        <v>12783.333333333334</v>
      </c>
      <c r="V54" s="8">
        <f>+U54</f>
        <v>12783.333333333334</v>
      </c>
      <c r="W54" s="8">
        <f>+V54</f>
        <v>12783.333333333334</v>
      </c>
      <c r="X54" s="8">
        <f>+W54</f>
        <v>12783.333333333334</v>
      </c>
      <c r="Y54" s="8">
        <f>+X54</f>
        <v>12783.333333333334</v>
      </c>
      <c r="Z54" s="8">
        <f>+Y54</f>
        <v>12783.333333333334</v>
      </c>
      <c r="AA54" s="8">
        <f>+Z54</f>
        <v>12783.333333333334</v>
      </c>
      <c r="AB54" s="8">
        <f>+AA54</f>
        <v>12783.333333333334</v>
      </c>
      <c r="AC54" s="5"/>
    </row>
    <row r="55" spans="1:29" x14ac:dyDescent="0.3">
      <c r="A55" s="6" t="s">
        <v>236</v>
      </c>
      <c r="B55" s="6" t="s">
        <v>291</v>
      </c>
      <c r="C55" s="6" t="s">
        <v>292</v>
      </c>
      <c r="D55" s="6" t="s">
        <v>271</v>
      </c>
      <c r="E55" s="6" t="s">
        <v>272</v>
      </c>
      <c r="F55" s="12">
        <v>1100001795</v>
      </c>
      <c r="G55" s="16" t="s">
        <v>301</v>
      </c>
      <c r="H55" s="19">
        <v>1</v>
      </c>
      <c r="I55" s="5">
        <v>5</v>
      </c>
      <c r="J55" s="7"/>
      <c r="K55" s="13">
        <v>15000</v>
      </c>
      <c r="L55" s="8"/>
      <c r="M55" s="8"/>
      <c r="N55" s="8"/>
      <c r="O55" s="8">
        <f>+K55/I55/12</f>
        <v>250</v>
      </c>
      <c r="Q55" s="8">
        <f>+O55</f>
        <v>250</v>
      </c>
      <c r="R55" s="8">
        <f>+Q55</f>
        <v>250</v>
      </c>
      <c r="S55" s="8">
        <f>+R55</f>
        <v>250</v>
      </c>
      <c r="T55" s="8">
        <f>+S55</f>
        <v>250</v>
      </c>
      <c r="U55" s="8">
        <f>+T55</f>
        <v>250</v>
      </c>
      <c r="V55" s="8">
        <f>+U55</f>
        <v>250</v>
      </c>
      <c r="W55" s="8">
        <f>+V55</f>
        <v>250</v>
      </c>
      <c r="X55" s="8">
        <f>+W55</f>
        <v>250</v>
      </c>
      <c r="Y55" s="8">
        <f>+X55</f>
        <v>250</v>
      </c>
      <c r="Z55" s="8">
        <f>+Y55</f>
        <v>250</v>
      </c>
      <c r="AA55" s="8">
        <f>+Z55</f>
        <v>250</v>
      </c>
      <c r="AB55" s="8">
        <f>+AA55</f>
        <v>250</v>
      </c>
      <c r="AC55" s="5"/>
    </row>
    <row r="56" spans="1:29" x14ac:dyDescent="0.3">
      <c r="A56" s="6" t="s">
        <v>236</v>
      </c>
      <c r="B56" s="6" t="s">
        <v>291</v>
      </c>
      <c r="C56" s="6" t="s">
        <v>292</v>
      </c>
      <c r="D56" s="6" t="s">
        <v>271</v>
      </c>
      <c r="E56" s="6" t="s">
        <v>272</v>
      </c>
      <c r="F56" s="12">
        <v>1100001796</v>
      </c>
      <c r="G56" s="16" t="s">
        <v>302</v>
      </c>
      <c r="H56" s="19">
        <v>1</v>
      </c>
      <c r="I56" s="5">
        <v>5</v>
      </c>
      <c r="J56" s="7"/>
      <c r="K56" s="13">
        <v>30000</v>
      </c>
      <c r="L56" s="8"/>
      <c r="M56" s="8"/>
      <c r="N56" s="8"/>
      <c r="O56" s="8">
        <f>+K56/I56/12</f>
        <v>500</v>
      </c>
      <c r="Q56" s="8">
        <f>+O56</f>
        <v>500</v>
      </c>
      <c r="R56" s="8">
        <f>+Q56</f>
        <v>500</v>
      </c>
      <c r="S56" s="8">
        <f>+R56</f>
        <v>500</v>
      </c>
      <c r="T56" s="8">
        <f>+S56</f>
        <v>500</v>
      </c>
      <c r="U56" s="8">
        <f>+T56</f>
        <v>500</v>
      </c>
      <c r="V56" s="8">
        <f>+U56</f>
        <v>500</v>
      </c>
      <c r="W56" s="8">
        <f>+V56</f>
        <v>500</v>
      </c>
      <c r="X56" s="8">
        <f>+W56</f>
        <v>500</v>
      </c>
      <c r="Y56" s="8">
        <f>+X56</f>
        <v>500</v>
      </c>
      <c r="Z56" s="8">
        <f>+Y56</f>
        <v>500</v>
      </c>
      <c r="AA56" s="8">
        <f>+Z56</f>
        <v>500</v>
      </c>
      <c r="AB56" s="8">
        <f>+AA56</f>
        <v>500</v>
      </c>
      <c r="AC56" s="5"/>
    </row>
    <row r="57" spans="1:29" x14ac:dyDescent="0.3">
      <c r="A57" s="6" t="s">
        <v>236</v>
      </c>
      <c r="B57" s="6" t="s">
        <v>291</v>
      </c>
      <c r="C57" s="6" t="s">
        <v>292</v>
      </c>
      <c r="D57" s="6" t="s">
        <v>271</v>
      </c>
      <c r="E57" s="6" t="s">
        <v>272</v>
      </c>
      <c r="F57" s="12">
        <v>1100001797</v>
      </c>
      <c r="G57" s="16" t="s">
        <v>303</v>
      </c>
      <c r="H57" s="19">
        <v>1</v>
      </c>
      <c r="I57" s="5">
        <v>5</v>
      </c>
      <c r="J57" s="7"/>
      <c r="K57" s="13">
        <v>38000</v>
      </c>
      <c r="L57" s="8"/>
      <c r="M57" s="8"/>
      <c r="N57" s="8"/>
      <c r="O57" s="8">
        <f>+K57/I57/12</f>
        <v>633.33333333333337</v>
      </c>
      <c r="Q57" s="8">
        <f>+O57</f>
        <v>633.33333333333337</v>
      </c>
      <c r="R57" s="8">
        <f>+Q57</f>
        <v>633.33333333333337</v>
      </c>
      <c r="S57" s="8">
        <f>+R57</f>
        <v>633.33333333333337</v>
      </c>
      <c r="T57" s="8">
        <f>+S57</f>
        <v>633.33333333333337</v>
      </c>
      <c r="U57" s="8">
        <f>+T57</f>
        <v>633.33333333333337</v>
      </c>
      <c r="V57" s="8">
        <f>+U57</f>
        <v>633.33333333333337</v>
      </c>
      <c r="W57" s="8">
        <f>+V57</f>
        <v>633.33333333333337</v>
      </c>
      <c r="X57" s="8">
        <f>+W57</f>
        <v>633.33333333333337</v>
      </c>
      <c r="Y57" s="8">
        <f>+X57</f>
        <v>633.33333333333337</v>
      </c>
      <c r="Z57" s="8">
        <f>+Y57</f>
        <v>633.33333333333337</v>
      </c>
      <c r="AA57" s="8">
        <f>+Z57</f>
        <v>633.33333333333337</v>
      </c>
      <c r="AB57" s="8">
        <f>+AA57</f>
        <v>633.33333333333337</v>
      </c>
      <c r="AC57" s="5"/>
    </row>
    <row r="58" spans="1:29" x14ac:dyDescent="0.3">
      <c r="A58" s="6" t="s">
        <v>236</v>
      </c>
      <c r="B58" s="6" t="s">
        <v>291</v>
      </c>
      <c r="C58" s="6" t="s">
        <v>292</v>
      </c>
      <c r="D58" s="6" t="s">
        <v>271</v>
      </c>
      <c r="E58" s="6" t="s">
        <v>272</v>
      </c>
      <c r="F58" s="12">
        <v>1100001798</v>
      </c>
      <c r="G58" s="16" t="s">
        <v>304</v>
      </c>
      <c r="H58" s="19">
        <v>1</v>
      </c>
      <c r="I58" s="5">
        <v>5</v>
      </c>
      <c r="J58" s="7"/>
      <c r="K58" s="13">
        <v>3200000</v>
      </c>
      <c r="L58" s="8"/>
      <c r="M58" s="8"/>
      <c r="N58" s="8"/>
      <c r="O58" s="8">
        <f>+K58/I58/12</f>
        <v>53333.333333333336</v>
      </c>
      <c r="Q58" s="8">
        <f>+O58</f>
        <v>53333.333333333336</v>
      </c>
      <c r="R58" s="8">
        <f>+Q58</f>
        <v>53333.333333333336</v>
      </c>
      <c r="S58" s="8">
        <f>+R58</f>
        <v>53333.333333333336</v>
      </c>
      <c r="T58" s="8">
        <f>+S58</f>
        <v>53333.333333333336</v>
      </c>
      <c r="U58" s="8">
        <f>+T58</f>
        <v>53333.333333333336</v>
      </c>
      <c r="V58" s="8">
        <f>+U58</f>
        <v>53333.333333333336</v>
      </c>
      <c r="W58" s="8">
        <f>+V58</f>
        <v>53333.333333333336</v>
      </c>
      <c r="X58" s="8">
        <f>+W58</f>
        <v>53333.333333333336</v>
      </c>
      <c r="Y58" s="8">
        <f>+X58</f>
        <v>53333.333333333336</v>
      </c>
      <c r="Z58" s="8">
        <f>+Y58</f>
        <v>53333.333333333336</v>
      </c>
      <c r="AA58" s="8">
        <f>+Z58</f>
        <v>53333.333333333336</v>
      </c>
      <c r="AB58" s="8">
        <f>+AA58</f>
        <v>53333.333333333336</v>
      </c>
      <c r="AC58" s="5"/>
    </row>
    <row r="59" spans="1:29" x14ac:dyDescent="0.3">
      <c r="A59" s="6" t="s">
        <v>236</v>
      </c>
      <c r="B59" s="6" t="s">
        <v>291</v>
      </c>
      <c r="C59" s="6" t="s">
        <v>292</v>
      </c>
      <c r="D59" s="6" t="s">
        <v>271</v>
      </c>
      <c r="E59" s="6" t="s">
        <v>272</v>
      </c>
      <c r="F59" s="6"/>
      <c r="G59" s="16" t="s">
        <v>305</v>
      </c>
      <c r="H59" s="5">
        <v>1</v>
      </c>
      <c r="I59" s="5">
        <v>5</v>
      </c>
      <c r="J59" s="7"/>
      <c r="K59" s="8">
        <v>1600000</v>
      </c>
      <c r="L59" s="8"/>
      <c r="M59" s="8"/>
      <c r="N59" s="8"/>
      <c r="O59" s="8">
        <f>+K59/I59/12</f>
        <v>26666.666666666668</v>
      </c>
      <c r="Q59" s="8">
        <f>+O59</f>
        <v>26666.666666666668</v>
      </c>
      <c r="R59" s="8">
        <f>+Q59</f>
        <v>26666.666666666668</v>
      </c>
      <c r="S59" s="8">
        <f>+R59</f>
        <v>26666.666666666668</v>
      </c>
      <c r="T59" s="8">
        <f>+S59</f>
        <v>26666.666666666668</v>
      </c>
      <c r="U59" s="8">
        <f>+T59</f>
        <v>26666.666666666668</v>
      </c>
      <c r="V59" s="8">
        <f>+U59</f>
        <v>26666.666666666668</v>
      </c>
      <c r="W59" s="8">
        <f>+V59</f>
        <v>26666.666666666668</v>
      </c>
      <c r="X59" s="8">
        <f>+W59</f>
        <v>26666.666666666668</v>
      </c>
      <c r="Y59" s="8">
        <f>+X59</f>
        <v>26666.666666666668</v>
      </c>
      <c r="Z59" s="8">
        <f>+Y59</f>
        <v>26666.666666666668</v>
      </c>
      <c r="AA59" s="8">
        <f>+Z59</f>
        <v>26666.666666666668</v>
      </c>
      <c r="AB59" s="8">
        <f>+AA59</f>
        <v>26666.666666666668</v>
      </c>
      <c r="AC59" s="5"/>
    </row>
    <row r="60" spans="1:29" x14ac:dyDescent="0.3">
      <c r="A60" s="6" t="s">
        <v>236</v>
      </c>
      <c r="B60" s="6" t="s">
        <v>237</v>
      </c>
      <c r="C60" s="6" t="s">
        <v>236</v>
      </c>
      <c r="D60" s="6" t="s">
        <v>306</v>
      </c>
      <c r="E60" s="6" t="s">
        <v>307</v>
      </c>
      <c r="F60" s="6">
        <v>1200002036</v>
      </c>
      <c r="G60" s="15" t="s">
        <v>308</v>
      </c>
      <c r="H60" s="5">
        <v>1</v>
      </c>
      <c r="I60" s="5">
        <v>5</v>
      </c>
      <c r="J60" s="7">
        <v>43669</v>
      </c>
      <c r="K60" s="8">
        <v>21675</v>
      </c>
      <c r="L60" s="8">
        <v>19507.5</v>
      </c>
      <c r="M60" s="8">
        <v>2167.5</v>
      </c>
      <c r="N60" s="8" t="s">
        <v>240</v>
      </c>
      <c r="O60" s="8">
        <v>361.25</v>
      </c>
      <c r="Q60" s="8">
        <v>361.25</v>
      </c>
      <c r="R60" s="8">
        <v>361.25</v>
      </c>
      <c r="S60" s="8">
        <v>361.25</v>
      </c>
      <c r="T60" s="8">
        <v>361.25</v>
      </c>
      <c r="U60" s="8">
        <v>361.25</v>
      </c>
      <c r="V60" s="8">
        <v>361.25</v>
      </c>
      <c r="W60" s="8">
        <v>361.25</v>
      </c>
      <c r="X60" s="8">
        <v>361.25</v>
      </c>
      <c r="Y60" s="8">
        <v>361.25</v>
      </c>
      <c r="Z60" s="8">
        <v>361.25</v>
      </c>
      <c r="AA60" s="8">
        <v>361.25</v>
      </c>
      <c r="AB60" s="8">
        <v>361.25</v>
      </c>
      <c r="AC60" s="5"/>
    </row>
    <row r="61" spans="1:29" x14ac:dyDescent="0.3">
      <c r="A61" s="6" t="s">
        <v>236</v>
      </c>
      <c r="B61" s="6" t="s">
        <v>237</v>
      </c>
      <c r="C61" s="6" t="s">
        <v>236</v>
      </c>
      <c r="D61" s="6" t="s">
        <v>306</v>
      </c>
      <c r="E61" s="6" t="s">
        <v>307</v>
      </c>
      <c r="F61" s="6">
        <v>1200002037</v>
      </c>
      <c r="G61" s="15" t="s">
        <v>309</v>
      </c>
      <c r="H61" s="5">
        <v>1</v>
      </c>
      <c r="I61" s="5">
        <v>5</v>
      </c>
      <c r="J61" s="7">
        <v>43669</v>
      </c>
      <c r="K61" s="8">
        <v>54022.5</v>
      </c>
      <c r="L61" s="8">
        <v>48620.26</v>
      </c>
      <c r="M61" s="8">
        <v>5402.239999999998</v>
      </c>
      <c r="N61" s="8" t="s">
        <v>240</v>
      </c>
      <c r="O61" s="8">
        <v>900.37</v>
      </c>
      <c r="Q61" s="8">
        <v>900.37</v>
      </c>
      <c r="R61" s="8">
        <v>900.37</v>
      </c>
      <c r="S61" s="8">
        <v>900.37</v>
      </c>
      <c r="T61" s="8">
        <v>900.37</v>
      </c>
      <c r="U61" s="8">
        <v>900.37</v>
      </c>
      <c r="V61" s="8">
        <v>900.37</v>
      </c>
      <c r="W61" s="8">
        <v>900.37</v>
      </c>
      <c r="X61" s="8">
        <v>900.37</v>
      </c>
      <c r="Y61" s="8">
        <v>900.37</v>
      </c>
      <c r="Z61" s="8">
        <v>900.37</v>
      </c>
      <c r="AA61" s="8">
        <v>900.37</v>
      </c>
      <c r="AB61" s="8">
        <v>900.37</v>
      </c>
      <c r="AC61" s="5"/>
    </row>
    <row r="62" spans="1:29" x14ac:dyDescent="0.3">
      <c r="A62" s="6" t="s">
        <v>236</v>
      </c>
      <c r="B62" s="6" t="s">
        <v>237</v>
      </c>
      <c r="C62" s="6" t="s">
        <v>236</v>
      </c>
      <c r="D62" s="6" t="s">
        <v>306</v>
      </c>
      <c r="E62" s="6" t="s">
        <v>307</v>
      </c>
      <c r="F62" s="6">
        <v>1200002038</v>
      </c>
      <c r="G62" s="15" t="s">
        <v>308</v>
      </c>
      <c r="H62" s="5">
        <v>1</v>
      </c>
      <c r="I62" s="5">
        <v>5</v>
      </c>
      <c r="J62" s="7">
        <v>43668</v>
      </c>
      <c r="K62" s="8">
        <v>39747.5</v>
      </c>
      <c r="L62" s="8">
        <v>35772.75</v>
      </c>
      <c r="M62" s="8">
        <v>3974.75</v>
      </c>
      <c r="N62" s="8" t="s">
        <v>240</v>
      </c>
      <c r="O62" s="8">
        <v>662.46</v>
      </c>
      <c r="Q62" s="8">
        <v>662.46</v>
      </c>
      <c r="R62" s="8">
        <v>662.46</v>
      </c>
      <c r="S62" s="8">
        <v>662.46</v>
      </c>
      <c r="T62" s="8">
        <v>662.46</v>
      </c>
      <c r="U62" s="8">
        <v>662.46</v>
      </c>
      <c r="V62" s="8">
        <v>662.46</v>
      </c>
      <c r="W62" s="8">
        <v>662.46</v>
      </c>
      <c r="X62" s="8">
        <v>662.46</v>
      </c>
      <c r="Y62" s="8">
        <v>662.46</v>
      </c>
      <c r="Z62" s="8">
        <v>662.46</v>
      </c>
      <c r="AA62" s="8">
        <v>662.46</v>
      </c>
      <c r="AB62" s="8">
        <v>662.46</v>
      </c>
      <c r="AC62" s="5"/>
    </row>
    <row r="63" spans="1:29" x14ac:dyDescent="0.3">
      <c r="A63" s="6" t="s">
        <v>236</v>
      </c>
      <c r="B63" s="6" t="s">
        <v>237</v>
      </c>
      <c r="C63" s="6" t="s">
        <v>236</v>
      </c>
      <c r="D63" s="6" t="s">
        <v>310</v>
      </c>
      <c r="E63" s="6" t="s">
        <v>311</v>
      </c>
      <c r="F63" s="10"/>
      <c r="G63" s="17" t="s">
        <v>312</v>
      </c>
      <c r="H63" s="5">
        <v>1</v>
      </c>
      <c r="I63" s="5">
        <v>5</v>
      </c>
      <c r="J63" s="10"/>
      <c r="K63" s="5">
        <v>1128000</v>
      </c>
      <c r="L63" s="5"/>
      <c r="M63" s="5"/>
      <c r="N63" s="5"/>
      <c r="O63" s="5">
        <f>+K63/I63/12</f>
        <v>18800</v>
      </c>
      <c r="Q63" s="5">
        <f>+O63</f>
        <v>18800</v>
      </c>
      <c r="R63" s="5">
        <f t="shared" ref="R63:AB63" si="3">+Q63</f>
        <v>18800</v>
      </c>
      <c r="S63" s="5">
        <f t="shared" si="3"/>
        <v>18800</v>
      </c>
      <c r="T63" s="5">
        <f t="shared" si="3"/>
        <v>18800</v>
      </c>
      <c r="U63" s="5">
        <f t="shared" si="3"/>
        <v>18800</v>
      </c>
      <c r="V63" s="5">
        <f t="shared" si="3"/>
        <v>18800</v>
      </c>
      <c r="W63" s="5">
        <f t="shared" si="3"/>
        <v>18800</v>
      </c>
      <c r="X63" s="5">
        <f t="shared" si="3"/>
        <v>18800</v>
      </c>
      <c r="Y63" s="5">
        <f t="shared" si="3"/>
        <v>18800</v>
      </c>
      <c r="Z63" s="5">
        <f t="shared" si="3"/>
        <v>18800</v>
      </c>
      <c r="AA63" s="5">
        <f t="shared" si="3"/>
        <v>18800</v>
      </c>
      <c r="AB63" s="5">
        <f t="shared" si="3"/>
        <v>18800</v>
      </c>
      <c r="AC63" s="5"/>
    </row>
    <row r="64" spans="1:29" ht="28.8" x14ac:dyDescent="0.3">
      <c r="A64" s="6" t="s">
        <v>313</v>
      </c>
      <c r="B64" s="6" t="s">
        <v>314</v>
      </c>
      <c r="C64" s="6" t="s">
        <v>313</v>
      </c>
      <c r="D64" s="6" t="s">
        <v>256</v>
      </c>
      <c r="E64" s="6" t="s">
        <v>257</v>
      </c>
      <c r="F64" s="6">
        <v>410001385</v>
      </c>
      <c r="G64" s="15" t="s">
        <v>315</v>
      </c>
      <c r="H64" s="5">
        <v>1</v>
      </c>
      <c r="I64" s="5">
        <v>2</v>
      </c>
      <c r="J64" s="7">
        <v>44614</v>
      </c>
      <c r="K64" s="11">
        <v>17000</v>
      </c>
      <c r="L64" s="8">
        <v>16291.67</v>
      </c>
      <c r="M64" s="8">
        <v>708.32999999999993</v>
      </c>
      <c r="N64" s="11" t="s">
        <v>240</v>
      </c>
      <c r="O64" s="8">
        <v>708.33</v>
      </c>
      <c r="Q64" s="8">
        <v>708.33</v>
      </c>
      <c r="R64" s="8">
        <v>708.33</v>
      </c>
      <c r="S64" s="8">
        <v>708.33</v>
      </c>
      <c r="T64" s="8">
        <v>708.33</v>
      </c>
      <c r="U64" s="8">
        <v>708.33</v>
      </c>
      <c r="V64" s="8">
        <v>708.33</v>
      </c>
      <c r="W64" s="8">
        <v>708.33</v>
      </c>
      <c r="X64" s="8">
        <v>708.33</v>
      </c>
      <c r="Y64" s="8">
        <v>708.33</v>
      </c>
      <c r="Z64" s="8">
        <v>708.33</v>
      </c>
      <c r="AA64" s="8">
        <v>708.33</v>
      </c>
      <c r="AB64" s="8">
        <v>708.33</v>
      </c>
      <c r="AC64" s="10"/>
    </row>
    <row r="65" spans="1:29" x14ac:dyDescent="0.3">
      <c r="A65" s="6" t="s">
        <v>313</v>
      </c>
      <c r="B65" s="6" t="s">
        <v>314</v>
      </c>
      <c r="C65" s="6" t="s">
        <v>313</v>
      </c>
      <c r="D65" s="6" t="s">
        <v>256</v>
      </c>
      <c r="E65" s="6" t="s">
        <v>257</v>
      </c>
      <c r="F65" s="6">
        <v>410001386</v>
      </c>
      <c r="G65" s="15" t="s">
        <v>316</v>
      </c>
      <c r="H65" s="5">
        <v>1</v>
      </c>
      <c r="I65" s="5">
        <v>2</v>
      </c>
      <c r="J65" s="7">
        <v>44610</v>
      </c>
      <c r="K65" s="11">
        <v>12500</v>
      </c>
      <c r="L65" s="8">
        <v>11979.17</v>
      </c>
      <c r="M65" s="8">
        <v>520.82999999999993</v>
      </c>
      <c r="N65" s="11" t="s">
        <v>240</v>
      </c>
      <c r="O65" s="8">
        <v>520.83000000000004</v>
      </c>
      <c r="Q65" s="8">
        <v>520.83000000000004</v>
      </c>
      <c r="R65" s="8">
        <v>520.83000000000004</v>
      </c>
      <c r="S65" s="8">
        <v>520.83000000000004</v>
      </c>
      <c r="T65" s="8">
        <v>520.83000000000004</v>
      </c>
      <c r="U65" s="8">
        <v>520.83000000000004</v>
      </c>
      <c r="V65" s="8">
        <v>520.83000000000004</v>
      </c>
      <c r="W65" s="8">
        <v>520.83000000000004</v>
      </c>
      <c r="X65" s="8">
        <v>520.83000000000004</v>
      </c>
      <c r="Y65" s="8">
        <v>520.83000000000004</v>
      </c>
      <c r="Z65" s="8">
        <v>520.83000000000004</v>
      </c>
      <c r="AA65" s="8">
        <v>520.83000000000004</v>
      </c>
      <c r="AB65" s="8">
        <v>520.83000000000004</v>
      </c>
      <c r="AC65" s="10"/>
    </row>
    <row r="66" spans="1:29" x14ac:dyDescent="0.3">
      <c r="A66" s="6" t="s">
        <v>313</v>
      </c>
      <c r="B66" s="6" t="s">
        <v>314</v>
      </c>
      <c r="C66" s="6" t="s">
        <v>313</v>
      </c>
      <c r="D66" s="6" t="s">
        <v>256</v>
      </c>
      <c r="E66" s="6" t="s">
        <v>257</v>
      </c>
      <c r="F66" s="6">
        <v>410001390</v>
      </c>
      <c r="G66" s="15" t="s">
        <v>317</v>
      </c>
      <c r="H66" s="5">
        <v>1</v>
      </c>
      <c r="I66" s="5">
        <v>2</v>
      </c>
      <c r="J66" s="7">
        <v>44610</v>
      </c>
      <c r="K66" s="11">
        <v>8900</v>
      </c>
      <c r="L66" s="8">
        <v>8529.17</v>
      </c>
      <c r="M66" s="8">
        <v>370.82999999999993</v>
      </c>
      <c r="N66" s="11" t="s">
        <v>240</v>
      </c>
      <c r="O66" s="8">
        <v>370.83</v>
      </c>
      <c r="Q66" s="8">
        <v>370.83</v>
      </c>
      <c r="R66" s="8">
        <v>370.83</v>
      </c>
      <c r="S66" s="8">
        <v>370.83</v>
      </c>
      <c r="T66" s="8">
        <v>370.83</v>
      </c>
      <c r="U66" s="8">
        <v>370.83</v>
      </c>
      <c r="V66" s="8">
        <v>370.83</v>
      </c>
      <c r="W66" s="8">
        <v>370.83</v>
      </c>
      <c r="X66" s="8">
        <v>370.83</v>
      </c>
      <c r="Y66" s="8">
        <v>370.83</v>
      </c>
      <c r="Z66" s="8">
        <v>370.83</v>
      </c>
      <c r="AA66" s="8">
        <v>370.83</v>
      </c>
      <c r="AB66" s="8">
        <v>370.83</v>
      </c>
      <c r="AC66" s="10"/>
    </row>
    <row r="67" spans="1:29" x14ac:dyDescent="0.3">
      <c r="A67" s="6" t="s">
        <v>313</v>
      </c>
      <c r="B67" s="6" t="s">
        <v>318</v>
      </c>
      <c r="C67" s="6" t="s">
        <v>319</v>
      </c>
      <c r="D67" s="6" t="s">
        <v>256</v>
      </c>
      <c r="E67" s="6" t="s">
        <v>257</v>
      </c>
      <c r="F67" s="6">
        <v>410001389</v>
      </c>
      <c r="G67" s="15" t="s">
        <v>320</v>
      </c>
      <c r="H67" s="5">
        <v>1</v>
      </c>
      <c r="I67" s="5">
        <v>3</v>
      </c>
      <c r="J67" s="7">
        <v>44680</v>
      </c>
      <c r="K67" s="11">
        <v>37501</v>
      </c>
      <c r="L67" s="8">
        <v>21875.57</v>
      </c>
      <c r="M67" s="8">
        <v>15625.43</v>
      </c>
      <c r="N67" s="11" t="s">
        <v>240</v>
      </c>
      <c r="O67" s="8">
        <v>1041.7</v>
      </c>
      <c r="Q67" s="8">
        <v>1041.7</v>
      </c>
      <c r="R67" s="8">
        <v>1041.7</v>
      </c>
      <c r="S67" s="8">
        <v>1041.7</v>
      </c>
      <c r="T67" s="8">
        <v>1041.7</v>
      </c>
      <c r="U67" s="8">
        <v>1041.7</v>
      </c>
      <c r="V67" s="8">
        <v>1041.7</v>
      </c>
      <c r="W67" s="8">
        <v>1041.7</v>
      </c>
      <c r="X67" s="8">
        <v>1041.7</v>
      </c>
      <c r="Y67" s="8">
        <v>1041.7</v>
      </c>
      <c r="Z67" s="8">
        <v>1041.7</v>
      </c>
      <c r="AA67" s="8">
        <v>1041.7</v>
      </c>
      <c r="AB67" s="8">
        <v>1041.7</v>
      </c>
      <c r="AC67" s="10"/>
    </row>
    <row r="68" spans="1:29" x14ac:dyDescent="0.3">
      <c r="A68" s="6" t="s">
        <v>313</v>
      </c>
      <c r="B68" s="6" t="s">
        <v>314</v>
      </c>
      <c r="C68" s="6" t="s">
        <v>313</v>
      </c>
      <c r="D68" s="6" t="s">
        <v>262</v>
      </c>
      <c r="E68" s="6" t="s">
        <v>263</v>
      </c>
      <c r="F68" s="6">
        <v>700000936</v>
      </c>
      <c r="G68" s="15" t="s">
        <v>321</v>
      </c>
      <c r="H68" s="5">
        <v>1</v>
      </c>
      <c r="I68" s="5">
        <v>10</v>
      </c>
      <c r="J68" s="7">
        <v>44580</v>
      </c>
      <c r="K68" s="11">
        <v>13500</v>
      </c>
      <c r="L68" s="8">
        <v>2700</v>
      </c>
      <c r="M68" s="8">
        <v>10800</v>
      </c>
      <c r="N68" s="11" t="s">
        <v>240</v>
      </c>
      <c r="O68" s="8">
        <v>112.5</v>
      </c>
      <c r="Q68" s="8">
        <v>112.5</v>
      </c>
      <c r="R68" s="8">
        <v>112.5</v>
      </c>
      <c r="S68" s="8">
        <v>112.5</v>
      </c>
      <c r="T68" s="8">
        <v>112.5</v>
      </c>
      <c r="U68" s="8">
        <v>112.5</v>
      </c>
      <c r="V68" s="8">
        <v>112.5</v>
      </c>
      <c r="W68" s="8">
        <v>112.5</v>
      </c>
      <c r="X68" s="8">
        <v>112.5</v>
      </c>
      <c r="Y68" s="8">
        <v>112.5</v>
      </c>
      <c r="Z68" s="8">
        <v>112.5</v>
      </c>
      <c r="AA68" s="8">
        <v>112.5</v>
      </c>
      <c r="AB68" s="8">
        <v>112.5</v>
      </c>
      <c r="AC68" s="10"/>
    </row>
    <row r="69" spans="1:29" x14ac:dyDescent="0.3">
      <c r="A69" s="6" t="s">
        <v>313</v>
      </c>
      <c r="B69" s="6" t="s">
        <v>314</v>
      </c>
      <c r="C69" s="6" t="s">
        <v>313</v>
      </c>
      <c r="D69" s="6" t="s">
        <v>262</v>
      </c>
      <c r="E69" s="6" t="s">
        <v>263</v>
      </c>
      <c r="F69" s="6">
        <v>700000937</v>
      </c>
      <c r="G69" s="15" t="s">
        <v>322</v>
      </c>
      <c r="H69" s="5">
        <v>1</v>
      </c>
      <c r="I69" s="5">
        <v>10</v>
      </c>
      <c r="J69" s="7">
        <v>44587</v>
      </c>
      <c r="K69" s="11">
        <v>16019.98</v>
      </c>
      <c r="L69" s="8">
        <v>3204</v>
      </c>
      <c r="M69" s="8">
        <v>12815.98</v>
      </c>
      <c r="N69" s="11" t="s">
        <v>240</v>
      </c>
      <c r="O69" s="8">
        <v>133.5</v>
      </c>
      <c r="Q69" s="8">
        <v>133.5</v>
      </c>
      <c r="R69" s="8">
        <v>133.5</v>
      </c>
      <c r="S69" s="8">
        <v>133.5</v>
      </c>
      <c r="T69" s="8">
        <v>133.5</v>
      </c>
      <c r="U69" s="8">
        <v>133.5</v>
      </c>
      <c r="V69" s="8">
        <v>133.5</v>
      </c>
      <c r="W69" s="8">
        <v>133.5</v>
      </c>
      <c r="X69" s="8">
        <v>133.5</v>
      </c>
      <c r="Y69" s="8">
        <v>133.5</v>
      </c>
      <c r="Z69" s="8">
        <v>133.5</v>
      </c>
      <c r="AA69" s="8">
        <v>133.5</v>
      </c>
      <c r="AB69" s="8">
        <v>133.5</v>
      </c>
      <c r="AC69" s="10"/>
    </row>
    <row r="70" spans="1:29" x14ac:dyDescent="0.3">
      <c r="A70" s="6" t="s">
        <v>313</v>
      </c>
      <c r="B70" s="6" t="s">
        <v>314</v>
      </c>
      <c r="C70" s="6" t="s">
        <v>313</v>
      </c>
      <c r="D70" s="6" t="s">
        <v>262</v>
      </c>
      <c r="E70" s="6" t="s">
        <v>263</v>
      </c>
      <c r="F70" s="6">
        <v>700000938</v>
      </c>
      <c r="G70" s="15" t="s">
        <v>322</v>
      </c>
      <c r="H70" s="5">
        <v>1</v>
      </c>
      <c r="I70" s="5">
        <v>10</v>
      </c>
      <c r="J70" s="7">
        <v>44572</v>
      </c>
      <c r="K70" s="11">
        <v>16020</v>
      </c>
      <c r="L70" s="8">
        <v>3204</v>
      </c>
      <c r="M70" s="8">
        <v>12816</v>
      </c>
      <c r="N70" s="11" t="s">
        <v>240</v>
      </c>
      <c r="O70" s="8">
        <v>133.5</v>
      </c>
      <c r="Q70" s="8">
        <v>133.5</v>
      </c>
      <c r="R70" s="8">
        <v>133.5</v>
      </c>
      <c r="S70" s="8">
        <v>133.5</v>
      </c>
      <c r="T70" s="8">
        <v>133.5</v>
      </c>
      <c r="U70" s="8">
        <v>133.5</v>
      </c>
      <c r="V70" s="8">
        <v>133.5</v>
      </c>
      <c r="W70" s="8">
        <v>133.5</v>
      </c>
      <c r="X70" s="8">
        <v>133.5</v>
      </c>
      <c r="Y70" s="8">
        <v>133.5</v>
      </c>
      <c r="Z70" s="8">
        <v>133.5</v>
      </c>
      <c r="AA70" s="8">
        <v>133.5</v>
      </c>
      <c r="AB70" s="8">
        <v>133.5</v>
      </c>
      <c r="AC70" s="10"/>
    </row>
    <row r="71" spans="1:29" x14ac:dyDescent="0.3">
      <c r="A71" s="6" t="s">
        <v>313</v>
      </c>
      <c r="B71" s="6" t="s">
        <v>314</v>
      </c>
      <c r="C71" s="6" t="s">
        <v>313</v>
      </c>
      <c r="D71" s="6" t="s">
        <v>262</v>
      </c>
      <c r="E71" s="6" t="s">
        <v>263</v>
      </c>
      <c r="F71" s="6">
        <v>700000939</v>
      </c>
      <c r="G71" s="15" t="s">
        <v>322</v>
      </c>
      <c r="H71" s="5">
        <v>1</v>
      </c>
      <c r="I71" s="5">
        <v>10</v>
      </c>
      <c r="J71" s="7">
        <v>44572</v>
      </c>
      <c r="K71" s="11">
        <v>16020</v>
      </c>
      <c r="L71" s="8">
        <v>3204</v>
      </c>
      <c r="M71" s="8">
        <v>12816</v>
      </c>
      <c r="N71" s="11" t="s">
        <v>240</v>
      </c>
      <c r="O71" s="8">
        <v>133.5</v>
      </c>
      <c r="Q71" s="8">
        <v>133.5</v>
      </c>
      <c r="R71" s="8">
        <v>133.5</v>
      </c>
      <c r="S71" s="8">
        <v>133.5</v>
      </c>
      <c r="T71" s="8">
        <v>133.5</v>
      </c>
      <c r="U71" s="8">
        <v>133.5</v>
      </c>
      <c r="V71" s="8">
        <v>133.5</v>
      </c>
      <c r="W71" s="8">
        <v>133.5</v>
      </c>
      <c r="X71" s="8">
        <v>133.5</v>
      </c>
      <c r="Y71" s="8">
        <v>133.5</v>
      </c>
      <c r="Z71" s="8">
        <v>133.5</v>
      </c>
      <c r="AA71" s="8">
        <v>133.5</v>
      </c>
      <c r="AB71" s="8">
        <v>133.5</v>
      </c>
      <c r="AC71" s="10"/>
    </row>
    <row r="72" spans="1:29" x14ac:dyDescent="0.3">
      <c r="A72" s="6" t="s">
        <v>313</v>
      </c>
      <c r="B72" s="6" t="s">
        <v>314</v>
      </c>
      <c r="C72" s="6" t="s">
        <v>313</v>
      </c>
      <c r="D72" s="6" t="s">
        <v>262</v>
      </c>
      <c r="E72" s="6" t="s">
        <v>263</v>
      </c>
      <c r="F72" s="6">
        <v>700000940</v>
      </c>
      <c r="G72" s="15" t="s">
        <v>322</v>
      </c>
      <c r="H72" s="5">
        <v>1</v>
      </c>
      <c r="I72" s="5">
        <v>10</v>
      </c>
      <c r="J72" s="7">
        <v>44572</v>
      </c>
      <c r="K72" s="11">
        <v>16020</v>
      </c>
      <c r="L72" s="8">
        <v>3204</v>
      </c>
      <c r="M72" s="8">
        <v>12816</v>
      </c>
      <c r="N72" s="11" t="s">
        <v>240</v>
      </c>
      <c r="O72" s="8">
        <v>133.5</v>
      </c>
      <c r="Q72" s="8">
        <v>133.5</v>
      </c>
      <c r="R72" s="8">
        <v>133.5</v>
      </c>
      <c r="S72" s="8">
        <v>133.5</v>
      </c>
      <c r="T72" s="8">
        <v>133.5</v>
      </c>
      <c r="U72" s="8">
        <v>133.5</v>
      </c>
      <c r="V72" s="8">
        <v>133.5</v>
      </c>
      <c r="W72" s="8">
        <v>133.5</v>
      </c>
      <c r="X72" s="8">
        <v>133.5</v>
      </c>
      <c r="Y72" s="8">
        <v>133.5</v>
      </c>
      <c r="Z72" s="8">
        <v>133.5</v>
      </c>
      <c r="AA72" s="8">
        <v>133.5</v>
      </c>
      <c r="AB72" s="8">
        <v>133.5</v>
      </c>
      <c r="AC72" s="10"/>
    </row>
    <row r="73" spans="1:29" x14ac:dyDescent="0.3">
      <c r="A73" s="6" t="s">
        <v>313</v>
      </c>
      <c r="B73" s="6" t="s">
        <v>314</v>
      </c>
      <c r="C73" s="6" t="s">
        <v>313</v>
      </c>
      <c r="D73" s="6" t="s">
        <v>262</v>
      </c>
      <c r="E73" s="6" t="s">
        <v>263</v>
      </c>
      <c r="F73" s="6">
        <v>700000941</v>
      </c>
      <c r="G73" s="15" t="s">
        <v>323</v>
      </c>
      <c r="H73" s="5">
        <v>1</v>
      </c>
      <c r="I73" s="5">
        <v>10</v>
      </c>
      <c r="J73" s="7">
        <v>44587</v>
      </c>
      <c r="K73" s="11">
        <v>17280</v>
      </c>
      <c r="L73" s="8">
        <v>3456</v>
      </c>
      <c r="M73" s="8">
        <v>13824</v>
      </c>
      <c r="N73" s="11" t="s">
        <v>240</v>
      </c>
      <c r="O73" s="8">
        <v>144</v>
      </c>
      <c r="Q73" s="8">
        <v>144</v>
      </c>
      <c r="R73" s="8">
        <v>144</v>
      </c>
      <c r="S73" s="8">
        <v>144</v>
      </c>
      <c r="T73" s="8">
        <v>144</v>
      </c>
      <c r="U73" s="8">
        <v>144</v>
      </c>
      <c r="V73" s="8">
        <v>144</v>
      </c>
      <c r="W73" s="8">
        <v>144</v>
      </c>
      <c r="X73" s="8">
        <v>144</v>
      </c>
      <c r="Y73" s="8">
        <v>144</v>
      </c>
      <c r="Z73" s="8">
        <v>144</v>
      </c>
      <c r="AA73" s="8">
        <v>144</v>
      </c>
      <c r="AB73" s="8">
        <v>144</v>
      </c>
      <c r="AC73" s="10"/>
    </row>
    <row r="74" spans="1:29" x14ac:dyDescent="0.3">
      <c r="A74" s="6" t="s">
        <v>313</v>
      </c>
      <c r="B74" s="6" t="s">
        <v>314</v>
      </c>
      <c r="C74" s="6" t="s">
        <v>313</v>
      </c>
      <c r="D74" s="6" t="s">
        <v>262</v>
      </c>
      <c r="E74" s="6" t="s">
        <v>263</v>
      </c>
      <c r="F74" s="6">
        <v>700000942</v>
      </c>
      <c r="G74" s="15" t="s">
        <v>324</v>
      </c>
      <c r="H74" s="5">
        <v>1</v>
      </c>
      <c r="I74" s="5">
        <v>10</v>
      </c>
      <c r="J74" s="7">
        <v>44572</v>
      </c>
      <c r="K74" s="11">
        <v>14000</v>
      </c>
      <c r="L74" s="8">
        <v>2800.01</v>
      </c>
      <c r="M74" s="8">
        <v>11199.99</v>
      </c>
      <c r="N74" s="11" t="s">
        <v>240</v>
      </c>
      <c r="O74" s="8">
        <v>116.67</v>
      </c>
      <c r="Q74" s="8">
        <v>116.67</v>
      </c>
      <c r="R74" s="8">
        <v>116.67</v>
      </c>
      <c r="S74" s="8">
        <v>116.67</v>
      </c>
      <c r="T74" s="8">
        <v>116.67</v>
      </c>
      <c r="U74" s="8">
        <v>116.67</v>
      </c>
      <c r="V74" s="8">
        <v>116.67</v>
      </c>
      <c r="W74" s="8">
        <v>116.67</v>
      </c>
      <c r="X74" s="8">
        <v>116.67</v>
      </c>
      <c r="Y74" s="8">
        <v>116.67</v>
      </c>
      <c r="Z74" s="8">
        <v>116.67</v>
      </c>
      <c r="AA74" s="8">
        <v>116.67</v>
      </c>
      <c r="AB74" s="8">
        <v>116.67</v>
      </c>
      <c r="AC74" s="10"/>
    </row>
    <row r="75" spans="1:29" x14ac:dyDescent="0.3">
      <c r="A75" s="6" t="s">
        <v>313</v>
      </c>
      <c r="B75" s="6" t="s">
        <v>314</v>
      </c>
      <c r="C75" s="6" t="s">
        <v>313</v>
      </c>
      <c r="D75" s="6" t="s">
        <v>262</v>
      </c>
      <c r="E75" s="6" t="s">
        <v>263</v>
      </c>
      <c r="F75" s="6">
        <v>700000943</v>
      </c>
      <c r="G75" s="15" t="s">
        <v>325</v>
      </c>
      <c r="H75" s="5">
        <v>1</v>
      </c>
      <c r="I75" s="5">
        <v>10</v>
      </c>
      <c r="J75" s="7">
        <v>44572</v>
      </c>
      <c r="K75" s="11">
        <v>17000</v>
      </c>
      <c r="L75" s="8">
        <v>3400.01</v>
      </c>
      <c r="M75" s="8">
        <v>13599.99</v>
      </c>
      <c r="N75" s="11" t="s">
        <v>240</v>
      </c>
      <c r="O75" s="8">
        <v>141.66999999999999</v>
      </c>
      <c r="Q75" s="8">
        <v>141.66999999999999</v>
      </c>
      <c r="R75" s="8">
        <v>141.66999999999999</v>
      </c>
      <c r="S75" s="8">
        <v>141.66999999999999</v>
      </c>
      <c r="T75" s="8">
        <v>141.66999999999999</v>
      </c>
      <c r="U75" s="8">
        <v>141.66999999999999</v>
      </c>
      <c r="V75" s="8">
        <v>141.66999999999999</v>
      </c>
      <c r="W75" s="8">
        <v>141.66999999999999</v>
      </c>
      <c r="X75" s="8">
        <v>141.66999999999999</v>
      </c>
      <c r="Y75" s="8">
        <v>141.66999999999999</v>
      </c>
      <c r="Z75" s="8">
        <v>141.66999999999999</v>
      </c>
      <c r="AA75" s="8">
        <v>141.66999999999999</v>
      </c>
      <c r="AB75" s="8">
        <v>141.66999999999999</v>
      </c>
      <c r="AC75" s="10"/>
    </row>
    <row r="76" spans="1:29" x14ac:dyDescent="0.3">
      <c r="A76" s="6" t="s">
        <v>313</v>
      </c>
      <c r="B76" s="6" t="s">
        <v>314</v>
      </c>
      <c r="C76" s="6" t="s">
        <v>313</v>
      </c>
      <c r="D76" s="6" t="s">
        <v>262</v>
      </c>
      <c r="E76" s="6" t="s">
        <v>263</v>
      </c>
      <c r="F76" s="6">
        <v>700000944</v>
      </c>
      <c r="G76" s="15" t="s">
        <v>325</v>
      </c>
      <c r="H76" s="5">
        <v>1</v>
      </c>
      <c r="I76" s="5">
        <v>10</v>
      </c>
      <c r="J76" s="7">
        <v>44572</v>
      </c>
      <c r="K76" s="11">
        <v>17000</v>
      </c>
      <c r="L76" s="8">
        <v>3400.01</v>
      </c>
      <c r="M76" s="8">
        <v>13599.99</v>
      </c>
      <c r="N76" s="11" t="s">
        <v>240</v>
      </c>
      <c r="O76" s="8">
        <v>141.66999999999999</v>
      </c>
      <c r="Q76" s="8">
        <v>141.66999999999999</v>
      </c>
      <c r="R76" s="8">
        <v>141.66999999999999</v>
      </c>
      <c r="S76" s="8">
        <v>141.66999999999999</v>
      </c>
      <c r="T76" s="8">
        <v>141.66999999999999</v>
      </c>
      <c r="U76" s="8">
        <v>141.66999999999999</v>
      </c>
      <c r="V76" s="8">
        <v>141.66999999999999</v>
      </c>
      <c r="W76" s="8">
        <v>141.66999999999999</v>
      </c>
      <c r="X76" s="8">
        <v>141.66999999999999</v>
      </c>
      <c r="Y76" s="8">
        <v>141.66999999999999</v>
      </c>
      <c r="Z76" s="8">
        <v>141.66999999999999</v>
      </c>
      <c r="AA76" s="8">
        <v>141.66999999999999</v>
      </c>
      <c r="AB76" s="8">
        <v>141.66999999999999</v>
      </c>
      <c r="AC76" s="10"/>
    </row>
    <row r="77" spans="1:29" x14ac:dyDescent="0.3">
      <c r="A77" s="6" t="s">
        <v>313</v>
      </c>
      <c r="B77" s="6" t="s">
        <v>314</v>
      </c>
      <c r="C77" s="6" t="s">
        <v>313</v>
      </c>
      <c r="D77" s="6" t="s">
        <v>262</v>
      </c>
      <c r="E77" s="6" t="s">
        <v>263</v>
      </c>
      <c r="F77" s="6">
        <v>700000945</v>
      </c>
      <c r="G77" s="15" t="s">
        <v>325</v>
      </c>
      <c r="H77" s="5">
        <v>1</v>
      </c>
      <c r="I77" s="5">
        <v>10</v>
      </c>
      <c r="J77" s="7">
        <v>44572</v>
      </c>
      <c r="K77" s="11">
        <v>17000</v>
      </c>
      <c r="L77" s="8">
        <v>3400.01</v>
      </c>
      <c r="M77" s="8">
        <v>13599.99</v>
      </c>
      <c r="N77" s="11" t="s">
        <v>240</v>
      </c>
      <c r="O77" s="8">
        <v>141.66999999999999</v>
      </c>
      <c r="Q77" s="8">
        <v>141.66999999999999</v>
      </c>
      <c r="R77" s="8">
        <v>141.66999999999999</v>
      </c>
      <c r="S77" s="8">
        <v>141.66999999999999</v>
      </c>
      <c r="T77" s="8">
        <v>141.66999999999999</v>
      </c>
      <c r="U77" s="8">
        <v>141.66999999999999</v>
      </c>
      <c r="V77" s="8">
        <v>141.66999999999999</v>
      </c>
      <c r="W77" s="8">
        <v>141.66999999999999</v>
      </c>
      <c r="X77" s="8">
        <v>141.66999999999999</v>
      </c>
      <c r="Y77" s="8">
        <v>141.66999999999999</v>
      </c>
      <c r="Z77" s="8">
        <v>141.66999999999999</v>
      </c>
      <c r="AA77" s="8">
        <v>141.66999999999999</v>
      </c>
      <c r="AB77" s="8">
        <v>141.66999999999999</v>
      </c>
      <c r="AC77" s="10"/>
    </row>
    <row r="78" spans="1:29" x14ac:dyDescent="0.3">
      <c r="A78" s="6" t="s">
        <v>313</v>
      </c>
      <c r="B78" s="6" t="s">
        <v>314</v>
      </c>
      <c r="C78" s="6" t="s">
        <v>313</v>
      </c>
      <c r="D78" s="6" t="s">
        <v>262</v>
      </c>
      <c r="E78" s="6" t="s">
        <v>263</v>
      </c>
      <c r="F78" s="6">
        <v>700000946</v>
      </c>
      <c r="G78" s="15" t="s">
        <v>325</v>
      </c>
      <c r="H78" s="5">
        <v>1</v>
      </c>
      <c r="I78" s="5">
        <v>10</v>
      </c>
      <c r="J78" s="7">
        <v>44587</v>
      </c>
      <c r="K78" s="11">
        <v>17000</v>
      </c>
      <c r="L78" s="8">
        <v>3400.01</v>
      </c>
      <c r="M78" s="8">
        <v>13599.99</v>
      </c>
      <c r="N78" s="11" t="s">
        <v>240</v>
      </c>
      <c r="O78" s="8">
        <v>141.66999999999999</v>
      </c>
      <c r="Q78" s="8">
        <v>141.66999999999999</v>
      </c>
      <c r="R78" s="8">
        <v>141.66999999999999</v>
      </c>
      <c r="S78" s="8">
        <v>141.66999999999999</v>
      </c>
      <c r="T78" s="8">
        <v>141.66999999999999</v>
      </c>
      <c r="U78" s="8">
        <v>141.66999999999999</v>
      </c>
      <c r="V78" s="8">
        <v>141.66999999999999</v>
      </c>
      <c r="W78" s="8">
        <v>141.66999999999999</v>
      </c>
      <c r="X78" s="8">
        <v>141.66999999999999</v>
      </c>
      <c r="Y78" s="8">
        <v>141.66999999999999</v>
      </c>
      <c r="Z78" s="8">
        <v>141.66999999999999</v>
      </c>
      <c r="AA78" s="8">
        <v>141.66999999999999</v>
      </c>
      <c r="AB78" s="8">
        <v>141.66999999999999</v>
      </c>
      <c r="AC78" s="10"/>
    </row>
    <row r="79" spans="1:29" x14ac:dyDescent="0.3">
      <c r="A79" s="6" t="s">
        <v>313</v>
      </c>
      <c r="B79" s="6" t="s">
        <v>314</v>
      </c>
      <c r="C79" s="6" t="s">
        <v>313</v>
      </c>
      <c r="D79" s="6" t="s">
        <v>262</v>
      </c>
      <c r="E79" s="6" t="s">
        <v>263</v>
      </c>
      <c r="F79" s="6">
        <v>700000947</v>
      </c>
      <c r="G79" s="15" t="s">
        <v>326</v>
      </c>
      <c r="H79" s="5">
        <v>1</v>
      </c>
      <c r="I79" s="5">
        <v>10</v>
      </c>
      <c r="J79" s="7">
        <v>44575</v>
      </c>
      <c r="K79" s="11">
        <v>16650</v>
      </c>
      <c r="L79" s="8">
        <v>3330</v>
      </c>
      <c r="M79" s="8">
        <v>13320</v>
      </c>
      <c r="N79" s="11" t="s">
        <v>240</v>
      </c>
      <c r="O79" s="8">
        <v>138.75</v>
      </c>
      <c r="Q79" s="8">
        <v>138.75</v>
      </c>
      <c r="R79" s="8">
        <v>138.75</v>
      </c>
      <c r="S79" s="8">
        <v>138.75</v>
      </c>
      <c r="T79" s="8">
        <v>138.75</v>
      </c>
      <c r="U79" s="8">
        <v>138.75</v>
      </c>
      <c r="V79" s="8">
        <v>138.75</v>
      </c>
      <c r="W79" s="8">
        <v>138.75</v>
      </c>
      <c r="X79" s="8">
        <v>138.75</v>
      </c>
      <c r="Y79" s="8">
        <v>138.75</v>
      </c>
      <c r="Z79" s="8">
        <v>138.75</v>
      </c>
      <c r="AA79" s="8">
        <v>138.75</v>
      </c>
      <c r="AB79" s="8">
        <v>138.75</v>
      </c>
      <c r="AC79" s="10"/>
    </row>
    <row r="80" spans="1:29" x14ac:dyDescent="0.3">
      <c r="A80" s="6" t="s">
        <v>313</v>
      </c>
      <c r="B80" s="6" t="s">
        <v>314</v>
      </c>
      <c r="C80" s="6" t="s">
        <v>313</v>
      </c>
      <c r="D80" s="6" t="s">
        <v>262</v>
      </c>
      <c r="E80" s="6" t="s">
        <v>263</v>
      </c>
      <c r="F80" s="6">
        <v>700000948</v>
      </c>
      <c r="G80" s="15" t="s">
        <v>327</v>
      </c>
      <c r="H80" s="5">
        <v>1</v>
      </c>
      <c r="I80" s="5">
        <v>10</v>
      </c>
      <c r="J80" s="7">
        <v>44575</v>
      </c>
      <c r="K80" s="11">
        <v>45000</v>
      </c>
      <c r="L80" s="8">
        <v>9000</v>
      </c>
      <c r="M80" s="8">
        <v>36000</v>
      </c>
      <c r="N80" s="11" t="s">
        <v>240</v>
      </c>
      <c r="O80" s="8">
        <v>375</v>
      </c>
      <c r="Q80" s="8">
        <v>375</v>
      </c>
      <c r="R80" s="8">
        <v>375</v>
      </c>
      <c r="S80" s="8">
        <v>375</v>
      </c>
      <c r="T80" s="8">
        <v>375</v>
      </c>
      <c r="U80" s="8">
        <v>375</v>
      </c>
      <c r="V80" s="8">
        <v>375</v>
      </c>
      <c r="W80" s="8">
        <v>375</v>
      </c>
      <c r="X80" s="8">
        <v>375</v>
      </c>
      <c r="Y80" s="8">
        <v>375</v>
      </c>
      <c r="Z80" s="8">
        <v>375</v>
      </c>
      <c r="AA80" s="8">
        <v>375</v>
      </c>
      <c r="AB80" s="8">
        <v>375</v>
      </c>
      <c r="AC80" s="10"/>
    </row>
    <row r="81" spans="1:29" ht="28.8" x14ac:dyDescent="0.3">
      <c r="A81" s="6" t="s">
        <v>313</v>
      </c>
      <c r="B81" s="6" t="s">
        <v>314</v>
      </c>
      <c r="C81" s="6" t="s">
        <v>313</v>
      </c>
      <c r="D81" s="6" t="s">
        <v>262</v>
      </c>
      <c r="E81" s="6" t="s">
        <v>263</v>
      </c>
      <c r="F81" s="6">
        <v>700000949</v>
      </c>
      <c r="G81" s="15" t="s">
        <v>328</v>
      </c>
      <c r="H81" s="5">
        <v>1</v>
      </c>
      <c r="I81" s="5">
        <v>10</v>
      </c>
      <c r="J81" s="7">
        <v>44575</v>
      </c>
      <c r="K81" s="11">
        <v>25999.93</v>
      </c>
      <c r="L81" s="8">
        <v>5200</v>
      </c>
      <c r="M81" s="8">
        <v>20799.93</v>
      </c>
      <c r="N81" s="11" t="s">
        <v>240</v>
      </c>
      <c r="O81" s="8">
        <v>216.67</v>
      </c>
      <c r="Q81" s="8">
        <v>216.67</v>
      </c>
      <c r="R81" s="8">
        <v>216.67</v>
      </c>
      <c r="S81" s="8">
        <v>216.67</v>
      </c>
      <c r="T81" s="8">
        <v>216.67</v>
      </c>
      <c r="U81" s="8">
        <v>216.67</v>
      </c>
      <c r="V81" s="8">
        <v>216.67</v>
      </c>
      <c r="W81" s="8">
        <v>216.67</v>
      </c>
      <c r="X81" s="8">
        <v>216.67</v>
      </c>
      <c r="Y81" s="8">
        <v>216.67</v>
      </c>
      <c r="Z81" s="8">
        <v>216.67</v>
      </c>
      <c r="AA81" s="8">
        <v>216.67</v>
      </c>
      <c r="AB81" s="8">
        <v>216.67</v>
      </c>
      <c r="AC81" s="10"/>
    </row>
    <row r="82" spans="1:29" x14ac:dyDescent="0.3">
      <c r="A82" s="6" t="s">
        <v>313</v>
      </c>
      <c r="B82" s="6" t="s">
        <v>314</v>
      </c>
      <c r="C82" s="6" t="s">
        <v>313</v>
      </c>
      <c r="D82" s="6" t="s">
        <v>243</v>
      </c>
      <c r="E82" s="6" t="s">
        <v>244</v>
      </c>
      <c r="F82" s="6">
        <v>1000012277</v>
      </c>
      <c r="G82" s="15" t="s">
        <v>329</v>
      </c>
      <c r="H82" s="5">
        <v>1</v>
      </c>
      <c r="I82" s="5">
        <v>5</v>
      </c>
      <c r="J82" s="7">
        <v>44677</v>
      </c>
      <c r="K82" s="11">
        <v>107431.05</v>
      </c>
      <c r="L82" s="8">
        <v>37600.879999999997</v>
      </c>
      <c r="M82" s="8">
        <v>69830.170000000013</v>
      </c>
      <c r="N82" s="11" t="s">
        <v>240</v>
      </c>
      <c r="O82" s="8">
        <v>1790.52</v>
      </c>
      <c r="Q82" s="8">
        <v>1790.52</v>
      </c>
      <c r="R82" s="8">
        <v>1790.52</v>
      </c>
      <c r="S82" s="8">
        <v>1790.52</v>
      </c>
      <c r="T82" s="8">
        <v>1790.52</v>
      </c>
      <c r="U82" s="8">
        <v>1790.52</v>
      </c>
      <c r="V82" s="8">
        <v>1790.52</v>
      </c>
      <c r="W82" s="8">
        <v>1790.52</v>
      </c>
      <c r="X82" s="8">
        <v>1790.52</v>
      </c>
      <c r="Y82" s="8">
        <v>1790.52</v>
      </c>
      <c r="Z82" s="8">
        <v>1790.52</v>
      </c>
      <c r="AA82" s="8">
        <v>1790.52</v>
      </c>
      <c r="AB82" s="8">
        <v>1790.52</v>
      </c>
      <c r="AC82" s="10"/>
    </row>
    <row r="83" spans="1:29" ht="28.8" x14ac:dyDescent="0.3">
      <c r="A83" s="6" t="s">
        <v>313</v>
      </c>
      <c r="B83" s="6" t="s">
        <v>314</v>
      </c>
      <c r="C83" s="6" t="s">
        <v>313</v>
      </c>
      <c r="D83" s="6" t="s">
        <v>243</v>
      </c>
      <c r="E83" s="6" t="s">
        <v>244</v>
      </c>
      <c r="F83" s="6">
        <v>1000012832</v>
      </c>
      <c r="G83" s="15" t="s">
        <v>330</v>
      </c>
      <c r="H83" s="5">
        <v>1</v>
      </c>
      <c r="I83" s="5">
        <v>5</v>
      </c>
      <c r="J83" s="7">
        <v>44742</v>
      </c>
      <c r="K83" s="11">
        <v>928604.58</v>
      </c>
      <c r="L83" s="8">
        <v>294058.11</v>
      </c>
      <c r="M83" s="8">
        <v>634546.47</v>
      </c>
      <c r="N83" s="11" t="s">
        <v>240</v>
      </c>
      <c r="O83" s="8">
        <v>15476.74</v>
      </c>
      <c r="Q83" s="8">
        <v>15476.74</v>
      </c>
      <c r="R83" s="8">
        <v>15476.74</v>
      </c>
      <c r="S83" s="8">
        <v>15476.74</v>
      </c>
      <c r="T83" s="8">
        <v>15476.74</v>
      </c>
      <c r="U83" s="8">
        <v>15476.74</v>
      </c>
      <c r="V83" s="8">
        <v>15476.74</v>
      </c>
      <c r="W83" s="8">
        <v>15476.74</v>
      </c>
      <c r="X83" s="8">
        <v>15476.74</v>
      </c>
      <c r="Y83" s="8">
        <v>15476.74</v>
      </c>
      <c r="Z83" s="8">
        <v>15476.74</v>
      </c>
      <c r="AA83" s="8">
        <v>15476.74</v>
      </c>
      <c r="AB83" s="8">
        <v>15476.74</v>
      </c>
      <c r="AC83" s="10"/>
    </row>
    <row r="84" spans="1:29" x14ac:dyDescent="0.3">
      <c r="A84" s="6" t="s">
        <v>313</v>
      </c>
      <c r="B84" s="6" t="s">
        <v>314</v>
      </c>
      <c r="C84" s="6" t="s">
        <v>313</v>
      </c>
      <c r="D84" s="6" t="s">
        <v>271</v>
      </c>
      <c r="E84" s="6" t="s">
        <v>272</v>
      </c>
      <c r="F84" s="6">
        <v>1100001720</v>
      </c>
      <c r="G84" s="15" t="s">
        <v>331</v>
      </c>
      <c r="H84" s="5">
        <v>1</v>
      </c>
      <c r="I84" s="5">
        <v>5</v>
      </c>
      <c r="J84" s="7">
        <v>44592</v>
      </c>
      <c r="K84" s="11">
        <v>1170400</v>
      </c>
      <c r="L84" s="8">
        <v>468160.01</v>
      </c>
      <c r="M84" s="8">
        <v>702239.99</v>
      </c>
      <c r="N84" s="11" t="s">
        <v>240</v>
      </c>
      <c r="O84" s="8">
        <v>19506.669999999998</v>
      </c>
      <c r="Q84" s="8">
        <v>19506.669999999998</v>
      </c>
      <c r="R84" s="8">
        <v>19506.669999999998</v>
      </c>
      <c r="S84" s="8">
        <v>19506.669999999998</v>
      </c>
      <c r="T84" s="8">
        <v>19506.669999999998</v>
      </c>
      <c r="U84" s="8">
        <v>19506.669999999998</v>
      </c>
      <c r="V84" s="8">
        <v>19506.669999999998</v>
      </c>
      <c r="W84" s="8">
        <v>19506.669999999998</v>
      </c>
      <c r="X84" s="8">
        <v>19506.669999999998</v>
      </c>
      <c r="Y84" s="8">
        <v>19506.669999999998</v>
      </c>
      <c r="Z84" s="8">
        <v>19506.669999999998</v>
      </c>
      <c r="AA84" s="8">
        <v>19506.669999999998</v>
      </c>
      <c r="AB84" s="8">
        <v>19506.669999999998</v>
      </c>
      <c r="AC84" s="10"/>
    </row>
    <row r="85" spans="1:29" x14ac:dyDescent="0.3">
      <c r="A85" s="6" t="s">
        <v>313</v>
      </c>
      <c r="B85" s="6" t="s">
        <v>314</v>
      </c>
      <c r="C85" s="6" t="s">
        <v>313</v>
      </c>
      <c r="D85" s="6" t="s">
        <v>271</v>
      </c>
      <c r="E85" s="6" t="s">
        <v>272</v>
      </c>
      <c r="F85" s="6">
        <v>1100001721</v>
      </c>
      <c r="G85" s="15" t="s">
        <v>332</v>
      </c>
      <c r="H85" s="5">
        <v>1</v>
      </c>
      <c r="I85" s="5">
        <v>5</v>
      </c>
      <c r="J85" s="7">
        <v>44592</v>
      </c>
      <c r="K85" s="11">
        <v>252000</v>
      </c>
      <c r="L85" s="8">
        <v>100800</v>
      </c>
      <c r="M85" s="8">
        <v>151200</v>
      </c>
      <c r="N85" s="11" t="s">
        <v>240</v>
      </c>
      <c r="O85" s="8">
        <v>4200</v>
      </c>
      <c r="Q85" s="8">
        <v>4200</v>
      </c>
      <c r="R85" s="8">
        <v>4200</v>
      </c>
      <c r="S85" s="8">
        <v>4200</v>
      </c>
      <c r="T85" s="8">
        <v>4200</v>
      </c>
      <c r="U85" s="8">
        <v>4200</v>
      </c>
      <c r="V85" s="8">
        <v>4200</v>
      </c>
      <c r="W85" s="8">
        <v>4200</v>
      </c>
      <c r="X85" s="8">
        <v>4200</v>
      </c>
      <c r="Y85" s="8">
        <v>4200</v>
      </c>
      <c r="Z85" s="8">
        <v>4200</v>
      </c>
      <c r="AA85" s="8">
        <v>4200</v>
      </c>
      <c r="AB85" s="8">
        <v>4200</v>
      </c>
      <c r="AC85" s="10"/>
    </row>
    <row r="86" spans="1:29" x14ac:dyDescent="0.3">
      <c r="A86" s="6" t="s">
        <v>313</v>
      </c>
      <c r="B86" s="6" t="s">
        <v>314</v>
      </c>
      <c r="C86" s="6" t="s">
        <v>313</v>
      </c>
      <c r="D86" s="6" t="s">
        <v>271</v>
      </c>
      <c r="E86" s="6" t="s">
        <v>272</v>
      </c>
      <c r="F86" s="6">
        <v>1100001722</v>
      </c>
      <c r="G86" s="15" t="s">
        <v>333</v>
      </c>
      <c r="H86" s="5">
        <v>1</v>
      </c>
      <c r="I86" s="5">
        <v>5</v>
      </c>
      <c r="J86" s="7">
        <v>44592</v>
      </c>
      <c r="K86" s="11">
        <v>252000</v>
      </c>
      <c r="L86" s="8">
        <v>100800</v>
      </c>
      <c r="M86" s="8">
        <v>151200</v>
      </c>
      <c r="N86" s="11" t="s">
        <v>240</v>
      </c>
      <c r="O86" s="8">
        <v>4200</v>
      </c>
      <c r="Q86" s="8">
        <v>4200</v>
      </c>
      <c r="R86" s="8">
        <v>4200</v>
      </c>
      <c r="S86" s="8">
        <v>4200</v>
      </c>
      <c r="T86" s="8">
        <v>4200</v>
      </c>
      <c r="U86" s="8">
        <v>4200</v>
      </c>
      <c r="V86" s="8">
        <v>4200</v>
      </c>
      <c r="W86" s="8">
        <v>4200</v>
      </c>
      <c r="X86" s="8">
        <v>4200</v>
      </c>
      <c r="Y86" s="8">
        <v>4200</v>
      </c>
      <c r="Z86" s="8">
        <v>4200</v>
      </c>
      <c r="AA86" s="8">
        <v>4200</v>
      </c>
      <c r="AB86" s="8">
        <v>4200</v>
      </c>
      <c r="AC86" s="10"/>
    </row>
    <row r="87" spans="1:29" x14ac:dyDescent="0.3">
      <c r="A87" s="6" t="s">
        <v>313</v>
      </c>
      <c r="B87" s="6" t="s">
        <v>314</v>
      </c>
      <c r="C87" s="6" t="s">
        <v>313</v>
      </c>
      <c r="D87" s="6" t="s">
        <v>271</v>
      </c>
      <c r="E87" s="6" t="s">
        <v>272</v>
      </c>
      <c r="F87" s="6">
        <v>1100001723</v>
      </c>
      <c r="G87" s="15" t="s">
        <v>334</v>
      </c>
      <c r="H87" s="5">
        <v>1</v>
      </c>
      <c r="I87" s="5">
        <v>5</v>
      </c>
      <c r="J87" s="7">
        <v>44592</v>
      </c>
      <c r="K87" s="11">
        <v>729000</v>
      </c>
      <c r="L87" s="8">
        <v>291600</v>
      </c>
      <c r="M87" s="8">
        <v>437400</v>
      </c>
      <c r="N87" s="11" t="s">
        <v>240</v>
      </c>
      <c r="O87" s="8">
        <v>12150</v>
      </c>
      <c r="Q87" s="8">
        <v>12150</v>
      </c>
      <c r="R87" s="8">
        <v>12150</v>
      </c>
      <c r="S87" s="8">
        <v>12150</v>
      </c>
      <c r="T87" s="8">
        <v>12150</v>
      </c>
      <c r="U87" s="8">
        <v>12150</v>
      </c>
      <c r="V87" s="8">
        <v>12150</v>
      </c>
      <c r="W87" s="8">
        <v>12150</v>
      </c>
      <c r="X87" s="8">
        <v>12150</v>
      </c>
      <c r="Y87" s="8">
        <v>12150</v>
      </c>
      <c r="Z87" s="8">
        <v>12150</v>
      </c>
      <c r="AA87" s="8">
        <v>12150</v>
      </c>
      <c r="AB87" s="8">
        <v>12150</v>
      </c>
      <c r="AC87" s="10"/>
    </row>
    <row r="88" spans="1:29" x14ac:dyDescent="0.3">
      <c r="A88" s="6" t="s">
        <v>313</v>
      </c>
      <c r="B88" s="6" t="s">
        <v>314</v>
      </c>
      <c r="C88" s="6" t="s">
        <v>313</v>
      </c>
      <c r="D88" s="6" t="s">
        <v>271</v>
      </c>
      <c r="E88" s="6" t="s">
        <v>272</v>
      </c>
      <c r="F88" s="6">
        <v>1100001772</v>
      </c>
      <c r="G88" s="15" t="s">
        <v>335</v>
      </c>
      <c r="H88" s="5">
        <v>1</v>
      </c>
      <c r="I88" s="5">
        <v>2</v>
      </c>
      <c r="J88" s="7">
        <v>44580</v>
      </c>
      <c r="K88" s="11">
        <v>10267.85</v>
      </c>
      <c r="L88" s="8">
        <v>10267.85</v>
      </c>
      <c r="M88" s="8">
        <v>0</v>
      </c>
      <c r="N88" s="11" t="s">
        <v>240</v>
      </c>
      <c r="O88" s="8">
        <v>427.83</v>
      </c>
      <c r="Q88" s="8">
        <v>427.83</v>
      </c>
      <c r="R88" s="8">
        <v>427.83</v>
      </c>
      <c r="S88" s="8">
        <v>427.83</v>
      </c>
      <c r="T88" s="8">
        <v>427.83</v>
      </c>
      <c r="U88" s="8">
        <v>427.83</v>
      </c>
      <c r="V88" s="8">
        <v>427.83</v>
      </c>
      <c r="W88" s="8">
        <v>427.83</v>
      </c>
      <c r="X88" s="8">
        <v>427.83</v>
      </c>
      <c r="Y88" s="8">
        <v>427.83</v>
      </c>
      <c r="Z88" s="8">
        <v>427.83</v>
      </c>
      <c r="AA88" s="8">
        <v>427.83</v>
      </c>
      <c r="AB88" s="8">
        <v>427.83</v>
      </c>
      <c r="AC88" s="10"/>
    </row>
    <row r="89" spans="1:29" x14ac:dyDescent="0.3">
      <c r="A89" s="6" t="s">
        <v>313</v>
      </c>
      <c r="B89" s="6" t="s">
        <v>314</v>
      </c>
      <c r="C89" s="6" t="s">
        <v>313</v>
      </c>
      <c r="D89" s="6" t="s">
        <v>271</v>
      </c>
      <c r="E89" s="6" t="s">
        <v>272</v>
      </c>
      <c r="F89" s="6">
        <v>1100001773</v>
      </c>
      <c r="G89" s="15" t="s">
        <v>335</v>
      </c>
      <c r="H89" s="5">
        <v>1</v>
      </c>
      <c r="I89" s="5">
        <v>2</v>
      </c>
      <c r="J89" s="7">
        <v>44580</v>
      </c>
      <c r="K89" s="11">
        <v>10267.86</v>
      </c>
      <c r="L89" s="8">
        <v>10267.86</v>
      </c>
      <c r="M89" s="8">
        <v>0</v>
      </c>
      <c r="N89" s="11" t="s">
        <v>240</v>
      </c>
      <c r="O89" s="8">
        <v>427.83</v>
      </c>
      <c r="Q89" s="8">
        <v>427.83</v>
      </c>
      <c r="R89" s="8">
        <v>427.83</v>
      </c>
      <c r="S89" s="8">
        <v>427.83</v>
      </c>
      <c r="T89" s="8">
        <v>427.83</v>
      </c>
      <c r="U89" s="8">
        <v>427.83</v>
      </c>
      <c r="V89" s="8">
        <v>427.83</v>
      </c>
      <c r="W89" s="8">
        <v>427.83</v>
      </c>
      <c r="X89" s="8">
        <v>427.83</v>
      </c>
      <c r="Y89" s="8">
        <v>427.83</v>
      </c>
      <c r="Z89" s="8">
        <v>427.83</v>
      </c>
      <c r="AA89" s="8">
        <v>427.83</v>
      </c>
      <c r="AB89" s="8">
        <v>427.83</v>
      </c>
      <c r="AC89" s="10"/>
    </row>
    <row r="90" spans="1:29" x14ac:dyDescent="0.3">
      <c r="A90" s="6" t="s">
        <v>313</v>
      </c>
      <c r="B90" s="6" t="s">
        <v>314</v>
      </c>
      <c r="C90" s="6" t="s">
        <v>313</v>
      </c>
      <c r="D90" s="6" t="s">
        <v>271</v>
      </c>
      <c r="E90" s="6" t="s">
        <v>272</v>
      </c>
      <c r="F90" s="6">
        <v>1100001774</v>
      </c>
      <c r="G90" s="15" t="s">
        <v>336</v>
      </c>
      <c r="H90" s="5">
        <v>1</v>
      </c>
      <c r="I90" s="5">
        <v>2</v>
      </c>
      <c r="J90" s="7">
        <v>44580</v>
      </c>
      <c r="K90" s="11">
        <v>10267.86</v>
      </c>
      <c r="L90" s="8">
        <v>10267.86</v>
      </c>
      <c r="M90" s="8">
        <v>0</v>
      </c>
      <c r="N90" s="11" t="s">
        <v>240</v>
      </c>
      <c r="O90" s="8">
        <v>427.83</v>
      </c>
      <c r="Q90" s="8">
        <v>427.83</v>
      </c>
      <c r="R90" s="8">
        <v>427.83</v>
      </c>
      <c r="S90" s="8">
        <v>427.83</v>
      </c>
      <c r="T90" s="8">
        <v>427.83</v>
      </c>
      <c r="U90" s="8">
        <v>427.83</v>
      </c>
      <c r="V90" s="8">
        <v>427.83</v>
      </c>
      <c r="W90" s="8">
        <v>427.83</v>
      </c>
      <c r="X90" s="8">
        <v>427.83</v>
      </c>
      <c r="Y90" s="8">
        <v>427.83</v>
      </c>
      <c r="Z90" s="8">
        <v>427.83</v>
      </c>
      <c r="AA90" s="8">
        <v>427.83</v>
      </c>
      <c r="AB90" s="8">
        <v>427.83</v>
      </c>
      <c r="AC90" s="10"/>
    </row>
    <row r="91" spans="1:29" x14ac:dyDescent="0.3">
      <c r="A91" s="6" t="s">
        <v>313</v>
      </c>
      <c r="B91" s="6" t="s">
        <v>314</v>
      </c>
      <c r="C91" s="6" t="s">
        <v>313</v>
      </c>
      <c r="D91" s="6" t="s">
        <v>271</v>
      </c>
      <c r="E91" s="6" t="s">
        <v>272</v>
      </c>
      <c r="F91" s="6">
        <v>1100001775</v>
      </c>
      <c r="G91" s="15" t="s">
        <v>336</v>
      </c>
      <c r="H91" s="5">
        <v>1</v>
      </c>
      <c r="I91" s="5">
        <v>2</v>
      </c>
      <c r="J91" s="7">
        <v>44580</v>
      </c>
      <c r="K91" s="11">
        <v>10267.86</v>
      </c>
      <c r="L91" s="8">
        <v>10267.86</v>
      </c>
      <c r="M91" s="8">
        <v>0</v>
      </c>
      <c r="N91" s="11" t="s">
        <v>240</v>
      </c>
      <c r="O91" s="8">
        <v>427.83</v>
      </c>
      <c r="Q91" s="8">
        <v>427.83</v>
      </c>
      <c r="R91" s="8">
        <v>427.83</v>
      </c>
      <c r="S91" s="8">
        <v>427.83</v>
      </c>
      <c r="T91" s="8">
        <v>427.83</v>
      </c>
      <c r="U91" s="8">
        <v>427.83</v>
      </c>
      <c r="V91" s="8">
        <v>427.83</v>
      </c>
      <c r="W91" s="8">
        <v>427.83</v>
      </c>
      <c r="X91" s="8">
        <v>427.83</v>
      </c>
      <c r="Y91" s="8">
        <v>427.83</v>
      </c>
      <c r="Z91" s="8">
        <v>427.83</v>
      </c>
      <c r="AA91" s="8">
        <v>427.83</v>
      </c>
      <c r="AB91" s="8">
        <v>427.83</v>
      </c>
      <c r="AC91" s="10"/>
    </row>
    <row r="92" spans="1:29" x14ac:dyDescent="0.3">
      <c r="A92" s="6" t="s">
        <v>313</v>
      </c>
      <c r="B92" s="6" t="s">
        <v>314</v>
      </c>
      <c r="C92" s="6" t="s">
        <v>313</v>
      </c>
      <c r="D92" s="6" t="s">
        <v>271</v>
      </c>
      <c r="E92" s="6" t="s">
        <v>272</v>
      </c>
      <c r="F92" s="6">
        <v>1100001776</v>
      </c>
      <c r="G92" s="15" t="s">
        <v>337</v>
      </c>
      <c r="H92" s="5">
        <v>1</v>
      </c>
      <c r="I92" s="5">
        <v>2</v>
      </c>
      <c r="J92" s="7">
        <v>44580</v>
      </c>
      <c r="K92" s="11">
        <v>13392.86</v>
      </c>
      <c r="L92" s="8">
        <v>13392.86</v>
      </c>
      <c r="M92" s="8">
        <v>0</v>
      </c>
      <c r="N92" s="11" t="s">
        <v>240</v>
      </c>
      <c r="O92" s="8">
        <v>558.03</v>
      </c>
      <c r="Q92" s="8">
        <v>558.03</v>
      </c>
      <c r="R92" s="8">
        <v>558.03</v>
      </c>
      <c r="S92" s="8">
        <v>558.03</v>
      </c>
      <c r="T92" s="8">
        <v>558.03</v>
      </c>
      <c r="U92" s="8">
        <v>558.03</v>
      </c>
      <c r="V92" s="8">
        <v>558.03</v>
      </c>
      <c r="W92" s="8">
        <v>558.03</v>
      </c>
      <c r="X92" s="8">
        <v>558.03</v>
      </c>
      <c r="Y92" s="8">
        <v>558.03</v>
      </c>
      <c r="Z92" s="8">
        <v>558.03</v>
      </c>
      <c r="AA92" s="8">
        <v>558.03</v>
      </c>
      <c r="AB92" s="8">
        <v>558.03</v>
      </c>
      <c r="AC92" s="10"/>
    </row>
    <row r="93" spans="1:29" x14ac:dyDescent="0.3">
      <c r="A93" s="6" t="s">
        <v>313</v>
      </c>
      <c r="B93" s="6" t="s">
        <v>318</v>
      </c>
      <c r="C93" s="6" t="s">
        <v>319</v>
      </c>
      <c r="D93" s="6" t="s">
        <v>271</v>
      </c>
      <c r="E93" s="6" t="s">
        <v>272</v>
      </c>
      <c r="F93" s="6">
        <v>1100001787</v>
      </c>
      <c r="G93" s="15" t="s">
        <v>338</v>
      </c>
      <c r="H93" s="5">
        <v>1</v>
      </c>
      <c r="I93" s="5">
        <v>5</v>
      </c>
      <c r="J93" s="7">
        <v>44643</v>
      </c>
      <c r="K93" s="11">
        <v>8500</v>
      </c>
      <c r="L93" s="8">
        <v>3116.68</v>
      </c>
      <c r="M93" s="8">
        <v>5383.32</v>
      </c>
      <c r="N93" s="11" t="s">
        <v>240</v>
      </c>
      <c r="O93" s="8">
        <v>141.66999999999999</v>
      </c>
      <c r="Q93" s="8">
        <v>141.66999999999999</v>
      </c>
      <c r="R93" s="8">
        <v>141.66999999999999</v>
      </c>
      <c r="S93" s="8">
        <v>141.66999999999999</v>
      </c>
      <c r="T93" s="8">
        <v>141.66999999999999</v>
      </c>
      <c r="U93" s="8">
        <v>141.66999999999999</v>
      </c>
      <c r="V93" s="8">
        <v>141.66999999999999</v>
      </c>
      <c r="W93" s="8">
        <v>141.66999999999999</v>
      </c>
      <c r="X93" s="8">
        <v>141.66999999999999</v>
      </c>
      <c r="Y93" s="8">
        <v>141.66999999999999</v>
      </c>
      <c r="Z93" s="8">
        <v>141.66999999999999</v>
      </c>
      <c r="AA93" s="8">
        <v>141.66999999999999</v>
      </c>
      <c r="AB93" s="8">
        <v>141.66999999999999</v>
      </c>
      <c r="AC93" s="10"/>
    </row>
    <row r="94" spans="1:29" x14ac:dyDescent="0.3">
      <c r="A94" s="6" t="s">
        <v>313</v>
      </c>
      <c r="B94" s="6" t="s">
        <v>318</v>
      </c>
      <c r="C94" s="6" t="s">
        <v>319</v>
      </c>
      <c r="D94" s="6" t="s">
        <v>271</v>
      </c>
      <c r="E94" s="6" t="s">
        <v>272</v>
      </c>
      <c r="F94" s="6">
        <v>1100001788</v>
      </c>
      <c r="G94" s="15" t="s">
        <v>338</v>
      </c>
      <c r="H94" s="5">
        <v>1</v>
      </c>
      <c r="I94" s="5">
        <v>5</v>
      </c>
      <c r="J94" s="7">
        <v>44643</v>
      </c>
      <c r="K94" s="11">
        <v>8500</v>
      </c>
      <c r="L94" s="8">
        <v>3116.68</v>
      </c>
      <c r="M94" s="8">
        <v>5383.32</v>
      </c>
      <c r="N94" s="11" t="s">
        <v>240</v>
      </c>
      <c r="O94" s="8">
        <v>141.66999999999999</v>
      </c>
      <c r="Q94" s="8">
        <v>141.66999999999999</v>
      </c>
      <c r="R94" s="8">
        <v>141.66999999999999</v>
      </c>
      <c r="S94" s="8">
        <v>141.66999999999999</v>
      </c>
      <c r="T94" s="8">
        <v>141.66999999999999</v>
      </c>
      <c r="U94" s="8">
        <v>141.66999999999999</v>
      </c>
      <c r="V94" s="8">
        <v>141.66999999999999</v>
      </c>
      <c r="W94" s="8">
        <v>141.66999999999999</v>
      </c>
      <c r="X94" s="8">
        <v>141.66999999999999</v>
      </c>
      <c r="Y94" s="8">
        <v>141.66999999999999</v>
      </c>
      <c r="Z94" s="8">
        <v>141.66999999999999</v>
      </c>
      <c r="AA94" s="8">
        <v>141.66999999999999</v>
      </c>
      <c r="AB94" s="8">
        <v>141.66999999999999</v>
      </c>
      <c r="AC94" s="10"/>
    </row>
    <row r="95" spans="1:29" x14ac:dyDescent="0.3">
      <c r="A95" s="6" t="s">
        <v>313</v>
      </c>
      <c r="B95" s="6" t="s">
        <v>314</v>
      </c>
      <c r="C95" s="6" t="s">
        <v>313</v>
      </c>
      <c r="D95" s="6" t="s">
        <v>306</v>
      </c>
      <c r="E95" s="6" t="s">
        <v>307</v>
      </c>
      <c r="F95" s="6">
        <v>1200002264</v>
      </c>
      <c r="G95" s="15" t="s">
        <v>339</v>
      </c>
      <c r="H95" s="5">
        <v>1</v>
      </c>
      <c r="I95" s="5">
        <v>5</v>
      </c>
      <c r="J95" s="7">
        <v>44572</v>
      </c>
      <c r="K95" s="11">
        <v>28499.43</v>
      </c>
      <c r="L95" s="8">
        <v>11399.78</v>
      </c>
      <c r="M95" s="8">
        <v>17099.650000000001</v>
      </c>
      <c r="N95" s="11" t="s">
        <v>240</v>
      </c>
      <c r="O95" s="8">
        <v>474.99</v>
      </c>
      <c r="Q95" s="8">
        <v>474.99</v>
      </c>
      <c r="R95" s="8">
        <v>474.99</v>
      </c>
      <c r="S95" s="8">
        <v>474.99</v>
      </c>
      <c r="T95" s="8">
        <v>474.99</v>
      </c>
      <c r="U95" s="8">
        <v>474.99</v>
      </c>
      <c r="V95" s="8">
        <v>474.99</v>
      </c>
      <c r="W95" s="8">
        <v>474.99</v>
      </c>
      <c r="X95" s="8">
        <v>474.99</v>
      </c>
      <c r="Y95" s="8">
        <v>474.99</v>
      </c>
      <c r="Z95" s="8">
        <v>474.99</v>
      </c>
      <c r="AA95" s="8">
        <v>474.99</v>
      </c>
      <c r="AB95" s="8">
        <v>474.99</v>
      </c>
      <c r="AC95" s="10"/>
    </row>
    <row r="96" spans="1:29" x14ac:dyDescent="0.3">
      <c r="A96" s="6" t="s">
        <v>313</v>
      </c>
      <c r="B96" s="6" t="s">
        <v>314</v>
      </c>
      <c r="C96" s="6" t="s">
        <v>313</v>
      </c>
      <c r="D96" s="6" t="s">
        <v>306</v>
      </c>
      <c r="E96" s="6" t="s">
        <v>307</v>
      </c>
      <c r="F96" s="6">
        <v>1200002265</v>
      </c>
      <c r="G96" s="15" t="s">
        <v>339</v>
      </c>
      <c r="H96" s="5">
        <v>1</v>
      </c>
      <c r="I96" s="5">
        <v>5</v>
      </c>
      <c r="J96" s="7">
        <v>44572</v>
      </c>
      <c r="K96" s="11">
        <v>28500</v>
      </c>
      <c r="L96" s="8">
        <v>11400</v>
      </c>
      <c r="M96" s="8">
        <v>17100</v>
      </c>
      <c r="N96" s="11" t="s">
        <v>240</v>
      </c>
      <c r="O96" s="8">
        <v>475</v>
      </c>
      <c r="Q96" s="8">
        <v>475</v>
      </c>
      <c r="R96" s="8">
        <v>475</v>
      </c>
      <c r="S96" s="8">
        <v>475</v>
      </c>
      <c r="T96" s="8">
        <v>475</v>
      </c>
      <c r="U96" s="8">
        <v>475</v>
      </c>
      <c r="V96" s="8">
        <v>475</v>
      </c>
      <c r="W96" s="8">
        <v>475</v>
      </c>
      <c r="X96" s="8">
        <v>475</v>
      </c>
      <c r="Y96" s="8">
        <v>475</v>
      </c>
      <c r="Z96" s="8">
        <v>475</v>
      </c>
      <c r="AA96" s="8">
        <v>475</v>
      </c>
      <c r="AB96" s="8">
        <v>475</v>
      </c>
      <c r="AC96" s="10"/>
    </row>
    <row r="97" spans="1:29" x14ac:dyDescent="0.3">
      <c r="A97" s="6" t="s">
        <v>313</v>
      </c>
      <c r="B97" s="6" t="s">
        <v>314</v>
      </c>
      <c r="C97" s="6" t="s">
        <v>313</v>
      </c>
      <c r="D97" s="6" t="s">
        <v>306</v>
      </c>
      <c r="E97" s="6" t="s">
        <v>307</v>
      </c>
      <c r="F97" s="6">
        <v>1200002266</v>
      </c>
      <c r="G97" s="15" t="s">
        <v>339</v>
      </c>
      <c r="H97" s="5">
        <v>1</v>
      </c>
      <c r="I97" s="5">
        <v>5</v>
      </c>
      <c r="J97" s="7">
        <v>44572</v>
      </c>
      <c r="K97" s="11">
        <v>28500</v>
      </c>
      <c r="L97" s="8">
        <v>11400</v>
      </c>
      <c r="M97" s="8">
        <v>17100</v>
      </c>
      <c r="N97" s="11" t="s">
        <v>240</v>
      </c>
      <c r="O97" s="8">
        <v>475</v>
      </c>
      <c r="Q97" s="8">
        <v>475</v>
      </c>
      <c r="R97" s="8">
        <v>475</v>
      </c>
      <c r="S97" s="8">
        <v>475</v>
      </c>
      <c r="T97" s="8">
        <v>475</v>
      </c>
      <c r="U97" s="8">
        <v>475</v>
      </c>
      <c r="V97" s="8">
        <v>475</v>
      </c>
      <c r="W97" s="8">
        <v>475</v>
      </c>
      <c r="X97" s="8">
        <v>475</v>
      </c>
      <c r="Y97" s="8">
        <v>475</v>
      </c>
      <c r="Z97" s="8">
        <v>475</v>
      </c>
      <c r="AA97" s="8">
        <v>475</v>
      </c>
      <c r="AB97" s="8">
        <v>475</v>
      </c>
      <c r="AC97" s="10"/>
    </row>
    <row r="98" spans="1:29" x14ac:dyDescent="0.3">
      <c r="A98" s="6" t="s">
        <v>313</v>
      </c>
      <c r="B98" s="6" t="s">
        <v>314</v>
      </c>
      <c r="C98" s="6" t="s">
        <v>313</v>
      </c>
      <c r="D98" s="6" t="s">
        <v>306</v>
      </c>
      <c r="E98" s="6" t="s">
        <v>307</v>
      </c>
      <c r="F98" s="6">
        <v>1200002267</v>
      </c>
      <c r="G98" s="15" t="s">
        <v>339</v>
      </c>
      <c r="H98" s="5">
        <v>1</v>
      </c>
      <c r="I98" s="5">
        <v>5</v>
      </c>
      <c r="J98" s="7">
        <v>44575</v>
      </c>
      <c r="K98" s="11">
        <v>28500</v>
      </c>
      <c r="L98" s="8">
        <v>11400</v>
      </c>
      <c r="M98" s="8">
        <v>17100</v>
      </c>
      <c r="N98" s="11" t="s">
        <v>240</v>
      </c>
      <c r="O98" s="8">
        <v>475</v>
      </c>
      <c r="Q98" s="8">
        <v>475</v>
      </c>
      <c r="R98" s="8">
        <v>475</v>
      </c>
      <c r="S98" s="8">
        <v>475</v>
      </c>
      <c r="T98" s="8">
        <v>475</v>
      </c>
      <c r="U98" s="8">
        <v>475</v>
      </c>
      <c r="V98" s="8">
        <v>475</v>
      </c>
      <c r="W98" s="8">
        <v>475</v>
      </c>
      <c r="X98" s="8">
        <v>475</v>
      </c>
      <c r="Y98" s="8">
        <v>475</v>
      </c>
      <c r="Z98" s="8">
        <v>475</v>
      </c>
      <c r="AA98" s="8">
        <v>475</v>
      </c>
      <c r="AB98" s="8">
        <v>475</v>
      </c>
      <c r="AC98" s="10"/>
    </row>
    <row r="99" spans="1:29" x14ac:dyDescent="0.3">
      <c r="A99" s="6" t="s">
        <v>313</v>
      </c>
      <c r="B99" s="6" t="s">
        <v>314</v>
      </c>
      <c r="C99" s="6" t="s">
        <v>313</v>
      </c>
      <c r="D99" s="6" t="s">
        <v>306</v>
      </c>
      <c r="E99" s="6" t="s">
        <v>307</v>
      </c>
      <c r="F99" s="6">
        <v>1200002268</v>
      </c>
      <c r="G99" s="15" t="s">
        <v>339</v>
      </c>
      <c r="H99" s="5">
        <v>1</v>
      </c>
      <c r="I99" s="5">
        <v>5</v>
      </c>
      <c r="J99" s="7">
        <v>44575</v>
      </c>
      <c r="K99" s="11">
        <v>28500</v>
      </c>
      <c r="L99" s="8">
        <v>11400</v>
      </c>
      <c r="M99" s="8">
        <v>17100</v>
      </c>
      <c r="N99" s="11" t="s">
        <v>240</v>
      </c>
      <c r="O99" s="8">
        <v>475</v>
      </c>
      <c r="Q99" s="8">
        <v>475</v>
      </c>
      <c r="R99" s="8">
        <v>475</v>
      </c>
      <c r="S99" s="8">
        <v>475</v>
      </c>
      <c r="T99" s="8">
        <v>475</v>
      </c>
      <c r="U99" s="8">
        <v>475</v>
      </c>
      <c r="V99" s="8">
        <v>475</v>
      </c>
      <c r="W99" s="8">
        <v>475</v>
      </c>
      <c r="X99" s="8">
        <v>475</v>
      </c>
      <c r="Y99" s="8">
        <v>475</v>
      </c>
      <c r="Z99" s="8">
        <v>475</v>
      </c>
      <c r="AA99" s="8">
        <v>475</v>
      </c>
      <c r="AB99" s="8">
        <v>475</v>
      </c>
      <c r="AC99" s="10"/>
    </row>
    <row r="100" spans="1:29" x14ac:dyDescent="0.3">
      <c r="A100" s="6" t="s">
        <v>313</v>
      </c>
      <c r="B100" s="6" t="s">
        <v>314</v>
      </c>
      <c r="C100" s="6" t="s">
        <v>313</v>
      </c>
      <c r="D100" s="6" t="s">
        <v>306</v>
      </c>
      <c r="E100" s="6" t="s">
        <v>307</v>
      </c>
      <c r="F100" s="6">
        <v>1200002269</v>
      </c>
      <c r="G100" s="15" t="s">
        <v>339</v>
      </c>
      <c r="H100" s="5">
        <v>1</v>
      </c>
      <c r="I100" s="5">
        <v>5</v>
      </c>
      <c r="J100" s="7">
        <v>44575</v>
      </c>
      <c r="K100" s="11">
        <v>28500</v>
      </c>
      <c r="L100" s="8">
        <v>11400</v>
      </c>
      <c r="M100" s="8">
        <v>17100</v>
      </c>
      <c r="N100" s="11" t="s">
        <v>240</v>
      </c>
      <c r="O100" s="8">
        <v>475</v>
      </c>
      <c r="Q100" s="8">
        <v>475</v>
      </c>
      <c r="R100" s="8">
        <v>475</v>
      </c>
      <c r="S100" s="8">
        <v>475</v>
      </c>
      <c r="T100" s="8">
        <v>475</v>
      </c>
      <c r="U100" s="8">
        <v>475</v>
      </c>
      <c r="V100" s="8">
        <v>475</v>
      </c>
      <c r="W100" s="8">
        <v>475</v>
      </c>
      <c r="X100" s="8">
        <v>475</v>
      </c>
      <c r="Y100" s="8">
        <v>475</v>
      </c>
      <c r="Z100" s="8">
        <v>475</v>
      </c>
      <c r="AA100" s="8">
        <v>475</v>
      </c>
      <c r="AB100" s="8">
        <v>475</v>
      </c>
      <c r="AC100" s="10"/>
    </row>
    <row r="101" spans="1:29" x14ac:dyDescent="0.3">
      <c r="A101" s="6" t="s">
        <v>313</v>
      </c>
      <c r="B101" s="6" t="s">
        <v>314</v>
      </c>
      <c r="C101" s="6" t="s">
        <v>313</v>
      </c>
      <c r="D101" s="6" t="s">
        <v>306</v>
      </c>
      <c r="E101" s="6" t="s">
        <v>307</v>
      </c>
      <c r="F101" s="6">
        <v>1200002270</v>
      </c>
      <c r="G101" s="15" t="s">
        <v>339</v>
      </c>
      <c r="H101" s="5">
        <v>1</v>
      </c>
      <c r="I101" s="5">
        <v>5</v>
      </c>
      <c r="J101" s="7">
        <v>44575</v>
      </c>
      <c r="K101" s="11">
        <v>28500</v>
      </c>
      <c r="L101" s="8">
        <v>11400</v>
      </c>
      <c r="M101" s="8">
        <v>17100</v>
      </c>
      <c r="N101" s="11" t="s">
        <v>240</v>
      </c>
      <c r="O101" s="8">
        <v>475</v>
      </c>
      <c r="Q101" s="8">
        <v>475</v>
      </c>
      <c r="R101" s="8">
        <v>475</v>
      </c>
      <c r="S101" s="8">
        <v>475</v>
      </c>
      <c r="T101" s="8">
        <v>475</v>
      </c>
      <c r="U101" s="8">
        <v>475</v>
      </c>
      <c r="V101" s="8">
        <v>475</v>
      </c>
      <c r="W101" s="8">
        <v>475</v>
      </c>
      <c r="X101" s="8">
        <v>475</v>
      </c>
      <c r="Y101" s="8">
        <v>475</v>
      </c>
      <c r="Z101" s="8">
        <v>475</v>
      </c>
      <c r="AA101" s="8">
        <v>475</v>
      </c>
      <c r="AB101" s="8">
        <v>475</v>
      </c>
      <c r="AC101" s="10"/>
    </row>
    <row r="102" spans="1:29" x14ac:dyDescent="0.3">
      <c r="A102" s="6" t="s">
        <v>313</v>
      </c>
      <c r="B102" s="6" t="s">
        <v>314</v>
      </c>
      <c r="C102" s="6" t="s">
        <v>313</v>
      </c>
      <c r="D102" s="6" t="s">
        <v>306</v>
      </c>
      <c r="E102" s="6" t="s">
        <v>307</v>
      </c>
      <c r="F102" s="6">
        <v>1200002271</v>
      </c>
      <c r="G102" s="15" t="s">
        <v>339</v>
      </c>
      <c r="H102" s="5">
        <v>1</v>
      </c>
      <c r="I102" s="5">
        <v>5</v>
      </c>
      <c r="J102" s="7">
        <v>44575</v>
      </c>
      <c r="K102" s="11">
        <v>28500</v>
      </c>
      <c r="L102" s="8">
        <v>11400</v>
      </c>
      <c r="M102" s="8">
        <v>17100</v>
      </c>
      <c r="N102" s="11" t="s">
        <v>240</v>
      </c>
      <c r="O102" s="8">
        <v>475</v>
      </c>
      <c r="Q102" s="8">
        <v>475</v>
      </c>
      <c r="R102" s="8">
        <v>475</v>
      </c>
      <c r="S102" s="8">
        <v>475</v>
      </c>
      <c r="T102" s="8">
        <v>475</v>
      </c>
      <c r="U102" s="8">
        <v>475</v>
      </c>
      <c r="V102" s="8">
        <v>475</v>
      </c>
      <c r="W102" s="8">
        <v>475</v>
      </c>
      <c r="X102" s="8">
        <v>475</v>
      </c>
      <c r="Y102" s="8">
        <v>475</v>
      </c>
      <c r="Z102" s="8">
        <v>475</v>
      </c>
      <c r="AA102" s="8">
        <v>475</v>
      </c>
      <c r="AB102" s="8">
        <v>475</v>
      </c>
      <c r="AC102" s="10"/>
    </row>
    <row r="103" spans="1:29" x14ac:dyDescent="0.3">
      <c r="A103" s="6" t="s">
        <v>313</v>
      </c>
      <c r="B103" s="6" t="s">
        <v>314</v>
      </c>
      <c r="C103" s="6" t="s">
        <v>313</v>
      </c>
      <c r="D103" s="6" t="s">
        <v>306</v>
      </c>
      <c r="E103" s="6" t="s">
        <v>307</v>
      </c>
      <c r="F103" s="6">
        <v>1200002272</v>
      </c>
      <c r="G103" s="15" t="s">
        <v>339</v>
      </c>
      <c r="H103" s="5">
        <v>1</v>
      </c>
      <c r="I103" s="5">
        <v>5</v>
      </c>
      <c r="J103" s="7">
        <v>44575</v>
      </c>
      <c r="K103" s="11">
        <v>28500</v>
      </c>
      <c r="L103" s="8">
        <v>11400</v>
      </c>
      <c r="M103" s="8">
        <v>17100</v>
      </c>
      <c r="N103" s="11" t="s">
        <v>240</v>
      </c>
      <c r="O103" s="8">
        <v>475</v>
      </c>
      <c r="Q103" s="8">
        <v>475</v>
      </c>
      <c r="R103" s="8">
        <v>475</v>
      </c>
      <c r="S103" s="8">
        <v>475</v>
      </c>
      <c r="T103" s="8">
        <v>475</v>
      </c>
      <c r="U103" s="8">
        <v>475</v>
      </c>
      <c r="V103" s="8">
        <v>475</v>
      </c>
      <c r="W103" s="8">
        <v>475</v>
      </c>
      <c r="X103" s="8">
        <v>475</v>
      </c>
      <c r="Y103" s="8">
        <v>475</v>
      </c>
      <c r="Z103" s="8">
        <v>475</v>
      </c>
      <c r="AA103" s="8">
        <v>475</v>
      </c>
      <c r="AB103" s="8">
        <v>475</v>
      </c>
      <c r="AC103" s="10"/>
    </row>
    <row r="104" spans="1:29" x14ac:dyDescent="0.3">
      <c r="A104" s="6" t="s">
        <v>313</v>
      </c>
      <c r="B104" s="6" t="s">
        <v>314</v>
      </c>
      <c r="C104" s="6" t="s">
        <v>313</v>
      </c>
      <c r="D104" s="6" t="s">
        <v>306</v>
      </c>
      <c r="E104" s="6" t="s">
        <v>307</v>
      </c>
      <c r="F104" s="6">
        <v>1200002273</v>
      </c>
      <c r="G104" s="15" t="s">
        <v>339</v>
      </c>
      <c r="H104" s="5">
        <v>1</v>
      </c>
      <c r="I104" s="5">
        <v>5</v>
      </c>
      <c r="J104" s="7">
        <v>44575</v>
      </c>
      <c r="K104" s="11">
        <v>28500</v>
      </c>
      <c r="L104" s="8">
        <v>11400</v>
      </c>
      <c r="M104" s="8">
        <v>17100</v>
      </c>
      <c r="N104" s="11" t="s">
        <v>240</v>
      </c>
      <c r="O104" s="8">
        <v>475</v>
      </c>
      <c r="Q104" s="8">
        <v>475</v>
      </c>
      <c r="R104" s="8">
        <v>475</v>
      </c>
      <c r="S104" s="8">
        <v>475</v>
      </c>
      <c r="T104" s="8">
        <v>475</v>
      </c>
      <c r="U104" s="8">
        <v>475</v>
      </c>
      <c r="V104" s="8">
        <v>475</v>
      </c>
      <c r="W104" s="8">
        <v>475</v>
      </c>
      <c r="X104" s="8">
        <v>475</v>
      </c>
      <c r="Y104" s="8">
        <v>475</v>
      </c>
      <c r="Z104" s="8">
        <v>475</v>
      </c>
      <c r="AA104" s="8">
        <v>475</v>
      </c>
      <c r="AB104" s="8">
        <v>475</v>
      </c>
      <c r="AC104" s="10"/>
    </row>
    <row r="105" spans="1:29" x14ac:dyDescent="0.3">
      <c r="A105" s="6" t="s">
        <v>313</v>
      </c>
      <c r="B105" s="6" t="s">
        <v>314</v>
      </c>
      <c r="C105" s="6" t="s">
        <v>313</v>
      </c>
      <c r="D105" s="6" t="s">
        <v>306</v>
      </c>
      <c r="E105" s="6" t="s">
        <v>307</v>
      </c>
      <c r="F105" s="6">
        <v>1200002274</v>
      </c>
      <c r="G105" s="15" t="s">
        <v>339</v>
      </c>
      <c r="H105" s="5">
        <v>1</v>
      </c>
      <c r="I105" s="5">
        <v>5</v>
      </c>
      <c r="J105" s="7">
        <v>44575</v>
      </c>
      <c r="K105" s="11">
        <v>28500</v>
      </c>
      <c r="L105" s="8">
        <v>11400</v>
      </c>
      <c r="M105" s="8">
        <v>17100</v>
      </c>
      <c r="N105" s="11" t="s">
        <v>240</v>
      </c>
      <c r="O105" s="8">
        <v>475</v>
      </c>
      <c r="Q105" s="8">
        <v>475</v>
      </c>
      <c r="R105" s="8">
        <v>475</v>
      </c>
      <c r="S105" s="8">
        <v>475</v>
      </c>
      <c r="T105" s="8">
        <v>475</v>
      </c>
      <c r="U105" s="8">
        <v>475</v>
      </c>
      <c r="V105" s="8">
        <v>475</v>
      </c>
      <c r="W105" s="8">
        <v>475</v>
      </c>
      <c r="X105" s="8">
        <v>475</v>
      </c>
      <c r="Y105" s="8">
        <v>475</v>
      </c>
      <c r="Z105" s="8">
        <v>475</v>
      </c>
      <c r="AA105" s="8">
        <v>475</v>
      </c>
      <c r="AB105" s="8">
        <v>475</v>
      </c>
      <c r="AC105" s="10"/>
    </row>
    <row r="106" spans="1:29" x14ac:dyDescent="0.3">
      <c r="A106" s="6" t="s">
        <v>313</v>
      </c>
      <c r="B106" s="6" t="s">
        <v>314</v>
      </c>
      <c r="C106" s="6" t="s">
        <v>313</v>
      </c>
      <c r="D106" s="6" t="s">
        <v>306</v>
      </c>
      <c r="E106" s="6" t="s">
        <v>307</v>
      </c>
      <c r="F106" s="6">
        <v>1200002275</v>
      </c>
      <c r="G106" s="15" t="s">
        <v>339</v>
      </c>
      <c r="H106" s="5">
        <v>1</v>
      </c>
      <c r="I106" s="5">
        <v>5</v>
      </c>
      <c r="J106" s="7">
        <v>44580</v>
      </c>
      <c r="K106" s="11">
        <v>28500</v>
      </c>
      <c r="L106" s="8">
        <v>11400</v>
      </c>
      <c r="M106" s="8">
        <v>17100</v>
      </c>
      <c r="N106" s="11" t="s">
        <v>240</v>
      </c>
      <c r="O106" s="8">
        <v>475</v>
      </c>
      <c r="Q106" s="8">
        <v>475</v>
      </c>
      <c r="R106" s="8">
        <v>475</v>
      </c>
      <c r="S106" s="8">
        <v>475</v>
      </c>
      <c r="T106" s="8">
        <v>475</v>
      </c>
      <c r="U106" s="8">
        <v>475</v>
      </c>
      <c r="V106" s="8">
        <v>475</v>
      </c>
      <c r="W106" s="8">
        <v>475</v>
      </c>
      <c r="X106" s="8">
        <v>475</v>
      </c>
      <c r="Y106" s="8">
        <v>475</v>
      </c>
      <c r="Z106" s="8">
        <v>475</v>
      </c>
      <c r="AA106" s="8">
        <v>475</v>
      </c>
      <c r="AB106" s="8">
        <v>475</v>
      </c>
      <c r="AC106" s="10"/>
    </row>
    <row r="107" spans="1:29" x14ac:dyDescent="0.3">
      <c r="A107" s="6" t="s">
        <v>313</v>
      </c>
      <c r="B107" s="6" t="s">
        <v>314</v>
      </c>
      <c r="C107" s="6" t="s">
        <v>313</v>
      </c>
      <c r="D107" s="6" t="s">
        <v>306</v>
      </c>
      <c r="E107" s="6" t="s">
        <v>307</v>
      </c>
      <c r="F107" s="6">
        <v>1200002276</v>
      </c>
      <c r="G107" s="15" t="s">
        <v>339</v>
      </c>
      <c r="H107" s="5">
        <v>1</v>
      </c>
      <c r="I107" s="5">
        <v>5</v>
      </c>
      <c r="J107" s="7">
        <v>44580</v>
      </c>
      <c r="K107" s="11">
        <v>28500</v>
      </c>
      <c r="L107" s="8">
        <v>11400</v>
      </c>
      <c r="M107" s="8">
        <v>17100</v>
      </c>
      <c r="N107" s="11" t="s">
        <v>240</v>
      </c>
      <c r="O107" s="8">
        <v>475</v>
      </c>
      <c r="Q107" s="8">
        <v>475</v>
      </c>
      <c r="R107" s="8">
        <v>475</v>
      </c>
      <c r="S107" s="8">
        <v>475</v>
      </c>
      <c r="T107" s="8">
        <v>475</v>
      </c>
      <c r="U107" s="8">
        <v>475</v>
      </c>
      <c r="V107" s="8">
        <v>475</v>
      </c>
      <c r="W107" s="8">
        <v>475</v>
      </c>
      <c r="X107" s="8">
        <v>475</v>
      </c>
      <c r="Y107" s="8">
        <v>475</v>
      </c>
      <c r="Z107" s="8">
        <v>475</v>
      </c>
      <c r="AA107" s="8">
        <v>475</v>
      </c>
      <c r="AB107" s="8">
        <v>475</v>
      </c>
      <c r="AC107" s="10"/>
    </row>
    <row r="108" spans="1:29" x14ac:dyDescent="0.3">
      <c r="A108" s="6" t="s">
        <v>313</v>
      </c>
      <c r="B108" s="6" t="s">
        <v>314</v>
      </c>
      <c r="C108" s="6" t="s">
        <v>313</v>
      </c>
      <c r="D108" s="6" t="s">
        <v>306</v>
      </c>
      <c r="E108" s="6" t="s">
        <v>307</v>
      </c>
      <c r="F108" s="6">
        <v>1200002277</v>
      </c>
      <c r="G108" s="15" t="s">
        <v>339</v>
      </c>
      <c r="H108" s="5">
        <v>1</v>
      </c>
      <c r="I108" s="5">
        <v>5</v>
      </c>
      <c r="J108" s="7">
        <v>44580</v>
      </c>
      <c r="K108" s="11">
        <v>28500</v>
      </c>
      <c r="L108" s="8">
        <v>11400</v>
      </c>
      <c r="M108" s="8">
        <v>17100</v>
      </c>
      <c r="N108" s="11" t="s">
        <v>240</v>
      </c>
      <c r="O108" s="8">
        <v>475</v>
      </c>
      <c r="Q108" s="8">
        <v>475</v>
      </c>
      <c r="R108" s="8">
        <v>475</v>
      </c>
      <c r="S108" s="8">
        <v>475</v>
      </c>
      <c r="T108" s="8">
        <v>475</v>
      </c>
      <c r="U108" s="8">
        <v>475</v>
      </c>
      <c r="V108" s="8">
        <v>475</v>
      </c>
      <c r="W108" s="8">
        <v>475</v>
      </c>
      <c r="X108" s="8">
        <v>475</v>
      </c>
      <c r="Y108" s="8">
        <v>475</v>
      </c>
      <c r="Z108" s="8">
        <v>475</v>
      </c>
      <c r="AA108" s="8">
        <v>475</v>
      </c>
      <c r="AB108" s="8">
        <v>475</v>
      </c>
      <c r="AC108" s="10"/>
    </row>
    <row r="109" spans="1:29" x14ac:dyDescent="0.3">
      <c r="A109" s="6" t="s">
        <v>313</v>
      </c>
      <c r="B109" s="6" t="s">
        <v>314</v>
      </c>
      <c r="C109" s="6" t="s">
        <v>313</v>
      </c>
      <c r="D109" s="6" t="s">
        <v>306</v>
      </c>
      <c r="E109" s="6" t="s">
        <v>307</v>
      </c>
      <c r="F109" s="6">
        <v>1200002278</v>
      </c>
      <c r="G109" s="15" t="s">
        <v>339</v>
      </c>
      <c r="H109" s="5">
        <v>1</v>
      </c>
      <c r="I109" s="5">
        <v>5</v>
      </c>
      <c r="J109" s="7">
        <v>44580</v>
      </c>
      <c r="K109" s="11">
        <v>28500</v>
      </c>
      <c r="L109" s="8">
        <v>11400</v>
      </c>
      <c r="M109" s="8">
        <v>17100</v>
      </c>
      <c r="N109" s="11" t="s">
        <v>240</v>
      </c>
      <c r="O109" s="8">
        <v>475</v>
      </c>
      <c r="Q109" s="8">
        <v>475</v>
      </c>
      <c r="R109" s="8">
        <v>475</v>
      </c>
      <c r="S109" s="8">
        <v>475</v>
      </c>
      <c r="T109" s="8">
        <v>475</v>
      </c>
      <c r="U109" s="8">
        <v>475</v>
      </c>
      <c r="V109" s="8">
        <v>475</v>
      </c>
      <c r="W109" s="8">
        <v>475</v>
      </c>
      <c r="X109" s="8">
        <v>475</v>
      </c>
      <c r="Y109" s="8">
        <v>475</v>
      </c>
      <c r="Z109" s="8">
        <v>475</v>
      </c>
      <c r="AA109" s="8">
        <v>475</v>
      </c>
      <c r="AB109" s="8">
        <v>475</v>
      </c>
      <c r="AC109" s="10"/>
    </row>
    <row r="110" spans="1:29" x14ac:dyDescent="0.3">
      <c r="A110" s="6" t="s">
        <v>313</v>
      </c>
      <c r="B110" s="6" t="s">
        <v>314</v>
      </c>
      <c r="C110" s="6" t="s">
        <v>313</v>
      </c>
      <c r="D110" s="6" t="s">
        <v>306</v>
      </c>
      <c r="E110" s="6" t="s">
        <v>307</v>
      </c>
      <c r="F110" s="6">
        <v>1200002279</v>
      </c>
      <c r="G110" s="15" t="s">
        <v>339</v>
      </c>
      <c r="H110" s="5">
        <v>1</v>
      </c>
      <c r="I110" s="5">
        <v>5</v>
      </c>
      <c r="J110" s="7">
        <v>44587</v>
      </c>
      <c r="K110" s="11">
        <v>28500</v>
      </c>
      <c r="L110" s="8">
        <v>11400</v>
      </c>
      <c r="M110" s="8">
        <v>17100</v>
      </c>
      <c r="N110" s="11" t="s">
        <v>240</v>
      </c>
      <c r="O110" s="8">
        <v>475</v>
      </c>
      <c r="Q110" s="8">
        <v>475</v>
      </c>
      <c r="R110" s="8">
        <v>475</v>
      </c>
      <c r="S110" s="8">
        <v>475</v>
      </c>
      <c r="T110" s="8">
        <v>475</v>
      </c>
      <c r="U110" s="8">
        <v>475</v>
      </c>
      <c r="V110" s="8">
        <v>475</v>
      </c>
      <c r="W110" s="8">
        <v>475</v>
      </c>
      <c r="X110" s="8">
        <v>475</v>
      </c>
      <c r="Y110" s="8">
        <v>475</v>
      </c>
      <c r="Z110" s="8">
        <v>475</v>
      </c>
      <c r="AA110" s="8">
        <v>475</v>
      </c>
      <c r="AB110" s="8">
        <v>475</v>
      </c>
      <c r="AC110" s="10"/>
    </row>
    <row r="111" spans="1:29" x14ac:dyDescent="0.3">
      <c r="A111" s="6" t="s">
        <v>313</v>
      </c>
      <c r="B111" s="6" t="s">
        <v>318</v>
      </c>
      <c r="C111" s="6" t="s">
        <v>319</v>
      </c>
      <c r="D111" s="6" t="s">
        <v>306</v>
      </c>
      <c r="E111" s="6" t="s">
        <v>307</v>
      </c>
      <c r="F111" s="6">
        <v>1200002281</v>
      </c>
      <c r="G111" s="15" t="s">
        <v>340</v>
      </c>
      <c r="H111" s="5">
        <v>1</v>
      </c>
      <c r="I111" s="5">
        <v>5</v>
      </c>
      <c r="J111" s="7">
        <v>44719</v>
      </c>
      <c r="K111" s="11">
        <v>29500</v>
      </c>
      <c r="L111" s="8">
        <v>9341.68</v>
      </c>
      <c r="M111" s="8">
        <v>20158.32</v>
      </c>
      <c r="N111" s="11" t="s">
        <v>240</v>
      </c>
      <c r="O111" s="8">
        <v>491.67</v>
      </c>
      <c r="Q111" s="8">
        <v>491.67</v>
      </c>
      <c r="R111" s="8">
        <v>491.67</v>
      </c>
      <c r="S111" s="8">
        <v>491.67</v>
      </c>
      <c r="T111" s="8">
        <v>491.67</v>
      </c>
      <c r="U111" s="8">
        <v>491.67</v>
      </c>
      <c r="V111" s="8">
        <v>491.67</v>
      </c>
      <c r="W111" s="8">
        <v>491.67</v>
      </c>
      <c r="X111" s="8">
        <v>491.67</v>
      </c>
      <c r="Y111" s="8">
        <v>491.67</v>
      </c>
      <c r="Z111" s="8">
        <v>491.67</v>
      </c>
      <c r="AA111" s="8">
        <v>491.67</v>
      </c>
      <c r="AB111" s="8">
        <v>491.67</v>
      </c>
      <c r="AC111" s="10"/>
    </row>
    <row r="112" spans="1:29" x14ac:dyDescent="0.3">
      <c r="A112" s="6" t="s">
        <v>313</v>
      </c>
      <c r="B112" s="6" t="s">
        <v>318</v>
      </c>
      <c r="C112" s="6" t="s">
        <v>319</v>
      </c>
      <c r="D112" s="6" t="s">
        <v>306</v>
      </c>
      <c r="E112" s="6" t="s">
        <v>307</v>
      </c>
      <c r="F112" s="6">
        <v>1200002282</v>
      </c>
      <c r="G112" s="15" t="s">
        <v>341</v>
      </c>
      <c r="H112" s="5">
        <v>1</v>
      </c>
      <c r="I112" s="5">
        <v>5</v>
      </c>
      <c r="J112" s="7">
        <v>44719</v>
      </c>
      <c r="K112" s="11">
        <v>41900</v>
      </c>
      <c r="L112" s="8">
        <v>13268.32</v>
      </c>
      <c r="M112" s="8">
        <v>28631.68</v>
      </c>
      <c r="N112" s="11" t="s">
        <v>240</v>
      </c>
      <c r="O112" s="8">
        <v>698.33</v>
      </c>
      <c r="Q112" s="8">
        <v>698.33</v>
      </c>
      <c r="R112" s="8">
        <v>698.33</v>
      </c>
      <c r="S112" s="8">
        <v>698.33</v>
      </c>
      <c r="T112" s="8">
        <v>698.33</v>
      </c>
      <c r="U112" s="8">
        <v>698.33</v>
      </c>
      <c r="V112" s="8">
        <v>698.33</v>
      </c>
      <c r="W112" s="8">
        <v>698.33</v>
      </c>
      <c r="X112" s="8">
        <v>698.33</v>
      </c>
      <c r="Y112" s="8">
        <v>698.33</v>
      </c>
      <c r="Z112" s="8">
        <v>698.33</v>
      </c>
      <c r="AA112" s="8">
        <v>698.33</v>
      </c>
      <c r="AB112" s="8">
        <v>698.33</v>
      </c>
      <c r="AC112" s="10"/>
    </row>
    <row r="113" spans="1:29" x14ac:dyDescent="0.3">
      <c r="A113" s="6" t="s">
        <v>313</v>
      </c>
      <c r="B113" s="6" t="s">
        <v>318</v>
      </c>
      <c r="C113" s="6" t="s">
        <v>319</v>
      </c>
      <c r="D113" s="6" t="s">
        <v>306</v>
      </c>
      <c r="E113" s="6" t="s">
        <v>307</v>
      </c>
      <c r="F113" s="6">
        <v>1200002283</v>
      </c>
      <c r="G113" s="15" t="s">
        <v>341</v>
      </c>
      <c r="H113" s="5">
        <v>1</v>
      </c>
      <c r="I113" s="5">
        <v>5</v>
      </c>
      <c r="J113" s="7">
        <v>44719</v>
      </c>
      <c r="K113" s="11">
        <v>41900</v>
      </c>
      <c r="L113" s="8">
        <v>13268.32</v>
      </c>
      <c r="M113" s="8">
        <v>28631.68</v>
      </c>
      <c r="N113" s="11" t="s">
        <v>240</v>
      </c>
      <c r="O113" s="8">
        <v>698.33</v>
      </c>
      <c r="Q113" s="8">
        <v>698.33</v>
      </c>
      <c r="R113" s="8">
        <v>698.33</v>
      </c>
      <c r="S113" s="8">
        <v>698.33</v>
      </c>
      <c r="T113" s="8">
        <v>698.33</v>
      </c>
      <c r="U113" s="8">
        <v>698.33</v>
      </c>
      <c r="V113" s="8">
        <v>698.33</v>
      </c>
      <c r="W113" s="8">
        <v>698.33</v>
      </c>
      <c r="X113" s="8">
        <v>698.33</v>
      </c>
      <c r="Y113" s="8">
        <v>698.33</v>
      </c>
      <c r="Z113" s="8">
        <v>698.33</v>
      </c>
      <c r="AA113" s="8">
        <v>698.33</v>
      </c>
      <c r="AB113" s="8">
        <v>698.33</v>
      </c>
      <c r="AC113" s="10"/>
    </row>
    <row r="114" spans="1:29" x14ac:dyDescent="0.3">
      <c r="A114" s="6" t="s">
        <v>313</v>
      </c>
      <c r="B114" s="6" t="s">
        <v>318</v>
      </c>
      <c r="C114" s="6" t="s">
        <v>319</v>
      </c>
      <c r="D114" s="6" t="s">
        <v>306</v>
      </c>
      <c r="E114" s="6" t="s">
        <v>307</v>
      </c>
      <c r="F114" s="6">
        <v>1200002284</v>
      </c>
      <c r="G114" s="15" t="s">
        <v>342</v>
      </c>
      <c r="H114" s="5">
        <v>1</v>
      </c>
      <c r="I114" s="5">
        <v>2</v>
      </c>
      <c r="J114" s="7">
        <v>44644</v>
      </c>
      <c r="K114" s="11">
        <v>5267.86</v>
      </c>
      <c r="L114" s="8">
        <v>4828.87</v>
      </c>
      <c r="M114" s="8">
        <v>438.98999999999978</v>
      </c>
      <c r="N114" s="11" t="s">
        <v>240</v>
      </c>
      <c r="O114" s="8">
        <v>219.5</v>
      </c>
      <c r="Q114" s="8">
        <v>219.5</v>
      </c>
      <c r="R114" s="8">
        <v>219.5</v>
      </c>
      <c r="S114" s="8">
        <v>219.5</v>
      </c>
      <c r="T114" s="8">
        <v>219.5</v>
      </c>
      <c r="U114" s="8">
        <v>219.5</v>
      </c>
      <c r="V114" s="8">
        <v>219.5</v>
      </c>
      <c r="W114" s="8">
        <v>219.5</v>
      </c>
      <c r="X114" s="8">
        <v>219.5</v>
      </c>
      <c r="Y114" s="8">
        <v>219.5</v>
      </c>
      <c r="Z114" s="8">
        <v>219.5</v>
      </c>
      <c r="AA114" s="8">
        <v>219.5</v>
      </c>
      <c r="AB114" s="8">
        <v>219.5</v>
      </c>
      <c r="AC114" s="10"/>
    </row>
    <row r="115" spans="1:29" x14ac:dyDescent="0.3">
      <c r="A115" s="6" t="s">
        <v>313</v>
      </c>
      <c r="B115" s="6" t="s">
        <v>318</v>
      </c>
      <c r="C115" s="6" t="s">
        <v>319</v>
      </c>
      <c r="D115" s="6" t="s">
        <v>262</v>
      </c>
      <c r="E115" s="6" t="s">
        <v>263</v>
      </c>
      <c r="F115" s="6">
        <v>700000960</v>
      </c>
      <c r="G115" s="15" t="s">
        <v>343</v>
      </c>
      <c r="H115" s="5">
        <v>1</v>
      </c>
      <c r="I115" s="5">
        <v>10</v>
      </c>
      <c r="J115" s="7">
        <v>44637</v>
      </c>
      <c r="K115" s="11">
        <v>279000</v>
      </c>
      <c r="L115" s="8">
        <v>51150</v>
      </c>
      <c r="M115" s="8">
        <v>227850</v>
      </c>
      <c r="N115" s="11" t="s">
        <v>240</v>
      </c>
      <c r="O115" s="8">
        <v>2325</v>
      </c>
      <c r="Q115" s="8">
        <v>2325</v>
      </c>
      <c r="R115" s="8">
        <v>2325</v>
      </c>
      <c r="S115" s="8">
        <v>2325</v>
      </c>
      <c r="T115" s="8">
        <v>2325</v>
      </c>
      <c r="U115" s="8">
        <v>2325</v>
      </c>
      <c r="V115" s="8">
        <v>2325</v>
      </c>
      <c r="W115" s="8">
        <v>2325</v>
      </c>
      <c r="X115" s="8">
        <v>2325</v>
      </c>
      <c r="Y115" s="8">
        <v>2325</v>
      </c>
      <c r="Z115" s="8">
        <v>2325</v>
      </c>
      <c r="AA115" s="8">
        <v>2325</v>
      </c>
      <c r="AB115" s="8">
        <v>2325</v>
      </c>
      <c r="AC115" s="10"/>
    </row>
    <row r="116" spans="1:29" x14ac:dyDescent="0.3">
      <c r="A116" s="6" t="s">
        <v>313</v>
      </c>
      <c r="B116" s="6" t="s">
        <v>318</v>
      </c>
      <c r="C116" s="6" t="s">
        <v>319</v>
      </c>
      <c r="D116" s="6" t="s">
        <v>262</v>
      </c>
      <c r="E116" s="6" t="s">
        <v>263</v>
      </c>
      <c r="F116" s="6">
        <v>700000961</v>
      </c>
      <c r="G116" s="15" t="s">
        <v>344</v>
      </c>
      <c r="H116" s="5">
        <v>1</v>
      </c>
      <c r="I116" s="5">
        <v>10</v>
      </c>
      <c r="J116" s="7">
        <v>44637</v>
      </c>
      <c r="K116" s="11">
        <v>259200</v>
      </c>
      <c r="L116" s="8">
        <v>47520</v>
      </c>
      <c r="M116" s="8">
        <v>211680</v>
      </c>
      <c r="N116" s="11" t="s">
        <v>240</v>
      </c>
      <c r="O116" s="8">
        <v>2160</v>
      </c>
      <c r="Q116" s="8">
        <v>2160</v>
      </c>
      <c r="R116" s="8">
        <v>2160</v>
      </c>
      <c r="S116" s="8">
        <v>2160</v>
      </c>
      <c r="T116" s="8">
        <v>2160</v>
      </c>
      <c r="U116" s="8">
        <v>2160</v>
      </c>
      <c r="V116" s="8">
        <v>2160</v>
      </c>
      <c r="W116" s="8">
        <v>2160</v>
      </c>
      <c r="X116" s="8">
        <v>2160</v>
      </c>
      <c r="Y116" s="8">
        <v>2160</v>
      </c>
      <c r="Z116" s="8">
        <v>2160</v>
      </c>
      <c r="AA116" s="8">
        <v>2160</v>
      </c>
      <c r="AB116" s="8">
        <v>2160</v>
      </c>
      <c r="AC116" s="10"/>
    </row>
    <row r="117" spans="1:29" x14ac:dyDescent="0.3">
      <c r="A117" s="6" t="s">
        <v>313</v>
      </c>
      <c r="B117" s="6" t="s">
        <v>318</v>
      </c>
      <c r="C117" s="6" t="s">
        <v>319</v>
      </c>
      <c r="D117" s="6" t="s">
        <v>262</v>
      </c>
      <c r="E117" s="6" t="s">
        <v>263</v>
      </c>
      <c r="F117" s="6">
        <v>700000969</v>
      </c>
      <c r="G117" s="15" t="s">
        <v>345</v>
      </c>
      <c r="H117" s="5">
        <v>1</v>
      </c>
      <c r="I117" s="5">
        <v>10</v>
      </c>
      <c r="J117" s="7">
        <v>44651</v>
      </c>
      <c r="K117" s="11">
        <v>9875.44</v>
      </c>
      <c r="L117" s="8">
        <v>1810.51</v>
      </c>
      <c r="M117" s="8">
        <v>8064.93</v>
      </c>
      <c r="N117" s="11" t="s">
        <v>240</v>
      </c>
      <c r="O117" s="8">
        <v>82.3</v>
      </c>
      <c r="Q117" s="8">
        <v>82.3</v>
      </c>
      <c r="R117" s="8">
        <v>82.3</v>
      </c>
      <c r="S117" s="8">
        <v>82.3</v>
      </c>
      <c r="T117" s="8">
        <v>82.3</v>
      </c>
      <c r="U117" s="8">
        <v>82.3</v>
      </c>
      <c r="V117" s="8">
        <v>82.3</v>
      </c>
      <c r="W117" s="8">
        <v>82.3</v>
      </c>
      <c r="X117" s="8">
        <v>82.3</v>
      </c>
      <c r="Y117" s="8">
        <v>82.3</v>
      </c>
      <c r="Z117" s="8">
        <v>82.3</v>
      </c>
      <c r="AA117" s="8">
        <v>82.3</v>
      </c>
      <c r="AB117" s="8">
        <v>82.3</v>
      </c>
      <c r="AC117" s="10"/>
    </row>
    <row r="118" spans="1:29" x14ac:dyDescent="0.3">
      <c r="A118" s="6" t="s">
        <v>313</v>
      </c>
      <c r="B118" s="6" t="s">
        <v>318</v>
      </c>
      <c r="C118" s="6" t="s">
        <v>319</v>
      </c>
      <c r="D118" s="6" t="s">
        <v>262</v>
      </c>
      <c r="E118" s="6" t="s">
        <v>263</v>
      </c>
      <c r="F118" s="6">
        <v>700000970</v>
      </c>
      <c r="G118" s="15" t="s">
        <v>345</v>
      </c>
      <c r="H118" s="5">
        <v>1</v>
      </c>
      <c r="I118" s="5">
        <v>10</v>
      </c>
      <c r="J118" s="7">
        <v>44651</v>
      </c>
      <c r="K118" s="11">
        <v>9875.4500000000007</v>
      </c>
      <c r="L118" s="8">
        <v>1810.52</v>
      </c>
      <c r="M118" s="8">
        <v>8064.93</v>
      </c>
      <c r="N118" s="11" t="s">
        <v>240</v>
      </c>
      <c r="O118" s="8">
        <v>82.3</v>
      </c>
      <c r="Q118" s="8">
        <v>82.3</v>
      </c>
      <c r="R118" s="8">
        <v>82.3</v>
      </c>
      <c r="S118" s="8">
        <v>82.3</v>
      </c>
      <c r="T118" s="8">
        <v>82.3</v>
      </c>
      <c r="U118" s="8">
        <v>82.3</v>
      </c>
      <c r="V118" s="8">
        <v>82.3</v>
      </c>
      <c r="W118" s="8">
        <v>82.3</v>
      </c>
      <c r="X118" s="8">
        <v>82.3</v>
      </c>
      <c r="Y118" s="8">
        <v>82.3</v>
      </c>
      <c r="Z118" s="8">
        <v>82.3</v>
      </c>
      <c r="AA118" s="8">
        <v>82.3</v>
      </c>
      <c r="AB118" s="8">
        <v>82.3</v>
      </c>
      <c r="AC118" s="10"/>
    </row>
    <row r="119" spans="1:29" x14ac:dyDescent="0.3">
      <c r="A119" s="6" t="s">
        <v>313</v>
      </c>
      <c r="B119" s="6" t="s">
        <v>318</v>
      </c>
      <c r="C119" s="6" t="s">
        <v>319</v>
      </c>
      <c r="D119" s="6" t="s">
        <v>262</v>
      </c>
      <c r="E119" s="6" t="s">
        <v>263</v>
      </c>
      <c r="F119" s="6">
        <v>700000971</v>
      </c>
      <c r="G119" s="15" t="s">
        <v>345</v>
      </c>
      <c r="H119" s="5">
        <v>1</v>
      </c>
      <c r="I119" s="5">
        <v>10</v>
      </c>
      <c r="J119" s="7">
        <v>44651</v>
      </c>
      <c r="K119" s="11">
        <v>9875.4500000000007</v>
      </c>
      <c r="L119" s="8">
        <v>1810.52</v>
      </c>
      <c r="M119" s="8">
        <v>8064.93</v>
      </c>
      <c r="N119" s="11" t="s">
        <v>240</v>
      </c>
      <c r="O119" s="8">
        <v>82.3</v>
      </c>
      <c r="Q119" s="8">
        <v>82.3</v>
      </c>
      <c r="R119" s="8">
        <v>82.3</v>
      </c>
      <c r="S119" s="8">
        <v>82.3</v>
      </c>
      <c r="T119" s="8">
        <v>82.3</v>
      </c>
      <c r="U119" s="8">
        <v>82.3</v>
      </c>
      <c r="V119" s="8">
        <v>82.3</v>
      </c>
      <c r="W119" s="8">
        <v>82.3</v>
      </c>
      <c r="X119" s="8">
        <v>82.3</v>
      </c>
      <c r="Y119" s="8">
        <v>82.3</v>
      </c>
      <c r="Z119" s="8">
        <v>82.3</v>
      </c>
      <c r="AA119" s="8">
        <v>82.3</v>
      </c>
      <c r="AB119" s="8">
        <v>82.3</v>
      </c>
      <c r="AC119" s="10"/>
    </row>
    <row r="120" spans="1:29" x14ac:dyDescent="0.3">
      <c r="A120" s="22"/>
      <c r="B120" s="23"/>
      <c r="C120" s="24"/>
      <c r="D120" s="25"/>
      <c r="E120" s="25"/>
      <c r="F120" s="25"/>
      <c r="G120" s="28"/>
      <c r="H120" s="27"/>
      <c r="I120" s="27"/>
      <c r="J120" s="24"/>
      <c r="K120" s="23"/>
      <c r="L120" s="31"/>
      <c r="M120" s="31"/>
      <c r="N120" s="26"/>
      <c r="O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7"/>
    </row>
    <row r="121" spans="1:29" x14ac:dyDescent="0.3">
      <c r="A121" s="6" t="s">
        <v>346</v>
      </c>
      <c r="B121" s="6" t="s">
        <v>347</v>
      </c>
      <c r="C121" s="6" t="s">
        <v>348</v>
      </c>
      <c r="D121" s="6" t="s">
        <v>271</v>
      </c>
      <c r="E121" s="6" t="s">
        <v>272</v>
      </c>
      <c r="F121" s="6">
        <v>1100001844</v>
      </c>
      <c r="G121" s="6" t="s">
        <v>287</v>
      </c>
      <c r="H121" s="10">
        <v>1</v>
      </c>
      <c r="I121" s="10">
        <v>5</v>
      </c>
      <c r="J121" s="7">
        <v>44804</v>
      </c>
      <c r="K121" s="8">
        <v>19263.43</v>
      </c>
      <c r="L121" s="8">
        <v>5457.98</v>
      </c>
      <c r="M121" s="8">
        <v>13805.45</v>
      </c>
      <c r="N121" s="8" t="s">
        <v>240</v>
      </c>
      <c r="O121" s="8">
        <v>321.06</v>
      </c>
      <c r="Q121" s="8">
        <v>321.06</v>
      </c>
      <c r="R121" s="8">
        <v>321.06</v>
      </c>
      <c r="S121" s="8">
        <v>321.06</v>
      </c>
      <c r="T121" s="8">
        <v>321.06</v>
      </c>
      <c r="U121" s="8">
        <v>321.06</v>
      </c>
      <c r="V121" s="8">
        <v>321.06</v>
      </c>
      <c r="W121" s="8">
        <v>321.06</v>
      </c>
      <c r="X121" s="8">
        <v>321.06</v>
      </c>
      <c r="Y121" s="8">
        <v>321.06</v>
      </c>
      <c r="Z121" s="8">
        <v>321.06</v>
      </c>
      <c r="AA121" s="8">
        <v>321.06</v>
      </c>
      <c r="AB121" s="8">
        <v>321.06</v>
      </c>
      <c r="AC121" s="27"/>
    </row>
    <row r="122" spans="1:29" x14ac:dyDescent="0.3">
      <c r="A122" t="s">
        <v>349</v>
      </c>
      <c r="C122" s="32" t="s">
        <v>404</v>
      </c>
      <c r="D122" t="s">
        <v>265</v>
      </c>
      <c r="E122" t="s">
        <v>266</v>
      </c>
      <c r="G122" s="2" t="s">
        <v>351</v>
      </c>
      <c r="H122" s="18">
        <v>1</v>
      </c>
      <c r="I122" s="33">
        <v>3</v>
      </c>
      <c r="K122">
        <v>15000</v>
      </c>
      <c r="N122" s="29" t="s">
        <v>350</v>
      </c>
      <c r="O122" s="29">
        <f>+K122/(I122*12)</f>
        <v>416.66666666666669</v>
      </c>
      <c r="Q122" s="29">
        <f>+O122</f>
        <v>416.66666666666669</v>
      </c>
      <c r="R122" s="29">
        <f>+Q122</f>
        <v>416.66666666666669</v>
      </c>
      <c r="S122" s="29">
        <f t="shared" ref="S122:AB122" si="4">+R122</f>
        <v>416.66666666666669</v>
      </c>
      <c r="T122" s="29">
        <f t="shared" si="4"/>
        <v>416.66666666666669</v>
      </c>
      <c r="U122" s="29">
        <f t="shared" si="4"/>
        <v>416.66666666666669</v>
      </c>
      <c r="V122" s="29">
        <f t="shared" si="4"/>
        <v>416.66666666666669</v>
      </c>
      <c r="W122" s="29">
        <f t="shared" si="4"/>
        <v>416.66666666666669</v>
      </c>
      <c r="X122" s="29">
        <f t="shared" si="4"/>
        <v>416.66666666666669</v>
      </c>
      <c r="Y122" s="29">
        <f t="shared" si="4"/>
        <v>416.66666666666669</v>
      </c>
      <c r="Z122" s="29">
        <f t="shared" si="4"/>
        <v>416.66666666666669</v>
      </c>
      <c r="AA122" s="29">
        <f t="shared" si="4"/>
        <v>416.66666666666669</v>
      </c>
      <c r="AB122" s="29">
        <f t="shared" si="4"/>
        <v>416.66666666666669</v>
      </c>
    </row>
    <row r="123" spans="1:29" x14ac:dyDescent="0.3">
      <c r="A123" t="s">
        <v>349</v>
      </c>
      <c r="C123" s="32" t="s">
        <v>404</v>
      </c>
      <c r="D123" t="s">
        <v>265</v>
      </c>
      <c r="E123" t="s">
        <v>266</v>
      </c>
      <c r="G123" s="2" t="s">
        <v>351</v>
      </c>
      <c r="H123" s="18">
        <v>1</v>
      </c>
      <c r="I123" s="33">
        <v>3</v>
      </c>
      <c r="K123">
        <v>15000</v>
      </c>
      <c r="N123" s="29" t="s">
        <v>350</v>
      </c>
      <c r="O123" s="29">
        <f t="shared" ref="O123:O131" si="5">+K123/(I123*12)</f>
        <v>416.66666666666669</v>
      </c>
      <c r="Q123" s="29">
        <f t="shared" ref="Q123:Q131" si="6">+O123</f>
        <v>416.66666666666669</v>
      </c>
      <c r="R123" s="29">
        <f t="shared" ref="R123:AB123" si="7">+Q123</f>
        <v>416.66666666666669</v>
      </c>
      <c r="S123" s="29">
        <f t="shared" si="7"/>
        <v>416.66666666666669</v>
      </c>
      <c r="T123" s="29">
        <f t="shared" si="7"/>
        <v>416.66666666666669</v>
      </c>
      <c r="U123" s="29">
        <f t="shared" si="7"/>
        <v>416.66666666666669</v>
      </c>
      <c r="V123" s="29">
        <f t="shared" si="7"/>
        <v>416.66666666666669</v>
      </c>
      <c r="W123" s="29">
        <f t="shared" si="7"/>
        <v>416.66666666666669</v>
      </c>
      <c r="X123" s="29">
        <f t="shared" si="7"/>
        <v>416.66666666666669</v>
      </c>
      <c r="Y123" s="29">
        <f t="shared" si="7"/>
        <v>416.66666666666669</v>
      </c>
      <c r="Z123" s="29">
        <f t="shared" si="7"/>
        <v>416.66666666666669</v>
      </c>
      <c r="AA123" s="29">
        <f t="shared" si="7"/>
        <v>416.66666666666669</v>
      </c>
      <c r="AB123" s="29">
        <f t="shared" si="7"/>
        <v>416.66666666666669</v>
      </c>
    </row>
    <row r="124" spans="1:29" x14ac:dyDescent="0.3">
      <c r="A124" t="s">
        <v>349</v>
      </c>
      <c r="C124" s="32" t="s">
        <v>404</v>
      </c>
      <c r="D124" t="s">
        <v>265</v>
      </c>
      <c r="E124" t="s">
        <v>266</v>
      </c>
      <c r="G124" s="2" t="s">
        <v>351</v>
      </c>
      <c r="H124" s="18">
        <v>1</v>
      </c>
      <c r="I124" s="33">
        <v>3</v>
      </c>
      <c r="K124">
        <v>15000</v>
      </c>
      <c r="N124" s="29" t="s">
        <v>350</v>
      </c>
      <c r="O124" s="29">
        <f t="shared" si="5"/>
        <v>416.66666666666669</v>
      </c>
      <c r="Q124" s="29">
        <f t="shared" si="6"/>
        <v>416.66666666666669</v>
      </c>
      <c r="R124" s="29">
        <f t="shared" ref="R124:AB124" si="8">+Q124</f>
        <v>416.66666666666669</v>
      </c>
      <c r="S124" s="29">
        <f t="shared" si="8"/>
        <v>416.66666666666669</v>
      </c>
      <c r="T124" s="29">
        <f t="shared" si="8"/>
        <v>416.66666666666669</v>
      </c>
      <c r="U124" s="29">
        <f t="shared" si="8"/>
        <v>416.66666666666669</v>
      </c>
      <c r="V124" s="29">
        <f t="shared" si="8"/>
        <v>416.66666666666669</v>
      </c>
      <c r="W124" s="29">
        <f t="shared" si="8"/>
        <v>416.66666666666669</v>
      </c>
      <c r="X124" s="29">
        <f t="shared" si="8"/>
        <v>416.66666666666669</v>
      </c>
      <c r="Y124" s="29">
        <f t="shared" si="8"/>
        <v>416.66666666666669</v>
      </c>
      <c r="Z124" s="29">
        <f t="shared" si="8"/>
        <v>416.66666666666669</v>
      </c>
      <c r="AA124" s="29">
        <f t="shared" si="8"/>
        <v>416.66666666666669</v>
      </c>
      <c r="AB124" s="29">
        <f t="shared" si="8"/>
        <v>416.66666666666669</v>
      </c>
    </row>
    <row r="125" spans="1:29" x14ac:dyDescent="0.3">
      <c r="A125" t="s">
        <v>349</v>
      </c>
      <c r="C125" s="32" t="s">
        <v>404</v>
      </c>
      <c r="D125" t="s">
        <v>265</v>
      </c>
      <c r="E125" t="s">
        <v>266</v>
      </c>
      <c r="G125" s="2" t="s">
        <v>351</v>
      </c>
      <c r="H125" s="18">
        <v>1</v>
      </c>
      <c r="I125" s="33">
        <v>3</v>
      </c>
      <c r="K125">
        <v>15000</v>
      </c>
      <c r="N125" s="29" t="s">
        <v>350</v>
      </c>
      <c r="O125" s="29">
        <f t="shared" si="5"/>
        <v>416.66666666666669</v>
      </c>
      <c r="Q125" s="29">
        <f t="shared" si="6"/>
        <v>416.66666666666669</v>
      </c>
      <c r="R125" s="29">
        <f t="shared" ref="R125:AB125" si="9">+Q125</f>
        <v>416.66666666666669</v>
      </c>
      <c r="S125" s="29">
        <f t="shared" si="9"/>
        <v>416.66666666666669</v>
      </c>
      <c r="T125" s="29">
        <f t="shared" si="9"/>
        <v>416.66666666666669</v>
      </c>
      <c r="U125" s="29">
        <f t="shared" si="9"/>
        <v>416.66666666666669</v>
      </c>
      <c r="V125" s="29">
        <f t="shared" si="9"/>
        <v>416.66666666666669</v>
      </c>
      <c r="W125" s="29">
        <f t="shared" si="9"/>
        <v>416.66666666666669</v>
      </c>
      <c r="X125" s="29">
        <f t="shared" si="9"/>
        <v>416.66666666666669</v>
      </c>
      <c r="Y125" s="29">
        <f t="shared" si="9"/>
        <v>416.66666666666669</v>
      </c>
      <c r="Z125" s="29">
        <f t="shared" si="9"/>
        <v>416.66666666666669</v>
      </c>
      <c r="AA125" s="29">
        <f t="shared" si="9"/>
        <v>416.66666666666669</v>
      </c>
      <c r="AB125" s="29">
        <f t="shared" si="9"/>
        <v>416.66666666666669</v>
      </c>
    </row>
    <row r="126" spans="1:29" x14ac:dyDescent="0.3">
      <c r="A126" t="s">
        <v>349</v>
      </c>
      <c r="C126" s="32" t="s">
        <v>404</v>
      </c>
      <c r="D126" t="s">
        <v>265</v>
      </c>
      <c r="E126" t="s">
        <v>266</v>
      </c>
      <c r="G126" s="2" t="s">
        <v>351</v>
      </c>
      <c r="H126" s="18">
        <v>1</v>
      </c>
      <c r="I126" s="33">
        <v>3</v>
      </c>
      <c r="K126">
        <v>15000</v>
      </c>
      <c r="N126" s="29" t="s">
        <v>350</v>
      </c>
      <c r="O126" s="29">
        <f t="shared" si="5"/>
        <v>416.66666666666669</v>
      </c>
      <c r="Q126" s="29">
        <f t="shared" si="6"/>
        <v>416.66666666666669</v>
      </c>
      <c r="R126" s="29">
        <f t="shared" ref="R126:AB126" si="10">+Q126</f>
        <v>416.66666666666669</v>
      </c>
      <c r="S126" s="29">
        <f t="shared" si="10"/>
        <v>416.66666666666669</v>
      </c>
      <c r="T126" s="29">
        <f t="shared" si="10"/>
        <v>416.66666666666669</v>
      </c>
      <c r="U126" s="29">
        <f t="shared" si="10"/>
        <v>416.66666666666669</v>
      </c>
      <c r="V126" s="29">
        <f t="shared" si="10"/>
        <v>416.66666666666669</v>
      </c>
      <c r="W126" s="29">
        <f t="shared" si="10"/>
        <v>416.66666666666669</v>
      </c>
      <c r="X126" s="29">
        <f t="shared" si="10"/>
        <v>416.66666666666669</v>
      </c>
      <c r="Y126" s="29">
        <f t="shared" si="10"/>
        <v>416.66666666666669</v>
      </c>
      <c r="Z126" s="29">
        <f t="shared" si="10"/>
        <v>416.66666666666669</v>
      </c>
      <c r="AA126" s="29">
        <f t="shared" si="10"/>
        <v>416.66666666666669</v>
      </c>
      <c r="AB126" s="29">
        <f t="shared" si="10"/>
        <v>416.66666666666669</v>
      </c>
    </row>
    <row r="127" spans="1:29" x14ac:dyDescent="0.3">
      <c r="A127" t="s">
        <v>349</v>
      </c>
      <c r="C127" s="32" t="s">
        <v>404</v>
      </c>
      <c r="D127" t="s">
        <v>265</v>
      </c>
      <c r="E127" t="s">
        <v>266</v>
      </c>
      <c r="G127" s="2" t="s">
        <v>351</v>
      </c>
      <c r="H127" s="18">
        <v>1</v>
      </c>
      <c r="I127" s="33">
        <v>3</v>
      </c>
      <c r="K127">
        <v>15000</v>
      </c>
      <c r="N127" s="29" t="s">
        <v>350</v>
      </c>
      <c r="O127" s="29">
        <f t="shared" si="5"/>
        <v>416.66666666666669</v>
      </c>
      <c r="Q127" s="29">
        <f t="shared" si="6"/>
        <v>416.66666666666669</v>
      </c>
      <c r="R127" s="29">
        <f t="shared" ref="R127:AB127" si="11">+Q127</f>
        <v>416.66666666666669</v>
      </c>
      <c r="S127" s="29">
        <f t="shared" si="11"/>
        <v>416.66666666666669</v>
      </c>
      <c r="T127" s="29">
        <f t="shared" si="11"/>
        <v>416.66666666666669</v>
      </c>
      <c r="U127" s="29">
        <f t="shared" si="11"/>
        <v>416.66666666666669</v>
      </c>
      <c r="V127" s="29">
        <f t="shared" si="11"/>
        <v>416.66666666666669</v>
      </c>
      <c r="W127" s="29">
        <f t="shared" si="11"/>
        <v>416.66666666666669</v>
      </c>
      <c r="X127" s="29">
        <f t="shared" si="11"/>
        <v>416.66666666666669</v>
      </c>
      <c r="Y127" s="29">
        <f t="shared" si="11"/>
        <v>416.66666666666669</v>
      </c>
      <c r="Z127" s="29">
        <f t="shared" si="11"/>
        <v>416.66666666666669</v>
      </c>
      <c r="AA127" s="29">
        <f t="shared" si="11"/>
        <v>416.66666666666669</v>
      </c>
      <c r="AB127" s="29">
        <f t="shared" si="11"/>
        <v>416.66666666666669</v>
      </c>
    </row>
    <row r="128" spans="1:29" x14ac:dyDescent="0.3">
      <c r="A128" t="s">
        <v>349</v>
      </c>
      <c r="C128" s="32" t="s">
        <v>404</v>
      </c>
      <c r="D128" t="s">
        <v>265</v>
      </c>
      <c r="E128" t="s">
        <v>266</v>
      </c>
      <c r="G128" s="2" t="s">
        <v>351</v>
      </c>
      <c r="H128" s="18">
        <v>1</v>
      </c>
      <c r="I128" s="33">
        <v>3</v>
      </c>
      <c r="K128">
        <v>15000</v>
      </c>
      <c r="N128" s="29" t="s">
        <v>350</v>
      </c>
      <c r="O128" s="29">
        <f t="shared" si="5"/>
        <v>416.66666666666669</v>
      </c>
      <c r="Q128" s="29">
        <f t="shared" si="6"/>
        <v>416.66666666666669</v>
      </c>
      <c r="R128" s="29">
        <f t="shared" ref="R128:AB128" si="12">+Q128</f>
        <v>416.66666666666669</v>
      </c>
      <c r="S128" s="29">
        <f t="shared" si="12"/>
        <v>416.66666666666669</v>
      </c>
      <c r="T128" s="29">
        <f t="shared" si="12"/>
        <v>416.66666666666669</v>
      </c>
      <c r="U128" s="29">
        <f t="shared" si="12"/>
        <v>416.66666666666669</v>
      </c>
      <c r="V128" s="29">
        <f t="shared" si="12"/>
        <v>416.66666666666669</v>
      </c>
      <c r="W128" s="29">
        <f t="shared" si="12"/>
        <v>416.66666666666669</v>
      </c>
      <c r="X128" s="29">
        <f t="shared" si="12"/>
        <v>416.66666666666669</v>
      </c>
      <c r="Y128" s="29">
        <f t="shared" si="12"/>
        <v>416.66666666666669</v>
      </c>
      <c r="Z128" s="29">
        <f t="shared" si="12"/>
        <v>416.66666666666669</v>
      </c>
      <c r="AA128" s="29">
        <f t="shared" si="12"/>
        <v>416.66666666666669</v>
      </c>
      <c r="AB128" s="29">
        <f t="shared" si="12"/>
        <v>416.66666666666669</v>
      </c>
    </row>
    <row r="129" spans="1:28" x14ac:dyDescent="0.3">
      <c r="A129" t="s">
        <v>349</v>
      </c>
      <c r="C129" s="32" t="s">
        <v>404</v>
      </c>
      <c r="D129" t="s">
        <v>265</v>
      </c>
      <c r="E129" t="s">
        <v>266</v>
      </c>
      <c r="G129" s="2" t="s">
        <v>351</v>
      </c>
      <c r="H129" s="18">
        <v>1</v>
      </c>
      <c r="I129" s="33">
        <v>3</v>
      </c>
      <c r="K129">
        <v>15000</v>
      </c>
      <c r="N129" s="29" t="s">
        <v>350</v>
      </c>
      <c r="O129" s="29">
        <f t="shared" si="5"/>
        <v>416.66666666666669</v>
      </c>
      <c r="Q129" s="29">
        <f t="shared" si="6"/>
        <v>416.66666666666669</v>
      </c>
      <c r="R129" s="29">
        <f t="shared" ref="R129:AB129" si="13">+Q129</f>
        <v>416.66666666666669</v>
      </c>
      <c r="S129" s="29">
        <f t="shared" si="13"/>
        <v>416.66666666666669</v>
      </c>
      <c r="T129" s="29">
        <f t="shared" si="13"/>
        <v>416.66666666666669</v>
      </c>
      <c r="U129" s="29">
        <f t="shared" si="13"/>
        <v>416.66666666666669</v>
      </c>
      <c r="V129" s="29">
        <f t="shared" si="13"/>
        <v>416.66666666666669</v>
      </c>
      <c r="W129" s="29">
        <f t="shared" si="13"/>
        <v>416.66666666666669</v>
      </c>
      <c r="X129" s="29">
        <f t="shared" si="13"/>
        <v>416.66666666666669</v>
      </c>
      <c r="Y129" s="29">
        <f t="shared" si="13"/>
        <v>416.66666666666669</v>
      </c>
      <c r="Z129" s="29">
        <f t="shared" si="13"/>
        <v>416.66666666666669</v>
      </c>
      <c r="AA129" s="29">
        <f t="shared" si="13"/>
        <v>416.66666666666669</v>
      </c>
      <c r="AB129" s="29">
        <f t="shared" si="13"/>
        <v>416.66666666666669</v>
      </c>
    </row>
    <row r="130" spans="1:28" x14ac:dyDescent="0.3">
      <c r="A130" t="s">
        <v>349</v>
      </c>
      <c r="C130" s="32" t="s">
        <v>404</v>
      </c>
      <c r="D130" t="s">
        <v>265</v>
      </c>
      <c r="E130" t="s">
        <v>266</v>
      </c>
      <c r="G130" s="2" t="s">
        <v>351</v>
      </c>
      <c r="H130" s="18">
        <v>1</v>
      </c>
      <c r="I130" s="33">
        <v>3</v>
      </c>
      <c r="K130">
        <v>15000</v>
      </c>
      <c r="N130" s="29" t="s">
        <v>350</v>
      </c>
      <c r="O130" s="29">
        <f t="shared" si="5"/>
        <v>416.66666666666669</v>
      </c>
      <c r="Q130" s="29">
        <f t="shared" si="6"/>
        <v>416.66666666666669</v>
      </c>
      <c r="R130" s="29">
        <f t="shared" ref="R130:AB130" si="14">+Q130</f>
        <v>416.66666666666669</v>
      </c>
      <c r="S130" s="29">
        <f t="shared" si="14"/>
        <v>416.66666666666669</v>
      </c>
      <c r="T130" s="29">
        <f t="shared" si="14"/>
        <v>416.66666666666669</v>
      </c>
      <c r="U130" s="29">
        <f t="shared" si="14"/>
        <v>416.66666666666669</v>
      </c>
      <c r="V130" s="29">
        <f t="shared" si="14"/>
        <v>416.66666666666669</v>
      </c>
      <c r="W130" s="29">
        <f t="shared" si="14"/>
        <v>416.66666666666669</v>
      </c>
      <c r="X130" s="29">
        <f t="shared" si="14"/>
        <v>416.66666666666669</v>
      </c>
      <c r="Y130" s="29">
        <f t="shared" si="14"/>
        <v>416.66666666666669</v>
      </c>
      <c r="Z130" s="29">
        <f t="shared" si="14"/>
        <v>416.66666666666669</v>
      </c>
      <c r="AA130" s="29">
        <f t="shared" si="14"/>
        <v>416.66666666666669</v>
      </c>
      <c r="AB130" s="29">
        <f t="shared" si="14"/>
        <v>416.66666666666669</v>
      </c>
    </row>
    <row r="131" spans="1:28" x14ac:dyDescent="0.3">
      <c r="A131" t="s">
        <v>349</v>
      </c>
      <c r="C131" s="32" t="s">
        <v>404</v>
      </c>
      <c r="D131" t="s">
        <v>265</v>
      </c>
      <c r="E131" t="s">
        <v>266</v>
      </c>
      <c r="G131" s="2" t="s">
        <v>351</v>
      </c>
      <c r="H131" s="18">
        <v>1</v>
      </c>
      <c r="I131" s="33">
        <v>3</v>
      </c>
      <c r="K131">
        <v>15000</v>
      </c>
      <c r="N131" s="29" t="s">
        <v>350</v>
      </c>
      <c r="O131" s="29">
        <f t="shared" si="5"/>
        <v>416.66666666666669</v>
      </c>
      <c r="Q131" s="29">
        <f t="shared" si="6"/>
        <v>416.66666666666669</v>
      </c>
      <c r="R131" s="29">
        <f t="shared" ref="R131:AB131" si="15">+Q131</f>
        <v>416.66666666666669</v>
      </c>
      <c r="S131" s="29">
        <f t="shared" si="15"/>
        <v>416.66666666666669</v>
      </c>
      <c r="T131" s="29">
        <f t="shared" si="15"/>
        <v>416.66666666666669</v>
      </c>
      <c r="U131" s="29">
        <f t="shared" si="15"/>
        <v>416.66666666666669</v>
      </c>
      <c r="V131" s="29">
        <f t="shared" si="15"/>
        <v>416.66666666666669</v>
      </c>
      <c r="W131" s="29">
        <f t="shared" si="15"/>
        <v>416.66666666666669</v>
      </c>
      <c r="X131" s="29">
        <f t="shared" si="15"/>
        <v>416.66666666666669</v>
      </c>
      <c r="Y131" s="29">
        <f t="shared" si="15"/>
        <v>416.66666666666669</v>
      </c>
      <c r="Z131" s="29">
        <f t="shared" si="15"/>
        <v>416.66666666666669</v>
      </c>
      <c r="AA131" s="29">
        <f t="shared" si="15"/>
        <v>416.66666666666669</v>
      </c>
      <c r="AB131" s="29">
        <f t="shared" si="15"/>
        <v>416.66666666666669</v>
      </c>
    </row>
    <row r="132" spans="1:28" x14ac:dyDescent="0.3">
      <c r="A132" t="s">
        <v>349</v>
      </c>
      <c r="C132" s="32" t="s">
        <v>404</v>
      </c>
      <c r="D132" t="s">
        <v>265</v>
      </c>
      <c r="E132" t="s">
        <v>266</v>
      </c>
      <c r="G132" s="2" t="s">
        <v>352</v>
      </c>
      <c r="H132" s="18">
        <v>1</v>
      </c>
      <c r="I132" s="33">
        <v>3</v>
      </c>
      <c r="K132">
        <v>12000</v>
      </c>
      <c r="N132" s="29" t="s">
        <v>350</v>
      </c>
      <c r="O132" s="29">
        <f t="shared" ref="O132:O276" si="16">+K132/(I132*12)</f>
        <v>333.33333333333331</v>
      </c>
      <c r="Q132" s="29">
        <f t="shared" ref="Q132:Q276" si="17">+O132</f>
        <v>333.33333333333331</v>
      </c>
      <c r="R132" s="29">
        <f t="shared" ref="R132:AB132" si="18">+Q132</f>
        <v>333.33333333333331</v>
      </c>
      <c r="S132" s="29">
        <f t="shared" si="18"/>
        <v>333.33333333333331</v>
      </c>
      <c r="T132" s="29">
        <f t="shared" si="18"/>
        <v>333.33333333333331</v>
      </c>
      <c r="U132" s="29">
        <f t="shared" si="18"/>
        <v>333.33333333333331</v>
      </c>
      <c r="V132" s="29">
        <f t="shared" si="18"/>
        <v>333.33333333333331</v>
      </c>
      <c r="W132" s="29">
        <f t="shared" si="18"/>
        <v>333.33333333333331</v>
      </c>
      <c r="X132" s="29">
        <f t="shared" si="18"/>
        <v>333.33333333333331</v>
      </c>
      <c r="Y132" s="29">
        <f t="shared" si="18"/>
        <v>333.33333333333331</v>
      </c>
      <c r="Z132" s="29">
        <f t="shared" si="18"/>
        <v>333.33333333333331</v>
      </c>
      <c r="AA132" s="29">
        <f t="shared" si="18"/>
        <v>333.33333333333331</v>
      </c>
      <c r="AB132" s="29">
        <f t="shared" si="18"/>
        <v>333.33333333333331</v>
      </c>
    </row>
    <row r="133" spans="1:28" x14ac:dyDescent="0.3">
      <c r="A133" t="s">
        <v>349</v>
      </c>
      <c r="C133" s="32" t="s">
        <v>404</v>
      </c>
      <c r="D133" t="s">
        <v>265</v>
      </c>
      <c r="E133" t="s">
        <v>266</v>
      </c>
      <c r="G133" s="2" t="s">
        <v>352</v>
      </c>
      <c r="H133" s="18">
        <v>1</v>
      </c>
      <c r="I133" s="33">
        <v>3</v>
      </c>
      <c r="K133">
        <v>12000</v>
      </c>
      <c r="N133" s="29" t="s">
        <v>350</v>
      </c>
      <c r="O133" s="29">
        <f t="shared" ref="O133:O161" si="19">+K133/(I133*12)</f>
        <v>333.33333333333331</v>
      </c>
      <c r="Q133" s="29">
        <f t="shared" ref="Q133:Q161" si="20">+O133</f>
        <v>333.33333333333331</v>
      </c>
      <c r="R133" s="29">
        <f t="shared" ref="R133:AB133" si="21">+Q133</f>
        <v>333.33333333333331</v>
      </c>
      <c r="S133" s="29">
        <f t="shared" si="21"/>
        <v>333.33333333333331</v>
      </c>
      <c r="T133" s="29">
        <f t="shared" si="21"/>
        <v>333.33333333333331</v>
      </c>
      <c r="U133" s="29">
        <f t="shared" si="21"/>
        <v>333.33333333333331</v>
      </c>
      <c r="V133" s="29">
        <f t="shared" si="21"/>
        <v>333.33333333333331</v>
      </c>
      <c r="W133" s="29">
        <f t="shared" si="21"/>
        <v>333.33333333333331</v>
      </c>
      <c r="X133" s="29">
        <f t="shared" si="21"/>
        <v>333.33333333333331</v>
      </c>
      <c r="Y133" s="29">
        <f t="shared" si="21"/>
        <v>333.33333333333331</v>
      </c>
      <c r="Z133" s="29">
        <f t="shared" si="21"/>
        <v>333.33333333333331</v>
      </c>
      <c r="AA133" s="29">
        <f t="shared" si="21"/>
        <v>333.33333333333331</v>
      </c>
      <c r="AB133" s="29">
        <f t="shared" si="21"/>
        <v>333.33333333333331</v>
      </c>
    </row>
    <row r="134" spans="1:28" x14ac:dyDescent="0.3">
      <c r="A134" t="s">
        <v>349</v>
      </c>
      <c r="C134" s="32" t="s">
        <v>404</v>
      </c>
      <c r="D134" t="s">
        <v>265</v>
      </c>
      <c r="E134" t="s">
        <v>266</v>
      </c>
      <c r="G134" s="2" t="s">
        <v>352</v>
      </c>
      <c r="H134" s="18">
        <v>1</v>
      </c>
      <c r="I134" s="33">
        <v>3</v>
      </c>
      <c r="K134">
        <v>12000</v>
      </c>
      <c r="N134" s="29" t="s">
        <v>350</v>
      </c>
      <c r="O134" s="29">
        <f t="shared" si="19"/>
        <v>333.33333333333331</v>
      </c>
      <c r="Q134" s="29">
        <f t="shared" si="20"/>
        <v>333.33333333333331</v>
      </c>
      <c r="R134" s="29">
        <f t="shared" ref="R134:AB134" si="22">+Q134</f>
        <v>333.33333333333331</v>
      </c>
      <c r="S134" s="29">
        <f t="shared" si="22"/>
        <v>333.33333333333331</v>
      </c>
      <c r="T134" s="29">
        <f t="shared" si="22"/>
        <v>333.33333333333331</v>
      </c>
      <c r="U134" s="29">
        <f t="shared" si="22"/>
        <v>333.33333333333331</v>
      </c>
      <c r="V134" s="29">
        <f t="shared" si="22"/>
        <v>333.33333333333331</v>
      </c>
      <c r="W134" s="29">
        <f t="shared" si="22"/>
        <v>333.33333333333331</v>
      </c>
      <c r="X134" s="29">
        <f t="shared" si="22"/>
        <v>333.33333333333331</v>
      </c>
      <c r="Y134" s="29">
        <f t="shared" si="22"/>
        <v>333.33333333333331</v>
      </c>
      <c r="Z134" s="29">
        <f t="shared" si="22"/>
        <v>333.33333333333331</v>
      </c>
      <c r="AA134" s="29">
        <f t="shared" si="22"/>
        <v>333.33333333333331</v>
      </c>
      <c r="AB134" s="29">
        <f t="shared" si="22"/>
        <v>333.33333333333331</v>
      </c>
    </row>
    <row r="135" spans="1:28" x14ac:dyDescent="0.3">
      <c r="A135" t="s">
        <v>349</v>
      </c>
      <c r="C135" s="32" t="s">
        <v>404</v>
      </c>
      <c r="D135" t="s">
        <v>265</v>
      </c>
      <c r="E135" t="s">
        <v>266</v>
      </c>
      <c r="G135" s="2" t="s">
        <v>352</v>
      </c>
      <c r="H135" s="18">
        <v>1</v>
      </c>
      <c r="I135" s="33">
        <v>3</v>
      </c>
      <c r="K135">
        <v>12000</v>
      </c>
      <c r="N135" s="29" t="s">
        <v>350</v>
      </c>
      <c r="O135" s="29">
        <f t="shared" si="19"/>
        <v>333.33333333333331</v>
      </c>
      <c r="Q135" s="29">
        <f t="shared" si="20"/>
        <v>333.33333333333331</v>
      </c>
      <c r="R135" s="29">
        <f t="shared" ref="R135:AB135" si="23">+Q135</f>
        <v>333.33333333333331</v>
      </c>
      <c r="S135" s="29">
        <f t="shared" si="23"/>
        <v>333.33333333333331</v>
      </c>
      <c r="T135" s="29">
        <f t="shared" si="23"/>
        <v>333.33333333333331</v>
      </c>
      <c r="U135" s="29">
        <f t="shared" si="23"/>
        <v>333.33333333333331</v>
      </c>
      <c r="V135" s="29">
        <f t="shared" si="23"/>
        <v>333.33333333333331</v>
      </c>
      <c r="W135" s="29">
        <f t="shared" si="23"/>
        <v>333.33333333333331</v>
      </c>
      <c r="X135" s="29">
        <f t="shared" si="23"/>
        <v>333.33333333333331</v>
      </c>
      <c r="Y135" s="29">
        <f t="shared" si="23"/>
        <v>333.33333333333331</v>
      </c>
      <c r="Z135" s="29">
        <f t="shared" si="23"/>
        <v>333.33333333333331</v>
      </c>
      <c r="AA135" s="29">
        <f t="shared" si="23"/>
        <v>333.33333333333331</v>
      </c>
      <c r="AB135" s="29">
        <f t="shared" si="23"/>
        <v>333.33333333333331</v>
      </c>
    </row>
    <row r="136" spans="1:28" x14ac:dyDescent="0.3">
      <c r="A136" t="s">
        <v>349</v>
      </c>
      <c r="C136" s="32" t="s">
        <v>404</v>
      </c>
      <c r="D136" t="s">
        <v>265</v>
      </c>
      <c r="E136" t="s">
        <v>266</v>
      </c>
      <c r="G136" s="2" t="s">
        <v>352</v>
      </c>
      <c r="H136" s="18">
        <v>1</v>
      </c>
      <c r="I136" s="33">
        <v>3</v>
      </c>
      <c r="K136">
        <v>12000</v>
      </c>
      <c r="N136" s="29" t="s">
        <v>350</v>
      </c>
      <c r="O136" s="29">
        <f t="shared" si="19"/>
        <v>333.33333333333331</v>
      </c>
      <c r="Q136" s="29">
        <f t="shared" si="20"/>
        <v>333.33333333333331</v>
      </c>
      <c r="R136" s="29">
        <f t="shared" ref="R136:AB136" si="24">+Q136</f>
        <v>333.33333333333331</v>
      </c>
      <c r="S136" s="29">
        <f t="shared" si="24"/>
        <v>333.33333333333331</v>
      </c>
      <c r="T136" s="29">
        <f t="shared" si="24"/>
        <v>333.33333333333331</v>
      </c>
      <c r="U136" s="29">
        <f t="shared" si="24"/>
        <v>333.33333333333331</v>
      </c>
      <c r="V136" s="29">
        <f t="shared" si="24"/>
        <v>333.33333333333331</v>
      </c>
      <c r="W136" s="29">
        <f t="shared" si="24"/>
        <v>333.33333333333331</v>
      </c>
      <c r="X136" s="29">
        <f t="shared" si="24"/>
        <v>333.33333333333331</v>
      </c>
      <c r="Y136" s="29">
        <f t="shared" si="24"/>
        <v>333.33333333333331</v>
      </c>
      <c r="Z136" s="29">
        <f t="shared" si="24"/>
        <v>333.33333333333331</v>
      </c>
      <c r="AA136" s="29">
        <f t="shared" si="24"/>
        <v>333.33333333333331</v>
      </c>
      <c r="AB136" s="29">
        <f t="shared" si="24"/>
        <v>333.33333333333331</v>
      </c>
    </row>
    <row r="137" spans="1:28" x14ac:dyDescent="0.3">
      <c r="A137" t="s">
        <v>349</v>
      </c>
      <c r="C137" s="32" t="s">
        <v>404</v>
      </c>
      <c r="D137" t="s">
        <v>265</v>
      </c>
      <c r="E137" t="s">
        <v>266</v>
      </c>
      <c r="G137" s="2" t="s">
        <v>352</v>
      </c>
      <c r="H137" s="18">
        <v>1</v>
      </c>
      <c r="I137" s="33">
        <v>3</v>
      </c>
      <c r="K137">
        <v>12000</v>
      </c>
      <c r="N137" s="29" t="s">
        <v>350</v>
      </c>
      <c r="O137" s="29">
        <f t="shared" si="19"/>
        <v>333.33333333333331</v>
      </c>
      <c r="Q137" s="29">
        <f t="shared" si="20"/>
        <v>333.33333333333331</v>
      </c>
      <c r="R137" s="29">
        <f t="shared" ref="R137:AB137" si="25">+Q137</f>
        <v>333.33333333333331</v>
      </c>
      <c r="S137" s="29">
        <f t="shared" si="25"/>
        <v>333.33333333333331</v>
      </c>
      <c r="T137" s="29">
        <f t="shared" si="25"/>
        <v>333.33333333333331</v>
      </c>
      <c r="U137" s="29">
        <f t="shared" si="25"/>
        <v>333.33333333333331</v>
      </c>
      <c r="V137" s="29">
        <f t="shared" si="25"/>
        <v>333.33333333333331</v>
      </c>
      <c r="W137" s="29">
        <f t="shared" si="25"/>
        <v>333.33333333333331</v>
      </c>
      <c r="X137" s="29">
        <f t="shared" si="25"/>
        <v>333.33333333333331</v>
      </c>
      <c r="Y137" s="29">
        <f t="shared" si="25"/>
        <v>333.33333333333331</v>
      </c>
      <c r="Z137" s="29">
        <f t="shared" si="25"/>
        <v>333.33333333333331</v>
      </c>
      <c r="AA137" s="29">
        <f t="shared" si="25"/>
        <v>333.33333333333331</v>
      </c>
      <c r="AB137" s="29">
        <f t="shared" si="25"/>
        <v>333.33333333333331</v>
      </c>
    </row>
    <row r="138" spans="1:28" x14ac:dyDescent="0.3">
      <c r="A138" t="s">
        <v>349</v>
      </c>
      <c r="C138" s="32" t="s">
        <v>404</v>
      </c>
      <c r="D138" t="s">
        <v>265</v>
      </c>
      <c r="E138" t="s">
        <v>266</v>
      </c>
      <c r="G138" s="2" t="s">
        <v>352</v>
      </c>
      <c r="H138" s="18">
        <v>1</v>
      </c>
      <c r="I138" s="33">
        <v>3</v>
      </c>
      <c r="K138">
        <v>12000</v>
      </c>
      <c r="N138" s="29" t="s">
        <v>350</v>
      </c>
      <c r="O138" s="29">
        <f t="shared" si="19"/>
        <v>333.33333333333331</v>
      </c>
      <c r="Q138" s="29">
        <f t="shared" si="20"/>
        <v>333.33333333333331</v>
      </c>
      <c r="R138" s="29">
        <f t="shared" ref="R138:AB138" si="26">+Q138</f>
        <v>333.33333333333331</v>
      </c>
      <c r="S138" s="29">
        <f t="shared" si="26"/>
        <v>333.33333333333331</v>
      </c>
      <c r="T138" s="29">
        <f t="shared" si="26"/>
        <v>333.33333333333331</v>
      </c>
      <c r="U138" s="29">
        <f t="shared" si="26"/>
        <v>333.33333333333331</v>
      </c>
      <c r="V138" s="29">
        <f t="shared" si="26"/>
        <v>333.33333333333331</v>
      </c>
      <c r="W138" s="29">
        <f t="shared" si="26"/>
        <v>333.33333333333331</v>
      </c>
      <c r="X138" s="29">
        <f t="shared" si="26"/>
        <v>333.33333333333331</v>
      </c>
      <c r="Y138" s="29">
        <f t="shared" si="26"/>
        <v>333.33333333333331</v>
      </c>
      <c r="Z138" s="29">
        <f t="shared" si="26"/>
        <v>333.33333333333331</v>
      </c>
      <c r="AA138" s="29">
        <f t="shared" si="26"/>
        <v>333.33333333333331</v>
      </c>
      <c r="AB138" s="29">
        <f t="shared" si="26"/>
        <v>333.33333333333331</v>
      </c>
    </row>
    <row r="139" spans="1:28" x14ac:dyDescent="0.3">
      <c r="A139" t="s">
        <v>349</v>
      </c>
      <c r="C139" s="32" t="s">
        <v>404</v>
      </c>
      <c r="D139" t="s">
        <v>265</v>
      </c>
      <c r="E139" t="s">
        <v>266</v>
      </c>
      <c r="G139" s="2" t="s">
        <v>352</v>
      </c>
      <c r="H139" s="18">
        <v>1</v>
      </c>
      <c r="I139" s="33">
        <v>3</v>
      </c>
      <c r="K139">
        <v>12000</v>
      </c>
      <c r="N139" s="29" t="s">
        <v>350</v>
      </c>
      <c r="O139" s="29">
        <f t="shared" si="19"/>
        <v>333.33333333333331</v>
      </c>
      <c r="Q139" s="29">
        <f t="shared" si="20"/>
        <v>333.33333333333331</v>
      </c>
      <c r="R139" s="29">
        <f t="shared" ref="R139:AB139" si="27">+Q139</f>
        <v>333.33333333333331</v>
      </c>
      <c r="S139" s="29">
        <f t="shared" si="27"/>
        <v>333.33333333333331</v>
      </c>
      <c r="T139" s="29">
        <f t="shared" si="27"/>
        <v>333.33333333333331</v>
      </c>
      <c r="U139" s="29">
        <f t="shared" si="27"/>
        <v>333.33333333333331</v>
      </c>
      <c r="V139" s="29">
        <f t="shared" si="27"/>
        <v>333.33333333333331</v>
      </c>
      <c r="W139" s="29">
        <f t="shared" si="27"/>
        <v>333.33333333333331</v>
      </c>
      <c r="X139" s="29">
        <f t="shared" si="27"/>
        <v>333.33333333333331</v>
      </c>
      <c r="Y139" s="29">
        <f t="shared" si="27"/>
        <v>333.33333333333331</v>
      </c>
      <c r="Z139" s="29">
        <f t="shared" si="27"/>
        <v>333.33333333333331</v>
      </c>
      <c r="AA139" s="29">
        <f t="shared" si="27"/>
        <v>333.33333333333331</v>
      </c>
      <c r="AB139" s="29">
        <f t="shared" si="27"/>
        <v>333.33333333333331</v>
      </c>
    </row>
    <row r="140" spans="1:28" x14ac:dyDescent="0.3">
      <c r="A140" t="s">
        <v>349</v>
      </c>
      <c r="C140" s="32" t="s">
        <v>404</v>
      </c>
      <c r="D140" t="s">
        <v>265</v>
      </c>
      <c r="E140" t="s">
        <v>266</v>
      </c>
      <c r="G140" s="2" t="s">
        <v>352</v>
      </c>
      <c r="H140" s="18">
        <v>1</v>
      </c>
      <c r="I140" s="33">
        <v>3</v>
      </c>
      <c r="K140">
        <v>12000</v>
      </c>
      <c r="N140" s="29" t="s">
        <v>350</v>
      </c>
      <c r="O140" s="29">
        <f t="shared" si="19"/>
        <v>333.33333333333331</v>
      </c>
      <c r="Q140" s="29">
        <f t="shared" si="20"/>
        <v>333.33333333333331</v>
      </c>
      <c r="R140" s="29">
        <f t="shared" ref="R140:AB140" si="28">+Q140</f>
        <v>333.33333333333331</v>
      </c>
      <c r="S140" s="29">
        <f t="shared" si="28"/>
        <v>333.33333333333331</v>
      </c>
      <c r="T140" s="29">
        <f t="shared" si="28"/>
        <v>333.33333333333331</v>
      </c>
      <c r="U140" s="29">
        <f t="shared" si="28"/>
        <v>333.33333333333331</v>
      </c>
      <c r="V140" s="29">
        <f t="shared" si="28"/>
        <v>333.33333333333331</v>
      </c>
      <c r="W140" s="29">
        <f t="shared" si="28"/>
        <v>333.33333333333331</v>
      </c>
      <c r="X140" s="29">
        <f t="shared" si="28"/>
        <v>333.33333333333331</v>
      </c>
      <c r="Y140" s="29">
        <f t="shared" si="28"/>
        <v>333.33333333333331</v>
      </c>
      <c r="Z140" s="29">
        <f t="shared" si="28"/>
        <v>333.33333333333331</v>
      </c>
      <c r="AA140" s="29">
        <f t="shared" si="28"/>
        <v>333.33333333333331</v>
      </c>
      <c r="AB140" s="29">
        <f t="shared" si="28"/>
        <v>333.33333333333331</v>
      </c>
    </row>
    <row r="141" spans="1:28" x14ac:dyDescent="0.3">
      <c r="A141" t="s">
        <v>349</v>
      </c>
      <c r="C141" s="32" t="s">
        <v>404</v>
      </c>
      <c r="D141" t="s">
        <v>265</v>
      </c>
      <c r="E141" t="s">
        <v>266</v>
      </c>
      <c r="G141" s="2" t="s">
        <v>352</v>
      </c>
      <c r="H141" s="18">
        <v>1</v>
      </c>
      <c r="I141" s="33">
        <v>3</v>
      </c>
      <c r="K141">
        <v>12000</v>
      </c>
      <c r="N141" s="29" t="s">
        <v>350</v>
      </c>
      <c r="O141" s="29">
        <f t="shared" si="19"/>
        <v>333.33333333333331</v>
      </c>
      <c r="Q141" s="29">
        <f t="shared" si="20"/>
        <v>333.33333333333331</v>
      </c>
      <c r="R141" s="29">
        <f t="shared" ref="R141:AB141" si="29">+Q141</f>
        <v>333.33333333333331</v>
      </c>
      <c r="S141" s="29">
        <f t="shared" si="29"/>
        <v>333.33333333333331</v>
      </c>
      <c r="T141" s="29">
        <f t="shared" si="29"/>
        <v>333.33333333333331</v>
      </c>
      <c r="U141" s="29">
        <f t="shared" si="29"/>
        <v>333.33333333333331</v>
      </c>
      <c r="V141" s="29">
        <f t="shared" si="29"/>
        <v>333.33333333333331</v>
      </c>
      <c r="W141" s="29">
        <f t="shared" si="29"/>
        <v>333.33333333333331</v>
      </c>
      <c r="X141" s="29">
        <f t="shared" si="29"/>
        <v>333.33333333333331</v>
      </c>
      <c r="Y141" s="29">
        <f t="shared" si="29"/>
        <v>333.33333333333331</v>
      </c>
      <c r="Z141" s="29">
        <f t="shared" si="29"/>
        <v>333.33333333333331</v>
      </c>
      <c r="AA141" s="29">
        <f t="shared" si="29"/>
        <v>333.33333333333331</v>
      </c>
      <c r="AB141" s="29">
        <f t="shared" si="29"/>
        <v>333.33333333333331</v>
      </c>
    </row>
    <row r="142" spans="1:28" x14ac:dyDescent="0.3">
      <c r="A142" t="s">
        <v>349</v>
      </c>
      <c r="C142" s="32" t="s">
        <v>404</v>
      </c>
      <c r="D142" t="s">
        <v>265</v>
      </c>
      <c r="E142" t="s">
        <v>266</v>
      </c>
      <c r="G142" s="2" t="s">
        <v>352</v>
      </c>
      <c r="H142" s="18">
        <v>1</v>
      </c>
      <c r="I142" s="33">
        <v>3</v>
      </c>
      <c r="K142">
        <v>12000</v>
      </c>
      <c r="N142" s="29" t="s">
        <v>350</v>
      </c>
      <c r="O142" s="29">
        <f t="shared" si="19"/>
        <v>333.33333333333331</v>
      </c>
      <c r="Q142" s="29">
        <f t="shared" si="20"/>
        <v>333.33333333333331</v>
      </c>
      <c r="R142" s="29">
        <f t="shared" ref="R142:AB142" si="30">+Q142</f>
        <v>333.33333333333331</v>
      </c>
      <c r="S142" s="29">
        <f t="shared" si="30"/>
        <v>333.33333333333331</v>
      </c>
      <c r="T142" s="29">
        <f t="shared" si="30"/>
        <v>333.33333333333331</v>
      </c>
      <c r="U142" s="29">
        <f t="shared" si="30"/>
        <v>333.33333333333331</v>
      </c>
      <c r="V142" s="29">
        <f t="shared" si="30"/>
        <v>333.33333333333331</v>
      </c>
      <c r="W142" s="29">
        <f t="shared" si="30"/>
        <v>333.33333333333331</v>
      </c>
      <c r="X142" s="29">
        <f t="shared" si="30"/>
        <v>333.33333333333331</v>
      </c>
      <c r="Y142" s="29">
        <f t="shared" si="30"/>
        <v>333.33333333333331</v>
      </c>
      <c r="Z142" s="29">
        <f t="shared" si="30"/>
        <v>333.33333333333331</v>
      </c>
      <c r="AA142" s="29">
        <f t="shared" si="30"/>
        <v>333.33333333333331</v>
      </c>
      <c r="AB142" s="29">
        <f t="shared" si="30"/>
        <v>333.33333333333331</v>
      </c>
    </row>
    <row r="143" spans="1:28" x14ac:dyDescent="0.3">
      <c r="A143" t="s">
        <v>349</v>
      </c>
      <c r="C143" s="32" t="s">
        <v>404</v>
      </c>
      <c r="D143" t="s">
        <v>265</v>
      </c>
      <c r="E143" t="s">
        <v>266</v>
      </c>
      <c r="G143" s="2" t="s">
        <v>352</v>
      </c>
      <c r="H143" s="18">
        <v>1</v>
      </c>
      <c r="I143" s="33">
        <v>3</v>
      </c>
      <c r="K143">
        <v>12000</v>
      </c>
      <c r="N143" s="29" t="s">
        <v>350</v>
      </c>
      <c r="O143" s="29">
        <f t="shared" si="19"/>
        <v>333.33333333333331</v>
      </c>
      <c r="Q143" s="29">
        <f t="shared" si="20"/>
        <v>333.33333333333331</v>
      </c>
      <c r="R143" s="29">
        <f t="shared" ref="R143:AB143" si="31">+Q143</f>
        <v>333.33333333333331</v>
      </c>
      <c r="S143" s="29">
        <f t="shared" si="31"/>
        <v>333.33333333333331</v>
      </c>
      <c r="T143" s="29">
        <f t="shared" si="31"/>
        <v>333.33333333333331</v>
      </c>
      <c r="U143" s="29">
        <f t="shared" si="31"/>
        <v>333.33333333333331</v>
      </c>
      <c r="V143" s="29">
        <f t="shared" si="31"/>
        <v>333.33333333333331</v>
      </c>
      <c r="W143" s="29">
        <f t="shared" si="31"/>
        <v>333.33333333333331</v>
      </c>
      <c r="X143" s="29">
        <f t="shared" si="31"/>
        <v>333.33333333333331</v>
      </c>
      <c r="Y143" s="29">
        <f t="shared" si="31"/>
        <v>333.33333333333331</v>
      </c>
      <c r="Z143" s="29">
        <f t="shared" si="31"/>
        <v>333.33333333333331</v>
      </c>
      <c r="AA143" s="29">
        <f t="shared" si="31"/>
        <v>333.33333333333331</v>
      </c>
      <c r="AB143" s="29">
        <f t="shared" si="31"/>
        <v>333.33333333333331</v>
      </c>
    </row>
    <row r="144" spans="1:28" x14ac:dyDescent="0.3">
      <c r="A144" t="s">
        <v>349</v>
      </c>
      <c r="C144" s="32" t="s">
        <v>404</v>
      </c>
      <c r="D144" t="s">
        <v>265</v>
      </c>
      <c r="E144" t="s">
        <v>266</v>
      </c>
      <c r="G144" s="2" t="s">
        <v>352</v>
      </c>
      <c r="H144" s="18">
        <v>1</v>
      </c>
      <c r="I144" s="33">
        <v>3</v>
      </c>
      <c r="K144">
        <v>12000</v>
      </c>
      <c r="N144" s="29" t="s">
        <v>350</v>
      </c>
      <c r="O144" s="29">
        <f t="shared" si="19"/>
        <v>333.33333333333331</v>
      </c>
      <c r="Q144" s="29">
        <f t="shared" si="20"/>
        <v>333.33333333333331</v>
      </c>
      <c r="R144" s="29">
        <f t="shared" ref="R144:AB144" si="32">+Q144</f>
        <v>333.33333333333331</v>
      </c>
      <c r="S144" s="29">
        <f t="shared" si="32"/>
        <v>333.33333333333331</v>
      </c>
      <c r="T144" s="29">
        <f t="shared" si="32"/>
        <v>333.33333333333331</v>
      </c>
      <c r="U144" s="29">
        <f t="shared" si="32"/>
        <v>333.33333333333331</v>
      </c>
      <c r="V144" s="29">
        <f t="shared" si="32"/>
        <v>333.33333333333331</v>
      </c>
      <c r="W144" s="29">
        <f t="shared" si="32"/>
        <v>333.33333333333331</v>
      </c>
      <c r="X144" s="29">
        <f t="shared" si="32"/>
        <v>333.33333333333331</v>
      </c>
      <c r="Y144" s="29">
        <f t="shared" si="32"/>
        <v>333.33333333333331</v>
      </c>
      <c r="Z144" s="29">
        <f t="shared" si="32"/>
        <v>333.33333333333331</v>
      </c>
      <c r="AA144" s="29">
        <f t="shared" si="32"/>
        <v>333.33333333333331</v>
      </c>
      <c r="AB144" s="29">
        <f t="shared" si="32"/>
        <v>333.33333333333331</v>
      </c>
    </row>
    <row r="145" spans="1:28" x14ac:dyDescent="0.3">
      <c r="A145" t="s">
        <v>349</v>
      </c>
      <c r="C145" s="32" t="s">
        <v>404</v>
      </c>
      <c r="D145" t="s">
        <v>265</v>
      </c>
      <c r="E145" t="s">
        <v>266</v>
      </c>
      <c r="G145" s="2" t="s">
        <v>352</v>
      </c>
      <c r="H145" s="18">
        <v>1</v>
      </c>
      <c r="I145" s="33">
        <v>3</v>
      </c>
      <c r="K145">
        <v>12000</v>
      </c>
      <c r="N145" s="29" t="s">
        <v>350</v>
      </c>
      <c r="O145" s="29">
        <f t="shared" si="19"/>
        <v>333.33333333333331</v>
      </c>
      <c r="Q145" s="29">
        <f t="shared" si="20"/>
        <v>333.33333333333331</v>
      </c>
      <c r="R145" s="29">
        <f t="shared" ref="R145:AB145" si="33">+Q145</f>
        <v>333.33333333333331</v>
      </c>
      <c r="S145" s="29">
        <f t="shared" si="33"/>
        <v>333.33333333333331</v>
      </c>
      <c r="T145" s="29">
        <f t="shared" si="33"/>
        <v>333.33333333333331</v>
      </c>
      <c r="U145" s="29">
        <f t="shared" si="33"/>
        <v>333.33333333333331</v>
      </c>
      <c r="V145" s="29">
        <f t="shared" si="33"/>
        <v>333.33333333333331</v>
      </c>
      <c r="W145" s="29">
        <f t="shared" si="33"/>
        <v>333.33333333333331</v>
      </c>
      <c r="X145" s="29">
        <f t="shared" si="33"/>
        <v>333.33333333333331</v>
      </c>
      <c r="Y145" s="29">
        <f t="shared" si="33"/>
        <v>333.33333333333331</v>
      </c>
      <c r="Z145" s="29">
        <f t="shared" si="33"/>
        <v>333.33333333333331</v>
      </c>
      <c r="AA145" s="29">
        <f t="shared" si="33"/>
        <v>333.33333333333331</v>
      </c>
      <c r="AB145" s="29">
        <f t="shared" si="33"/>
        <v>333.33333333333331</v>
      </c>
    </row>
    <row r="146" spans="1:28" x14ac:dyDescent="0.3">
      <c r="A146" t="s">
        <v>349</v>
      </c>
      <c r="C146" s="32" t="s">
        <v>404</v>
      </c>
      <c r="D146" t="s">
        <v>265</v>
      </c>
      <c r="E146" t="s">
        <v>266</v>
      </c>
      <c r="G146" s="2" t="s">
        <v>352</v>
      </c>
      <c r="H146" s="18">
        <v>1</v>
      </c>
      <c r="I146" s="33">
        <v>3</v>
      </c>
      <c r="K146">
        <v>12000</v>
      </c>
      <c r="N146" s="29" t="s">
        <v>350</v>
      </c>
      <c r="O146" s="29">
        <f t="shared" si="19"/>
        <v>333.33333333333331</v>
      </c>
      <c r="Q146" s="29">
        <f t="shared" si="20"/>
        <v>333.33333333333331</v>
      </c>
      <c r="R146" s="29">
        <f t="shared" ref="R146:AB146" si="34">+Q146</f>
        <v>333.33333333333331</v>
      </c>
      <c r="S146" s="29">
        <f t="shared" si="34"/>
        <v>333.33333333333331</v>
      </c>
      <c r="T146" s="29">
        <f t="shared" si="34"/>
        <v>333.33333333333331</v>
      </c>
      <c r="U146" s="29">
        <f t="shared" si="34"/>
        <v>333.33333333333331</v>
      </c>
      <c r="V146" s="29">
        <f t="shared" si="34"/>
        <v>333.33333333333331</v>
      </c>
      <c r="W146" s="29">
        <f t="shared" si="34"/>
        <v>333.33333333333331</v>
      </c>
      <c r="X146" s="29">
        <f t="shared" si="34"/>
        <v>333.33333333333331</v>
      </c>
      <c r="Y146" s="29">
        <f t="shared" si="34"/>
        <v>333.33333333333331</v>
      </c>
      <c r="Z146" s="29">
        <f t="shared" si="34"/>
        <v>333.33333333333331</v>
      </c>
      <c r="AA146" s="29">
        <f t="shared" si="34"/>
        <v>333.33333333333331</v>
      </c>
      <c r="AB146" s="29">
        <f t="shared" si="34"/>
        <v>333.33333333333331</v>
      </c>
    </row>
    <row r="147" spans="1:28" x14ac:dyDescent="0.3">
      <c r="A147" t="s">
        <v>349</v>
      </c>
      <c r="C147" s="32" t="s">
        <v>404</v>
      </c>
      <c r="D147" t="s">
        <v>265</v>
      </c>
      <c r="E147" t="s">
        <v>266</v>
      </c>
      <c r="G147" s="2" t="s">
        <v>352</v>
      </c>
      <c r="H147" s="18">
        <v>1</v>
      </c>
      <c r="I147" s="33">
        <v>3</v>
      </c>
      <c r="K147">
        <v>12000</v>
      </c>
      <c r="N147" s="29" t="s">
        <v>350</v>
      </c>
      <c r="O147" s="29">
        <f t="shared" si="19"/>
        <v>333.33333333333331</v>
      </c>
      <c r="Q147" s="29">
        <f t="shared" si="20"/>
        <v>333.33333333333331</v>
      </c>
      <c r="R147" s="29">
        <f t="shared" ref="R147:AB147" si="35">+Q147</f>
        <v>333.33333333333331</v>
      </c>
      <c r="S147" s="29">
        <f t="shared" si="35"/>
        <v>333.33333333333331</v>
      </c>
      <c r="T147" s="29">
        <f t="shared" si="35"/>
        <v>333.33333333333331</v>
      </c>
      <c r="U147" s="29">
        <f t="shared" si="35"/>
        <v>333.33333333333331</v>
      </c>
      <c r="V147" s="29">
        <f t="shared" si="35"/>
        <v>333.33333333333331</v>
      </c>
      <c r="W147" s="29">
        <f t="shared" si="35"/>
        <v>333.33333333333331</v>
      </c>
      <c r="X147" s="29">
        <f t="shared" si="35"/>
        <v>333.33333333333331</v>
      </c>
      <c r="Y147" s="29">
        <f t="shared" si="35"/>
        <v>333.33333333333331</v>
      </c>
      <c r="Z147" s="29">
        <f t="shared" si="35"/>
        <v>333.33333333333331</v>
      </c>
      <c r="AA147" s="29">
        <f t="shared" si="35"/>
        <v>333.33333333333331</v>
      </c>
      <c r="AB147" s="29">
        <f t="shared" si="35"/>
        <v>333.33333333333331</v>
      </c>
    </row>
    <row r="148" spans="1:28" x14ac:dyDescent="0.3">
      <c r="A148" t="s">
        <v>349</v>
      </c>
      <c r="C148" s="32" t="s">
        <v>404</v>
      </c>
      <c r="D148" t="s">
        <v>265</v>
      </c>
      <c r="E148" t="s">
        <v>266</v>
      </c>
      <c r="G148" s="2" t="s">
        <v>352</v>
      </c>
      <c r="H148" s="18">
        <v>1</v>
      </c>
      <c r="I148" s="33">
        <v>3</v>
      </c>
      <c r="K148">
        <v>12000</v>
      </c>
      <c r="N148" s="29" t="s">
        <v>350</v>
      </c>
      <c r="O148" s="29">
        <f t="shared" si="19"/>
        <v>333.33333333333331</v>
      </c>
      <c r="Q148" s="29">
        <f t="shared" si="20"/>
        <v>333.33333333333331</v>
      </c>
      <c r="R148" s="29">
        <f t="shared" ref="R148:AB148" si="36">+Q148</f>
        <v>333.33333333333331</v>
      </c>
      <c r="S148" s="29">
        <f t="shared" si="36"/>
        <v>333.33333333333331</v>
      </c>
      <c r="T148" s="29">
        <f t="shared" si="36"/>
        <v>333.33333333333331</v>
      </c>
      <c r="U148" s="29">
        <f t="shared" si="36"/>
        <v>333.33333333333331</v>
      </c>
      <c r="V148" s="29">
        <f t="shared" si="36"/>
        <v>333.33333333333331</v>
      </c>
      <c r="W148" s="29">
        <f t="shared" si="36"/>
        <v>333.33333333333331</v>
      </c>
      <c r="X148" s="29">
        <f t="shared" si="36"/>
        <v>333.33333333333331</v>
      </c>
      <c r="Y148" s="29">
        <f t="shared" si="36"/>
        <v>333.33333333333331</v>
      </c>
      <c r="Z148" s="29">
        <f t="shared" si="36"/>
        <v>333.33333333333331</v>
      </c>
      <c r="AA148" s="29">
        <f t="shared" si="36"/>
        <v>333.33333333333331</v>
      </c>
      <c r="AB148" s="29">
        <f t="shared" si="36"/>
        <v>333.33333333333331</v>
      </c>
    </row>
    <row r="149" spans="1:28" x14ac:dyDescent="0.3">
      <c r="A149" t="s">
        <v>349</v>
      </c>
      <c r="C149" s="32" t="s">
        <v>404</v>
      </c>
      <c r="D149" t="s">
        <v>265</v>
      </c>
      <c r="E149" t="s">
        <v>266</v>
      </c>
      <c r="G149" s="2" t="s">
        <v>352</v>
      </c>
      <c r="H149" s="18">
        <v>1</v>
      </c>
      <c r="I149" s="33">
        <v>3</v>
      </c>
      <c r="K149">
        <v>12000</v>
      </c>
      <c r="N149" s="29" t="s">
        <v>350</v>
      </c>
      <c r="O149" s="29">
        <f t="shared" si="19"/>
        <v>333.33333333333331</v>
      </c>
      <c r="Q149" s="29">
        <f t="shared" si="20"/>
        <v>333.33333333333331</v>
      </c>
      <c r="R149" s="29">
        <f t="shared" ref="R149:AB149" si="37">+Q149</f>
        <v>333.33333333333331</v>
      </c>
      <c r="S149" s="29">
        <f t="shared" si="37"/>
        <v>333.33333333333331</v>
      </c>
      <c r="T149" s="29">
        <f t="shared" si="37"/>
        <v>333.33333333333331</v>
      </c>
      <c r="U149" s="29">
        <f t="shared" si="37"/>
        <v>333.33333333333331</v>
      </c>
      <c r="V149" s="29">
        <f t="shared" si="37"/>
        <v>333.33333333333331</v>
      </c>
      <c r="W149" s="29">
        <f t="shared" si="37"/>
        <v>333.33333333333331</v>
      </c>
      <c r="X149" s="29">
        <f t="shared" si="37"/>
        <v>333.33333333333331</v>
      </c>
      <c r="Y149" s="29">
        <f t="shared" si="37"/>
        <v>333.33333333333331</v>
      </c>
      <c r="Z149" s="29">
        <f t="shared" si="37"/>
        <v>333.33333333333331</v>
      </c>
      <c r="AA149" s="29">
        <f t="shared" si="37"/>
        <v>333.33333333333331</v>
      </c>
      <c r="AB149" s="29">
        <f t="shared" si="37"/>
        <v>333.33333333333331</v>
      </c>
    </row>
    <row r="150" spans="1:28" x14ac:dyDescent="0.3">
      <c r="A150" t="s">
        <v>349</v>
      </c>
      <c r="C150" s="32" t="s">
        <v>404</v>
      </c>
      <c r="D150" t="s">
        <v>265</v>
      </c>
      <c r="E150" t="s">
        <v>266</v>
      </c>
      <c r="G150" s="2" t="s">
        <v>352</v>
      </c>
      <c r="H150" s="18">
        <v>1</v>
      </c>
      <c r="I150" s="33">
        <v>3</v>
      </c>
      <c r="K150">
        <v>12000</v>
      </c>
      <c r="N150" s="29" t="s">
        <v>350</v>
      </c>
      <c r="O150" s="29">
        <f t="shared" si="19"/>
        <v>333.33333333333331</v>
      </c>
      <c r="Q150" s="29">
        <f t="shared" si="20"/>
        <v>333.33333333333331</v>
      </c>
      <c r="R150" s="29">
        <f t="shared" ref="R150:AB150" si="38">+Q150</f>
        <v>333.33333333333331</v>
      </c>
      <c r="S150" s="29">
        <f t="shared" si="38"/>
        <v>333.33333333333331</v>
      </c>
      <c r="T150" s="29">
        <f t="shared" si="38"/>
        <v>333.33333333333331</v>
      </c>
      <c r="U150" s="29">
        <f t="shared" si="38"/>
        <v>333.33333333333331</v>
      </c>
      <c r="V150" s="29">
        <f t="shared" si="38"/>
        <v>333.33333333333331</v>
      </c>
      <c r="W150" s="29">
        <f t="shared" si="38"/>
        <v>333.33333333333331</v>
      </c>
      <c r="X150" s="29">
        <f t="shared" si="38"/>
        <v>333.33333333333331</v>
      </c>
      <c r="Y150" s="29">
        <f t="shared" si="38"/>
        <v>333.33333333333331</v>
      </c>
      <c r="Z150" s="29">
        <f t="shared" si="38"/>
        <v>333.33333333333331</v>
      </c>
      <c r="AA150" s="29">
        <f t="shared" si="38"/>
        <v>333.33333333333331</v>
      </c>
      <c r="AB150" s="29">
        <f t="shared" si="38"/>
        <v>333.33333333333331</v>
      </c>
    </row>
    <row r="151" spans="1:28" x14ac:dyDescent="0.3">
      <c r="A151" t="s">
        <v>349</v>
      </c>
      <c r="C151" s="32" t="s">
        <v>404</v>
      </c>
      <c r="D151" t="s">
        <v>265</v>
      </c>
      <c r="E151" t="s">
        <v>266</v>
      </c>
      <c r="G151" s="2" t="s">
        <v>352</v>
      </c>
      <c r="H151" s="18">
        <v>1</v>
      </c>
      <c r="I151" s="33">
        <v>3</v>
      </c>
      <c r="K151">
        <v>12000</v>
      </c>
      <c r="N151" s="29" t="s">
        <v>350</v>
      </c>
      <c r="O151" s="29">
        <f t="shared" si="19"/>
        <v>333.33333333333331</v>
      </c>
      <c r="Q151" s="29">
        <f t="shared" si="20"/>
        <v>333.33333333333331</v>
      </c>
      <c r="R151" s="29">
        <f t="shared" ref="R151:AB151" si="39">+Q151</f>
        <v>333.33333333333331</v>
      </c>
      <c r="S151" s="29">
        <f t="shared" si="39"/>
        <v>333.33333333333331</v>
      </c>
      <c r="T151" s="29">
        <f t="shared" si="39"/>
        <v>333.33333333333331</v>
      </c>
      <c r="U151" s="29">
        <f t="shared" si="39"/>
        <v>333.33333333333331</v>
      </c>
      <c r="V151" s="29">
        <f t="shared" si="39"/>
        <v>333.33333333333331</v>
      </c>
      <c r="W151" s="29">
        <f t="shared" si="39"/>
        <v>333.33333333333331</v>
      </c>
      <c r="X151" s="29">
        <f t="shared" si="39"/>
        <v>333.33333333333331</v>
      </c>
      <c r="Y151" s="29">
        <f t="shared" si="39"/>
        <v>333.33333333333331</v>
      </c>
      <c r="Z151" s="29">
        <f t="shared" si="39"/>
        <v>333.33333333333331</v>
      </c>
      <c r="AA151" s="29">
        <f t="shared" si="39"/>
        <v>333.33333333333331</v>
      </c>
      <c r="AB151" s="29">
        <f t="shared" si="39"/>
        <v>333.33333333333331</v>
      </c>
    </row>
    <row r="152" spans="1:28" x14ac:dyDescent="0.3">
      <c r="A152" t="s">
        <v>349</v>
      </c>
      <c r="C152" s="32" t="s">
        <v>404</v>
      </c>
      <c r="D152" t="s">
        <v>265</v>
      </c>
      <c r="E152" t="s">
        <v>266</v>
      </c>
      <c r="G152" s="2" t="s">
        <v>352</v>
      </c>
      <c r="H152" s="18">
        <v>1</v>
      </c>
      <c r="I152" s="33">
        <v>3</v>
      </c>
      <c r="K152">
        <v>12000</v>
      </c>
      <c r="N152" s="29" t="s">
        <v>350</v>
      </c>
      <c r="O152" s="29">
        <f t="shared" si="19"/>
        <v>333.33333333333331</v>
      </c>
      <c r="Q152" s="29">
        <f t="shared" si="20"/>
        <v>333.33333333333331</v>
      </c>
      <c r="R152" s="29">
        <f t="shared" ref="R152:AB152" si="40">+Q152</f>
        <v>333.33333333333331</v>
      </c>
      <c r="S152" s="29">
        <f t="shared" si="40"/>
        <v>333.33333333333331</v>
      </c>
      <c r="T152" s="29">
        <f t="shared" si="40"/>
        <v>333.33333333333331</v>
      </c>
      <c r="U152" s="29">
        <f t="shared" si="40"/>
        <v>333.33333333333331</v>
      </c>
      <c r="V152" s="29">
        <f t="shared" si="40"/>
        <v>333.33333333333331</v>
      </c>
      <c r="W152" s="29">
        <f t="shared" si="40"/>
        <v>333.33333333333331</v>
      </c>
      <c r="X152" s="29">
        <f t="shared" si="40"/>
        <v>333.33333333333331</v>
      </c>
      <c r="Y152" s="29">
        <f t="shared" si="40"/>
        <v>333.33333333333331</v>
      </c>
      <c r="Z152" s="29">
        <f t="shared" si="40"/>
        <v>333.33333333333331</v>
      </c>
      <c r="AA152" s="29">
        <f t="shared" si="40"/>
        <v>333.33333333333331</v>
      </c>
      <c r="AB152" s="29">
        <f t="shared" si="40"/>
        <v>333.33333333333331</v>
      </c>
    </row>
    <row r="153" spans="1:28" x14ac:dyDescent="0.3">
      <c r="A153" t="s">
        <v>349</v>
      </c>
      <c r="C153" s="32" t="s">
        <v>404</v>
      </c>
      <c r="D153" t="s">
        <v>265</v>
      </c>
      <c r="E153" t="s">
        <v>266</v>
      </c>
      <c r="G153" s="2" t="s">
        <v>352</v>
      </c>
      <c r="H153" s="18">
        <v>1</v>
      </c>
      <c r="I153" s="33">
        <v>3</v>
      </c>
      <c r="K153">
        <v>12000</v>
      </c>
      <c r="N153" s="29" t="s">
        <v>350</v>
      </c>
      <c r="O153" s="29">
        <f t="shared" si="19"/>
        <v>333.33333333333331</v>
      </c>
      <c r="Q153" s="29">
        <f t="shared" si="20"/>
        <v>333.33333333333331</v>
      </c>
      <c r="R153" s="29">
        <f t="shared" ref="R153:AB153" si="41">+Q153</f>
        <v>333.33333333333331</v>
      </c>
      <c r="S153" s="29">
        <f t="shared" si="41"/>
        <v>333.33333333333331</v>
      </c>
      <c r="T153" s="29">
        <f t="shared" si="41"/>
        <v>333.33333333333331</v>
      </c>
      <c r="U153" s="29">
        <f t="shared" si="41"/>
        <v>333.33333333333331</v>
      </c>
      <c r="V153" s="29">
        <f t="shared" si="41"/>
        <v>333.33333333333331</v>
      </c>
      <c r="W153" s="29">
        <f t="shared" si="41"/>
        <v>333.33333333333331</v>
      </c>
      <c r="X153" s="29">
        <f t="shared" si="41"/>
        <v>333.33333333333331</v>
      </c>
      <c r="Y153" s="29">
        <f t="shared" si="41"/>
        <v>333.33333333333331</v>
      </c>
      <c r="Z153" s="29">
        <f t="shared" si="41"/>
        <v>333.33333333333331</v>
      </c>
      <c r="AA153" s="29">
        <f t="shared" si="41"/>
        <v>333.33333333333331</v>
      </c>
      <c r="AB153" s="29">
        <f t="shared" si="41"/>
        <v>333.33333333333331</v>
      </c>
    </row>
    <row r="154" spans="1:28" x14ac:dyDescent="0.3">
      <c r="A154" t="s">
        <v>349</v>
      </c>
      <c r="C154" s="32" t="s">
        <v>404</v>
      </c>
      <c r="D154" t="s">
        <v>265</v>
      </c>
      <c r="E154" t="s">
        <v>266</v>
      </c>
      <c r="G154" s="2" t="s">
        <v>352</v>
      </c>
      <c r="H154" s="18">
        <v>1</v>
      </c>
      <c r="I154" s="33">
        <v>3</v>
      </c>
      <c r="K154">
        <v>12000</v>
      </c>
      <c r="N154" s="29" t="s">
        <v>350</v>
      </c>
      <c r="O154" s="29">
        <f t="shared" si="19"/>
        <v>333.33333333333331</v>
      </c>
      <c r="Q154" s="29">
        <f t="shared" si="20"/>
        <v>333.33333333333331</v>
      </c>
      <c r="R154" s="29">
        <f t="shared" ref="R154:AB154" si="42">+Q154</f>
        <v>333.33333333333331</v>
      </c>
      <c r="S154" s="29">
        <f t="shared" si="42"/>
        <v>333.33333333333331</v>
      </c>
      <c r="T154" s="29">
        <f t="shared" si="42"/>
        <v>333.33333333333331</v>
      </c>
      <c r="U154" s="29">
        <f t="shared" si="42"/>
        <v>333.33333333333331</v>
      </c>
      <c r="V154" s="29">
        <f t="shared" si="42"/>
        <v>333.33333333333331</v>
      </c>
      <c r="W154" s="29">
        <f t="shared" si="42"/>
        <v>333.33333333333331</v>
      </c>
      <c r="X154" s="29">
        <f t="shared" si="42"/>
        <v>333.33333333333331</v>
      </c>
      <c r="Y154" s="29">
        <f t="shared" si="42"/>
        <v>333.33333333333331</v>
      </c>
      <c r="Z154" s="29">
        <f t="shared" si="42"/>
        <v>333.33333333333331</v>
      </c>
      <c r="AA154" s="29">
        <f t="shared" si="42"/>
        <v>333.33333333333331</v>
      </c>
      <c r="AB154" s="29">
        <f t="shared" si="42"/>
        <v>333.33333333333331</v>
      </c>
    </row>
    <row r="155" spans="1:28" x14ac:dyDescent="0.3">
      <c r="A155" t="s">
        <v>349</v>
      </c>
      <c r="C155" s="32" t="s">
        <v>404</v>
      </c>
      <c r="D155" t="s">
        <v>265</v>
      </c>
      <c r="E155" t="s">
        <v>266</v>
      </c>
      <c r="G155" s="2" t="s">
        <v>352</v>
      </c>
      <c r="H155" s="18">
        <v>1</v>
      </c>
      <c r="I155" s="33">
        <v>3</v>
      </c>
      <c r="K155">
        <v>12000</v>
      </c>
      <c r="N155" s="29" t="s">
        <v>350</v>
      </c>
      <c r="O155" s="29">
        <f t="shared" si="19"/>
        <v>333.33333333333331</v>
      </c>
      <c r="Q155" s="29">
        <f t="shared" si="20"/>
        <v>333.33333333333331</v>
      </c>
      <c r="R155" s="29">
        <f t="shared" ref="R155:AB155" si="43">+Q155</f>
        <v>333.33333333333331</v>
      </c>
      <c r="S155" s="29">
        <f t="shared" si="43"/>
        <v>333.33333333333331</v>
      </c>
      <c r="T155" s="29">
        <f t="shared" si="43"/>
        <v>333.33333333333331</v>
      </c>
      <c r="U155" s="29">
        <f t="shared" si="43"/>
        <v>333.33333333333331</v>
      </c>
      <c r="V155" s="29">
        <f t="shared" si="43"/>
        <v>333.33333333333331</v>
      </c>
      <c r="W155" s="29">
        <f t="shared" si="43"/>
        <v>333.33333333333331</v>
      </c>
      <c r="X155" s="29">
        <f t="shared" si="43"/>
        <v>333.33333333333331</v>
      </c>
      <c r="Y155" s="29">
        <f t="shared" si="43"/>
        <v>333.33333333333331</v>
      </c>
      <c r="Z155" s="29">
        <f t="shared" si="43"/>
        <v>333.33333333333331</v>
      </c>
      <c r="AA155" s="29">
        <f t="shared" si="43"/>
        <v>333.33333333333331</v>
      </c>
      <c r="AB155" s="29">
        <f t="shared" si="43"/>
        <v>333.33333333333331</v>
      </c>
    </row>
    <row r="156" spans="1:28" x14ac:dyDescent="0.3">
      <c r="A156" t="s">
        <v>349</v>
      </c>
      <c r="C156" s="32" t="s">
        <v>404</v>
      </c>
      <c r="D156" t="s">
        <v>265</v>
      </c>
      <c r="E156" t="s">
        <v>266</v>
      </c>
      <c r="G156" s="2" t="s">
        <v>352</v>
      </c>
      <c r="H156" s="18">
        <v>1</v>
      </c>
      <c r="I156" s="33">
        <v>3</v>
      </c>
      <c r="K156">
        <v>12000</v>
      </c>
      <c r="N156" s="29" t="s">
        <v>350</v>
      </c>
      <c r="O156" s="29">
        <f t="shared" si="19"/>
        <v>333.33333333333331</v>
      </c>
      <c r="Q156" s="29">
        <f t="shared" si="20"/>
        <v>333.33333333333331</v>
      </c>
      <c r="R156" s="29">
        <f t="shared" ref="R156:AB156" si="44">+Q156</f>
        <v>333.33333333333331</v>
      </c>
      <c r="S156" s="29">
        <f t="shared" si="44"/>
        <v>333.33333333333331</v>
      </c>
      <c r="T156" s="29">
        <f t="shared" si="44"/>
        <v>333.33333333333331</v>
      </c>
      <c r="U156" s="29">
        <f t="shared" si="44"/>
        <v>333.33333333333331</v>
      </c>
      <c r="V156" s="29">
        <f t="shared" si="44"/>
        <v>333.33333333333331</v>
      </c>
      <c r="W156" s="29">
        <f t="shared" si="44"/>
        <v>333.33333333333331</v>
      </c>
      <c r="X156" s="29">
        <f t="shared" si="44"/>
        <v>333.33333333333331</v>
      </c>
      <c r="Y156" s="29">
        <f t="shared" si="44"/>
        <v>333.33333333333331</v>
      </c>
      <c r="Z156" s="29">
        <f t="shared" si="44"/>
        <v>333.33333333333331</v>
      </c>
      <c r="AA156" s="29">
        <f t="shared" si="44"/>
        <v>333.33333333333331</v>
      </c>
      <c r="AB156" s="29">
        <f t="shared" si="44"/>
        <v>333.33333333333331</v>
      </c>
    </row>
    <row r="157" spans="1:28" x14ac:dyDescent="0.3">
      <c r="A157" t="s">
        <v>349</v>
      </c>
      <c r="C157" s="32" t="s">
        <v>404</v>
      </c>
      <c r="D157" t="s">
        <v>265</v>
      </c>
      <c r="E157" t="s">
        <v>266</v>
      </c>
      <c r="G157" s="2" t="s">
        <v>352</v>
      </c>
      <c r="H157" s="18">
        <v>1</v>
      </c>
      <c r="I157" s="33">
        <v>3</v>
      </c>
      <c r="K157">
        <v>12000</v>
      </c>
      <c r="N157" s="29" t="s">
        <v>350</v>
      </c>
      <c r="O157" s="29">
        <f t="shared" si="19"/>
        <v>333.33333333333331</v>
      </c>
      <c r="Q157" s="29">
        <f t="shared" si="20"/>
        <v>333.33333333333331</v>
      </c>
      <c r="R157" s="29">
        <f t="shared" ref="R157:AB157" si="45">+Q157</f>
        <v>333.33333333333331</v>
      </c>
      <c r="S157" s="29">
        <f t="shared" si="45"/>
        <v>333.33333333333331</v>
      </c>
      <c r="T157" s="29">
        <f t="shared" si="45"/>
        <v>333.33333333333331</v>
      </c>
      <c r="U157" s="29">
        <f t="shared" si="45"/>
        <v>333.33333333333331</v>
      </c>
      <c r="V157" s="29">
        <f t="shared" si="45"/>
        <v>333.33333333333331</v>
      </c>
      <c r="W157" s="29">
        <f t="shared" si="45"/>
        <v>333.33333333333331</v>
      </c>
      <c r="X157" s="29">
        <f t="shared" si="45"/>
        <v>333.33333333333331</v>
      </c>
      <c r="Y157" s="29">
        <f t="shared" si="45"/>
        <v>333.33333333333331</v>
      </c>
      <c r="Z157" s="29">
        <f t="shared" si="45"/>
        <v>333.33333333333331</v>
      </c>
      <c r="AA157" s="29">
        <f t="shared" si="45"/>
        <v>333.33333333333331</v>
      </c>
      <c r="AB157" s="29">
        <f t="shared" si="45"/>
        <v>333.33333333333331</v>
      </c>
    </row>
    <row r="158" spans="1:28" x14ac:dyDescent="0.3">
      <c r="A158" t="s">
        <v>349</v>
      </c>
      <c r="C158" s="32" t="s">
        <v>404</v>
      </c>
      <c r="D158" t="s">
        <v>265</v>
      </c>
      <c r="E158" t="s">
        <v>266</v>
      </c>
      <c r="G158" s="2" t="s">
        <v>352</v>
      </c>
      <c r="H158" s="18">
        <v>1</v>
      </c>
      <c r="I158" s="33">
        <v>3</v>
      </c>
      <c r="K158">
        <v>12000</v>
      </c>
      <c r="N158" s="29" t="s">
        <v>350</v>
      </c>
      <c r="O158" s="29">
        <f t="shared" si="19"/>
        <v>333.33333333333331</v>
      </c>
      <c r="Q158" s="29">
        <f t="shared" si="20"/>
        <v>333.33333333333331</v>
      </c>
      <c r="R158" s="29">
        <f t="shared" ref="R158:AB158" si="46">+Q158</f>
        <v>333.33333333333331</v>
      </c>
      <c r="S158" s="29">
        <f t="shared" si="46"/>
        <v>333.33333333333331</v>
      </c>
      <c r="T158" s="29">
        <f t="shared" si="46"/>
        <v>333.33333333333331</v>
      </c>
      <c r="U158" s="29">
        <f t="shared" si="46"/>
        <v>333.33333333333331</v>
      </c>
      <c r="V158" s="29">
        <f t="shared" si="46"/>
        <v>333.33333333333331</v>
      </c>
      <c r="W158" s="29">
        <f t="shared" si="46"/>
        <v>333.33333333333331</v>
      </c>
      <c r="X158" s="29">
        <f t="shared" si="46"/>
        <v>333.33333333333331</v>
      </c>
      <c r="Y158" s="29">
        <f t="shared" si="46"/>
        <v>333.33333333333331</v>
      </c>
      <c r="Z158" s="29">
        <f t="shared" si="46"/>
        <v>333.33333333333331</v>
      </c>
      <c r="AA158" s="29">
        <f t="shared" si="46"/>
        <v>333.33333333333331</v>
      </c>
      <c r="AB158" s="29">
        <f t="shared" si="46"/>
        <v>333.33333333333331</v>
      </c>
    </row>
    <row r="159" spans="1:28" x14ac:dyDescent="0.3">
      <c r="A159" t="s">
        <v>349</v>
      </c>
      <c r="C159" s="32" t="s">
        <v>404</v>
      </c>
      <c r="D159" t="s">
        <v>265</v>
      </c>
      <c r="E159" t="s">
        <v>266</v>
      </c>
      <c r="G159" s="2" t="s">
        <v>352</v>
      </c>
      <c r="H159" s="18">
        <v>1</v>
      </c>
      <c r="I159" s="33">
        <v>3</v>
      </c>
      <c r="K159">
        <v>12000</v>
      </c>
      <c r="N159" s="29" t="s">
        <v>350</v>
      </c>
      <c r="O159" s="29">
        <f t="shared" si="19"/>
        <v>333.33333333333331</v>
      </c>
      <c r="Q159" s="29">
        <f t="shared" si="20"/>
        <v>333.33333333333331</v>
      </c>
      <c r="R159" s="29">
        <f t="shared" ref="R159:AB159" si="47">+Q159</f>
        <v>333.33333333333331</v>
      </c>
      <c r="S159" s="29">
        <f t="shared" si="47"/>
        <v>333.33333333333331</v>
      </c>
      <c r="T159" s="29">
        <f t="shared" si="47"/>
        <v>333.33333333333331</v>
      </c>
      <c r="U159" s="29">
        <f t="shared" si="47"/>
        <v>333.33333333333331</v>
      </c>
      <c r="V159" s="29">
        <f t="shared" si="47"/>
        <v>333.33333333333331</v>
      </c>
      <c r="W159" s="29">
        <f t="shared" si="47"/>
        <v>333.33333333333331</v>
      </c>
      <c r="X159" s="29">
        <f t="shared" si="47"/>
        <v>333.33333333333331</v>
      </c>
      <c r="Y159" s="29">
        <f t="shared" si="47"/>
        <v>333.33333333333331</v>
      </c>
      <c r="Z159" s="29">
        <f t="shared" si="47"/>
        <v>333.33333333333331</v>
      </c>
      <c r="AA159" s="29">
        <f t="shared" si="47"/>
        <v>333.33333333333331</v>
      </c>
      <c r="AB159" s="29">
        <f t="shared" si="47"/>
        <v>333.33333333333331</v>
      </c>
    </row>
    <row r="160" spans="1:28" x14ac:dyDescent="0.3">
      <c r="A160" t="s">
        <v>349</v>
      </c>
      <c r="C160" s="32" t="s">
        <v>404</v>
      </c>
      <c r="D160" t="s">
        <v>265</v>
      </c>
      <c r="E160" t="s">
        <v>266</v>
      </c>
      <c r="G160" s="2" t="s">
        <v>352</v>
      </c>
      <c r="H160" s="18">
        <v>1</v>
      </c>
      <c r="I160" s="33">
        <v>3</v>
      </c>
      <c r="K160">
        <v>12000</v>
      </c>
      <c r="N160" s="29" t="s">
        <v>350</v>
      </c>
      <c r="O160" s="29">
        <f t="shared" si="19"/>
        <v>333.33333333333331</v>
      </c>
      <c r="Q160" s="29">
        <f t="shared" si="20"/>
        <v>333.33333333333331</v>
      </c>
      <c r="R160" s="29">
        <f t="shared" ref="R160:AB160" si="48">+Q160</f>
        <v>333.33333333333331</v>
      </c>
      <c r="S160" s="29">
        <f t="shared" si="48"/>
        <v>333.33333333333331</v>
      </c>
      <c r="T160" s="29">
        <f t="shared" si="48"/>
        <v>333.33333333333331</v>
      </c>
      <c r="U160" s="29">
        <f t="shared" si="48"/>
        <v>333.33333333333331</v>
      </c>
      <c r="V160" s="29">
        <f t="shared" si="48"/>
        <v>333.33333333333331</v>
      </c>
      <c r="W160" s="29">
        <f t="shared" si="48"/>
        <v>333.33333333333331</v>
      </c>
      <c r="X160" s="29">
        <f t="shared" si="48"/>
        <v>333.33333333333331</v>
      </c>
      <c r="Y160" s="29">
        <f t="shared" si="48"/>
        <v>333.33333333333331</v>
      </c>
      <c r="Z160" s="29">
        <f t="shared" si="48"/>
        <v>333.33333333333331</v>
      </c>
      <c r="AA160" s="29">
        <f t="shared" si="48"/>
        <v>333.33333333333331</v>
      </c>
      <c r="AB160" s="29">
        <f t="shared" si="48"/>
        <v>333.33333333333331</v>
      </c>
    </row>
    <row r="161" spans="1:28" x14ac:dyDescent="0.3">
      <c r="A161" t="s">
        <v>349</v>
      </c>
      <c r="C161" s="32" t="s">
        <v>404</v>
      </c>
      <c r="D161" t="s">
        <v>265</v>
      </c>
      <c r="E161" t="s">
        <v>266</v>
      </c>
      <c r="G161" s="2" t="s">
        <v>352</v>
      </c>
      <c r="H161" s="18">
        <v>1</v>
      </c>
      <c r="I161" s="33">
        <v>3</v>
      </c>
      <c r="K161">
        <v>12000</v>
      </c>
      <c r="N161" s="29" t="s">
        <v>350</v>
      </c>
      <c r="O161" s="29">
        <f t="shared" si="19"/>
        <v>333.33333333333331</v>
      </c>
      <c r="Q161" s="29">
        <f t="shared" si="20"/>
        <v>333.33333333333331</v>
      </c>
      <c r="R161" s="29">
        <f t="shared" ref="R161:AB161" si="49">+Q161</f>
        <v>333.33333333333331</v>
      </c>
      <c r="S161" s="29">
        <f t="shared" si="49"/>
        <v>333.33333333333331</v>
      </c>
      <c r="T161" s="29">
        <f t="shared" si="49"/>
        <v>333.33333333333331</v>
      </c>
      <c r="U161" s="29">
        <f t="shared" si="49"/>
        <v>333.33333333333331</v>
      </c>
      <c r="V161" s="29">
        <f t="shared" si="49"/>
        <v>333.33333333333331</v>
      </c>
      <c r="W161" s="29">
        <f t="shared" si="49"/>
        <v>333.33333333333331</v>
      </c>
      <c r="X161" s="29">
        <f t="shared" si="49"/>
        <v>333.33333333333331</v>
      </c>
      <c r="Y161" s="29">
        <f t="shared" si="49"/>
        <v>333.33333333333331</v>
      </c>
      <c r="Z161" s="29">
        <f t="shared" si="49"/>
        <v>333.33333333333331</v>
      </c>
      <c r="AA161" s="29">
        <f t="shared" si="49"/>
        <v>333.33333333333331</v>
      </c>
      <c r="AB161" s="29">
        <f t="shared" si="49"/>
        <v>333.33333333333331</v>
      </c>
    </row>
    <row r="162" spans="1:28" x14ac:dyDescent="0.3">
      <c r="A162" t="s">
        <v>349</v>
      </c>
      <c r="C162" s="32" t="s">
        <v>404</v>
      </c>
      <c r="D162" t="s">
        <v>265</v>
      </c>
      <c r="E162" t="s">
        <v>266</v>
      </c>
      <c r="G162" s="2" t="s">
        <v>353</v>
      </c>
      <c r="H162" s="18">
        <v>1</v>
      </c>
      <c r="I162" s="33">
        <v>3</v>
      </c>
      <c r="K162">
        <v>8000</v>
      </c>
      <c r="N162" s="29" t="s">
        <v>350</v>
      </c>
      <c r="O162" s="29">
        <f>+K162/(I162*12)</f>
        <v>222.22222222222223</v>
      </c>
      <c r="Q162" s="29">
        <f>+O162</f>
        <v>222.22222222222223</v>
      </c>
      <c r="R162" s="29">
        <f t="shared" ref="R162:AB162" si="50">+Q162</f>
        <v>222.22222222222223</v>
      </c>
      <c r="S162" s="29">
        <f t="shared" si="50"/>
        <v>222.22222222222223</v>
      </c>
      <c r="T162" s="29">
        <f t="shared" si="50"/>
        <v>222.22222222222223</v>
      </c>
      <c r="U162" s="29">
        <f t="shared" si="50"/>
        <v>222.22222222222223</v>
      </c>
      <c r="V162" s="29">
        <f t="shared" si="50"/>
        <v>222.22222222222223</v>
      </c>
      <c r="W162" s="29">
        <f t="shared" si="50"/>
        <v>222.22222222222223</v>
      </c>
      <c r="X162" s="29">
        <f t="shared" si="50"/>
        <v>222.22222222222223</v>
      </c>
      <c r="Y162" s="29">
        <f t="shared" si="50"/>
        <v>222.22222222222223</v>
      </c>
      <c r="Z162" s="29">
        <f t="shared" si="50"/>
        <v>222.22222222222223</v>
      </c>
      <c r="AA162" s="29">
        <f t="shared" si="50"/>
        <v>222.22222222222223</v>
      </c>
      <c r="AB162" s="29">
        <f t="shared" si="50"/>
        <v>222.22222222222223</v>
      </c>
    </row>
    <row r="163" spans="1:28" x14ac:dyDescent="0.3">
      <c r="A163" t="s">
        <v>349</v>
      </c>
      <c r="C163" s="32" t="s">
        <v>404</v>
      </c>
      <c r="D163" t="s">
        <v>265</v>
      </c>
      <c r="E163" t="s">
        <v>266</v>
      </c>
      <c r="G163" s="2" t="s">
        <v>353</v>
      </c>
      <c r="H163" s="18">
        <v>1</v>
      </c>
      <c r="I163" s="33">
        <v>3</v>
      </c>
      <c r="K163">
        <v>8000</v>
      </c>
      <c r="N163" s="29" t="s">
        <v>350</v>
      </c>
      <c r="O163" s="29">
        <f t="shared" ref="O163:O181" si="51">+K163/(I163*12)</f>
        <v>222.22222222222223</v>
      </c>
      <c r="Q163" s="29">
        <f t="shared" ref="Q163:Q181" si="52">+O163</f>
        <v>222.22222222222223</v>
      </c>
      <c r="R163" s="29">
        <f t="shared" ref="R163:AB163" si="53">+Q163</f>
        <v>222.22222222222223</v>
      </c>
      <c r="S163" s="29">
        <f t="shared" si="53"/>
        <v>222.22222222222223</v>
      </c>
      <c r="T163" s="29">
        <f t="shared" si="53"/>
        <v>222.22222222222223</v>
      </c>
      <c r="U163" s="29">
        <f t="shared" si="53"/>
        <v>222.22222222222223</v>
      </c>
      <c r="V163" s="29">
        <f t="shared" si="53"/>
        <v>222.22222222222223</v>
      </c>
      <c r="W163" s="29">
        <f t="shared" si="53"/>
        <v>222.22222222222223</v>
      </c>
      <c r="X163" s="29">
        <f t="shared" si="53"/>
        <v>222.22222222222223</v>
      </c>
      <c r="Y163" s="29">
        <f t="shared" si="53"/>
        <v>222.22222222222223</v>
      </c>
      <c r="Z163" s="29">
        <f t="shared" si="53"/>
        <v>222.22222222222223</v>
      </c>
      <c r="AA163" s="29">
        <f t="shared" si="53"/>
        <v>222.22222222222223</v>
      </c>
      <c r="AB163" s="29">
        <f t="shared" si="53"/>
        <v>222.22222222222223</v>
      </c>
    </row>
    <row r="164" spans="1:28" x14ac:dyDescent="0.3">
      <c r="A164" t="s">
        <v>349</v>
      </c>
      <c r="C164" s="32" t="s">
        <v>404</v>
      </c>
      <c r="D164" t="s">
        <v>265</v>
      </c>
      <c r="E164" t="s">
        <v>266</v>
      </c>
      <c r="G164" s="2" t="s">
        <v>353</v>
      </c>
      <c r="H164" s="18">
        <v>1</v>
      </c>
      <c r="I164" s="33">
        <v>3</v>
      </c>
      <c r="K164">
        <v>8000</v>
      </c>
      <c r="N164" s="29" t="s">
        <v>350</v>
      </c>
      <c r="O164" s="29">
        <f t="shared" si="51"/>
        <v>222.22222222222223</v>
      </c>
      <c r="Q164" s="29">
        <f t="shared" si="52"/>
        <v>222.22222222222223</v>
      </c>
      <c r="R164" s="29">
        <f t="shared" ref="R164:AB164" si="54">+Q164</f>
        <v>222.22222222222223</v>
      </c>
      <c r="S164" s="29">
        <f t="shared" si="54"/>
        <v>222.22222222222223</v>
      </c>
      <c r="T164" s="29">
        <f t="shared" si="54"/>
        <v>222.22222222222223</v>
      </c>
      <c r="U164" s="29">
        <f t="shared" si="54"/>
        <v>222.22222222222223</v>
      </c>
      <c r="V164" s="29">
        <f t="shared" si="54"/>
        <v>222.22222222222223</v>
      </c>
      <c r="W164" s="29">
        <f t="shared" si="54"/>
        <v>222.22222222222223</v>
      </c>
      <c r="X164" s="29">
        <f t="shared" si="54"/>
        <v>222.22222222222223</v>
      </c>
      <c r="Y164" s="29">
        <f t="shared" si="54"/>
        <v>222.22222222222223</v>
      </c>
      <c r="Z164" s="29">
        <f t="shared" si="54"/>
        <v>222.22222222222223</v>
      </c>
      <c r="AA164" s="29">
        <f t="shared" si="54"/>
        <v>222.22222222222223</v>
      </c>
      <c r="AB164" s="29">
        <f t="shared" si="54"/>
        <v>222.22222222222223</v>
      </c>
    </row>
    <row r="165" spans="1:28" x14ac:dyDescent="0.3">
      <c r="A165" t="s">
        <v>349</v>
      </c>
      <c r="C165" s="32" t="s">
        <v>404</v>
      </c>
      <c r="D165" t="s">
        <v>265</v>
      </c>
      <c r="E165" t="s">
        <v>266</v>
      </c>
      <c r="G165" s="2" t="s">
        <v>353</v>
      </c>
      <c r="H165" s="18">
        <v>1</v>
      </c>
      <c r="I165" s="33">
        <v>3</v>
      </c>
      <c r="K165">
        <v>8000</v>
      </c>
      <c r="N165" s="29" t="s">
        <v>350</v>
      </c>
      <c r="O165" s="29">
        <f t="shared" si="51"/>
        <v>222.22222222222223</v>
      </c>
      <c r="Q165" s="29">
        <f t="shared" si="52"/>
        <v>222.22222222222223</v>
      </c>
      <c r="R165" s="29">
        <f t="shared" ref="R165:AB165" si="55">+Q165</f>
        <v>222.22222222222223</v>
      </c>
      <c r="S165" s="29">
        <f t="shared" si="55"/>
        <v>222.22222222222223</v>
      </c>
      <c r="T165" s="29">
        <f t="shared" si="55"/>
        <v>222.22222222222223</v>
      </c>
      <c r="U165" s="29">
        <f t="shared" si="55"/>
        <v>222.22222222222223</v>
      </c>
      <c r="V165" s="29">
        <f t="shared" si="55"/>
        <v>222.22222222222223</v>
      </c>
      <c r="W165" s="29">
        <f t="shared" si="55"/>
        <v>222.22222222222223</v>
      </c>
      <c r="X165" s="29">
        <f t="shared" si="55"/>
        <v>222.22222222222223</v>
      </c>
      <c r="Y165" s="29">
        <f t="shared" si="55"/>
        <v>222.22222222222223</v>
      </c>
      <c r="Z165" s="29">
        <f t="shared" si="55"/>
        <v>222.22222222222223</v>
      </c>
      <c r="AA165" s="29">
        <f t="shared" si="55"/>
        <v>222.22222222222223</v>
      </c>
      <c r="AB165" s="29">
        <f t="shared" si="55"/>
        <v>222.22222222222223</v>
      </c>
    </row>
    <row r="166" spans="1:28" x14ac:dyDescent="0.3">
      <c r="A166" t="s">
        <v>349</v>
      </c>
      <c r="C166" s="32" t="s">
        <v>404</v>
      </c>
      <c r="D166" t="s">
        <v>265</v>
      </c>
      <c r="E166" t="s">
        <v>266</v>
      </c>
      <c r="G166" s="2" t="s">
        <v>353</v>
      </c>
      <c r="H166" s="18">
        <v>1</v>
      </c>
      <c r="I166" s="33">
        <v>3</v>
      </c>
      <c r="K166">
        <v>8000</v>
      </c>
      <c r="N166" s="29" t="s">
        <v>350</v>
      </c>
      <c r="O166" s="29">
        <f t="shared" si="51"/>
        <v>222.22222222222223</v>
      </c>
      <c r="Q166" s="29">
        <f t="shared" si="52"/>
        <v>222.22222222222223</v>
      </c>
      <c r="R166" s="29">
        <f t="shared" ref="R166:AB166" si="56">+Q166</f>
        <v>222.22222222222223</v>
      </c>
      <c r="S166" s="29">
        <f t="shared" si="56"/>
        <v>222.22222222222223</v>
      </c>
      <c r="T166" s="29">
        <f t="shared" si="56"/>
        <v>222.22222222222223</v>
      </c>
      <c r="U166" s="29">
        <f t="shared" si="56"/>
        <v>222.22222222222223</v>
      </c>
      <c r="V166" s="29">
        <f t="shared" si="56"/>
        <v>222.22222222222223</v>
      </c>
      <c r="W166" s="29">
        <f t="shared" si="56"/>
        <v>222.22222222222223</v>
      </c>
      <c r="X166" s="29">
        <f t="shared" si="56"/>
        <v>222.22222222222223</v>
      </c>
      <c r="Y166" s="29">
        <f t="shared" si="56"/>
        <v>222.22222222222223</v>
      </c>
      <c r="Z166" s="29">
        <f t="shared" si="56"/>
        <v>222.22222222222223</v>
      </c>
      <c r="AA166" s="29">
        <f t="shared" si="56"/>
        <v>222.22222222222223</v>
      </c>
      <c r="AB166" s="29">
        <f t="shared" si="56"/>
        <v>222.22222222222223</v>
      </c>
    </row>
    <row r="167" spans="1:28" x14ac:dyDescent="0.3">
      <c r="A167" t="s">
        <v>349</v>
      </c>
      <c r="C167" s="32" t="s">
        <v>404</v>
      </c>
      <c r="D167" t="s">
        <v>265</v>
      </c>
      <c r="E167" t="s">
        <v>266</v>
      </c>
      <c r="G167" s="2" t="s">
        <v>353</v>
      </c>
      <c r="H167" s="18">
        <v>1</v>
      </c>
      <c r="I167" s="33">
        <v>3</v>
      </c>
      <c r="K167">
        <v>8000</v>
      </c>
      <c r="N167" s="29" t="s">
        <v>350</v>
      </c>
      <c r="O167" s="29">
        <f t="shared" si="51"/>
        <v>222.22222222222223</v>
      </c>
      <c r="Q167" s="29">
        <f t="shared" si="52"/>
        <v>222.22222222222223</v>
      </c>
      <c r="R167" s="29">
        <f t="shared" ref="R167:AB167" si="57">+Q167</f>
        <v>222.22222222222223</v>
      </c>
      <c r="S167" s="29">
        <f t="shared" si="57"/>
        <v>222.22222222222223</v>
      </c>
      <c r="T167" s="29">
        <f t="shared" si="57"/>
        <v>222.22222222222223</v>
      </c>
      <c r="U167" s="29">
        <f t="shared" si="57"/>
        <v>222.22222222222223</v>
      </c>
      <c r="V167" s="29">
        <f t="shared" si="57"/>
        <v>222.22222222222223</v>
      </c>
      <c r="W167" s="29">
        <f t="shared" si="57"/>
        <v>222.22222222222223</v>
      </c>
      <c r="X167" s="29">
        <f t="shared" si="57"/>
        <v>222.22222222222223</v>
      </c>
      <c r="Y167" s="29">
        <f t="shared" si="57"/>
        <v>222.22222222222223</v>
      </c>
      <c r="Z167" s="29">
        <f t="shared" si="57"/>
        <v>222.22222222222223</v>
      </c>
      <c r="AA167" s="29">
        <f t="shared" si="57"/>
        <v>222.22222222222223</v>
      </c>
      <c r="AB167" s="29">
        <f t="shared" si="57"/>
        <v>222.22222222222223</v>
      </c>
    </row>
    <row r="168" spans="1:28" x14ac:dyDescent="0.3">
      <c r="A168" t="s">
        <v>349</v>
      </c>
      <c r="C168" s="32" t="s">
        <v>404</v>
      </c>
      <c r="D168" t="s">
        <v>265</v>
      </c>
      <c r="E168" t="s">
        <v>266</v>
      </c>
      <c r="G168" s="2" t="s">
        <v>353</v>
      </c>
      <c r="H168" s="18">
        <v>1</v>
      </c>
      <c r="I168" s="33">
        <v>3</v>
      </c>
      <c r="K168">
        <v>8000</v>
      </c>
      <c r="N168" s="29" t="s">
        <v>350</v>
      </c>
      <c r="O168" s="29">
        <f t="shared" si="51"/>
        <v>222.22222222222223</v>
      </c>
      <c r="Q168" s="29">
        <f t="shared" si="52"/>
        <v>222.22222222222223</v>
      </c>
      <c r="R168" s="29">
        <f t="shared" ref="R168:AB168" si="58">+Q168</f>
        <v>222.22222222222223</v>
      </c>
      <c r="S168" s="29">
        <f t="shared" si="58"/>
        <v>222.22222222222223</v>
      </c>
      <c r="T168" s="29">
        <f t="shared" si="58"/>
        <v>222.22222222222223</v>
      </c>
      <c r="U168" s="29">
        <f t="shared" si="58"/>
        <v>222.22222222222223</v>
      </c>
      <c r="V168" s="29">
        <f t="shared" si="58"/>
        <v>222.22222222222223</v>
      </c>
      <c r="W168" s="29">
        <f t="shared" si="58"/>
        <v>222.22222222222223</v>
      </c>
      <c r="X168" s="29">
        <f t="shared" si="58"/>
        <v>222.22222222222223</v>
      </c>
      <c r="Y168" s="29">
        <f t="shared" si="58"/>
        <v>222.22222222222223</v>
      </c>
      <c r="Z168" s="29">
        <f t="shared" si="58"/>
        <v>222.22222222222223</v>
      </c>
      <c r="AA168" s="29">
        <f t="shared" si="58"/>
        <v>222.22222222222223</v>
      </c>
      <c r="AB168" s="29">
        <f t="shared" si="58"/>
        <v>222.22222222222223</v>
      </c>
    </row>
    <row r="169" spans="1:28" x14ac:dyDescent="0.3">
      <c r="A169" t="s">
        <v>349</v>
      </c>
      <c r="C169" s="32" t="s">
        <v>404</v>
      </c>
      <c r="D169" t="s">
        <v>265</v>
      </c>
      <c r="E169" t="s">
        <v>266</v>
      </c>
      <c r="G169" s="2" t="s">
        <v>353</v>
      </c>
      <c r="H169" s="18">
        <v>1</v>
      </c>
      <c r="I169" s="33">
        <v>3</v>
      </c>
      <c r="K169">
        <v>8000</v>
      </c>
      <c r="N169" s="29" t="s">
        <v>350</v>
      </c>
      <c r="O169" s="29">
        <f t="shared" si="51"/>
        <v>222.22222222222223</v>
      </c>
      <c r="Q169" s="29">
        <f t="shared" si="52"/>
        <v>222.22222222222223</v>
      </c>
      <c r="R169" s="29">
        <f t="shared" ref="R169:AB169" si="59">+Q169</f>
        <v>222.22222222222223</v>
      </c>
      <c r="S169" s="29">
        <f t="shared" si="59"/>
        <v>222.22222222222223</v>
      </c>
      <c r="T169" s="29">
        <f t="shared" si="59"/>
        <v>222.22222222222223</v>
      </c>
      <c r="U169" s="29">
        <f t="shared" si="59"/>
        <v>222.22222222222223</v>
      </c>
      <c r="V169" s="29">
        <f t="shared" si="59"/>
        <v>222.22222222222223</v>
      </c>
      <c r="W169" s="29">
        <f t="shared" si="59"/>
        <v>222.22222222222223</v>
      </c>
      <c r="X169" s="29">
        <f t="shared" si="59"/>
        <v>222.22222222222223</v>
      </c>
      <c r="Y169" s="29">
        <f t="shared" si="59"/>
        <v>222.22222222222223</v>
      </c>
      <c r="Z169" s="29">
        <f t="shared" si="59"/>
        <v>222.22222222222223</v>
      </c>
      <c r="AA169" s="29">
        <f t="shared" si="59"/>
        <v>222.22222222222223</v>
      </c>
      <c r="AB169" s="29">
        <f t="shared" si="59"/>
        <v>222.22222222222223</v>
      </c>
    </row>
    <row r="170" spans="1:28" x14ac:dyDescent="0.3">
      <c r="A170" t="s">
        <v>349</v>
      </c>
      <c r="C170" s="32" t="s">
        <v>404</v>
      </c>
      <c r="D170" t="s">
        <v>265</v>
      </c>
      <c r="E170" t="s">
        <v>266</v>
      </c>
      <c r="G170" s="2" t="s">
        <v>353</v>
      </c>
      <c r="H170" s="18">
        <v>1</v>
      </c>
      <c r="I170" s="33">
        <v>3</v>
      </c>
      <c r="K170">
        <v>8000</v>
      </c>
      <c r="N170" s="29" t="s">
        <v>350</v>
      </c>
      <c r="O170" s="29">
        <f t="shared" si="51"/>
        <v>222.22222222222223</v>
      </c>
      <c r="Q170" s="29">
        <f t="shared" si="52"/>
        <v>222.22222222222223</v>
      </c>
      <c r="R170" s="29">
        <f t="shared" ref="R170:AB170" si="60">+Q170</f>
        <v>222.22222222222223</v>
      </c>
      <c r="S170" s="29">
        <f t="shared" si="60"/>
        <v>222.22222222222223</v>
      </c>
      <c r="T170" s="29">
        <f t="shared" si="60"/>
        <v>222.22222222222223</v>
      </c>
      <c r="U170" s="29">
        <f t="shared" si="60"/>
        <v>222.22222222222223</v>
      </c>
      <c r="V170" s="29">
        <f t="shared" si="60"/>
        <v>222.22222222222223</v>
      </c>
      <c r="W170" s="29">
        <f t="shared" si="60"/>
        <v>222.22222222222223</v>
      </c>
      <c r="X170" s="29">
        <f t="shared" si="60"/>
        <v>222.22222222222223</v>
      </c>
      <c r="Y170" s="29">
        <f t="shared" si="60"/>
        <v>222.22222222222223</v>
      </c>
      <c r="Z170" s="29">
        <f t="shared" si="60"/>
        <v>222.22222222222223</v>
      </c>
      <c r="AA170" s="29">
        <f t="shared" si="60"/>
        <v>222.22222222222223</v>
      </c>
      <c r="AB170" s="29">
        <f t="shared" si="60"/>
        <v>222.22222222222223</v>
      </c>
    </row>
    <row r="171" spans="1:28" x14ac:dyDescent="0.3">
      <c r="A171" t="s">
        <v>349</v>
      </c>
      <c r="C171" s="32" t="s">
        <v>404</v>
      </c>
      <c r="D171" t="s">
        <v>265</v>
      </c>
      <c r="E171" t="s">
        <v>266</v>
      </c>
      <c r="G171" s="2" t="s">
        <v>353</v>
      </c>
      <c r="H171" s="18">
        <v>1</v>
      </c>
      <c r="I171" s="33">
        <v>3</v>
      </c>
      <c r="K171">
        <v>8000</v>
      </c>
      <c r="N171" s="29" t="s">
        <v>350</v>
      </c>
      <c r="O171" s="29">
        <f t="shared" si="51"/>
        <v>222.22222222222223</v>
      </c>
      <c r="Q171" s="29">
        <f t="shared" si="52"/>
        <v>222.22222222222223</v>
      </c>
      <c r="R171" s="29">
        <f t="shared" ref="R171:AB171" si="61">+Q171</f>
        <v>222.22222222222223</v>
      </c>
      <c r="S171" s="29">
        <f t="shared" si="61"/>
        <v>222.22222222222223</v>
      </c>
      <c r="T171" s="29">
        <f t="shared" si="61"/>
        <v>222.22222222222223</v>
      </c>
      <c r="U171" s="29">
        <f t="shared" si="61"/>
        <v>222.22222222222223</v>
      </c>
      <c r="V171" s="29">
        <f t="shared" si="61"/>
        <v>222.22222222222223</v>
      </c>
      <c r="W171" s="29">
        <f t="shared" si="61"/>
        <v>222.22222222222223</v>
      </c>
      <c r="X171" s="29">
        <f t="shared" si="61"/>
        <v>222.22222222222223</v>
      </c>
      <c r="Y171" s="29">
        <f t="shared" si="61"/>
        <v>222.22222222222223</v>
      </c>
      <c r="Z171" s="29">
        <f t="shared" si="61"/>
        <v>222.22222222222223</v>
      </c>
      <c r="AA171" s="29">
        <f t="shared" si="61"/>
        <v>222.22222222222223</v>
      </c>
      <c r="AB171" s="29">
        <f t="shared" si="61"/>
        <v>222.22222222222223</v>
      </c>
    </row>
    <row r="172" spans="1:28" x14ac:dyDescent="0.3">
      <c r="A172" t="s">
        <v>349</v>
      </c>
      <c r="C172" s="32" t="s">
        <v>404</v>
      </c>
      <c r="D172" t="s">
        <v>265</v>
      </c>
      <c r="E172" t="s">
        <v>266</v>
      </c>
      <c r="G172" s="2" t="s">
        <v>353</v>
      </c>
      <c r="H172" s="18">
        <v>1</v>
      </c>
      <c r="I172" s="33">
        <v>3</v>
      </c>
      <c r="K172">
        <v>8000</v>
      </c>
      <c r="N172" s="29" t="s">
        <v>350</v>
      </c>
      <c r="O172" s="29">
        <f t="shared" si="51"/>
        <v>222.22222222222223</v>
      </c>
      <c r="Q172" s="29">
        <f t="shared" si="52"/>
        <v>222.22222222222223</v>
      </c>
      <c r="R172" s="29">
        <f t="shared" ref="R172:AB172" si="62">+Q172</f>
        <v>222.22222222222223</v>
      </c>
      <c r="S172" s="29">
        <f t="shared" si="62"/>
        <v>222.22222222222223</v>
      </c>
      <c r="T172" s="29">
        <f t="shared" si="62"/>
        <v>222.22222222222223</v>
      </c>
      <c r="U172" s="29">
        <f t="shared" si="62"/>
        <v>222.22222222222223</v>
      </c>
      <c r="V172" s="29">
        <f t="shared" si="62"/>
        <v>222.22222222222223</v>
      </c>
      <c r="W172" s="29">
        <f t="shared" si="62"/>
        <v>222.22222222222223</v>
      </c>
      <c r="X172" s="29">
        <f t="shared" si="62"/>
        <v>222.22222222222223</v>
      </c>
      <c r="Y172" s="29">
        <f t="shared" si="62"/>
        <v>222.22222222222223</v>
      </c>
      <c r="Z172" s="29">
        <f t="shared" si="62"/>
        <v>222.22222222222223</v>
      </c>
      <c r="AA172" s="29">
        <f t="shared" si="62"/>
        <v>222.22222222222223</v>
      </c>
      <c r="AB172" s="29">
        <f t="shared" si="62"/>
        <v>222.22222222222223</v>
      </c>
    </row>
    <row r="173" spans="1:28" x14ac:dyDescent="0.3">
      <c r="A173" t="s">
        <v>349</v>
      </c>
      <c r="C173" s="32" t="s">
        <v>404</v>
      </c>
      <c r="D173" t="s">
        <v>265</v>
      </c>
      <c r="E173" t="s">
        <v>266</v>
      </c>
      <c r="G173" s="2" t="s">
        <v>353</v>
      </c>
      <c r="H173" s="18">
        <v>1</v>
      </c>
      <c r="I173" s="33">
        <v>3</v>
      </c>
      <c r="K173">
        <v>8000</v>
      </c>
      <c r="N173" s="29" t="s">
        <v>350</v>
      </c>
      <c r="O173" s="29">
        <f t="shared" si="51"/>
        <v>222.22222222222223</v>
      </c>
      <c r="Q173" s="29">
        <f t="shared" si="52"/>
        <v>222.22222222222223</v>
      </c>
      <c r="R173" s="29">
        <f t="shared" ref="R173:AB173" si="63">+Q173</f>
        <v>222.22222222222223</v>
      </c>
      <c r="S173" s="29">
        <f t="shared" si="63"/>
        <v>222.22222222222223</v>
      </c>
      <c r="T173" s="29">
        <f t="shared" si="63"/>
        <v>222.22222222222223</v>
      </c>
      <c r="U173" s="29">
        <f t="shared" si="63"/>
        <v>222.22222222222223</v>
      </c>
      <c r="V173" s="29">
        <f t="shared" si="63"/>
        <v>222.22222222222223</v>
      </c>
      <c r="W173" s="29">
        <f t="shared" si="63"/>
        <v>222.22222222222223</v>
      </c>
      <c r="X173" s="29">
        <f t="shared" si="63"/>
        <v>222.22222222222223</v>
      </c>
      <c r="Y173" s="29">
        <f t="shared" si="63"/>
        <v>222.22222222222223</v>
      </c>
      <c r="Z173" s="29">
        <f t="shared" si="63"/>
        <v>222.22222222222223</v>
      </c>
      <c r="AA173" s="29">
        <f t="shared" si="63"/>
        <v>222.22222222222223</v>
      </c>
      <c r="AB173" s="29">
        <f t="shared" si="63"/>
        <v>222.22222222222223</v>
      </c>
    </row>
    <row r="174" spans="1:28" x14ac:dyDescent="0.3">
      <c r="A174" t="s">
        <v>349</v>
      </c>
      <c r="C174" s="32" t="s">
        <v>404</v>
      </c>
      <c r="D174" t="s">
        <v>265</v>
      </c>
      <c r="E174" t="s">
        <v>266</v>
      </c>
      <c r="G174" s="2" t="s">
        <v>353</v>
      </c>
      <c r="H174" s="18">
        <v>1</v>
      </c>
      <c r="I174" s="33">
        <v>3</v>
      </c>
      <c r="K174">
        <v>8000</v>
      </c>
      <c r="N174" s="29" t="s">
        <v>350</v>
      </c>
      <c r="O174" s="29">
        <f t="shared" si="51"/>
        <v>222.22222222222223</v>
      </c>
      <c r="Q174" s="29">
        <f t="shared" si="52"/>
        <v>222.22222222222223</v>
      </c>
      <c r="R174" s="29">
        <f t="shared" ref="R174:AB174" si="64">+Q174</f>
        <v>222.22222222222223</v>
      </c>
      <c r="S174" s="29">
        <f t="shared" si="64"/>
        <v>222.22222222222223</v>
      </c>
      <c r="T174" s="29">
        <f t="shared" si="64"/>
        <v>222.22222222222223</v>
      </c>
      <c r="U174" s="29">
        <f t="shared" si="64"/>
        <v>222.22222222222223</v>
      </c>
      <c r="V174" s="29">
        <f t="shared" si="64"/>
        <v>222.22222222222223</v>
      </c>
      <c r="W174" s="29">
        <f t="shared" si="64"/>
        <v>222.22222222222223</v>
      </c>
      <c r="X174" s="29">
        <f t="shared" si="64"/>
        <v>222.22222222222223</v>
      </c>
      <c r="Y174" s="29">
        <f t="shared" si="64"/>
        <v>222.22222222222223</v>
      </c>
      <c r="Z174" s="29">
        <f t="shared" si="64"/>
        <v>222.22222222222223</v>
      </c>
      <c r="AA174" s="29">
        <f t="shared" si="64"/>
        <v>222.22222222222223</v>
      </c>
      <c r="AB174" s="29">
        <f t="shared" si="64"/>
        <v>222.22222222222223</v>
      </c>
    </row>
    <row r="175" spans="1:28" x14ac:dyDescent="0.3">
      <c r="A175" t="s">
        <v>349</v>
      </c>
      <c r="C175" s="32" t="s">
        <v>404</v>
      </c>
      <c r="D175" t="s">
        <v>265</v>
      </c>
      <c r="E175" t="s">
        <v>266</v>
      </c>
      <c r="G175" s="2" t="s">
        <v>353</v>
      </c>
      <c r="H175" s="18">
        <v>1</v>
      </c>
      <c r="I175" s="33">
        <v>3</v>
      </c>
      <c r="K175">
        <v>8000</v>
      </c>
      <c r="N175" s="29" t="s">
        <v>350</v>
      </c>
      <c r="O175" s="29">
        <f t="shared" si="51"/>
        <v>222.22222222222223</v>
      </c>
      <c r="Q175" s="29">
        <f t="shared" si="52"/>
        <v>222.22222222222223</v>
      </c>
      <c r="R175" s="29">
        <f t="shared" ref="R175:AB175" si="65">+Q175</f>
        <v>222.22222222222223</v>
      </c>
      <c r="S175" s="29">
        <f t="shared" si="65"/>
        <v>222.22222222222223</v>
      </c>
      <c r="T175" s="29">
        <f t="shared" si="65"/>
        <v>222.22222222222223</v>
      </c>
      <c r="U175" s="29">
        <f t="shared" si="65"/>
        <v>222.22222222222223</v>
      </c>
      <c r="V175" s="29">
        <f t="shared" si="65"/>
        <v>222.22222222222223</v>
      </c>
      <c r="W175" s="29">
        <f t="shared" si="65"/>
        <v>222.22222222222223</v>
      </c>
      <c r="X175" s="29">
        <f t="shared" si="65"/>
        <v>222.22222222222223</v>
      </c>
      <c r="Y175" s="29">
        <f t="shared" si="65"/>
        <v>222.22222222222223</v>
      </c>
      <c r="Z175" s="29">
        <f t="shared" si="65"/>
        <v>222.22222222222223</v>
      </c>
      <c r="AA175" s="29">
        <f t="shared" si="65"/>
        <v>222.22222222222223</v>
      </c>
      <c r="AB175" s="29">
        <f t="shared" si="65"/>
        <v>222.22222222222223</v>
      </c>
    </row>
    <row r="176" spans="1:28" x14ac:dyDescent="0.3">
      <c r="A176" t="s">
        <v>349</v>
      </c>
      <c r="C176" s="32" t="s">
        <v>404</v>
      </c>
      <c r="D176" t="s">
        <v>265</v>
      </c>
      <c r="E176" t="s">
        <v>266</v>
      </c>
      <c r="G176" s="2" t="s">
        <v>353</v>
      </c>
      <c r="H176" s="18">
        <v>1</v>
      </c>
      <c r="I176" s="33">
        <v>3</v>
      </c>
      <c r="K176">
        <v>8000</v>
      </c>
      <c r="N176" s="29" t="s">
        <v>350</v>
      </c>
      <c r="O176" s="29">
        <f t="shared" si="51"/>
        <v>222.22222222222223</v>
      </c>
      <c r="Q176" s="29">
        <f t="shared" si="52"/>
        <v>222.22222222222223</v>
      </c>
      <c r="R176" s="29">
        <f t="shared" ref="R176:AB176" si="66">+Q176</f>
        <v>222.22222222222223</v>
      </c>
      <c r="S176" s="29">
        <f t="shared" si="66"/>
        <v>222.22222222222223</v>
      </c>
      <c r="T176" s="29">
        <f t="shared" si="66"/>
        <v>222.22222222222223</v>
      </c>
      <c r="U176" s="29">
        <f t="shared" si="66"/>
        <v>222.22222222222223</v>
      </c>
      <c r="V176" s="29">
        <f t="shared" si="66"/>
        <v>222.22222222222223</v>
      </c>
      <c r="W176" s="29">
        <f t="shared" si="66"/>
        <v>222.22222222222223</v>
      </c>
      <c r="X176" s="29">
        <f t="shared" si="66"/>
        <v>222.22222222222223</v>
      </c>
      <c r="Y176" s="29">
        <f t="shared" si="66"/>
        <v>222.22222222222223</v>
      </c>
      <c r="Z176" s="29">
        <f t="shared" si="66"/>
        <v>222.22222222222223</v>
      </c>
      <c r="AA176" s="29">
        <f t="shared" si="66"/>
        <v>222.22222222222223</v>
      </c>
      <c r="AB176" s="29">
        <f t="shared" si="66"/>
        <v>222.22222222222223</v>
      </c>
    </row>
    <row r="177" spans="1:28" x14ac:dyDescent="0.3">
      <c r="A177" t="s">
        <v>349</v>
      </c>
      <c r="C177" s="32" t="s">
        <v>404</v>
      </c>
      <c r="D177" t="s">
        <v>265</v>
      </c>
      <c r="E177" t="s">
        <v>266</v>
      </c>
      <c r="G177" s="2" t="s">
        <v>353</v>
      </c>
      <c r="H177" s="18">
        <v>1</v>
      </c>
      <c r="I177" s="33">
        <v>3</v>
      </c>
      <c r="K177">
        <v>8000</v>
      </c>
      <c r="N177" s="29" t="s">
        <v>350</v>
      </c>
      <c r="O177" s="29">
        <f t="shared" si="51"/>
        <v>222.22222222222223</v>
      </c>
      <c r="Q177" s="29">
        <f t="shared" si="52"/>
        <v>222.22222222222223</v>
      </c>
      <c r="R177" s="29">
        <f t="shared" ref="R177:AB177" si="67">+Q177</f>
        <v>222.22222222222223</v>
      </c>
      <c r="S177" s="29">
        <f t="shared" si="67"/>
        <v>222.22222222222223</v>
      </c>
      <c r="T177" s="29">
        <f t="shared" si="67"/>
        <v>222.22222222222223</v>
      </c>
      <c r="U177" s="29">
        <f t="shared" si="67"/>
        <v>222.22222222222223</v>
      </c>
      <c r="V177" s="29">
        <f t="shared" si="67"/>
        <v>222.22222222222223</v>
      </c>
      <c r="W177" s="29">
        <f t="shared" si="67"/>
        <v>222.22222222222223</v>
      </c>
      <c r="X177" s="29">
        <f t="shared" si="67"/>
        <v>222.22222222222223</v>
      </c>
      <c r="Y177" s="29">
        <f t="shared" si="67"/>
        <v>222.22222222222223</v>
      </c>
      <c r="Z177" s="29">
        <f t="shared" si="67"/>
        <v>222.22222222222223</v>
      </c>
      <c r="AA177" s="29">
        <f t="shared" si="67"/>
        <v>222.22222222222223</v>
      </c>
      <c r="AB177" s="29">
        <f t="shared" si="67"/>
        <v>222.22222222222223</v>
      </c>
    </row>
    <row r="178" spans="1:28" x14ac:dyDescent="0.3">
      <c r="A178" t="s">
        <v>349</v>
      </c>
      <c r="C178" s="32" t="s">
        <v>404</v>
      </c>
      <c r="D178" t="s">
        <v>265</v>
      </c>
      <c r="E178" t="s">
        <v>266</v>
      </c>
      <c r="G178" s="2" t="s">
        <v>353</v>
      </c>
      <c r="H178" s="18">
        <v>1</v>
      </c>
      <c r="I178" s="33">
        <v>3</v>
      </c>
      <c r="K178">
        <v>8000</v>
      </c>
      <c r="N178" s="29" t="s">
        <v>350</v>
      </c>
      <c r="O178" s="29">
        <f t="shared" si="51"/>
        <v>222.22222222222223</v>
      </c>
      <c r="Q178" s="29">
        <f t="shared" si="52"/>
        <v>222.22222222222223</v>
      </c>
      <c r="R178" s="29">
        <f t="shared" ref="R178:AB178" si="68">+Q178</f>
        <v>222.22222222222223</v>
      </c>
      <c r="S178" s="29">
        <f t="shared" si="68"/>
        <v>222.22222222222223</v>
      </c>
      <c r="T178" s="29">
        <f t="shared" si="68"/>
        <v>222.22222222222223</v>
      </c>
      <c r="U178" s="29">
        <f t="shared" si="68"/>
        <v>222.22222222222223</v>
      </c>
      <c r="V178" s="29">
        <f t="shared" si="68"/>
        <v>222.22222222222223</v>
      </c>
      <c r="W178" s="29">
        <f t="shared" si="68"/>
        <v>222.22222222222223</v>
      </c>
      <c r="X178" s="29">
        <f t="shared" si="68"/>
        <v>222.22222222222223</v>
      </c>
      <c r="Y178" s="29">
        <f t="shared" si="68"/>
        <v>222.22222222222223</v>
      </c>
      <c r="Z178" s="29">
        <f t="shared" si="68"/>
        <v>222.22222222222223</v>
      </c>
      <c r="AA178" s="29">
        <f t="shared" si="68"/>
        <v>222.22222222222223</v>
      </c>
      <c r="AB178" s="29">
        <f t="shared" si="68"/>
        <v>222.22222222222223</v>
      </c>
    </row>
    <row r="179" spans="1:28" x14ac:dyDescent="0.3">
      <c r="A179" t="s">
        <v>349</v>
      </c>
      <c r="C179" s="32" t="s">
        <v>404</v>
      </c>
      <c r="D179" t="s">
        <v>265</v>
      </c>
      <c r="E179" t="s">
        <v>266</v>
      </c>
      <c r="G179" s="2" t="s">
        <v>353</v>
      </c>
      <c r="H179" s="18">
        <v>1</v>
      </c>
      <c r="I179" s="33">
        <v>3</v>
      </c>
      <c r="K179">
        <v>8000</v>
      </c>
      <c r="N179" s="29" t="s">
        <v>350</v>
      </c>
      <c r="O179" s="29">
        <f t="shared" si="51"/>
        <v>222.22222222222223</v>
      </c>
      <c r="Q179" s="29">
        <f t="shared" si="52"/>
        <v>222.22222222222223</v>
      </c>
      <c r="R179" s="29">
        <f t="shared" ref="R179:AB179" si="69">+Q179</f>
        <v>222.22222222222223</v>
      </c>
      <c r="S179" s="29">
        <f t="shared" si="69"/>
        <v>222.22222222222223</v>
      </c>
      <c r="T179" s="29">
        <f t="shared" si="69"/>
        <v>222.22222222222223</v>
      </c>
      <c r="U179" s="29">
        <f t="shared" si="69"/>
        <v>222.22222222222223</v>
      </c>
      <c r="V179" s="29">
        <f t="shared" si="69"/>
        <v>222.22222222222223</v>
      </c>
      <c r="W179" s="29">
        <f t="shared" si="69"/>
        <v>222.22222222222223</v>
      </c>
      <c r="X179" s="29">
        <f t="shared" si="69"/>
        <v>222.22222222222223</v>
      </c>
      <c r="Y179" s="29">
        <f t="shared" si="69"/>
        <v>222.22222222222223</v>
      </c>
      <c r="Z179" s="29">
        <f t="shared" si="69"/>
        <v>222.22222222222223</v>
      </c>
      <c r="AA179" s="29">
        <f t="shared" si="69"/>
        <v>222.22222222222223</v>
      </c>
      <c r="AB179" s="29">
        <f t="shared" si="69"/>
        <v>222.22222222222223</v>
      </c>
    </row>
    <row r="180" spans="1:28" x14ac:dyDescent="0.3">
      <c r="A180" t="s">
        <v>349</v>
      </c>
      <c r="C180" s="32" t="s">
        <v>404</v>
      </c>
      <c r="D180" t="s">
        <v>265</v>
      </c>
      <c r="E180" t="s">
        <v>266</v>
      </c>
      <c r="G180" s="2" t="s">
        <v>353</v>
      </c>
      <c r="H180" s="18">
        <v>1</v>
      </c>
      <c r="I180" s="33">
        <v>3</v>
      </c>
      <c r="K180">
        <v>8000</v>
      </c>
      <c r="N180" s="29" t="s">
        <v>350</v>
      </c>
      <c r="O180" s="29">
        <f t="shared" si="51"/>
        <v>222.22222222222223</v>
      </c>
      <c r="Q180" s="29">
        <f t="shared" si="52"/>
        <v>222.22222222222223</v>
      </c>
      <c r="R180" s="29">
        <f t="shared" ref="R180:AB180" si="70">+Q180</f>
        <v>222.22222222222223</v>
      </c>
      <c r="S180" s="29">
        <f t="shared" si="70"/>
        <v>222.22222222222223</v>
      </c>
      <c r="T180" s="29">
        <f t="shared" si="70"/>
        <v>222.22222222222223</v>
      </c>
      <c r="U180" s="29">
        <f t="shared" si="70"/>
        <v>222.22222222222223</v>
      </c>
      <c r="V180" s="29">
        <f t="shared" si="70"/>
        <v>222.22222222222223</v>
      </c>
      <c r="W180" s="29">
        <f t="shared" si="70"/>
        <v>222.22222222222223</v>
      </c>
      <c r="X180" s="29">
        <f t="shared" si="70"/>
        <v>222.22222222222223</v>
      </c>
      <c r="Y180" s="29">
        <f t="shared" si="70"/>
        <v>222.22222222222223</v>
      </c>
      <c r="Z180" s="29">
        <f t="shared" si="70"/>
        <v>222.22222222222223</v>
      </c>
      <c r="AA180" s="29">
        <f t="shared" si="70"/>
        <v>222.22222222222223</v>
      </c>
      <c r="AB180" s="29">
        <f t="shared" si="70"/>
        <v>222.22222222222223</v>
      </c>
    </row>
    <row r="181" spans="1:28" x14ac:dyDescent="0.3">
      <c r="A181" t="s">
        <v>349</v>
      </c>
      <c r="C181" s="32" t="s">
        <v>404</v>
      </c>
      <c r="D181" t="s">
        <v>265</v>
      </c>
      <c r="E181" t="s">
        <v>266</v>
      </c>
      <c r="G181" s="2" t="s">
        <v>353</v>
      </c>
      <c r="H181" s="18">
        <v>1</v>
      </c>
      <c r="I181" s="33">
        <v>3</v>
      </c>
      <c r="K181">
        <v>8000</v>
      </c>
      <c r="N181" s="29" t="s">
        <v>350</v>
      </c>
      <c r="O181" s="29">
        <f t="shared" si="51"/>
        <v>222.22222222222223</v>
      </c>
      <c r="Q181" s="29">
        <f t="shared" si="52"/>
        <v>222.22222222222223</v>
      </c>
      <c r="R181" s="29">
        <f t="shared" ref="R181:AB181" si="71">+Q181</f>
        <v>222.22222222222223</v>
      </c>
      <c r="S181" s="29">
        <f t="shared" si="71"/>
        <v>222.22222222222223</v>
      </c>
      <c r="T181" s="29">
        <f t="shared" si="71"/>
        <v>222.22222222222223</v>
      </c>
      <c r="U181" s="29">
        <f t="shared" si="71"/>
        <v>222.22222222222223</v>
      </c>
      <c r="V181" s="29">
        <f t="shared" si="71"/>
        <v>222.22222222222223</v>
      </c>
      <c r="W181" s="29">
        <f t="shared" si="71"/>
        <v>222.22222222222223</v>
      </c>
      <c r="X181" s="29">
        <f t="shared" si="71"/>
        <v>222.22222222222223</v>
      </c>
      <c r="Y181" s="29">
        <f t="shared" si="71"/>
        <v>222.22222222222223</v>
      </c>
      <c r="Z181" s="29">
        <f t="shared" si="71"/>
        <v>222.22222222222223</v>
      </c>
      <c r="AA181" s="29">
        <f t="shared" si="71"/>
        <v>222.22222222222223</v>
      </c>
      <c r="AB181" s="29">
        <f t="shared" si="71"/>
        <v>222.22222222222223</v>
      </c>
    </row>
    <row r="182" spans="1:28" x14ac:dyDescent="0.3">
      <c r="A182" t="s">
        <v>349</v>
      </c>
      <c r="C182" s="32" t="s">
        <v>404</v>
      </c>
      <c r="D182" t="s">
        <v>265</v>
      </c>
      <c r="E182" t="s">
        <v>266</v>
      </c>
      <c r="G182" s="2" t="s">
        <v>268</v>
      </c>
      <c r="H182" s="18">
        <v>1</v>
      </c>
      <c r="I182" s="33">
        <v>3</v>
      </c>
      <c r="K182">
        <v>32356</v>
      </c>
      <c r="N182" s="29" t="s">
        <v>350</v>
      </c>
      <c r="O182" s="29">
        <f>+K182/(I182*12)</f>
        <v>898.77777777777783</v>
      </c>
      <c r="Q182" s="29">
        <f>+O182</f>
        <v>898.77777777777783</v>
      </c>
      <c r="R182" s="29">
        <f t="shared" ref="R182:AB182" si="72">+Q182</f>
        <v>898.77777777777783</v>
      </c>
      <c r="S182" s="29">
        <f t="shared" si="72"/>
        <v>898.77777777777783</v>
      </c>
      <c r="T182" s="29">
        <f t="shared" si="72"/>
        <v>898.77777777777783</v>
      </c>
      <c r="U182" s="29">
        <f t="shared" si="72"/>
        <v>898.77777777777783</v>
      </c>
      <c r="V182" s="29">
        <f t="shared" si="72"/>
        <v>898.77777777777783</v>
      </c>
      <c r="W182" s="29">
        <f t="shared" si="72"/>
        <v>898.77777777777783</v>
      </c>
      <c r="X182" s="29">
        <f t="shared" si="72"/>
        <v>898.77777777777783</v>
      </c>
      <c r="Y182" s="29">
        <f t="shared" si="72"/>
        <v>898.77777777777783</v>
      </c>
      <c r="Z182" s="29">
        <f t="shared" si="72"/>
        <v>898.77777777777783</v>
      </c>
      <c r="AA182" s="29">
        <f t="shared" si="72"/>
        <v>898.77777777777783</v>
      </c>
      <c r="AB182" s="29">
        <f t="shared" si="72"/>
        <v>898.77777777777783</v>
      </c>
    </row>
    <row r="183" spans="1:28" ht="43.2" x14ac:dyDescent="0.3">
      <c r="A183" t="s">
        <v>349</v>
      </c>
      <c r="C183" s="32" t="s">
        <v>404</v>
      </c>
      <c r="D183" t="s">
        <v>265</v>
      </c>
      <c r="E183" t="s">
        <v>266</v>
      </c>
      <c r="G183" s="2" t="s">
        <v>269</v>
      </c>
      <c r="H183" s="18">
        <v>1</v>
      </c>
      <c r="I183" s="33">
        <v>3</v>
      </c>
      <c r="K183">
        <v>27520.63</v>
      </c>
      <c r="N183" s="29" t="s">
        <v>350</v>
      </c>
      <c r="O183" s="29">
        <f>+K183/(I183*12)</f>
        <v>764.4619444444445</v>
      </c>
      <c r="Q183" s="29">
        <f>+O183</f>
        <v>764.4619444444445</v>
      </c>
      <c r="R183" s="29">
        <f t="shared" ref="R183:AB183" si="73">+Q183</f>
        <v>764.4619444444445</v>
      </c>
      <c r="S183" s="29">
        <f t="shared" si="73"/>
        <v>764.4619444444445</v>
      </c>
      <c r="T183" s="29">
        <f t="shared" si="73"/>
        <v>764.4619444444445</v>
      </c>
      <c r="U183" s="29">
        <f t="shared" si="73"/>
        <v>764.4619444444445</v>
      </c>
      <c r="V183" s="29">
        <f t="shared" si="73"/>
        <v>764.4619444444445</v>
      </c>
      <c r="W183" s="29">
        <f t="shared" si="73"/>
        <v>764.4619444444445</v>
      </c>
      <c r="X183" s="29">
        <f t="shared" si="73"/>
        <v>764.4619444444445</v>
      </c>
      <c r="Y183" s="29">
        <f t="shared" si="73"/>
        <v>764.4619444444445</v>
      </c>
      <c r="Z183" s="29">
        <f t="shared" si="73"/>
        <v>764.4619444444445</v>
      </c>
      <c r="AA183" s="29">
        <f t="shared" si="73"/>
        <v>764.4619444444445</v>
      </c>
      <c r="AB183" s="29">
        <f t="shared" si="73"/>
        <v>764.4619444444445</v>
      </c>
    </row>
    <row r="184" spans="1:28" ht="28.8" x14ac:dyDescent="0.3">
      <c r="A184" t="s">
        <v>349</v>
      </c>
      <c r="C184" s="32" t="s">
        <v>404</v>
      </c>
      <c r="D184" t="s">
        <v>265</v>
      </c>
      <c r="E184" t="s">
        <v>266</v>
      </c>
      <c r="G184" s="2" t="s">
        <v>270</v>
      </c>
      <c r="H184" s="18">
        <v>1</v>
      </c>
      <c r="I184" s="33">
        <v>3</v>
      </c>
      <c r="K184">
        <v>20848.2</v>
      </c>
      <c r="N184" s="29" t="s">
        <v>350</v>
      </c>
      <c r="O184" s="29">
        <f>+K184/(I184*12)</f>
        <v>579.11666666666667</v>
      </c>
      <c r="Q184" s="29">
        <f>+O184</f>
        <v>579.11666666666667</v>
      </c>
      <c r="R184" s="29">
        <f t="shared" ref="R184:AB184" si="74">+Q184</f>
        <v>579.11666666666667</v>
      </c>
      <c r="S184" s="29">
        <f t="shared" si="74"/>
        <v>579.11666666666667</v>
      </c>
      <c r="T184" s="29">
        <f t="shared" si="74"/>
        <v>579.11666666666667</v>
      </c>
      <c r="U184" s="29">
        <f t="shared" si="74"/>
        <v>579.11666666666667</v>
      </c>
      <c r="V184" s="29">
        <f t="shared" si="74"/>
        <v>579.11666666666667</v>
      </c>
      <c r="W184" s="29">
        <f t="shared" si="74"/>
        <v>579.11666666666667</v>
      </c>
      <c r="X184" s="29">
        <f t="shared" si="74"/>
        <v>579.11666666666667</v>
      </c>
      <c r="Y184" s="29">
        <f t="shared" si="74"/>
        <v>579.11666666666667</v>
      </c>
      <c r="Z184" s="29">
        <f t="shared" si="74"/>
        <v>579.11666666666667</v>
      </c>
      <c r="AA184" s="29">
        <f t="shared" si="74"/>
        <v>579.11666666666667</v>
      </c>
      <c r="AB184" s="29">
        <f t="shared" si="74"/>
        <v>579.11666666666667</v>
      </c>
    </row>
    <row r="185" spans="1:28" x14ac:dyDescent="0.3">
      <c r="A185" t="s">
        <v>349</v>
      </c>
      <c r="C185" s="32" t="s">
        <v>404</v>
      </c>
      <c r="D185" t="s">
        <v>243</v>
      </c>
      <c r="E185" t="s">
        <v>244</v>
      </c>
      <c r="G185" s="2" t="s">
        <v>354</v>
      </c>
      <c r="H185" s="18">
        <v>1</v>
      </c>
      <c r="I185" s="33">
        <v>5</v>
      </c>
      <c r="K185">
        <v>913800</v>
      </c>
      <c r="N185" s="29" t="s">
        <v>350</v>
      </c>
      <c r="O185" s="29">
        <f>+K185/(I185*12)</f>
        <v>15230</v>
      </c>
      <c r="Q185" s="29">
        <f>+O185</f>
        <v>15230</v>
      </c>
      <c r="R185" s="29">
        <f t="shared" ref="R185:AB185" si="75">+Q185</f>
        <v>15230</v>
      </c>
      <c r="S185" s="29">
        <f t="shared" si="75"/>
        <v>15230</v>
      </c>
      <c r="T185" s="29">
        <f t="shared" si="75"/>
        <v>15230</v>
      </c>
      <c r="U185" s="29">
        <f t="shared" si="75"/>
        <v>15230</v>
      </c>
      <c r="V185" s="29">
        <f t="shared" si="75"/>
        <v>15230</v>
      </c>
      <c r="W185" s="29">
        <f t="shared" si="75"/>
        <v>15230</v>
      </c>
      <c r="X185" s="29">
        <f t="shared" si="75"/>
        <v>15230</v>
      </c>
      <c r="Y185" s="29">
        <f t="shared" si="75"/>
        <v>15230</v>
      </c>
      <c r="Z185" s="29">
        <f t="shared" si="75"/>
        <v>15230</v>
      </c>
      <c r="AA185" s="29">
        <f t="shared" si="75"/>
        <v>15230</v>
      </c>
      <c r="AB185" s="29">
        <f t="shared" si="75"/>
        <v>15230</v>
      </c>
    </row>
    <row r="186" spans="1:28" x14ac:dyDescent="0.3">
      <c r="A186" t="s">
        <v>349</v>
      </c>
      <c r="C186" s="32" t="s">
        <v>404</v>
      </c>
      <c r="D186" t="s">
        <v>243</v>
      </c>
      <c r="E186" t="s">
        <v>244</v>
      </c>
      <c r="G186" s="2" t="s">
        <v>355</v>
      </c>
      <c r="H186" s="18">
        <v>1</v>
      </c>
      <c r="I186" s="33">
        <v>5</v>
      </c>
      <c r="K186">
        <v>200000</v>
      </c>
      <c r="N186" s="29" t="s">
        <v>350</v>
      </c>
      <c r="O186" s="29">
        <f>+K186/(I186*12)</f>
        <v>3333.3333333333335</v>
      </c>
      <c r="Q186" s="29">
        <f>+O186</f>
        <v>3333.3333333333335</v>
      </c>
      <c r="R186" s="29">
        <f t="shared" ref="R186:AB186" si="76">+Q186</f>
        <v>3333.3333333333335</v>
      </c>
      <c r="S186" s="29">
        <f t="shared" si="76"/>
        <v>3333.3333333333335</v>
      </c>
      <c r="T186" s="29">
        <f t="shared" si="76"/>
        <v>3333.3333333333335</v>
      </c>
      <c r="U186" s="29">
        <f t="shared" si="76"/>
        <v>3333.3333333333335</v>
      </c>
      <c r="V186" s="29">
        <f t="shared" si="76"/>
        <v>3333.3333333333335</v>
      </c>
      <c r="W186" s="29">
        <f t="shared" si="76"/>
        <v>3333.3333333333335</v>
      </c>
      <c r="X186" s="29">
        <f t="shared" si="76"/>
        <v>3333.3333333333335</v>
      </c>
      <c r="Y186" s="29">
        <f t="shared" si="76"/>
        <v>3333.3333333333335</v>
      </c>
      <c r="Z186" s="29">
        <f t="shared" si="76"/>
        <v>3333.3333333333335</v>
      </c>
      <c r="AA186" s="29">
        <f t="shared" si="76"/>
        <v>3333.3333333333335</v>
      </c>
      <c r="AB186" s="29">
        <f t="shared" si="76"/>
        <v>3333.3333333333335</v>
      </c>
    </row>
    <row r="187" spans="1:28" x14ac:dyDescent="0.3">
      <c r="A187" t="s">
        <v>349</v>
      </c>
      <c r="C187" s="32" t="s">
        <v>404</v>
      </c>
      <c r="D187" t="s">
        <v>243</v>
      </c>
      <c r="E187" t="s">
        <v>244</v>
      </c>
      <c r="G187" s="2" t="s">
        <v>356</v>
      </c>
      <c r="H187" s="18">
        <v>1</v>
      </c>
      <c r="I187" s="33">
        <v>5</v>
      </c>
      <c r="K187">
        <v>280000</v>
      </c>
      <c r="N187" s="29" t="s">
        <v>350</v>
      </c>
      <c r="O187" s="29">
        <f>+K187/(I187*12)</f>
        <v>4666.666666666667</v>
      </c>
      <c r="Q187" s="29">
        <f>+O187</f>
        <v>4666.666666666667</v>
      </c>
      <c r="R187" s="29">
        <f t="shared" ref="R187:AB187" si="77">+Q187</f>
        <v>4666.666666666667</v>
      </c>
      <c r="S187" s="29">
        <f t="shared" si="77"/>
        <v>4666.666666666667</v>
      </c>
      <c r="T187" s="29">
        <f t="shared" si="77"/>
        <v>4666.666666666667</v>
      </c>
      <c r="U187" s="29">
        <f t="shared" si="77"/>
        <v>4666.666666666667</v>
      </c>
      <c r="V187" s="29">
        <f t="shared" si="77"/>
        <v>4666.666666666667</v>
      </c>
      <c r="W187" s="29">
        <f t="shared" si="77"/>
        <v>4666.666666666667</v>
      </c>
      <c r="X187" s="29">
        <f t="shared" si="77"/>
        <v>4666.666666666667</v>
      </c>
      <c r="Y187" s="29">
        <f t="shared" si="77"/>
        <v>4666.666666666667</v>
      </c>
      <c r="Z187" s="29">
        <f t="shared" si="77"/>
        <v>4666.666666666667</v>
      </c>
      <c r="AA187" s="29">
        <f t="shared" si="77"/>
        <v>4666.666666666667</v>
      </c>
      <c r="AB187" s="29">
        <f t="shared" si="77"/>
        <v>4666.666666666667</v>
      </c>
    </row>
    <row r="188" spans="1:28" x14ac:dyDescent="0.3">
      <c r="A188" t="s">
        <v>349</v>
      </c>
      <c r="C188" s="32" t="s">
        <v>404</v>
      </c>
      <c r="D188" t="s">
        <v>243</v>
      </c>
      <c r="E188" t="s">
        <v>244</v>
      </c>
      <c r="G188" s="2" t="s">
        <v>357</v>
      </c>
      <c r="H188" s="18">
        <v>1</v>
      </c>
      <c r="I188" s="33">
        <v>5</v>
      </c>
      <c r="K188">
        <v>280000</v>
      </c>
      <c r="N188" s="29" t="s">
        <v>350</v>
      </c>
      <c r="O188" s="29">
        <f>+K188/(I188*12)</f>
        <v>4666.666666666667</v>
      </c>
      <c r="Q188" s="29">
        <f>+O188</f>
        <v>4666.666666666667</v>
      </c>
      <c r="R188" s="29">
        <f t="shared" ref="R188:AB188" si="78">+Q188</f>
        <v>4666.666666666667</v>
      </c>
      <c r="S188" s="29">
        <f t="shared" si="78"/>
        <v>4666.666666666667</v>
      </c>
      <c r="T188" s="29">
        <f t="shared" si="78"/>
        <v>4666.666666666667</v>
      </c>
      <c r="U188" s="29">
        <f t="shared" si="78"/>
        <v>4666.666666666667</v>
      </c>
      <c r="V188" s="29">
        <f t="shared" si="78"/>
        <v>4666.666666666667</v>
      </c>
      <c r="W188" s="29">
        <f t="shared" si="78"/>
        <v>4666.666666666667</v>
      </c>
      <c r="X188" s="29">
        <f t="shared" si="78"/>
        <v>4666.666666666667</v>
      </c>
      <c r="Y188" s="29">
        <f t="shared" si="78"/>
        <v>4666.666666666667</v>
      </c>
      <c r="Z188" s="29">
        <f t="shared" si="78"/>
        <v>4666.666666666667</v>
      </c>
      <c r="AA188" s="29">
        <f t="shared" si="78"/>
        <v>4666.666666666667</v>
      </c>
      <c r="AB188" s="29">
        <f t="shared" si="78"/>
        <v>4666.666666666667</v>
      </c>
    </row>
    <row r="189" spans="1:28" x14ac:dyDescent="0.3">
      <c r="A189" t="s">
        <v>349</v>
      </c>
      <c r="C189" s="32" t="s">
        <v>404</v>
      </c>
      <c r="D189" t="s">
        <v>271</v>
      </c>
      <c r="E189" t="s">
        <v>272</v>
      </c>
      <c r="G189" s="2" t="s">
        <v>358</v>
      </c>
      <c r="H189" s="18">
        <v>1</v>
      </c>
      <c r="I189" s="33">
        <v>2</v>
      </c>
      <c r="K189">
        <v>10000</v>
      </c>
      <c r="N189" s="29" t="s">
        <v>350</v>
      </c>
      <c r="O189" s="29">
        <f>+K189/(I189*12)</f>
        <v>416.66666666666669</v>
      </c>
      <c r="Q189" s="29">
        <f>+O189</f>
        <v>416.66666666666669</v>
      </c>
      <c r="R189" s="29">
        <f t="shared" ref="R189:AB190" si="79">+Q189</f>
        <v>416.66666666666669</v>
      </c>
      <c r="S189" s="29">
        <f t="shared" si="79"/>
        <v>416.66666666666669</v>
      </c>
      <c r="T189" s="29">
        <f t="shared" si="79"/>
        <v>416.66666666666669</v>
      </c>
      <c r="U189" s="29">
        <f t="shared" si="79"/>
        <v>416.66666666666669</v>
      </c>
      <c r="V189" s="29">
        <f t="shared" si="79"/>
        <v>416.66666666666669</v>
      </c>
      <c r="W189" s="29">
        <f t="shared" si="79"/>
        <v>416.66666666666669</v>
      </c>
      <c r="X189" s="29">
        <f t="shared" si="79"/>
        <v>416.66666666666669</v>
      </c>
      <c r="Y189" s="29">
        <f t="shared" si="79"/>
        <v>416.66666666666669</v>
      </c>
      <c r="Z189" s="29">
        <f t="shared" si="79"/>
        <v>416.66666666666669</v>
      </c>
      <c r="AA189" s="29">
        <f t="shared" si="79"/>
        <v>416.66666666666669</v>
      </c>
      <c r="AB189" s="29">
        <f t="shared" si="79"/>
        <v>416.66666666666669</v>
      </c>
    </row>
    <row r="190" spans="1:28" x14ac:dyDescent="0.3">
      <c r="A190" t="s">
        <v>349</v>
      </c>
      <c r="C190" s="32" t="s">
        <v>404</v>
      </c>
      <c r="D190" t="s">
        <v>271</v>
      </c>
      <c r="E190" t="s">
        <v>272</v>
      </c>
      <c r="G190" s="2" t="s">
        <v>358</v>
      </c>
      <c r="H190" s="18">
        <v>1</v>
      </c>
      <c r="I190" s="33">
        <v>2</v>
      </c>
      <c r="K190">
        <v>10000</v>
      </c>
      <c r="N190" s="29" t="s">
        <v>350</v>
      </c>
      <c r="O190" s="29">
        <f>+K190/(I190*12)</f>
        <v>416.66666666666669</v>
      </c>
      <c r="Q190" s="29">
        <f>+O190</f>
        <v>416.66666666666669</v>
      </c>
      <c r="R190" s="29">
        <f t="shared" si="79"/>
        <v>416.66666666666669</v>
      </c>
      <c r="S190" s="29">
        <f t="shared" si="79"/>
        <v>416.66666666666669</v>
      </c>
      <c r="T190" s="29">
        <f t="shared" si="79"/>
        <v>416.66666666666669</v>
      </c>
      <c r="U190" s="29">
        <f t="shared" si="79"/>
        <v>416.66666666666669</v>
      </c>
      <c r="V190" s="29">
        <f t="shared" si="79"/>
        <v>416.66666666666669</v>
      </c>
      <c r="W190" s="29">
        <f t="shared" si="79"/>
        <v>416.66666666666669</v>
      </c>
      <c r="X190" s="29">
        <f t="shared" si="79"/>
        <v>416.66666666666669</v>
      </c>
      <c r="Y190" s="29">
        <f t="shared" si="79"/>
        <v>416.66666666666669</v>
      </c>
      <c r="Z190" s="29">
        <f t="shared" si="79"/>
        <v>416.66666666666669</v>
      </c>
      <c r="AA190" s="29">
        <f t="shared" si="79"/>
        <v>416.66666666666669</v>
      </c>
      <c r="AB190" s="29">
        <f t="shared" si="79"/>
        <v>416.66666666666669</v>
      </c>
    </row>
    <row r="191" spans="1:28" x14ac:dyDescent="0.3">
      <c r="A191" t="s">
        <v>349</v>
      </c>
      <c r="C191" s="32" t="s">
        <v>404</v>
      </c>
      <c r="D191" t="s">
        <v>271</v>
      </c>
      <c r="E191" t="s">
        <v>272</v>
      </c>
      <c r="G191" s="2" t="s">
        <v>359</v>
      </c>
      <c r="H191" s="18">
        <v>1</v>
      </c>
      <c r="I191" s="33">
        <v>2</v>
      </c>
      <c r="K191">
        <v>18000</v>
      </c>
      <c r="N191" s="29" t="s">
        <v>350</v>
      </c>
      <c r="O191" s="29">
        <f>+K191/(I191*12)</f>
        <v>750</v>
      </c>
      <c r="Q191" s="29">
        <f>+O191</f>
        <v>750</v>
      </c>
      <c r="R191" s="29">
        <f t="shared" ref="R191:AB191" si="80">+Q191</f>
        <v>750</v>
      </c>
      <c r="S191" s="29">
        <f t="shared" si="80"/>
        <v>750</v>
      </c>
      <c r="T191" s="29">
        <f t="shared" si="80"/>
        <v>750</v>
      </c>
      <c r="U191" s="29">
        <f t="shared" si="80"/>
        <v>750</v>
      </c>
      <c r="V191" s="29">
        <f t="shared" si="80"/>
        <v>750</v>
      </c>
      <c r="W191" s="29">
        <f t="shared" si="80"/>
        <v>750</v>
      </c>
      <c r="X191" s="29">
        <f t="shared" si="80"/>
        <v>750</v>
      </c>
      <c r="Y191" s="29">
        <f t="shared" si="80"/>
        <v>750</v>
      </c>
      <c r="Z191" s="29">
        <f t="shared" si="80"/>
        <v>750</v>
      </c>
      <c r="AA191" s="29">
        <f t="shared" si="80"/>
        <v>750</v>
      </c>
      <c r="AB191" s="29">
        <f t="shared" si="80"/>
        <v>750</v>
      </c>
    </row>
    <row r="192" spans="1:28" x14ac:dyDescent="0.3">
      <c r="A192" t="s">
        <v>349</v>
      </c>
      <c r="C192" s="32" t="s">
        <v>404</v>
      </c>
      <c r="D192" t="s">
        <v>271</v>
      </c>
      <c r="E192" t="s">
        <v>272</v>
      </c>
      <c r="G192" s="2" t="s">
        <v>360</v>
      </c>
      <c r="H192" s="18">
        <v>1</v>
      </c>
      <c r="I192" s="33">
        <v>5</v>
      </c>
      <c r="K192">
        <v>125000</v>
      </c>
      <c r="N192" s="29" t="s">
        <v>350</v>
      </c>
      <c r="O192" s="29">
        <f>+K192/(I192*12)</f>
        <v>2083.3333333333335</v>
      </c>
      <c r="Q192" s="29">
        <f>+O192</f>
        <v>2083.3333333333335</v>
      </c>
      <c r="R192" s="29">
        <f t="shared" ref="R192:AB192" si="81">+Q192</f>
        <v>2083.3333333333335</v>
      </c>
      <c r="S192" s="29">
        <f t="shared" si="81"/>
        <v>2083.3333333333335</v>
      </c>
      <c r="T192" s="29">
        <f t="shared" si="81"/>
        <v>2083.3333333333335</v>
      </c>
      <c r="U192" s="29">
        <f t="shared" si="81"/>
        <v>2083.3333333333335</v>
      </c>
      <c r="V192" s="29">
        <f t="shared" si="81"/>
        <v>2083.3333333333335</v>
      </c>
      <c r="W192" s="29">
        <f t="shared" si="81"/>
        <v>2083.3333333333335</v>
      </c>
      <c r="X192" s="29">
        <f t="shared" si="81"/>
        <v>2083.3333333333335</v>
      </c>
      <c r="Y192" s="29">
        <f t="shared" si="81"/>
        <v>2083.3333333333335</v>
      </c>
      <c r="Z192" s="29">
        <f t="shared" si="81"/>
        <v>2083.3333333333335</v>
      </c>
      <c r="AA192" s="29">
        <f t="shared" si="81"/>
        <v>2083.3333333333335</v>
      </c>
      <c r="AB192" s="29">
        <f t="shared" si="81"/>
        <v>2083.3333333333335</v>
      </c>
    </row>
    <row r="193" spans="1:28" x14ac:dyDescent="0.3">
      <c r="A193" t="s">
        <v>349</v>
      </c>
      <c r="C193" s="32" t="s">
        <v>404</v>
      </c>
      <c r="D193" t="s">
        <v>271</v>
      </c>
      <c r="E193" t="s">
        <v>272</v>
      </c>
      <c r="G193" s="2" t="s">
        <v>361</v>
      </c>
      <c r="H193" s="18">
        <v>1</v>
      </c>
      <c r="I193" s="33">
        <v>5</v>
      </c>
      <c r="K193">
        <v>150000</v>
      </c>
      <c r="N193" s="29" t="s">
        <v>350</v>
      </c>
      <c r="O193" s="29">
        <f>+K193/(I193*12)</f>
        <v>2500</v>
      </c>
      <c r="Q193" s="29">
        <f>+O193</f>
        <v>2500</v>
      </c>
      <c r="R193" s="29">
        <f t="shared" ref="R193:AB194" si="82">+Q193</f>
        <v>2500</v>
      </c>
      <c r="S193" s="29">
        <f t="shared" si="82"/>
        <v>2500</v>
      </c>
      <c r="T193" s="29">
        <f t="shared" si="82"/>
        <v>2500</v>
      </c>
      <c r="U193" s="29">
        <f t="shared" si="82"/>
        <v>2500</v>
      </c>
      <c r="V193" s="29">
        <f t="shared" si="82"/>
        <v>2500</v>
      </c>
      <c r="W193" s="29">
        <f t="shared" si="82"/>
        <v>2500</v>
      </c>
      <c r="X193" s="29">
        <f t="shared" si="82"/>
        <v>2500</v>
      </c>
      <c r="Y193" s="29">
        <f t="shared" si="82"/>
        <v>2500</v>
      </c>
      <c r="Z193" s="29">
        <f t="shared" si="82"/>
        <v>2500</v>
      </c>
      <c r="AA193" s="29">
        <f t="shared" si="82"/>
        <v>2500</v>
      </c>
      <c r="AB193" s="29">
        <f t="shared" si="82"/>
        <v>2500</v>
      </c>
    </row>
    <row r="194" spans="1:28" x14ac:dyDescent="0.3">
      <c r="A194" t="s">
        <v>349</v>
      </c>
      <c r="C194" s="32" t="s">
        <v>404</v>
      </c>
      <c r="D194" t="s">
        <v>271</v>
      </c>
      <c r="E194" t="s">
        <v>272</v>
      </c>
      <c r="G194" s="2" t="s">
        <v>361</v>
      </c>
      <c r="H194" s="18">
        <v>1</v>
      </c>
      <c r="I194" s="33">
        <v>5</v>
      </c>
      <c r="K194">
        <v>150000</v>
      </c>
      <c r="N194" s="29" t="s">
        <v>350</v>
      </c>
      <c r="O194" s="29">
        <f>+K194/(I194*12)</f>
        <v>2500</v>
      </c>
      <c r="Q194" s="29">
        <f>+O194</f>
        <v>2500</v>
      </c>
      <c r="R194" s="29">
        <f t="shared" si="82"/>
        <v>2500</v>
      </c>
      <c r="S194" s="29">
        <f t="shared" si="82"/>
        <v>2500</v>
      </c>
      <c r="T194" s="29">
        <f t="shared" si="82"/>
        <v>2500</v>
      </c>
      <c r="U194" s="29">
        <f t="shared" si="82"/>
        <v>2500</v>
      </c>
      <c r="V194" s="29">
        <f t="shared" si="82"/>
        <v>2500</v>
      </c>
      <c r="W194" s="29">
        <f t="shared" si="82"/>
        <v>2500</v>
      </c>
      <c r="X194" s="29">
        <f t="shared" si="82"/>
        <v>2500</v>
      </c>
      <c r="Y194" s="29">
        <f t="shared" si="82"/>
        <v>2500</v>
      </c>
      <c r="Z194" s="29">
        <f t="shared" si="82"/>
        <v>2500</v>
      </c>
      <c r="AA194" s="29">
        <f t="shared" si="82"/>
        <v>2500</v>
      </c>
      <c r="AB194" s="29">
        <f t="shared" si="82"/>
        <v>2500</v>
      </c>
    </row>
    <row r="195" spans="1:28" x14ac:dyDescent="0.3">
      <c r="A195" t="s">
        <v>349</v>
      </c>
      <c r="C195" s="32" t="s">
        <v>404</v>
      </c>
      <c r="D195" t="s">
        <v>271</v>
      </c>
      <c r="E195" t="s">
        <v>272</v>
      </c>
      <c r="G195" s="2" t="s">
        <v>362</v>
      </c>
      <c r="H195" s="18">
        <v>1</v>
      </c>
      <c r="I195" s="33">
        <v>5</v>
      </c>
      <c r="K195">
        <v>250000</v>
      </c>
      <c r="N195" s="29" t="s">
        <v>350</v>
      </c>
      <c r="O195" s="29">
        <f>+K195/(I195*12)</f>
        <v>4166.666666666667</v>
      </c>
      <c r="Q195" s="29">
        <f>+O195</f>
        <v>4166.666666666667</v>
      </c>
      <c r="R195" s="29">
        <f t="shared" ref="R195:AB195" si="83">+Q195</f>
        <v>4166.666666666667</v>
      </c>
      <c r="S195" s="29">
        <f t="shared" si="83"/>
        <v>4166.666666666667</v>
      </c>
      <c r="T195" s="29">
        <f t="shared" si="83"/>
        <v>4166.666666666667</v>
      </c>
      <c r="U195" s="29">
        <f t="shared" si="83"/>
        <v>4166.666666666667</v>
      </c>
      <c r="V195" s="29">
        <f t="shared" si="83"/>
        <v>4166.666666666667</v>
      </c>
      <c r="W195" s="29">
        <f t="shared" si="83"/>
        <v>4166.666666666667</v>
      </c>
      <c r="X195" s="29">
        <f t="shared" si="83"/>
        <v>4166.666666666667</v>
      </c>
      <c r="Y195" s="29">
        <f t="shared" si="83"/>
        <v>4166.666666666667</v>
      </c>
      <c r="Z195" s="29">
        <f t="shared" si="83"/>
        <v>4166.666666666667</v>
      </c>
      <c r="AA195" s="29">
        <f t="shared" si="83"/>
        <v>4166.666666666667</v>
      </c>
      <c r="AB195" s="29">
        <f t="shared" si="83"/>
        <v>4166.666666666667</v>
      </c>
    </row>
    <row r="196" spans="1:28" x14ac:dyDescent="0.3">
      <c r="A196" t="s">
        <v>349</v>
      </c>
      <c r="C196" s="32" t="s">
        <v>404</v>
      </c>
      <c r="D196" t="s">
        <v>271</v>
      </c>
      <c r="E196" t="s">
        <v>272</v>
      </c>
      <c r="G196" s="2" t="s">
        <v>363</v>
      </c>
      <c r="H196" s="18">
        <v>1</v>
      </c>
      <c r="I196" s="33">
        <v>5</v>
      </c>
      <c r="K196">
        <v>250000</v>
      </c>
      <c r="N196" s="29" t="s">
        <v>350</v>
      </c>
      <c r="O196" s="29">
        <f>+K196/(I196*12)</f>
        <v>4166.666666666667</v>
      </c>
      <c r="Q196" s="29">
        <f>+O196</f>
        <v>4166.666666666667</v>
      </c>
      <c r="R196" s="29">
        <f t="shared" ref="R196:AB196" si="84">+Q196</f>
        <v>4166.666666666667</v>
      </c>
      <c r="S196" s="29">
        <f t="shared" si="84"/>
        <v>4166.666666666667</v>
      </c>
      <c r="T196" s="29">
        <f t="shared" si="84"/>
        <v>4166.666666666667</v>
      </c>
      <c r="U196" s="29">
        <f t="shared" si="84"/>
        <v>4166.666666666667</v>
      </c>
      <c r="V196" s="29">
        <f t="shared" si="84"/>
        <v>4166.666666666667</v>
      </c>
      <c r="W196" s="29">
        <f t="shared" si="84"/>
        <v>4166.666666666667</v>
      </c>
      <c r="X196" s="29">
        <f t="shared" si="84"/>
        <v>4166.666666666667</v>
      </c>
      <c r="Y196" s="29">
        <f t="shared" si="84"/>
        <v>4166.666666666667</v>
      </c>
      <c r="Z196" s="29">
        <f t="shared" si="84"/>
        <v>4166.666666666667</v>
      </c>
      <c r="AA196" s="29">
        <f t="shared" si="84"/>
        <v>4166.666666666667</v>
      </c>
      <c r="AB196" s="29">
        <f t="shared" si="84"/>
        <v>4166.666666666667</v>
      </c>
    </row>
    <row r="197" spans="1:28" x14ac:dyDescent="0.3">
      <c r="A197" t="s">
        <v>349</v>
      </c>
      <c r="C197" s="32" t="s">
        <v>404</v>
      </c>
      <c r="D197" t="s">
        <v>271</v>
      </c>
      <c r="E197" t="s">
        <v>272</v>
      </c>
      <c r="G197" s="2" t="s">
        <v>364</v>
      </c>
      <c r="H197" s="18">
        <v>1</v>
      </c>
      <c r="I197" s="33">
        <v>5</v>
      </c>
      <c r="K197">
        <v>150000</v>
      </c>
      <c r="N197" s="29" t="s">
        <v>350</v>
      </c>
      <c r="O197" s="29">
        <f>+K197/(I197*12)</f>
        <v>2500</v>
      </c>
      <c r="Q197" s="29">
        <f>+O197</f>
        <v>2500</v>
      </c>
      <c r="R197" s="29">
        <f t="shared" ref="R197:AB197" si="85">+Q197</f>
        <v>2500</v>
      </c>
      <c r="S197" s="29">
        <f t="shared" si="85"/>
        <v>2500</v>
      </c>
      <c r="T197" s="29">
        <f t="shared" si="85"/>
        <v>2500</v>
      </c>
      <c r="U197" s="29">
        <f t="shared" si="85"/>
        <v>2500</v>
      </c>
      <c r="V197" s="29">
        <f t="shared" si="85"/>
        <v>2500</v>
      </c>
      <c r="W197" s="29">
        <f t="shared" si="85"/>
        <v>2500</v>
      </c>
      <c r="X197" s="29">
        <f t="shared" si="85"/>
        <v>2500</v>
      </c>
      <c r="Y197" s="29">
        <f t="shared" si="85"/>
        <v>2500</v>
      </c>
      <c r="Z197" s="29">
        <f t="shared" si="85"/>
        <v>2500</v>
      </c>
      <c r="AA197" s="29">
        <f t="shared" si="85"/>
        <v>2500</v>
      </c>
      <c r="AB197" s="29">
        <f t="shared" si="85"/>
        <v>2500</v>
      </c>
    </row>
    <row r="198" spans="1:28" x14ac:dyDescent="0.3">
      <c r="A198" t="s">
        <v>349</v>
      </c>
      <c r="C198" s="32" t="s">
        <v>404</v>
      </c>
      <c r="D198" t="s">
        <v>271</v>
      </c>
      <c r="E198" t="s">
        <v>272</v>
      </c>
      <c r="G198" s="2" t="s">
        <v>365</v>
      </c>
      <c r="H198" s="18">
        <v>1</v>
      </c>
      <c r="I198" s="33">
        <v>5</v>
      </c>
      <c r="K198">
        <v>200000</v>
      </c>
      <c r="N198" s="29" t="s">
        <v>350</v>
      </c>
      <c r="O198" s="29">
        <f>+K198/(I198*12)</f>
        <v>3333.3333333333335</v>
      </c>
      <c r="Q198" s="29">
        <f>+O198</f>
        <v>3333.3333333333335</v>
      </c>
      <c r="R198" s="29">
        <f t="shared" ref="R198:AB198" si="86">+Q198</f>
        <v>3333.3333333333335</v>
      </c>
      <c r="S198" s="29">
        <f t="shared" si="86"/>
        <v>3333.3333333333335</v>
      </c>
      <c r="T198" s="29">
        <f t="shared" si="86"/>
        <v>3333.3333333333335</v>
      </c>
      <c r="U198" s="29">
        <f t="shared" si="86"/>
        <v>3333.3333333333335</v>
      </c>
      <c r="V198" s="29">
        <f t="shared" si="86"/>
        <v>3333.3333333333335</v>
      </c>
      <c r="W198" s="29">
        <f t="shared" si="86"/>
        <v>3333.3333333333335</v>
      </c>
      <c r="X198" s="29">
        <f t="shared" si="86"/>
        <v>3333.3333333333335</v>
      </c>
      <c r="Y198" s="29">
        <f t="shared" si="86"/>
        <v>3333.3333333333335</v>
      </c>
      <c r="Z198" s="29">
        <f t="shared" si="86"/>
        <v>3333.3333333333335</v>
      </c>
      <c r="AA198" s="29">
        <f t="shared" si="86"/>
        <v>3333.3333333333335</v>
      </c>
      <c r="AB198" s="29">
        <f t="shared" si="86"/>
        <v>3333.3333333333335</v>
      </c>
    </row>
    <row r="199" spans="1:28" x14ac:dyDescent="0.3">
      <c r="A199" t="s">
        <v>349</v>
      </c>
      <c r="C199" s="32" t="s">
        <v>404</v>
      </c>
      <c r="D199" t="s">
        <v>271</v>
      </c>
      <c r="E199" t="s">
        <v>272</v>
      </c>
      <c r="G199" s="2" t="s">
        <v>366</v>
      </c>
      <c r="H199" s="18">
        <v>1</v>
      </c>
      <c r="I199" s="33">
        <v>5</v>
      </c>
      <c r="K199">
        <v>65000</v>
      </c>
      <c r="N199" s="29" t="s">
        <v>350</v>
      </c>
      <c r="O199" s="29">
        <f>+K199/(I199*12)</f>
        <v>1083.3333333333333</v>
      </c>
      <c r="Q199" s="29">
        <f>+O199</f>
        <v>1083.3333333333333</v>
      </c>
      <c r="R199" s="29">
        <f t="shared" ref="R199:AB199" si="87">+Q199</f>
        <v>1083.3333333333333</v>
      </c>
      <c r="S199" s="29">
        <f t="shared" si="87"/>
        <v>1083.3333333333333</v>
      </c>
      <c r="T199" s="29">
        <f t="shared" si="87"/>
        <v>1083.3333333333333</v>
      </c>
      <c r="U199" s="29">
        <f t="shared" si="87"/>
        <v>1083.3333333333333</v>
      </c>
      <c r="V199" s="29">
        <f t="shared" si="87"/>
        <v>1083.3333333333333</v>
      </c>
      <c r="W199" s="29">
        <f t="shared" si="87"/>
        <v>1083.3333333333333</v>
      </c>
      <c r="X199" s="29">
        <f t="shared" si="87"/>
        <v>1083.3333333333333</v>
      </c>
      <c r="Y199" s="29">
        <f t="shared" si="87"/>
        <v>1083.3333333333333</v>
      </c>
      <c r="Z199" s="29">
        <f t="shared" si="87"/>
        <v>1083.3333333333333</v>
      </c>
      <c r="AA199" s="29">
        <f t="shared" si="87"/>
        <v>1083.3333333333333</v>
      </c>
      <c r="AB199" s="29">
        <f t="shared" si="87"/>
        <v>1083.3333333333333</v>
      </c>
    </row>
    <row r="200" spans="1:28" x14ac:dyDescent="0.3">
      <c r="A200" t="s">
        <v>349</v>
      </c>
      <c r="C200" s="32" t="s">
        <v>404</v>
      </c>
      <c r="D200" t="s">
        <v>271</v>
      </c>
      <c r="E200" t="s">
        <v>272</v>
      </c>
      <c r="G200" s="2" t="s">
        <v>367</v>
      </c>
      <c r="H200" s="18">
        <v>1</v>
      </c>
      <c r="I200" s="33">
        <v>5</v>
      </c>
      <c r="K200">
        <v>175000</v>
      </c>
      <c r="N200" s="29" t="s">
        <v>350</v>
      </c>
      <c r="O200" s="29">
        <f>+K200/(I200*12)</f>
        <v>2916.6666666666665</v>
      </c>
      <c r="Q200" s="29">
        <f>+O200</f>
        <v>2916.6666666666665</v>
      </c>
      <c r="R200" s="29">
        <f t="shared" ref="R200:AB200" si="88">+Q200</f>
        <v>2916.6666666666665</v>
      </c>
      <c r="S200" s="29">
        <f t="shared" si="88"/>
        <v>2916.6666666666665</v>
      </c>
      <c r="T200" s="29">
        <f t="shared" si="88"/>
        <v>2916.6666666666665</v>
      </c>
      <c r="U200" s="29">
        <f t="shared" si="88"/>
        <v>2916.6666666666665</v>
      </c>
      <c r="V200" s="29">
        <f t="shared" si="88"/>
        <v>2916.6666666666665</v>
      </c>
      <c r="W200" s="29">
        <f t="shared" si="88"/>
        <v>2916.6666666666665</v>
      </c>
      <c r="X200" s="29">
        <f t="shared" si="88"/>
        <v>2916.6666666666665</v>
      </c>
      <c r="Y200" s="29">
        <f t="shared" si="88"/>
        <v>2916.6666666666665</v>
      </c>
      <c r="Z200" s="29">
        <f t="shared" si="88"/>
        <v>2916.6666666666665</v>
      </c>
      <c r="AA200" s="29">
        <f t="shared" si="88"/>
        <v>2916.6666666666665</v>
      </c>
      <c r="AB200" s="29">
        <f t="shared" si="88"/>
        <v>2916.6666666666665</v>
      </c>
    </row>
    <row r="201" spans="1:28" x14ac:dyDescent="0.3">
      <c r="A201" t="s">
        <v>349</v>
      </c>
      <c r="C201" s="32" t="s">
        <v>404</v>
      </c>
      <c r="D201" t="s">
        <v>271</v>
      </c>
      <c r="E201" t="s">
        <v>272</v>
      </c>
      <c r="G201" s="2" t="s">
        <v>368</v>
      </c>
      <c r="H201" s="18">
        <v>1</v>
      </c>
      <c r="I201" s="33">
        <v>5</v>
      </c>
      <c r="K201">
        <v>450000</v>
      </c>
      <c r="N201" s="29" t="s">
        <v>350</v>
      </c>
      <c r="O201" s="29">
        <f>+K201/(I201*12)</f>
        <v>7500</v>
      </c>
      <c r="Q201" s="29">
        <f>+O201</f>
        <v>7500</v>
      </c>
      <c r="R201" s="29">
        <f t="shared" ref="R201:AB201" si="89">+Q201</f>
        <v>7500</v>
      </c>
      <c r="S201" s="29">
        <f t="shared" si="89"/>
        <v>7500</v>
      </c>
      <c r="T201" s="29">
        <f t="shared" si="89"/>
        <v>7500</v>
      </c>
      <c r="U201" s="29">
        <f t="shared" si="89"/>
        <v>7500</v>
      </c>
      <c r="V201" s="29">
        <f t="shared" si="89"/>
        <v>7500</v>
      </c>
      <c r="W201" s="29">
        <f t="shared" si="89"/>
        <v>7500</v>
      </c>
      <c r="X201" s="29">
        <f t="shared" si="89"/>
        <v>7500</v>
      </c>
      <c r="Y201" s="29">
        <f t="shared" si="89"/>
        <v>7500</v>
      </c>
      <c r="Z201" s="29">
        <f t="shared" si="89"/>
        <v>7500</v>
      </c>
      <c r="AA201" s="29">
        <f t="shared" si="89"/>
        <v>7500</v>
      </c>
      <c r="AB201" s="29">
        <f t="shared" si="89"/>
        <v>7500</v>
      </c>
    </row>
    <row r="202" spans="1:28" x14ac:dyDescent="0.3">
      <c r="A202" t="s">
        <v>349</v>
      </c>
      <c r="C202" s="32" t="s">
        <v>404</v>
      </c>
      <c r="D202" t="s">
        <v>271</v>
      </c>
      <c r="E202" t="s">
        <v>272</v>
      </c>
      <c r="G202" s="2" t="s">
        <v>369</v>
      </c>
      <c r="H202" s="18">
        <v>1</v>
      </c>
      <c r="I202" s="33">
        <v>5</v>
      </c>
      <c r="K202">
        <v>250000</v>
      </c>
      <c r="N202" s="29" t="s">
        <v>350</v>
      </c>
      <c r="O202" s="29">
        <f>+K202/(I202*12)</f>
        <v>4166.666666666667</v>
      </c>
      <c r="Q202" s="29">
        <f>+O202</f>
        <v>4166.666666666667</v>
      </c>
      <c r="R202" s="29">
        <f t="shared" ref="R202:AB202" si="90">+Q202</f>
        <v>4166.666666666667</v>
      </c>
      <c r="S202" s="29">
        <f t="shared" si="90"/>
        <v>4166.666666666667</v>
      </c>
      <c r="T202" s="29">
        <f t="shared" si="90"/>
        <v>4166.666666666667</v>
      </c>
      <c r="U202" s="29">
        <f t="shared" si="90"/>
        <v>4166.666666666667</v>
      </c>
      <c r="V202" s="29">
        <f t="shared" si="90"/>
        <v>4166.666666666667</v>
      </c>
      <c r="W202" s="29">
        <f t="shared" si="90"/>
        <v>4166.666666666667</v>
      </c>
      <c r="X202" s="29">
        <f t="shared" si="90"/>
        <v>4166.666666666667</v>
      </c>
      <c r="Y202" s="29">
        <f t="shared" si="90"/>
        <v>4166.666666666667</v>
      </c>
      <c r="Z202" s="29">
        <f t="shared" si="90"/>
        <v>4166.666666666667</v>
      </c>
      <c r="AA202" s="29">
        <f t="shared" si="90"/>
        <v>4166.666666666667</v>
      </c>
      <c r="AB202" s="29">
        <f t="shared" si="90"/>
        <v>4166.666666666667</v>
      </c>
    </row>
    <row r="203" spans="1:28" x14ac:dyDescent="0.3">
      <c r="A203" t="s">
        <v>349</v>
      </c>
      <c r="C203" s="32" t="s">
        <v>404</v>
      </c>
      <c r="D203" t="s">
        <v>271</v>
      </c>
      <c r="E203" t="s">
        <v>272</v>
      </c>
      <c r="G203" s="2" t="s">
        <v>370</v>
      </c>
      <c r="H203" s="18">
        <v>1</v>
      </c>
      <c r="I203" s="33">
        <v>5</v>
      </c>
      <c r="K203">
        <v>85000</v>
      </c>
      <c r="N203" s="29" t="s">
        <v>350</v>
      </c>
      <c r="O203" s="29">
        <f>+K203/(I203*12)</f>
        <v>1416.6666666666667</v>
      </c>
      <c r="Q203" s="29">
        <f>+O203</f>
        <v>1416.6666666666667</v>
      </c>
      <c r="R203" s="29">
        <f t="shared" ref="R203:AB203" si="91">+Q203</f>
        <v>1416.6666666666667</v>
      </c>
      <c r="S203" s="29">
        <f t="shared" si="91"/>
        <v>1416.6666666666667</v>
      </c>
      <c r="T203" s="29">
        <f t="shared" si="91"/>
        <v>1416.6666666666667</v>
      </c>
      <c r="U203" s="29">
        <f t="shared" si="91"/>
        <v>1416.6666666666667</v>
      </c>
      <c r="V203" s="29">
        <f t="shared" si="91"/>
        <v>1416.6666666666667</v>
      </c>
      <c r="W203" s="29">
        <f t="shared" si="91"/>
        <v>1416.6666666666667</v>
      </c>
      <c r="X203" s="29">
        <f t="shared" si="91"/>
        <v>1416.6666666666667</v>
      </c>
      <c r="Y203" s="29">
        <f t="shared" si="91"/>
        <v>1416.6666666666667</v>
      </c>
      <c r="Z203" s="29">
        <f t="shared" si="91"/>
        <v>1416.6666666666667</v>
      </c>
      <c r="AA203" s="29">
        <f t="shared" si="91"/>
        <v>1416.6666666666667</v>
      </c>
      <c r="AB203" s="29">
        <f t="shared" si="91"/>
        <v>1416.6666666666667</v>
      </c>
    </row>
    <row r="204" spans="1:28" x14ac:dyDescent="0.3">
      <c r="A204" t="s">
        <v>349</v>
      </c>
      <c r="C204" s="32" t="s">
        <v>404</v>
      </c>
      <c r="D204" t="s">
        <v>271</v>
      </c>
      <c r="E204" t="s">
        <v>272</v>
      </c>
      <c r="G204" s="2" t="s">
        <v>370</v>
      </c>
      <c r="H204" s="18">
        <v>1</v>
      </c>
      <c r="I204" s="33">
        <v>5</v>
      </c>
      <c r="K204">
        <v>85000</v>
      </c>
      <c r="N204" s="29" t="s">
        <v>350</v>
      </c>
      <c r="O204" s="29">
        <f t="shared" ref="O204:O206" si="92">+K204/(I204*12)</f>
        <v>1416.6666666666667</v>
      </c>
      <c r="Q204" s="29">
        <f t="shared" ref="Q204:Q206" si="93">+O204</f>
        <v>1416.6666666666667</v>
      </c>
      <c r="R204" s="29">
        <f t="shared" ref="R204:AB204" si="94">+Q204</f>
        <v>1416.6666666666667</v>
      </c>
      <c r="S204" s="29">
        <f t="shared" si="94"/>
        <v>1416.6666666666667</v>
      </c>
      <c r="T204" s="29">
        <f t="shared" si="94"/>
        <v>1416.6666666666667</v>
      </c>
      <c r="U204" s="29">
        <f t="shared" si="94"/>
        <v>1416.6666666666667</v>
      </c>
      <c r="V204" s="29">
        <f t="shared" si="94"/>
        <v>1416.6666666666667</v>
      </c>
      <c r="W204" s="29">
        <f t="shared" si="94"/>
        <v>1416.6666666666667</v>
      </c>
      <c r="X204" s="29">
        <f t="shared" si="94"/>
        <v>1416.6666666666667</v>
      </c>
      <c r="Y204" s="29">
        <f t="shared" si="94"/>
        <v>1416.6666666666667</v>
      </c>
      <c r="Z204" s="29">
        <f t="shared" si="94"/>
        <v>1416.6666666666667</v>
      </c>
      <c r="AA204" s="29">
        <f t="shared" si="94"/>
        <v>1416.6666666666667</v>
      </c>
      <c r="AB204" s="29">
        <f t="shared" si="94"/>
        <v>1416.6666666666667</v>
      </c>
    </row>
    <row r="205" spans="1:28" x14ac:dyDescent="0.3">
      <c r="A205" t="s">
        <v>349</v>
      </c>
      <c r="C205" s="32" t="s">
        <v>404</v>
      </c>
      <c r="D205" t="s">
        <v>271</v>
      </c>
      <c r="E205" t="s">
        <v>272</v>
      </c>
      <c r="G205" s="2" t="s">
        <v>370</v>
      </c>
      <c r="H205" s="18">
        <v>1</v>
      </c>
      <c r="I205" s="33">
        <v>5</v>
      </c>
      <c r="K205">
        <v>85000</v>
      </c>
      <c r="N205" s="29" t="s">
        <v>350</v>
      </c>
      <c r="O205" s="29">
        <f t="shared" si="92"/>
        <v>1416.6666666666667</v>
      </c>
      <c r="Q205" s="29">
        <f t="shared" si="93"/>
        <v>1416.6666666666667</v>
      </c>
      <c r="R205" s="29">
        <f t="shared" ref="R205:AB205" si="95">+Q205</f>
        <v>1416.6666666666667</v>
      </c>
      <c r="S205" s="29">
        <f t="shared" si="95"/>
        <v>1416.6666666666667</v>
      </c>
      <c r="T205" s="29">
        <f t="shared" si="95"/>
        <v>1416.6666666666667</v>
      </c>
      <c r="U205" s="29">
        <f t="shared" si="95"/>
        <v>1416.6666666666667</v>
      </c>
      <c r="V205" s="29">
        <f t="shared" si="95"/>
        <v>1416.6666666666667</v>
      </c>
      <c r="W205" s="29">
        <f t="shared" si="95"/>
        <v>1416.6666666666667</v>
      </c>
      <c r="X205" s="29">
        <f t="shared" si="95"/>
        <v>1416.6666666666667</v>
      </c>
      <c r="Y205" s="29">
        <f t="shared" si="95"/>
        <v>1416.6666666666667</v>
      </c>
      <c r="Z205" s="29">
        <f t="shared" si="95"/>
        <v>1416.6666666666667</v>
      </c>
      <c r="AA205" s="29">
        <f t="shared" si="95"/>
        <v>1416.6666666666667</v>
      </c>
      <c r="AB205" s="29">
        <f t="shared" si="95"/>
        <v>1416.6666666666667</v>
      </c>
    </row>
    <row r="206" spans="1:28" x14ac:dyDescent="0.3">
      <c r="A206" t="s">
        <v>349</v>
      </c>
      <c r="C206" s="32" t="s">
        <v>404</v>
      </c>
      <c r="D206" t="s">
        <v>271</v>
      </c>
      <c r="E206" t="s">
        <v>272</v>
      </c>
      <c r="G206" s="2" t="s">
        <v>370</v>
      </c>
      <c r="H206" s="18">
        <v>1</v>
      </c>
      <c r="I206" s="33">
        <v>5</v>
      </c>
      <c r="K206">
        <v>85000</v>
      </c>
      <c r="N206" s="29" t="s">
        <v>350</v>
      </c>
      <c r="O206" s="29">
        <f t="shared" si="92"/>
        <v>1416.6666666666667</v>
      </c>
      <c r="Q206" s="29">
        <f t="shared" si="93"/>
        <v>1416.6666666666667</v>
      </c>
      <c r="R206" s="29">
        <f t="shared" ref="R206:AB206" si="96">+Q206</f>
        <v>1416.6666666666667</v>
      </c>
      <c r="S206" s="29">
        <f t="shared" si="96"/>
        <v>1416.6666666666667</v>
      </c>
      <c r="T206" s="29">
        <f t="shared" si="96"/>
        <v>1416.6666666666667</v>
      </c>
      <c r="U206" s="29">
        <f t="shared" si="96"/>
        <v>1416.6666666666667</v>
      </c>
      <c r="V206" s="29">
        <f t="shared" si="96"/>
        <v>1416.6666666666667</v>
      </c>
      <c r="W206" s="29">
        <f t="shared" si="96"/>
        <v>1416.6666666666667</v>
      </c>
      <c r="X206" s="29">
        <f t="shared" si="96"/>
        <v>1416.6666666666667</v>
      </c>
      <c r="Y206" s="29">
        <f t="shared" si="96"/>
        <v>1416.6666666666667</v>
      </c>
      <c r="Z206" s="29">
        <f t="shared" si="96"/>
        <v>1416.6666666666667</v>
      </c>
      <c r="AA206" s="29">
        <f t="shared" si="96"/>
        <v>1416.6666666666667</v>
      </c>
      <c r="AB206" s="29">
        <f t="shared" si="96"/>
        <v>1416.6666666666667</v>
      </c>
    </row>
    <row r="207" spans="1:28" x14ac:dyDescent="0.3">
      <c r="A207" t="s">
        <v>349</v>
      </c>
      <c r="C207" s="32" t="s">
        <v>404</v>
      </c>
      <c r="D207" t="s">
        <v>271</v>
      </c>
      <c r="E207" t="s">
        <v>272</v>
      </c>
      <c r="G207" s="2" t="s">
        <v>371</v>
      </c>
      <c r="H207" s="18">
        <v>1</v>
      </c>
      <c r="I207" s="33">
        <v>3</v>
      </c>
      <c r="K207">
        <v>43700</v>
      </c>
      <c r="N207" s="29" t="s">
        <v>350</v>
      </c>
      <c r="O207" s="29">
        <f>+K207/(I207*12)</f>
        <v>1213.8888888888889</v>
      </c>
      <c r="Q207" s="29">
        <f>+O207</f>
        <v>1213.8888888888889</v>
      </c>
      <c r="R207" s="29">
        <f t="shared" ref="R207:AB208" si="97">+Q207</f>
        <v>1213.8888888888889</v>
      </c>
      <c r="S207" s="29">
        <f t="shared" si="97"/>
        <v>1213.8888888888889</v>
      </c>
      <c r="T207" s="29">
        <f t="shared" si="97"/>
        <v>1213.8888888888889</v>
      </c>
      <c r="U207" s="29">
        <f t="shared" si="97"/>
        <v>1213.8888888888889</v>
      </c>
      <c r="V207" s="29">
        <f t="shared" si="97"/>
        <v>1213.8888888888889</v>
      </c>
      <c r="W207" s="29">
        <f t="shared" si="97"/>
        <v>1213.8888888888889</v>
      </c>
      <c r="X207" s="29">
        <f t="shared" si="97"/>
        <v>1213.8888888888889</v>
      </c>
      <c r="Y207" s="29">
        <f t="shared" si="97"/>
        <v>1213.8888888888889</v>
      </c>
      <c r="Z207" s="29">
        <f t="shared" si="97"/>
        <v>1213.8888888888889</v>
      </c>
      <c r="AA207" s="29">
        <f t="shared" si="97"/>
        <v>1213.8888888888889</v>
      </c>
      <c r="AB207" s="29">
        <f t="shared" si="97"/>
        <v>1213.8888888888889</v>
      </c>
    </row>
    <row r="208" spans="1:28" x14ac:dyDescent="0.3">
      <c r="A208" t="s">
        <v>349</v>
      </c>
      <c r="C208" s="32" t="s">
        <v>404</v>
      </c>
      <c r="D208" t="s">
        <v>271</v>
      </c>
      <c r="E208" t="s">
        <v>272</v>
      </c>
      <c r="G208" s="2" t="s">
        <v>371</v>
      </c>
      <c r="H208" s="18">
        <v>1</v>
      </c>
      <c r="I208" s="33">
        <v>3</v>
      </c>
      <c r="K208">
        <v>43700</v>
      </c>
      <c r="N208" s="29" t="s">
        <v>350</v>
      </c>
      <c r="O208" s="29">
        <f>+K208/(I208*12)</f>
        <v>1213.8888888888889</v>
      </c>
      <c r="Q208" s="29">
        <f>+O208</f>
        <v>1213.8888888888889</v>
      </c>
      <c r="R208" s="29">
        <f t="shared" si="97"/>
        <v>1213.8888888888889</v>
      </c>
      <c r="S208" s="29">
        <f t="shared" si="97"/>
        <v>1213.8888888888889</v>
      </c>
      <c r="T208" s="29">
        <f t="shared" si="97"/>
        <v>1213.8888888888889</v>
      </c>
      <c r="U208" s="29">
        <f t="shared" si="97"/>
        <v>1213.8888888888889</v>
      </c>
      <c r="V208" s="29">
        <f t="shared" si="97"/>
        <v>1213.8888888888889</v>
      </c>
      <c r="W208" s="29">
        <f t="shared" si="97"/>
        <v>1213.8888888888889</v>
      </c>
      <c r="X208" s="29">
        <f t="shared" si="97"/>
        <v>1213.8888888888889</v>
      </c>
      <c r="Y208" s="29">
        <f t="shared" si="97"/>
        <v>1213.8888888888889</v>
      </c>
      <c r="Z208" s="29">
        <f t="shared" si="97"/>
        <v>1213.8888888888889</v>
      </c>
      <c r="AA208" s="29">
        <f t="shared" si="97"/>
        <v>1213.8888888888889</v>
      </c>
      <c r="AB208" s="29">
        <f t="shared" si="97"/>
        <v>1213.8888888888889</v>
      </c>
    </row>
    <row r="209" spans="1:28" x14ac:dyDescent="0.3">
      <c r="A209" t="s">
        <v>349</v>
      </c>
      <c r="C209" s="32" t="s">
        <v>404</v>
      </c>
      <c r="D209" t="s">
        <v>271</v>
      </c>
      <c r="E209" t="s">
        <v>272</v>
      </c>
      <c r="G209" s="2" t="s">
        <v>372</v>
      </c>
      <c r="H209" s="18">
        <v>1</v>
      </c>
      <c r="I209" s="33">
        <v>5</v>
      </c>
      <c r="K209">
        <v>800000</v>
      </c>
      <c r="N209" s="29" t="s">
        <v>350</v>
      </c>
      <c r="O209" s="29">
        <f>+K209/(I209*12)</f>
        <v>13333.333333333334</v>
      </c>
      <c r="Q209" s="29">
        <f>+O209</f>
        <v>13333.333333333334</v>
      </c>
      <c r="R209" s="29">
        <f t="shared" ref="R209:AB209" si="98">+Q209</f>
        <v>13333.333333333334</v>
      </c>
      <c r="S209" s="29">
        <f t="shared" si="98"/>
        <v>13333.333333333334</v>
      </c>
      <c r="T209" s="29">
        <f t="shared" si="98"/>
        <v>13333.333333333334</v>
      </c>
      <c r="U209" s="29">
        <f t="shared" si="98"/>
        <v>13333.333333333334</v>
      </c>
      <c r="V209" s="29">
        <f t="shared" si="98"/>
        <v>13333.333333333334</v>
      </c>
      <c r="W209" s="29">
        <f t="shared" si="98"/>
        <v>13333.333333333334</v>
      </c>
      <c r="X209" s="29">
        <f t="shared" si="98"/>
        <v>13333.333333333334</v>
      </c>
      <c r="Y209" s="29">
        <f t="shared" si="98"/>
        <v>13333.333333333334</v>
      </c>
      <c r="Z209" s="29">
        <f t="shared" si="98"/>
        <v>13333.333333333334</v>
      </c>
      <c r="AA209" s="29">
        <f t="shared" si="98"/>
        <v>13333.333333333334</v>
      </c>
      <c r="AB209" s="29">
        <f t="shared" si="98"/>
        <v>13333.333333333334</v>
      </c>
    </row>
    <row r="210" spans="1:28" x14ac:dyDescent="0.3">
      <c r="A210" t="s">
        <v>349</v>
      </c>
      <c r="C210" s="32" t="s">
        <v>404</v>
      </c>
      <c r="D210" t="s">
        <v>271</v>
      </c>
      <c r="E210" t="s">
        <v>272</v>
      </c>
      <c r="G210" s="2" t="s">
        <v>373</v>
      </c>
      <c r="H210" s="18">
        <v>1</v>
      </c>
      <c r="I210" s="33">
        <v>1</v>
      </c>
      <c r="K210">
        <v>8500</v>
      </c>
      <c r="N210" s="29" t="s">
        <v>350</v>
      </c>
      <c r="O210" s="29">
        <f>+K210/(I210*12)</f>
        <v>708.33333333333337</v>
      </c>
      <c r="Q210" s="29">
        <f>+O210</f>
        <v>708.33333333333337</v>
      </c>
      <c r="R210" s="29">
        <f t="shared" ref="R210:AB210" si="99">+Q210</f>
        <v>708.33333333333337</v>
      </c>
      <c r="S210" s="29">
        <f t="shared" si="99"/>
        <v>708.33333333333337</v>
      </c>
      <c r="T210" s="29">
        <f t="shared" si="99"/>
        <v>708.33333333333337</v>
      </c>
      <c r="U210" s="29">
        <f t="shared" si="99"/>
        <v>708.33333333333337</v>
      </c>
      <c r="V210" s="29">
        <f t="shared" si="99"/>
        <v>708.33333333333337</v>
      </c>
      <c r="W210" s="29">
        <f t="shared" si="99"/>
        <v>708.33333333333337</v>
      </c>
      <c r="X210" s="29">
        <f t="shared" si="99"/>
        <v>708.33333333333337</v>
      </c>
      <c r="Y210" s="29">
        <f t="shared" si="99"/>
        <v>708.33333333333337</v>
      </c>
      <c r="Z210" s="29">
        <f t="shared" si="99"/>
        <v>708.33333333333337</v>
      </c>
      <c r="AA210" s="29">
        <f t="shared" si="99"/>
        <v>708.33333333333337</v>
      </c>
      <c r="AB210" s="29">
        <f t="shared" si="99"/>
        <v>708.33333333333337</v>
      </c>
    </row>
    <row r="211" spans="1:28" x14ac:dyDescent="0.3">
      <c r="A211" t="s">
        <v>349</v>
      </c>
      <c r="C211" s="32" t="s">
        <v>404</v>
      </c>
      <c r="D211" t="s">
        <v>271</v>
      </c>
      <c r="E211" t="s">
        <v>272</v>
      </c>
      <c r="G211" s="2" t="s">
        <v>373</v>
      </c>
      <c r="H211" s="18">
        <v>1</v>
      </c>
      <c r="I211" s="33">
        <v>1</v>
      </c>
      <c r="K211">
        <v>8500</v>
      </c>
      <c r="N211" s="29" t="s">
        <v>350</v>
      </c>
      <c r="O211" s="29">
        <f t="shared" ref="O211:O213" si="100">+K211/(I211*12)</f>
        <v>708.33333333333337</v>
      </c>
      <c r="Q211" s="29">
        <f t="shared" ref="Q211:Q213" si="101">+O211</f>
        <v>708.33333333333337</v>
      </c>
      <c r="R211" s="29">
        <f t="shared" ref="R211:AB211" si="102">+Q211</f>
        <v>708.33333333333337</v>
      </c>
      <c r="S211" s="29">
        <f t="shared" si="102"/>
        <v>708.33333333333337</v>
      </c>
      <c r="T211" s="29">
        <f t="shared" si="102"/>
        <v>708.33333333333337</v>
      </c>
      <c r="U211" s="29">
        <f t="shared" si="102"/>
        <v>708.33333333333337</v>
      </c>
      <c r="V211" s="29">
        <f t="shared" si="102"/>
        <v>708.33333333333337</v>
      </c>
      <c r="W211" s="29">
        <f t="shared" si="102"/>
        <v>708.33333333333337</v>
      </c>
      <c r="X211" s="29">
        <f t="shared" si="102"/>
        <v>708.33333333333337</v>
      </c>
      <c r="Y211" s="29">
        <f t="shared" si="102"/>
        <v>708.33333333333337</v>
      </c>
      <c r="Z211" s="29">
        <f t="shared" si="102"/>
        <v>708.33333333333337</v>
      </c>
      <c r="AA211" s="29">
        <f t="shared" si="102"/>
        <v>708.33333333333337</v>
      </c>
      <c r="AB211" s="29">
        <f t="shared" si="102"/>
        <v>708.33333333333337</v>
      </c>
    </row>
    <row r="212" spans="1:28" x14ac:dyDescent="0.3">
      <c r="A212" t="s">
        <v>349</v>
      </c>
      <c r="C212" s="32" t="s">
        <v>404</v>
      </c>
      <c r="D212" t="s">
        <v>271</v>
      </c>
      <c r="E212" t="s">
        <v>272</v>
      </c>
      <c r="G212" s="2" t="s">
        <v>373</v>
      </c>
      <c r="H212" s="18">
        <v>1</v>
      </c>
      <c r="I212" s="33">
        <v>1</v>
      </c>
      <c r="K212">
        <v>8500</v>
      </c>
      <c r="N212" s="29" t="s">
        <v>350</v>
      </c>
      <c r="O212" s="29">
        <f t="shared" si="100"/>
        <v>708.33333333333337</v>
      </c>
      <c r="Q212" s="29">
        <f t="shared" si="101"/>
        <v>708.33333333333337</v>
      </c>
      <c r="R212" s="29">
        <f t="shared" ref="R212:AB212" si="103">+Q212</f>
        <v>708.33333333333337</v>
      </c>
      <c r="S212" s="29">
        <f t="shared" si="103"/>
        <v>708.33333333333337</v>
      </c>
      <c r="T212" s="29">
        <f t="shared" si="103"/>
        <v>708.33333333333337</v>
      </c>
      <c r="U212" s="29">
        <f t="shared" si="103"/>
        <v>708.33333333333337</v>
      </c>
      <c r="V212" s="29">
        <f t="shared" si="103"/>
        <v>708.33333333333337</v>
      </c>
      <c r="W212" s="29">
        <f t="shared" si="103"/>
        <v>708.33333333333337</v>
      </c>
      <c r="X212" s="29">
        <f t="shared" si="103"/>
        <v>708.33333333333337</v>
      </c>
      <c r="Y212" s="29">
        <f t="shared" si="103"/>
        <v>708.33333333333337</v>
      </c>
      <c r="Z212" s="29">
        <f t="shared" si="103"/>
        <v>708.33333333333337</v>
      </c>
      <c r="AA212" s="29">
        <f t="shared" si="103"/>
        <v>708.33333333333337</v>
      </c>
      <c r="AB212" s="29">
        <f t="shared" si="103"/>
        <v>708.33333333333337</v>
      </c>
    </row>
    <row r="213" spans="1:28" x14ac:dyDescent="0.3">
      <c r="A213" t="s">
        <v>349</v>
      </c>
      <c r="C213" s="32" t="s">
        <v>404</v>
      </c>
      <c r="D213" t="s">
        <v>271</v>
      </c>
      <c r="E213" t="s">
        <v>272</v>
      </c>
      <c r="G213" s="2" t="s">
        <v>373</v>
      </c>
      <c r="H213" s="18">
        <v>1</v>
      </c>
      <c r="I213" s="33">
        <v>1</v>
      </c>
      <c r="K213">
        <v>8500</v>
      </c>
      <c r="N213" s="29" t="s">
        <v>350</v>
      </c>
      <c r="O213" s="29">
        <f t="shared" si="100"/>
        <v>708.33333333333337</v>
      </c>
      <c r="Q213" s="29">
        <f t="shared" si="101"/>
        <v>708.33333333333337</v>
      </c>
      <c r="R213" s="29">
        <f t="shared" ref="R213:AB213" si="104">+Q213</f>
        <v>708.33333333333337</v>
      </c>
      <c r="S213" s="29">
        <f t="shared" si="104"/>
        <v>708.33333333333337</v>
      </c>
      <c r="T213" s="29">
        <f t="shared" si="104"/>
        <v>708.33333333333337</v>
      </c>
      <c r="U213" s="29">
        <f t="shared" si="104"/>
        <v>708.33333333333337</v>
      </c>
      <c r="V213" s="29">
        <f t="shared" si="104"/>
        <v>708.33333333333337</v>
      </c>
      <c r="W213" s="29">
        <f t="shared" si="104"/>
        <v>708.33333333333337</v>
      </c>
      <c r="X213" s="29">
        <f t="shared" si="104"/>
        <v>708.33333333333337</v>
      </c>
      <c r="Y213" s="29">
        <f t="shared" si="104"/>
        <v>708.33333333333337</v>
      </c>
      <c r="Z213" s="29">
        <f t="shared" si="104"/>
        <v>708.33333333333337</v>
      </c>
      <c r="AA213" s="29">
        <f t="shared" si="104"/>
        <v>708.33333333333337</v>
      </c>
      <c r="AB213" s="29">
        <f t="shared" si="104"/>
        <v>708.33333333333337</v>
      </c>
    </row>
    <row r="214" spans="1:28" x14ac:dyDescent="0.3">
      <c r="A214" t="s">
        <v>349</v>
      </c>
      <c r="C214" s="32" t="s">
        <v>404</v>
      </c>
      <c r="D214" t="s">
        <v>271</v>
      </c>
      <c r="E214" t="s">
        <v>272</v>
      </c>
      <c r="G214" s="2" t="s">
        <v>374</v>
      </c>
      <c r="H214" s="18">
        <v>1</v>
      </c>
      <c r="I214" s="33">
        <v>2</v>
      </c>
      <c r="K214">
        <v>20000</v>
      </c>
      <c r="N214" s="29" t="s">
        <v>350</v>
      </c>
      <c r="O214" s="29">
        <f>+K214/(I214*12)</f>
        <v>833.33333333333337</v>
      </c>
      <c r="Q214" s="29">
        <f>+O214</f>
        <v>833.33333333333337</v>
      </c>
      <c r="R214" s="29">
        <f t="shared" ref="R214:AB214" si="105">+Q214</f>
        <v>833.33333333333337</v>
      </c>
      <c r="S214" s="29">
        <f t="shared" si="105"/>
        <v>833.33333333333337</v>
      </c>
      <c r="T214" s="29">
        <f t="shared" si="105"/>
        <v>833.33333333333337</v>
      </c>
      <c r="U214" s="29">
        <f t="shared" si="105"/>
        <v>833.33333333333337</v>
      </c>
      <c r="V214" s="29">
        <f t="shared" si="105"/>
        <v>833.33333333333337</v>
      </c>
      <c r="W214" s="29">
        <f t="shared" si="105"/>
        <v>833.33333333333337</v>
      </c>
      <c r="X214" s="29">
        <f t="shared" si="105"/>
        <v>833.33333333333337</v>
      </c>
      <c r="Y214" s="29">
        <f t="shared" si="105"/>
        <v>833.33333333333337</v>
      </c>
      <c r="Z214" s="29">
        <f t="shared" si="105"/>
        <v>833.33333333333337</v>
      </c>
      <c r="AA214" s="29">
        <f t="shared" si="105"/>
        <v>833.33333333333337</v>
      </c>
      <c r="AB214" s="29">
        <f t="shared" si="105"/>
        <v>833.33333333333337</v>
      </c>
    </row>
    <row r="215" spans="1:28" x14ac:dyDescent="0.3">
      <c r="A215" t="s">
        <v>349</v>
      </c>
      <c r="C215" s="32" t="s">
        <v>404</v>
      </c>
      <c r="D215" t="s">
        <v>271</v>
      </c>
      <c r="E215" t="s">
        <v>272</v>
      </c>
      <c r="G215" s="2" t="s">
        <v>375</v>
      </c>
      <c r="H215" s="18">
        <v>1</v>
      </c>
      <c r="I215" s="33">
        <v>2</v>
      </c>
      <c r="K215">
        <v>20000</v>
      </c>
      <c r="N215" s="29" t="s">
        <v>350</v>
      </c>
      <c r="O215" s="29">
        <f>+K215/(I215*12)</f>
        <v>833.33333333333337</v>
      </c>
      <c r="Q215" s="29">
        <f>+O215</f>
        <v>833.33333333333337</v>
      </c>
      <c r="R215" s="29">
        <f t="shared" ref="R215:AB215" si="106">+Q215</f>
        <v>833.33333333333337</v>
      </c>
      <c r="S215" s="29">
        <f t="shared" si="106"/>
        <v>833.33333333333337</v>
      </c>
      <c r="T215" s="29">
        <f t="shared" si="106"/>
        <v>833.33333333333337</v>
      </c>
      <c r="U215" s="29">
        <f t="shared" si="106"/>
        <v>833.33333333333337</v>
      </c>
      <c r="V215" s="29">
        <f t="shared" si="106"/>
        <v>833.33333333333337</v>
      </c>
      <c r="W215" s="29">
        <f t="shared" si="106"/>
        <v>833.33333333333337</v>
      </c>
      <c r="X215" s="29">
        <f t="shared" si="106"/>
        <v>833.33333333333337</v>
      </c>
      <c r="Y215" s="29">
        <f t="shared" si="106"/>
        <v>833.33333333333337</v>
      </c>
      <c r="Z215" s="29">
        <f t="shared" si="106"/>
        <v>833.33333333333337</v>
      </c>
      <c r="AA215" s="29">
        <f t="shared" si="106"/>
        <v>833.33333333333337</v>
      </c>
      <c r="AB215" s="29">
        <f t="shared" si="106"/>
        <v>833.33333333333337</v>
      </c>
    </row>
    <row r="216" spans="1:28" x14ac:dyDescent="0.3">
      <c r="A216" t="s">
        <v>349</v>
      </c>
      <c r="C216" s="32" t="s">
        <v>404</v>
      </c>
      <c r="D216" t="s">
        <v>271</v>
      </c>
      <c r="E216" t="s">
        <v>272</v>
      </c>
      <c r="G216" s="2" t="s">
        <v>358</v>
      </c>
      <c r="H216" s="18">
        <v>1</v>
      </c>
      <c r="I216" s="33">
        <v>2</v>
      </c>
      <c r="K216">
        <v>10000</v>
      </c>
      <c r="N216" s="29" t="s">
        <v>350</v>
      </c>
      <c r="O216" s="29">
        <f>+K216/(I216*12)</f>
        <v>416.66666666666669</v>
      </c>
      <c r="Q216" s="29">
        <f>+O216</f>
        <v>416.66666666666669</v>
      </c>
      <c r="R216" s="29">
        <f t="shared" ref="R216:AB221" si="107">+Q216</f>
        <v>416.66666666666669</v>
      </c>
      <c r="S216" s="29">
        <f t="shared" si="107"/>
        <v>416.66666666666669</v>
      </c>
      <c r="T216" s="29">
        <f t="shared" si="107"/>
        <v>416.66666666666669</v>
      </c>
      <c r="U216" s="29">
        <f t="shared" si="107"/>
        <v>416.66666666666669</v>
      </c>
      <c r="V216" s="29">
        <f t="shared" si="107"/>
        <v>416.66666666666669</v>
      </c>
      <c r="W216" s="29">
        <f t="shared" si="107"/>
        <v>416.66666666666669</v>
      </c>
      <c r="X216" s="29">
        <f t="shared" si="107"/>
        <v>416.66666666666669</v>
      </c>
      <c r="Y216" s="29">
        <f t="shared" si="107"/>
        <v>416.66666666666669</v>
      </c>
      <c r="Z216" s="29">
        <f t="shared" si="107"/>
        <v>416.66666666666669</v>
      </c>
      <c r="AA216" s="29">
        <f t="shared" si="107"/>
        <v>416.66666666666669</v>
      </c>
      <c r="AB216" s="29">
        <f t="shared" si="107"/>
        <v>416.66666666666669</v>
      </c>
    </row>
    <row r="217" spans="1:28" x14ac:dyDescent="0.3">
      <c r="A217" t="s">
        <v>349</v>
      </c>
      <c r="C217" s="32" t="s">
        <v>404</v>
      </c>
      <c r="D217" t="s">
        <v>271</v>
      </c>
      <c r="E217" t="s">
        <v>272</v>
      </c>
      <c r="G217" s="2" t="s">
        <v>358</v>
      </c>
      <c r="H217" s="18">
        <v>1</v>
      </c>
      <c r="I217" s="33">
        <v>2</v>
      </c>
      <c r="K217">
        <v>10000</v>
      </c>
      <c r="N217" s="29" t="s">
        <v>350</v>
      </c>
      <c r="O217" s="29">
        <f>+K217/(I217*12)</f>
        <v>416.66666666666669</v>
      </c>
      <c r="Q217" s="29">
        <f>+O217</f>
        <v>416.66666666666669</v>
      </c>
      <c r="R217" s="29">
        <f t="shared" si="107"/>
        <v>416.66666666666669</v>
      </c>
      <c r="S217" s="29">
        <f t="shared" si="107"/>
        <v>416.66666666666669</v>
      </c>
      <c r="T217" s="29">
        <f t="shared" si="107"/>
        <v>416.66666666666669</v>
      </c>
      <c r="U217" s="29">
        <f t="shared" si="107"/>
        <v>416.66666666666669</v>
      </c>
      <c r="V217" s="29">
        <f t="shared" si="107"/>
        <v>416.66666666666669</v>
      </c>
      <c r="W217" s="29">
        <f t="shared" si="107"/>
        <v>416.66666666666669</v>
      </c>
      <c r="X217" s="29">
        <f t="shared" si="107"/>
        <v>416.66666666666669</v>
      </c>
      <c r="Y217" s="29">
        <f t="shared" si="107"/>
        <v>416.66666666666669</v>
      </c>
      <c r="Z217" s="29">
        <f t="shared" si="107"/>
        <v>416.66666666666669</v>
      </c>
      <c r="AA217" s="29">
        <f t="shared" si="107"/>
        <v>416.66666666666669</v>
      </c>
      <c r="AB217" s="29">
        <f t="shared" si="107"/>
        <v>416.66666666666669</v>
      </c>
    </row>
    <row r="218" spans="1:28" x14ac:dyDescent="0.3">
      <c r="A218" t="s">
        <v>349</v>
      </c>
      <c r="C218" s="32" t="s">
        <v>404</v>
      </c>
      <c r="D218" t="s">
        <v>271</v>
      </c>
      <c r="E218" t="s">
        <v>272</v>
      </c>
      <c r="G218" s="2" t="s">
        <v>376</v>
      </c>
      <c r="H218" s="18">
        <v>1</v>
      </c>
      <c r="I218" s="33">
        <v>2</v>
      </c>
      <c r="K218">
        <v>8500</v>
      </c>
      <c r="N218" s="29" t="s">
        <v>350</v>
      </c>
      <c r="O218" s="29">
        <f t="shared" ref="O218" si="108">+K218/(I218*12)</f>
        <v>354.16666666666669</v>
      </c>
      <c r="Q218" s="29">
        <f t="shared" ref="Q218" si="109">+O218</f>
        <v>354.16666666666669</v>
      </c>
      <c r="R218" s="29">
        <f t="shared" si="107"/>
        <v>354.16666666666669</v>
      </c>
      <c r="S218" s="29">
        <f t="shared" si="107"/>
        <v>354.16666666666669</v>
      </c>
      <c r="T218" s="29">
        <f t="shared" si="107"/>
        <v>354.16666666666669</v>
      </c>
      <c r="U218" s="29">
        <f t="shared" si="107"/>
        <v>354.16666666666669</v>
      </c>
      <c r="V218" s="29">
        <f t="shared" si="107"/>
        <v>354.16666666666669</v>
      </c>
      <c r="W218" s="29">
        <f t="shared" si="107"/>
        <v>354.16666666666669</v>
      </c>
      <c r="X218" s="29">
        <f t="shared" si="107"/>
        <v>354.16666666666669</v>
      </c>
      <c r="Y218" s="29">
        <f t="shared" si="107"/>
        <v>354.16666666666669</v>
      </c>
      <c r="Z218" s="29">
        <f t="shared" si="107"/>
        <v>354.16666666666669</v>
      </c>
      <c r="AA218" s="29">
        <f t="shared" si="107"/>
        <v>354.16666666666669</v>
      </c>
      <c r="AB218" s="29">
        <f t="shared" si="107"/>
        <v>354.16666666666669</v>
      </c>
    </row>
    <row r="219" spans="1:28" x14ac:dyDescent="0.3">
      <c r="A219" t="s">
        <v>349</v>
      </c>
      <c r="C219" s="32" t="s">
        <v>404</v>
      </c>
      <c r="D219" t="s">
        <v>271</v>
      </c>
      <c r="E219" t="s">
        <v>272</v>
      </c>
      <c r="G219" s="2" t="s">
        <v>376</v>
      </c>
      <c r="H219" s="18">
        <v>1</v>
      </c>
      <c r="I219" s="33">
        <v>2</v>
      </c>
      <c r="K219">
        <v>8500</v>
      </c>
      <c r="N219" s="29" t="s">
        <v>350</v>
      </c>
      <c r="O219" s="29">
        <f t="shared" ref="O219:O220" si="110">+K219/(I219*12)</f>
        <v>354.16666666666669</v>
      </c>
      <c r="Q219" s="29">
        <f t="shared" ref="Q219:Q220" si="111">+O219</f>
        <v>354.16666666666669</v>
      </c>
      <c r="R219" s="29">
        <f t="shared" si="107"/>
        <v>354.16666666666669</v>
      </c>
      <c r="S219" s="29">
        <f t="shared" si="107"/>
        <v>354.16666666666669</v>
      </c>
      <c r="T219" s="29">
        <f t="shared" si="107"/>
        <v>354.16666666666669</v>
      </c>
      <c r="U219" s="29">
        <f t="shared" si="107"/>
        <v>354.16666666666669</v>
      </c>
      <c r="V219" s="29">
        <f t="shared" si="107"/>
        <v>354.16666666666669</v>
      </c>
      <c r="W219" s="29">
        <f t="shared" si="107"/>
        <v>354.16666666666669</v>
      </c>
      <c r="X219" s="29">
        <f t="shared" si="107"/>
        <v>354.16666666666669</v>
      </c>
      <c r="Y219" s="29">
        <f t="shared" si="107"/>
        <v>354.16666666666669</v>
      </c>
      <c r="Z219" s="29">
        <f t="shared" si="107"/>
        <v>354.16666666666669</v>
      </c>
      <c r="AA219" s="29">
        <f t="shared" si="107"/>
        <v>354.16666666666669</v>
      </c>
      <c r="AB219" s="29">
        <f t="shared" si="107"/>
        <v>354.16666666666669</v>
      </c>
    </row>
    <row r="220" spans="1:28" x14ac:dyDescent="0.3">
      <c r="A220" t="s">
        <v>349</v>
      </c>
      <c r="C220" s="32" t="s">
        <v>404</v>
      </c>
      <c r="D220" t="s">
        <v>271</v>
      </c>
      <c r="E220" t="s">
        <v>272</v>
      </c>
      <c r="G220" s="2" t="s">
        <v>376</v>
      </c>
      <c r="H220" s="18">
        <v>1</v>
      </c>
      <c r="I220" s="33">
        <v>2</v>
      </c>
      <c r="K220">
        <v>8500</v>
      </c>
      <c r="N220" s="29" t="s">
        <v>350</v>
      </c>
      <c r="O220" s="29">
        <f t="shared" si="110"/>
        <v>354.16666666666669</v>
      </c>
      <c r="Q220" s="29">
        <f t="shared" si="111"/>
        <v>354.16666666666669</v>
      </c>
      <c r="R220" s="29">
        <f t="shared" si="107"/>
        <v>354.16666666666669</v>
      </c>
      <c r="S220" s="29">
        <f t="shared" si="107"/>
        <v>354.16666666666669</v>
      </c>
      <c r="T220" s="29">
        <f t="shared" si="107"/>
        <v>354.16666666666669</v>
      </c>
      <c r="U220" s="29">
        <f t="shared" si="107"/>
        <v>354.16666666666669</v>
      </c>
      <c r="V220" s="29">
        <f t="shared" si="107"/>
        <v>354.16666666666669</v>
      </c>
      <c r="W220" s="29">
        <f t="shared" si="107"/>
        <v>354.16666666666669</v>
      </c>
      <c r="X220" s="29">
        <f t="shared" si="107"/>
        <v>354.16666666666669</v>
      </c>
      <c r="Y220" s="29">
        <f t="shared" si="107"/>
        <v>354.16666666666669</v>
      </c>
      <c r="Z220" s="29">
        <f t="shared" si="107"/>
        <v>354.16666666666669</v>
      </c>
      <c r="AA220" s="29">
        <f t="shared" si="107"/>
        <v>354.16666666666669</v>
      </c>
      <c r="AB220" s="29">
        <f t="shared" si="107"/>
        <v>354.16666666666669</v>
      </c>
    </row>
    <row r="221" spans="1:28" x14ac:dyDescent="0.3">
      <c r="A221" t="s">
        <v>349</v>
      </c>
      <c r="C221" s="32" t="s">
        <v>404</v>
      </c>
      <c r="D221" t="s">
        <v>271</v>
      </c>
      <c r="E221" t="s">
        <v>272</v>
      </c>
      <c r="G221" s="2" t="s">
        <v>376</v>
      </c>
      <c r="H221" s="18">
        <v>1</v>
      </c>
      <c r="I221" s="33">
        <v>2</v>
      </c>
      <c r="K221">
        <v>8500</v>
      </c>
      <c r="N221" s="29" t="s">
        <v>350</v>
      </c>
      <c r="O221" s="29">
        <f t="shared" ref="O221" si="112">+K221/(I221*12)</f>
        <v>354.16666666666669</v>
      </c>
      <c r="Q221" s="29">
        <f t="shared" ref="Q221" si="113">+O221</f>
        <v>354.16666666666669</v>
      </c>
      <c r="R221" s="29">
        <f t="shared" si="107"/>
        <v>354.16666666666669</v>
      </c>
      <c r="S221" s="29">
        <f t="shared" si="107"/>
        <v>354.16666666666669</v>
      </c>
      <c r="T221" s="29">
        <f t="shared" si="107"/>
        <v>354.16666666666669</v>
      </c>
      <c r="U221" s="29">
        <f t="shared" si="107"/>
        <v>354.16666666666669</v>
      </c>
      <c r="V221" s="29">
        <f t="shared" si="107"/>
        <v>354.16666666666669</v>
      </c>
      <c r="W221" s="29">
        <f t="shared" si="107"/>
        <v>354.16666666666669</v>
      </c>
      <c r="X221" s="29">
        <f t="shared" si="107"/>
        <v>354.16666666666669</v>
      </c>
      <c r="Y221" s="29">
        <f t="shared" si="107"/>
        <v>354.16666666666669</v>
      </c>
      <c r="Z221" s="29">
        <f t="shared" si="107"/>
        <v>354.16666666666669</v>
      </c>
      <c r="AA221" s="29">
        <f t="shared" si="107"/>
        <v>354.16666666666669</v>
      </c>
      <c r="AB221" s="29">
        <f t="shared" si="107"/>
        <v>354.16666666666669</v>
      </c>
    </row>
    <row r="222" spans="1:28" x14ac:dyDescent="0.3">
      <c r="A222" t="s">
        <v>349</v>
      </c>
      <c r="C222" s="32" t="s">
        <v>404</v>
      </c>
      <c r="D222" t="s">
        <v>271</v>
      </c>
      <c r="E222" t="s">
        <v>272</v>
      </c>
      <c r="G222" s="2" t="s">
        <v>376</v>
      </c>
      <c r="H222" s="18">
        <v>1</v>
      </c>
      <c r="I222" s="33">
        <v>2</v>
      </c>
      <c r="K222">
        <v>8500</v>
      </c>
      <c r="N222" s="29" t="s">
        <v>350</v>
      </c>
      <c r="O222" s="29">
        <f>+K222/(I222*12)</f>
        <v>354.16666666666669</v>
      </c>
      <c r="Q222" s="29">
        <f>+O222</f>
        <v>354.16666666666669</v>
      </c>
      <c r="R222" s="29">
        <f t="shared" ref="R222:AB223" si="114">+Q222</f>
        <v>354.16666666666669</v>
      </c>
      <c r="S222" s="29">
        <f t="shared" si="114"/>
        <v>354.16666666666669</v>
      </c>
      <c r="T222" s="29">
        <f t="shared" si="114"/>
        <v>354.16666666666669</v>
      </c>
      <c r="U222" s="29">
        <f t="shared" si="114"/>
        <v>354.16666666666669</v>
      </c>
      <c r="V222" s="29">
        <f t="shared" si="114"/>
        <v>354.16666666666669</v>
      </c>
      <c r="W222" s="29">
        <f t="shared" si="114"/>
        <v>354.16666666666669</v>
      </c>
      <c r="X222" s="29">
        <f t="shared" si="114"/>
        <v>354.16666666666669</v>
      </c>
      <c r="Y222" s="29">
        <f t="shared" si="114"/>
        <v>354.16666666666669</v>
      </c>
      <c r="Z222" s="29">
        <f t="shared" si="114"/>
        <v>354.16666666666669</v>
      </c>
      <c r="AA222" s="29">
        <f t="shared" si="114"/>
        <v>354.16666666666669</v>
      </c>
      <c r="AB222" s="29">
        <f t="shared" si="114"/>
        <v>354.16666666666669</v>
      </c>
    </row>
    <row r="223" spans="1:28" x14ac:dyDescent="0.3">
      <c r="A223" t="s">
        <v>349</v>
      </c>
      <c r="C223" s="32" t="s">
        <v>404</v>
      </c>
      <c r="D223" t="s">
        <v>271</v>
      </c>
      <c r="E223" t="s">
        <v>272</v>
      </c>
      <c r="G223" s="2" t="s">
        <v>376</v>
      </c>
      <c r="H223" s="18">
        <v>1</v>
      </c>
      <c r="I223" s="33">
        <v>2</v>
      </c>
      <c r="K223">
        <v>8500</v>
      </c>
      <c r="N223" s="29" t="s">
        <v>350</v>
      </c>
      <c r="O223" s="29">
        <f>+K223/(I223*12)</f>
        <v>354.16666666666669</v>
      </c>
      <c r="Q223" s="29">
        <f>+O223</f>
        <v>354.16666666666669</v>
      </c>
      <c r="R223" s="29">
        <f t="shared" si="114"/>
        <v>354.16666666666669</v>
      </c>
      <c r="S223" s="29">
        <f t="shared" si="114"/>
        <v>354.16666666666669</v>
      </c>
      <c r="T223" s="29">
        <f t="shared" si="114"/>
        <v>354.16666666666669</v>
      </c>
      <c r="U223" s="29">
        <f t="shared" si="114"/>
        <v>354.16666666666669</v>
      </c>
      <c r="V223" s="29">
        <f t="shared" si="114"/>
        <v>354.16666666666669</v>
      </c>
      <c r="W223" s="29">
        <f t="shared" si="114"/>
        <v>354.16666666666669</v>
      </c>
      <c r="X223" s="29">
        <f t="shared" si="114"/>
        <v>354.16666666666669</v>
      </c>
      <c r="Y223" s="29">
        <f t="shared" si="114"/>
        <v>354.16666666666669</v>
      </c>
      <c r="Z223" s="29">
        <f t="shared" si="114"/>
        <v>354.16666666666669</v>
      </c>
      <c r="AA223" s="29">
        <f t="shared" si="114"/>
        <v>354.16666666666669</v>
      </c>
      <c r="AB223" s="29">
        <f t="shared" si="114"/>
        <v>354.16666666666669</v>
      </c>
    </row>
    <row r="224" spans="1:28" x14ac:dyDescent="0.3">
      <c r="A224" t="s">
        <v>349</v>
      </c>
      <c r="C224" s="32" t="s">
        <v>404</v>
      </c>
      <c r="D224" t="s">
        <v>271</v>
      </c>
      <c r="E224" t="s">
        <v>272</v>
      </c>
      <c r="G224" s="2" t="s">
        <v>377</v>
      </c>
      <c r="H224" s="18">
        <v>1</v>
      </c>
      <c r="I224" s="33">
        <v>3</v>
      </c>
      <c r="K224">
        <v>150000</v>
      </c>
      <c r="N224" s="29" t="s">
        <v>350</v>
      </c>
      <c r="O224" s="29">
        <f>+K224/(I224*12)</f>
        <v>4166.666666666667</v>
      </c>
      <c r="Q224" s="29">
        <f>+O224</f>
        <v>4166.666666666667</v>
      </c>
      <c r="R224" s="29">
        <f t="shared" ref="R224:AB224" si="115">+Q224</f>
        <v>4166.666666666667</v>
      </c>
      <c r="S224" s="29">
        <f t="shared" si="115"/>
        <v>4166.666666666667</v>
      </c>
      <c r="T224" s="29">
        <f t="shared" si="115"/>
        <v>4166.666666666667</v>
      </c>
      <c r="U224" s="29">
        <f t="shared" si="115"/>
        <v>4166.666666666667</v>
      </c>
      <c r="V224" s="29">
        <f t="shared" si="115"/>
        <v>4166.666666666667</v>
      </c>
      <c r="W224" s="29">
        <f t="shared" si="115"/>
        <v>4166.666666666667</v>
      </c>
      <c r="X224" s="29">
        <f t="shared" si="115"/>
        <v>4166.666666666667</v>
      </c>
      <c r="Y224" s="29">
        <f t="shared" si="115"/>
        <v>4166.666666666667</v>
      </c>
      <c r="Z224" s="29">
        <f t="shared" si="115"/>
        <v>4166.666666666667</v>
      </c>
      <c r="AA224" s="29">
        <f t="shared" si="115"/>
        <v>4166.666666666667</v>
      </c>
      <c r="AB224" s="29">
        <f t="shared" si="115"/>
        <v>4166.666666666667</v>
      </c>
    </row>
    <row r="225" spans="1:28" x14ac:dyDescent="0.3">
      <c r="A225" t="s">
        <v>349</v>
      </c>
      <c r="C225" s="32" t="s">
        <v>404</v>
      </c>
      <c r="D225" t="s">
        <v>271</v>
      </c>
      <c r="E225" t="s">
        <v>272</v>
      </c>
      <c r="G225" s="2" t="s">
        <v>378</v>
      </c>
      <c r="H225" s="18">
        <v>1</v>
      </c>
      <c r="I225" s="33">
        <v>2</v>
      </c>
      <c r="K225">
        <v>20000</v>
      </c>
      <c r="N225" s="29" t="s">
        <v>350</v>
      </c>
      <c r="O225" s="29">
        <f>+K225/(I225*12)</f>
        <v>833.33333333333337</v>
      </c>
      <c r="Q225" s="29">
        <f>+O225</f>
        <v>833.33333333333337</v>
      </c>
      <c r="R225" s="29">
        <f t="shared" ref="R225:AB225" si="116">+Q225</f>
        <v>833.33333333333337</v>
      </c>
      <c r="S225" s="29">
        <f t="shared" si="116"/>
        <v>833.33333333333337</v>
      </c>
      <c r="T225" s="29">
        <f t="shared" si="116"/>
        <v>833.33333333333337</v>
      </c>
      <c r="U225" s="29">
        <f t="shared" si="116"/>
        <v>833.33333333333337</v>
      </c>
      <c r="V225" s="29">
        <f t="shared" si="116"/>
        <v>833.33333333333337</v>
      </c>
      <c r="W225" s="29">
        <f t="shared" si="116"/>
        <v>833.33333333333337</v>
      </c>
      <c r="X225" s="29">
        <f t="shared" si="116"/>
        <v>833.33333333333337</v>
      </c>
      <c r="Y225" s="29">
        <f t="shared" si="116"/>
        <v>833.33333333333337</v>
      </c>
      <c r="Z225" s="29">
        <f t="shared" si="116"/>
        <v>833.33333333333337</v>
      </c>
      <c r="AA225" s="29">
        <f t="shared" si="116"/>
        <v>833.33333333333337</v>
      </c>
      <c r="AB225" s="29">
        <f t="shared" si="116"/>
        <v>833.33333333333337</v>
      </c>
    </row>
    <row r="226" spans="1:28" x14ac:dyDescent="0.3">
      <c r="A226" t="s">
        <v>349</v>
      </c>
      <c r="C226" s="32" t="s">
        <v>404</v>
      </c>
      <c r="D226" t="s">
        <v>271</v>
      </c>
      <c r="E226" t="s">
        <v>272</v>
      </c>
      <c r="G226" s="2" t="s">
        <v>379</v>
      </c>
      <c r="H226" s="18">
        <v>1</v>
      </c>
      <c r="I226" s="33">
        <v>5</v>
      </c>
      <c r="K226">
        <v>25000</v>
      </c>
      <c r="N226" s="29" t="s">
        <v>350</v>
      </c>
      <c r="O226" s="29">
        <f>+K226/(I226*12)</f>
        <v>416.66666666666669</v>
      </c>
      <c r="Q226" s="29">
        <f>+O226</f>
        <v>416.66666666666669</v>
      </c>
      <c r="R226" s="29">
        <f t="shared" ref="R226:AB226" si="117">+Q226</f>
        <v>416.66666666666669</v>
      </c>
      <c r="S226" s="29">
        <f t="shared" si="117"/>
        <v>416.66666666666669</v>
      </c>
      <c r="T226" s="29">
        <f t="shared" si="117"/>
        <v>416.66666666666669</v>
      </c>
      <c r="U226" s="29">
        <f t="shared" si="117"/>
        <v>416.66666666666669</v>
      </c>
      <c r="V226" s="29">
        <f t="shared" si="117"/>
        <v>416.66666666666669</v>
      </c>
      <c r="W226" s="29">
        <f t="shared" si="117"/>
        <v>416.66666666666669</v>
      </c>
      <c r="X226" s="29">
        <f t="shared" si="117"/>
        <v>416.66666666666669</v>
      </c>
      <c r="Y226" s="29">
        <f t="shared" si="117"/>
        <v>416.66666666666669</v>
      </c>
      <c r="Z226" s="29">
        <f t="shared" si="117"/>
        <v>416.66666666666669</v>
      </c>
      <c r="AA226" s="29">
        <f t="shared" si="117"/>
        <v>416.66666666666669</v>
      </c>
      <c r="AB226" s="29">
        <f t="shared" si="117"/>
        <v>416.66666666666669</v>
      </c>
    </row>
    <row r="227" spans="1:28" x14ac:dyDescent="0.3">
      <c r="A227" t="s">
        <v>349</v>
      </c>
      <c r="C227" s="32" t="s">
        <v>404</v>
      </c>
      <c r="D227" t="s">
        <v>271</v>
      </c>
      <c r="E227" t="s">
        <v>272</v>
      </c>
      <c r="G227" s="2" t="s">
        <v>379</v>
      </c>
      <c r="H227" s="18">
        <v>1</v>
      </c>
      <c r="I227" s="33">
        <v>5</v>
      </c>
      <c r="K227">
        <v>25000</v>
      </c>
      <c r="N227" s="29" t="s">
        <v>350</v>
      </c>
      <c r="O227" s="29">
        <f t="shared" ref="O227:O229" si="118">+K227/(I227*12)</f>
        <v>416.66666666666669</v>
      </c>
      <c r="Q227" s="29">
        <f t="shared" ref="Q227:Q229" si="119">+O227</f>
        <v>416.66666666666669</v>
      </c>
      <c r="R227" s="29">
        <f t="shared" ref="R227:AB227" si="120">+Q227</f>
        <v>416.66666666666669</v>
      </c>
      <c r="S227" s="29">
        <f t="shared" si="120"/>
        <v>416.66666666666669</v>
      </c>
      <c r="T227" s="29">
        <f t="shared" si="120"/>
        <v>416.66666666666669</v>
      </c>
      <c r="U227" s="29">
        <f t="shared" si="120"/>
        <v>416.66666666666669</v>
      </c>
      <c r="V227" s="29">
        <f t="shared" si="120"/>
        <v>416.66666666666669</v>
      </c>
      <c r="W227" s="29">
        <f t="shared" si="120"/>
        <v>416.66666666666669</v>
      </c>
      <c r="X227" s="29">
        <f t="shared" si="120"/>
        <v>416.66666666666669</v>
      </c>
      <c r="Y227" s="29">
        <f t="shared" si="120"/>
        <v>416.66666666666669</v>
      </c>
      <c r="Z227" s="29">
        <f t="shared" si="120"/>
        <v>416.66666666666669</v>
      </c>
      <c r="AA227" s="29">
        <f t="shared" si="120"/>
        <v>416.66666666666669</v>
      </c>
      <c r="AB227" s="29">
        <f t="shared" si="120"/>
        <v>416.66666666666669</v>
      </c>
    </row>
    <row r="228" spans="1:28" x14ac:dyDescent="0.3">
      <c r="A228" t="s">
        <v>349</v>
      </c>
      <c r="C228" s="32" t="s">
        <v>404</v>
      </c>
      <c r="D228" t="s">
        <v>271</v>
      </c>
      <c r="E228" t="s">
        <v>272</v>
      </c>
      <c r="G228" s="2" t="s">
        <v>379</v>
      </c>
      <c r="H228" s="18">
        <v>1</v>
      </c>
      <c r="I228" s="33">
        <v>5</v>
      </c>
      <c r="K228">
        <v>25000</v>
      </c>
      <c r="N228" s="29" t="s">
        <v>350</v>
      </c>
      <c r="O228" s="29">
        <f t="shared" si="118"/>
        <v>416.66666666666669</v>
      </c>
      <c r="Q228" s="29">
        <f t="shared" si="119"/>
        <v>416.66666666666669</v>
      </c>
      <c r="R228" s="29">
        <f t="shared" ref="R228:AB228" si="121">+Q228</f>
        <v>416.66666666666669</v>
      </c>
      <c r="S228" s="29">
        <f t="shared" si="121"/>
        <v>416.66666666666669</v>
      </c>
      <c r="T228" s="29">
        <f t="shared" si="121"/>
        <v>416.66666666666669</v>
      </c>
      <c r="U228" s="29">
        <f t="shared" si="121"/>
        <v>416.66666666666669</v>
      </c>
      <c r="V228" s="29">
        <f t="shared" si="121"/>
        <v>416.66666666666669</v>
      </c>
      <c r="W228" s="29">
        <f t="shared" si="121"/>
        <v>416.66666666666669</v>
      </c>
      <c r="X228" s="29">
        <f t="shared" si="121"/>
        <v>416.66666666666669</v>
      </c>
      <c r="Y228" s="29">
        <f t="shared" si="121"/>
        <v>416.66666666666669</v>
      </c>
      <c r="Z228" s="29">
        <f t="shared" si="121"/>
        <v>416.66666666666669</v>
      </c>
      <c r="AA228" s="29">
        <f t="shared" si="121"/>
        <v>416.66666666666669</v>
      </c>
      <c r="AB228" s="29">
        <f t="shared" si="121"/>
        <v>416.66666666666669</v>
      </c>
    </row>
    <row r="229" spans="1:28" x14ac:dyDescent="0.3">
      <c r="A229" t="s">
        <v>349</v>
      </c>
      <c r="C229" s="32" t="s">
        <v>404</v>
      </c>
      <c r="D229" t="s">
        <v>271</v>
      </c>
      <c r="E229" t="s">
        <v>272</v>
      </c>
      <c r="G229" s="2" t="s">
        <v>379</v>
      </c>
      <c r="H229" s="18">
        <v>1</v>
      </c>
      <c r="I229" s="33">
        <v>5</v>
      </c>
      <c r="K229">
        <v>25000</v>
      </c>
      <c r="N229" s="29" t="s">
        <v>350</v>
      </c>
      <c r="O229" s="29">
        <f t="shared" si="118"/>
        <v>416.66666666666669</v>
      </c>
      <c r="Q229" s="29">
        <f t="shared" si="119"/>
        <v>416.66666666666669</v>
      </c>
      <c r="R229" s="29">
        <f t="shared" ref="R229:AB229" si="122">+Q229</f>
        <v>416.66666666666669</v>
      </c>
      <c r="S229" s="29">
        <f t="shared" si="122"/>
        <v>416.66666666666669</v>
      </c>
      <c r="T229" s="29">
        <f t="shared" si="122"/>
        <v>416.66666666666669</v>
      </c>
      <c r="U229" s="29">
        <f t="shared" si="122"/>
        <v>416.66666666666669</v>
      </c>
      <c r="V229" s="29">
        <f t="shared" si="122"/>
        <v>416.66666666666669</v>
      </c>
      <c r="W229" s="29">
        <f t="shared" si="122"/>
        <v>416.66666666666669</v>
      </c>
      <c r="X229" s="29">
        <f t="shared" si="122"/>
        <v>416.66666666666669</v>
      </c>
      <c r="Y229" s="29">
        <f t="shared" si="122"/>
        <v>416.66666666666669</v>
      </c>
      <c r="Z229" s="29">
        <f t="shared" si="122"/>
        <v>416.66666666666669</v>
      </c>
      <c r="AA229" s="29">
        <f t="shared" si="122"/>
        <v>416.66666666666669</v>
      </c>
      <c r="AB229" s="29">
        <f t="shared" si="122"/>
        <v>416.66666666666669</v>
      </c>
    </row>
    <row r="230" spans="1:28" x14ac:dyDescent="0.3">
      <c r="A230" t="s">
        <v>349</v>
      </c>
      <c r="C230" s="32" t="s">
        <v>404</v>
      </c>
      <c r="D230" t="s">
        <v>262</v>
      </c>
      <c r="E230" t="s">
        <v>263</v>
      </c>
      <c r="G230" s="2" t="s">
        <v>380</v>
      </c>
      <c r="H230" s="18">
        <v>1</v>
      </c>
      <c r="I230" s="33">
        <v>5</v>
      </c>
      <c r="K230">
        <v>18500</v>
      </c>
      <c r="N230" s="29" t="s">
        <v>350</v>
      </c>
      <c r="O230" s="29">
        <f>+K230/(I230*12)</f>
        <v>308.33333333333331</v>
      </c>
      <c r="Q230" s="29">
        <f>+O230</f>
        <v>308.33333333333331</v>
      </c>
      <c r="R230" s="29">
        <f t="shared" ref="R230:AB230" si="123">+Q230</f>
        <v>308.33333333333331</v>
      </c>
      <c r="S230" s="29">
        <f t="shared" si="123"/>
        <v>308.33333333333331</v>
      </c>
      <c r="T230" s="29">
        <f t="shared" si="123"/>
        <v>308.33333333333331</v>
      </c>
      <c r="U230" s="29">
        <f t="shared" si="123"/>
        <v>308.33333333333331</v>
      </c>
      <c r="V230" s="29">
        <f t="shared" si="123"/>
        <v>308.33333333333331</v>
      </c>
      <c r="W230" s="29">
        <f t="shared" si="123"/>
        <v>308.33333333333331</v>
      </c>
      <c r="X230" s="29">
        <f t="shared" si="123"/>
        <v>308.33333333333331</v>
      </c>
      <c r="Y230" s="29">
        <f t="shared" si="123"/>
        <v>308.33333333333331</v>
      </c>
      <c r="Z230" s="29">
        <f t="shared" si="123"/>
        <v>308.33333333333331</v>
      </c>
      <c r="AA230" s="29">
        <f t="shared" si="123"/>
        <v>308.33333333333331</v>
      </c>
      <c r="AB230" s="29">
        <f t="shared" si="123"/>
        <v>308.33333333333331</v>
      </c>
    </row>
    <row r="231" spans="1:28" x14ac:dyDescent="0.3">
      <c r="A231" t="s">
        <v>349</v>
      </c>
      <c r="C231" s="32" t="s">
        <v>404</v>
      </c>
      <c r="D231" t="s">
        <v>262</v>
      </c>
      <c r="E231" t="s">
        <v>263</v>
      </c>
      <c r="G231" s="2" t="s">
        <v>380</v>
      </c>
      <c r="H231" s="18">
        <v>1</v>
      </c>
      <c r="I231" s="33">
        <v>5</v>
      </c>
      <c r="K231">
        <v>18500</v>
      </c>
      <c r="N231" s="29" t="s">
        <v>350</v>
      </c>
      <c r="O231" s="29">
        <f t="shared" ref="O231:O233" si="124">+K231/(I231*12)</f>
        <v>308.33333333333331</v>
      </c>
      <c r="Q231" s="29">
        <f t="shared" ref="Q231:Q233" si="125">+O231</f>
        <v>308.33333333333331</v>
      </c>
      <c r="R231" s="29">
        <f t="shared" ref="R231:AB231" si="126">+Q231</f>
        <v>308.33333333333331</v>
      </c>
      <c r="S231" s="29">
        <f t="shared" si="126"/>
        <v>308.33333333333331</v>
      </c>
      <c r="T231" s="29">
        <f t="shared" si="126"/>
        <v>308.33333333333331</v>
      </c>
      <c r="U231" s="29">
        <f t="shared" si="126"/>
        <v>308.33333333333331</v>
      </c>
      <c r="V231" s="29">
        <f t="shared" si="126"/>
        <v>308.33333333333331</v>
      </c>
      <c r="W231" s="29">
        <f t="shared" si="126"/>
        <v>308.33333333333331</v>
      </c>
      <c r="X231" s="29">
        <f t="shared" si="126"/>
        <v>308.33333333333331</v>
      </c>
      <c r="Y231" s="29">
        <f t="shared" si="126"/>
        <v>308.33333333333331</v>
      </c>
      <c r="Z231" s="29">
        <f t="shared" si="126"/>
        <v>308.33333333333331</v>
      </c>
      <c r="AA231" s="29">
        <f t="shared" si="126"/>
        <v>308.33333333333331</v>
      </c>
      <c r="AB231" s="29">
        <f t="shared" si="126"/>
        <v>308.33333333333331</v>
      </c>
    </row>
    <row r="232" spans="1:28" x14ac:dyDescent="0.3">
      <c r="A232" t="s">
        <v>349</v>
      </c>
      <c r="C232" s="32" t="s">
        <v>404</v>
      </c>
      <c r="D232" t="s">
        <v>262</v>
      </c>
      <c r="E232" t="s">
        <v>263</v>
      </c>
      <c r="G232" s="2" t="s">
        <v>380</v>
      </c>
      <c r="H232" s="18">
        <v>1</v>
      </c>
      <c r="I232" s="33">
        <v>5</v>
      </c>
      <c r="K232">
        <v>18500</v>
      </c>
      <c r="N232" s="29" t="s">
        <v>350</v>
      </c>
      <c r="O232" s="29">
        <f t="shared" si="124"/>
        <v>308.33333333333331</v>
      </c>
      <c r="Q232" s="29">
        <f t="shared" si="125"/>
        <v>308.33333333333331</v>
      </c>
      <c r="R232" s="29">
        <f t="shared" ref="R232:AB232" si="127">+Q232</f>
        <v>308.33333333333331</v>
      </c>
      <c r="S232" s="29">
        <f t="shared" si="127"/>
        <v>308.33333333333331</v>
      </c>
      <c r="T232" s="29">
        <f t="shared" si="127"/>
        <v>308.33333333333331</v>
      </c>
      <c r="U232" s="29">
        <f t="shared" si="127"/>
        <v>308.33333333333331</v>
      </c>
      <c r="V232" s="29">
        <f t="shared" si="127"/>
        <v>308.33333333333331</v>
      </c>
      <c r="W232" s="29">
        <f t="shared" si="127"/>
        <v>308.33333333333331</v>
      </c>
      <c r="X232" s="29">
        <f t="shared" si="127"/>
        <v>308.33333333333331</v>
      </c>
      <c r="Y232" s="29">
        <f t="shared" si="127"/>
        <v>308.33333333333331</v>
      </c>
      <c r="Z232" s="29">
        <f t="shared" si="127"/>
        <v>308.33333333333331</v>
      </c>
      <c r="AA232" s="29">
        <f t="shared" si="127"/>
        <v>308.33333333333331</v>
      </c>
      <c r="AB232" s="29">
        <f t="shared" si="127"/>
        <v>308.33333333333331</v>
      </c>
    </row>
    <row r="233" spans="1:28" x14ac:dyDescent="0.3">
      <c r="A233" t="s">
        <v>349</v>
      </c>
      <c r="C233" s="32" t="s">
        <v>404</v>
      </c>
      <c r="D233" t="s">
        <v>262</v>
      </c>
      <c r="E233" t="s">
        <v>263</v>
      </c>
      <c r="G233" s="2" t="s">
        <v>380</v>
      </c>
      <c r="H233" s="18">
        <v>1</v>
      </c>
      <c r="I233" s="33">
        <v>5</v>
      </c>
      <c r="K233">
        <v>18500</v>
      </c>
      <c r="N233" s="29" t="s">
        <v>350</v>
      </c>
      <c r="O233" s="29">
        <f t="shared" si="124"/>
        <v>308.33333333333331</v>
      </c>
      <c r="Q233" s="29">
        <f t="shared" si="125"/>
        <v>308.33333333333331</v>
      </c>
      <c r="R233" s="29">
        <f t="shared" ref="R233:AB233" si="128">+Q233</f>
        <v>308.33333333333331</v>
      </c>
      <c r="S233" s="29">
        <f t="shared" si="128"/>
        <v>308.33333333333331</v>
      </c>
      <c r="T233" s="29">
        <f t="shared" si="128"/>
        <v>308.33333333333331</v>
      </c>
      <c r="U233" s="29">
        <f t="shared" si="128"/>
        <v>308.33333333333331</v>
      </c>
      <c r="V233" s="29">
        <f t="shared" si="128"/>
        <v>308.33333333333331</v>
      </c>
      <c r="W233" s="29">
        <f t="shared" si="128"/>
        <v>308.33333333333331</v>
      </c>
      <c r="X233" s="29">
        <f t="shared" si="128"/>
        <v>308.33333333333331</v>
      </c>
      <c r="Y233" s="29">
        <f t="shared" si="128"/>
        <v>308.33333333333331</v>
      </c>
      <c r="Z233" s="29">
        <f t="shared" si="128"/>
        <v>308.33333333333331</v>
      </c>
      <c r="AA233" s="29">
        <f t="shared" si="128"/>
        <v>308.33333333333331</v>
      </c>
      <c r="AB233" s="29">
        <f t="shared" si="128"/>
        <v>308.33333333333331</v>
      </c>
    </row>
    <row r="234" spans="1:28" x14ac:dyDescent="0.3">
      <c r="A234" t="s">
        <v>349</v>
      </c>
      <c r="C234" s="32" t="s">
        <v>404</v>
      </c>
      <c r="D234" t="s">
        <v>262</v>
      </c>
      <c r="E234" t="s">
        <v>263</v>
      </c>
      <c r="G234" s="2" t="s">
        <v>381</v>
      </c>
      <c r="H234" s="18">
        <v>1</v>
      </c>
      <c r="I234" s="33">
        <v>5</v>
      </c>
      <c r="K234">
        <v>15000</v>
      </c>
      <c r="N234" s="29" t="s">
        <v>350</v>
      </c>
      <c r="O234" s="29">
        <f>+K234/(I234*12)</f>
        <v>250</v>
      </c>
      <c r="Q234" s="29">
        <f>+O234</f>
        <v>250</v>
      </c>
      <c r="R234" s="29">
        <f t="shared" ref="R234:AB234" si="129">+Q234</f>
        <v>250</v>
      </c>
      <c r="S234" s="29">
        <f t="shared" si="129"/>
        <v>250</v>
      </c>
      <c r="T234" s="29">
        <f t="shared" si="129"/>
        <v>250</v>
      </c>
      <c r="U234" s="29">
        <f t="shared" si="129"/>
        <v>250</v>
      </c>
      <c r="V234" s="29">
        <f t="shared" si="129"/>
        <v>250</v>
      </c>
      <c r="W234" s="29">
        <f t="shared" si="129"/>
        <v>250</v>
      </c>
      <c r="X234" s="29">
        <f t="shared" si="129"/>
        <v>250</v>
      </c>
      <c r="Y234" s="29">
        <f t="shared" si="129"/>
        <v>250</v>
      </c>
      <c r="Z234" s="29">
        <f t="shared" si="129"/>
        <v>250</v>
      </c>
      <c r="AA234" s="29">
        <f t="shared" si="129"/>
        <v>250</v>
      </c>
      <c r="AB234" s="29">
        <f t="shared" si="129"/>
        <v>250</v>
      </c>
    </row>
    <row r="235" spans="1:28" x14ac:dyDescent="0.3">
      <c r="A235" t="s">
        <v>349</v>
      </c>
      <c r="C235" s="32" t="s">
        <v>404</v>
      </c>
      <c r="D235" t="s">
        <v>262</v>
      </c>
      <c r="E235" t="s">
        <v>263</v>
      </c>
      <c r="G235" s="2" t="s">
        <v>382</v>
      </c>
      <c r="H235" s="18">
        <v>1</v>
      </c>
      <c r="I235" s="33">
        <v>3</v>
      </c>
      <c r="K235">
        <v>15000</v>
      </c>
      <c r="N235" s="29" t="s">
        <v>350</v>
      </c>
      <c r="O235" s="29">
        <f>+K235/(I235*12)</f>
        <v>416.66666666666669</v>
      </c>
      <c r="Q235" s="29">
        <f>+O235</f>
        <v>416.66666666666669</v>
      </c>
      <c r="R235" s="29">
        <f t="shared" ref="R235:AB236" si="130">+Q235</f>
        <v>416.66666666666669</v>
      </c>
      <c r="S235" s="29">
        <f t="shared" si="130"/>
        <v>416.66666666666669</v>
      </c>
      <c r="T235" s="29">
        <f t="shared" si="130"/>
        <v>416.66666666666669</v>
      </c>
      <c r="U235" s="29">
        <f t="shared" si="130"/>
        <v>416.66666666666669</v>
      </c>
      <c r="V235" s="29">
        <f t="shared" si="130"/>
        <v>416.66666666666669</v>
      </c>
      <c r="W235" s="29">
        <f t="shared" si="130"/>
        <v>416.66666666666669</v>
      </c>
      <c r="X235" s="29">
        <f t="shared" si="130"/>
        <v>416.66666666666669</v>
      </c>
      <c r="Y235" s="29">
        <f t="shared" si="130"/>
        <v>416.66666666666669</v>
      </c>
      <c r="Z235" s="29">
        <f t="shared" si="130"/>
        <v>416.66666666666669</v>
      </c>
      <c r="AA235" s="29">
        <f t="shared" si="130"/>
        <v>416.66666666666669</v>
      </c>
      <c r="AB235" s="29">
        <f t="shared" si="130"/>
        <v>416.66666666666669</v>
      </c>
    </row>
    <row r="236" spans="1:28" x14ac:dyDescent="0.3">
      <c r="A236" t="s">
        <v>349</v>
      </c>
      <c r="C236" s="32" t="s">
        <v>404</v>
      </c>
      <c r="D236" t="s">
        <v>262</v>
      </c>
      <c r="E236" t="s">
        <v>263</v>
      </c>
      <c r="G236" s="2" t="s">
        <v>382</v>
      </c>
      <c r="H236" s="18">
        <v>1</v>
      </c>
      <c r="I236" s="33">
        <v>3</v>
      </c>
      <c r="K236">
        <v>15000</v>
      </c>
      <c r="N236" s="29" t="s">
        <v>350</v>
      </c>
      <c r="O236" s="29">
        <f>+K236/(I236*12)</f>
        <v>416.66666666666669</v>
      </c>
      <c r="Q236" s="29">
        <f>+O236</f>
        <v>416.66666666666669</v>
      </c>
      <c r="R236" s="29">
        <f t="shared" si="130"/>
        <v>416.66666666666669</v>
      </c>
      <c r="S236" s="29">
        <f t="shared" si="130"/>
        <v>416.66666666666669</v>
      </c>
      <c r="T236" s="29">
        <f t="shared" si="130"/>
        <v>416.66666666666669</v>
      </c>
      <c r="U236" s="29">
        <f t="shared" si="130"/>
        <v>416.66666666666669</v>
      </c>
      <c r="V236" s="29">
        <f t="shared" si="130"/>
        <v>416.66666666666669</v>
      </c>
      <c r="W236" s="29">
        <f t="shared" si="130"/>
        <v>416.66666666666669</v>
      </c>
      <c r="X236" s="29">
        <f t="shared" si="130"/>
        <v>416.66666666666669</v>
      </c>
      <c r="Y236" s="29">
        <f t="shared" si="130"/>
        <v>416.66666666666669</v>
      </c>
      <c r="Z236" s="29">
        <f t="shared" si="130"/>
        <v>416.66666666666669</v>
      </c>
      <c r="AA236" s="29">
        <f t="shared" si="130"/>
        <v>416.66666666666669</v>
      </c>
      <c r="AB236" s="29">
        <f t="shared" si="130"/>
        <v>416.66666666666669</v>
      </c>
    </row>
    <row r="237" spans="1:28" x14ac:dyDescent="0.3">
      <c r="A237" t="s">
        <v>349</v>
      </c>
      <c r="C237" s="32" t="s">
        <v>404</v>
      </c>
      <c r="D237" t="s">
        <v>262</v>
      </c>
      <c r="E237" t="s">
        <v>263</v>
      </c>
      <c r="G237" s="2" t="s">
        <v>383</v>
      </c>
      <c r="H237" s="18">
        <v>1</v>
      </c>
      <c r="I237" s="33">
        <v>5</v>
      </c>
      <c r="K237">
        <v>18000</v>
      </c>
      <c r="N237" s="29" t="s">
        <v>350</v>
      </c>
      <c r="O237" s="29">
        <f>+K237/(I237*12)</f>
        <v>300</v>
      </c>
      <c r="Q237" s="29">
        <f>+O237</f>
        <v>300</v>
      </c>
      <c r="R237" s="29">
        <f t="shared" ref="R237:AB238" si="131">+Q237</f>
        <v>300</v>
      </c>
      <c r="S237" s="29">
        <f t="shared" si="131"/>
        <v>300</v>
      </c>
      <c r="T237" s="29">
        <f t="shared" si="131"/>
        <v>300</v>
      </c>
      <c r="U237" s="29">
        <f t="shared" si="131"/>
        <v>300</v>
      </c>
      <c r="V237" s="29">
        <f t="shared" si="131"/>
        <v>300</v>
      </c>
      <c r="W237" s="29">
        <f t="shared" si="131"/>
        <v>300</v>
      </c>
      <c r="X237" s="29">
        <f t="shared" si="131"/>
        <v>300</v>
      </c>
      <c r="Y237" s="29">
        <f t="shared" si="131"/>
        <v>300</v>
      </c>
      <c r="Z237" s="29">
        <f t="shared" si="131"/>
        <v>300</v>
      </c>
      <c r="AA237" s="29">
        <f t="shared" si="131"/>
        <v>300</v>
      </c>
      <c r="AB237" s="29">
        <f t="shared" si="131"/>
        <v>300</v>
      </c>
    </row>
    <row r="238" spans="1:28" x14ac:dyDescent="0.3">
      <c r="A238" t="s">
        <v>349</v>
      </c>
      <c r="C238" s="32" t="s">
        <v>404</v>
      </c>
      <c r="D238" t="s">
        <v>262</v>
      </c>
      <c r="E238" t="s">
        <v>263</v>
      </c>
      <c r="G238" s="2" t="s">
        <v>383</v>
      </c>
      <c r="H238" s="18">
        <v>1</v>
      </c>
      <c r="I238" s="33">
        <v>5</v>
      </c>
      <c r="K238">
        <v>18000</v>
      </c>
      <c r="N238" s="29" t="s">
        <v>350</v>
      </c>
      <c r="O238" s="29">
        <f>+K238/(I238*12)</f>
        <v>300</v>
      </c>
      <c r="Q238" s="29">
        <f>+O238</f>
        <v>300</v>
      </c>
      <c r="R238" s="29">
        <f t="shared" si="131"/>
        <v>300</v>
      </c>
      <c r="S238" s="29">
        <f t="shared" si="131"/>
        <v>300</v>
      </c>
      <c r="T238" s="29">
        <f t="shared" si="131"/>
        <v>300</v>
      </c>
      <c r="U238" s="29">
        <f t="shared" si="131"/>
        <v>300</v>
      </c>
      <c r="V238" s="29">
        <f t="shared" si="131"/>
        <v>300</v>
      </c>
      <c r="W238" s="29">
        <f t="shared" si="131"/>
        <v>300</v>
      </c>
      <c r="X238" s="29">
        <f t="shared" si="131"/>
        <v>300</v>
      </c>
      <c r="Y238" s="29">
        <f t="shared" si="131"/>
        <v>300</v>
      </c>
      <c r="Z238" s="29">
        <f t="shared" si="131"/>
        <v>300</v>
      </c>
      <c r="AA238" s="29">
        <f t="shared" si="131"/>
        <v>300</v>
      </c>
      <c r="AB238" s="29">
        <f t="shared" si="131"/>
        <v>300</v>
      </c>
    </row>
    <row r="239" spans="1:28" x14ac:dyDescent="0.3">
      <c r="A239" t="s">
        <v>349</v>
      </c>
      <c r="C239" s="32" t="s">
        <v>404</v>
      </c>
      <c r="D239" t="s">
        <v>262</v>
      </c>
      <c r="E239" t="s">
        <v>263</v>
      </c>
      <c r="G239" s="2" t="s">
        <v>383</v>
      </c>
      <c r="H239" s="18">
        <v>1</v>
      </c>
      <c r="I239" s="33">
        <v>5</v>
      </c>
      <c r="K239">
        <v>18000</v>
      </c>
      <c r="N239" s="29" t="s">
        <v>350</v>
      </c>
      <c r="O239" s="29">
        <f>+K239/(I239*12)</f>
        <v>300</v>
      </c>
      <c r="Q239" s="29">
        <f>+O239</f>
        <v>300</v>
      </c>
      <c r="R239" s="29">
        <f t="shared" ref="R239:AB240" si="132">+Q239</f>
        <v>300</v>
      </c>
      <c r="S239" s="29">
        <f t="shared" si="132"/>
        <v>300</v>
      </c>
      <c r="T239" s="29">
        <f t="shared" si="132"/>
        <v>300</v>
      </c>
      <c r="U239" s="29">
        <f t="shared" si="132"/>
        <v>300</v>
      </c>
      <c r="V239" s="29">
        <f t="shared" si="132"/>
        <v>300</v>
      </c>
      <c r="W239" s="29">
        <f t="shared" si="132"/>
        <v>300</v>
      </c>
      <c r="X239" s="29">
        <f t="shared" si="132"/>
        <v>300</v>
      </c>
      <c r="Y239" s="29">
        <f t="shared" si="132"/>
        <v>300</v>
      </c>
      <c r="Z239" s="29">
        <f t="shared" si="132"/>
        <v>300</v>
      </c>
      <c r="AA239" s="29">
        <f t="shared" si="132"/>
        <v>300</v>
      </c>
      <c r="AB239" s="29">
        <f t="shared" si="132"/>
        <v>300</v>
      </c>
    </row>
    <row r="240" spans="1:28" x14ac:dyDescent="0.3">
      <c r="A240" t="s">
        <v>349</v>
      </c>
      <c r="C240" s="32" t="s">
        <v>404</v>
      </c>
      <c r="D240" t="s">
        <v>262</v>
      </c>
      <c r="E240" t="s">
        <v>263</v>
      </c>
      <c r="G240" s="2" t="s">
        <v>383</v>
      </c>
      <c r="H240" s="18">
        <v>1</v>
      </c>
      <c r="I240" s="33">
        <v>5</v>
      </c>
      <c r="K240">
        <v>18000</v>
      </c>
      <c r="N240" s="29" t="s">
        <v>350</v>
      </c>
      <c r="O240" s="29">
        <f>+K240/(I240*12)</f>
        <v>300</v>
      </c>
      <c r="Q240" s="29">
        <f>+O240</f>
        <v>300</v>
      </c>
      <c r="R240" s="29">
        <f t="shared" si="132"/>
        <v>300</v>
      </c>
      <c r="S240" s="29">
        <f t="shared" si="132"/>
        <v>300</v>
      </c>
      <c r="T240" s="29">
        <f t="shared" si="132"/>
        <v>300</v>
      </c>
      <c r="U240" s="29">
        <f t="shared" si="132"/>
        <v>300</v>
      </c>
      <c r="V240" s="29">
        <f t="shared" si="132"/>
        <v>300</v>
      </c>
      <c r="W240" s="29">
        <f t="shared" si="132"/>
        <v>300</v>
      </c>
      <c r="X240" s="29">
        <f t="shared" si="132"/>
        <v>300</v>
      </c>
      <c r="Y240" s="29">
        <f t="shared" si="132"/>
        <v>300</v>
      </c>
      <c r="Z240" s="29">
        <f t="shared" si="132"/>
        <v>300</v>
      </c>
      <c r="AA240" s="29">
        <f t="shared" si="132"/>
        <v>300</v>
      </c>
      <c r="AB240" s="29">
        <f t="shared" si="132"/>
        <v>300</v>
      </c>
    </row>
    <row r="241" spans="1:28" x14ac:dyDescent="0.3">
      <c r="A241" t="s">
        <v>349</v>
      </c>
      <c r="C241" s="32" t="s">
        <v>404</v>
      </c>
      <c r="D241" t="s">
        <v>262</v>
      </c>
      <c r="E241" t="s">
        <v>263</v>
      </c>
      <c r="G241" s="2" t="s">
        <v>384</v>
      </c>
      <c r="H241" s="18">
        <v>1</v>
      </c>
      <c r="I241" s="33">
        <v>5</v>
      </c>
      <c r="K241">
        <v>30000</v>
      </c>
      <c r="N241" s="29" t="s">
        <v>350</v>
      </c>
      <c r="O241" s="29">
        <f t="shared" si="16"/>
        <v>500</v>
      </c>
      <c r="Q241" s="29">
        <f t="shared" si="17"/>
        <v>500</v>
      </c>
      <c r="R241" s="29">
        <f t="shared" ref="R241:AB241" si="133">+Q241</f>
        <v>500</v>
      </c>
      <c r="S241" s="29">
        <f t="shared" si="133"/>
        <v>500</v>
      </c>
      <c r="T241" s="29">
        <f t="shared" si="133"/>
        <v>500</v>
      </c>
      <c r="U241" s="29">
        <f t="shared" si="133"/>
        <v>500</v>
      </c>
      <c r="V241" s="29">
        <f t="shared" si="133"/>
        <v>500</v>
      </c>
      <c r="W241" s="29">
        <f t="shared" si="133"/>
        <v>500</v>
      </c>
      <c r="X241" s="29">
        <f t="shared" si="133"/>
        <v>500</v>
      </c>
      <c r="Y241" s="29">
        <f t="shared" si="133"/>
        <v>500</v>
      </c>
      <c r="Z241" s="29">
        <f t="shared" si="133"/>
        <v>500</v>
      </c>
      <c r="AA241" s="29">
        <f t="shared" si="133"/>
        <v>500</v>
      </c>
      <c r="AB241" s="29">
        <f t="shared" si="133"/>
        <v>500</v>
      </c>
    </row>
    <row r="242" spans="1:28" x14ac:dyDescent="0.3">
      <c r="A242" t="s">
        <v>349</v>
      </c>
      <c r="C242" s="32" t="s">
        <v>404</v>
      </c>
      <c r="D242" t="s">
        <v>262</v>
      </c>
      <c r="E242" t="s">
        <v>263</v>
      </c>
      <c r="G242" s="2" t="s">
        <v>385</v>
      </c>
      <c r="H242" s="18">
        <v>1</v>
      </c>
      <c r="I242" s="33">
        <v>5</v>
      </c>
      <c r="K242">
        <v>18000</v>
      </c>
      <c r="N242" s="29" t="s">
        <v>350</v>
      </c>
      <c r="O242" s="29">
        <f t="shared" si="16"/>
        <v>300</v>
      </c>
      <c r="Q242" s="29">
        <f t="shared" si="17"/>
        <v>300</v>
      </c>
      <c r="R242" s="29">
        <f t="shared" ref="R242:AB242" si="134">+Q242</f>
        <v>300</v>
      </c>
      <c r="S242" s="29">
        <f t="shared" si="134"/>
        <v>300</v>
      </c>
      <c r="T242" s="29">
        <f t="shared" si="134"/>
        <v>300</v>
      </c>
      <c r="U242" s="29">
        <f t="shared" si="134"/>
        <v>300</v>
      </c>
      <c r="V242" s="29">
        <f t="shared" si="134"/>
        <v>300</v>
      </c>
      <c r="W242" s="29">
        <f t="shared" si="134"/>
        <v>300</v>
      </c>
      <c r="X242" s="29">
        <f t="shared" si="134"/>
        <v>300</v>
      </c>
      <c r="Y242" s="29">
        <f t="shared" si="134"/>
        <v>300</v>
      </c>
      <c r="Z242" s="29">
        <f t="shared" si="134"/>
        <v>300</v>
      </c>
      <c r="AA242" s="29">
        <f t="shared" si="134"/>
        <v>300</v>
      </c>
      <c r="AB242" s="29">
        <f t="shared" si="134"/>
        <v>300</v>
      </c>
    </row>
    <row r="243" spans="1:28" x14ac:dyDescent="0.3">
      <c r="A243" t="s">
        <v>349</v>
      </c>
      <c r="C243" s="32" t="s">
        <v>404</v>
      </c>
      <c r="D243" t="s">
        <v>262</v>
      </c>
      <c r="E243" t="s">
        <v>263</v>
      </c>
      <c r="G243" s="2" t="s">
        <v>386</v>
      </c>
      <c r="H243" s="18">
        <v>1</v>
      </c>
      <c r="I243" s="33">
        <v>5</v>
      </c>
      <c r="K243">
        <v>18500</v>
      </c>
      <c r="N243" s="29" t="s">
        <v>350</v>
      </c>
      <c r="O243" s="29">
        <f t="shared" si="16"/>
        <v>308.33333333333331</v>
      </c>
      <c r="Q243" s="29">
        <f t="shared" si="17"/>
        <v>308.33333333333331</v>
      </c>
      <c r="R243" s="29">
        <f t="shared" ref="R243:AB244" si="135">+Q243</f>
        <v>308.33333333333331</v>
      </c>
      <c r="S243" s="29">
        <f t="shared" si="135"/>
        <v>308.33333333333331</v>
      </c>
      <c r="T243" s="29">
        <f t="shared" si="135"/>
        <v>308.33333333333331</v>
      </c>
      <c r="U243" s="29">
        <f t="shared" si="135"/>
        <v>308.33333333333331</v>
      </c>
      <c r="V243" s="29">
        <f t="shared" si="135"/>
        <v>308.33333333333331</v>
      </c>
      <c r="W243" s="29">
        <f t="shared" si="135"/>
        <v>308.33333333333331</v>
      </c>
      <c r="X243" s="29">
        <f t="shared" si="135"/>
        <v>308.33333333333331</v>
      </c>
      <c r="Y243" s="29">
        <f t="shared" si="135"/>
        <v>308.33333333333331</v>
      </c>
      <c r="Z243" s="29">
        <f t="shared" si="135"/>
        <v>308.33333333333331</v>
      </c>
      <c r="AA243" s="29">
        <f t="shared" si="135"/>
        <v>308.33333333333331</v>
      </c>
      <c r="AB243" s="29">
        <f t="shared" si="135"/>
        <v>308.33333333333331</v>
      </c>
    </row>
    <row r="244" spans="1:28" x14ac:dyDescent="0.3">
      <c r="A244" t="s">
        <v>349</v>
      </c>
      <c r="C244" s="32" t="s">
        <v>404</v>
      </c>
      <c r="D244" t="s">
        <v>262</v>
      </c>
      <c r="E244" t="s">
        <v>263</v>
      </c>
      <c r="G244" s="2" t="s">
        <v>386</v>
      </c>
      <c r="H244" s="18">
        <v>1</v>
      </c>
      <c r="I244" s="33">
        <v>5</v>
      </c>
      <c r="K244">
        <v>18500</v>
      </c>
      <c r="N244" s="29" t="s">
        <v>350</v>
      </c>
      <c r="O244" s="29">
        <f t="shared" ref="O244" si="136">+K244/(I244*12)</f>
        <v>308.33333333333331</v>
      </c>
      <c r="Q244" s="29">
        <f t="shared" ref="Q244" si="137">+O244</f>
        <v>308.33333333333331</v>
      </c>
      <c r="R244" s="29">
        <f t="shared" si="135"/>
        <v>308.33333333333331</v>
      </c>
      <c r="S244" s="29">
        <f t="shared" si="135"/>
        <v>308.33333333333331</v>
      </c>
      <c r="T244" s="29">
        <f t="shared" si="135"/>
        <v>308.33333333333331</v>
      </c>
      <c r="U244" s="29">
        <f t="shared" si="135"/>
        <v>308.33333333333331</v>
      </c>
      <c r="V244" s="29">
        <f t="shared" si="135"/>
        <v>308.33333333333331</v>
      </c>
      <c r="W244" s="29">
        <f t="shared" si="135"/>
        <v>308.33333333333331</v>
      </c>
      <c r="X244" s="29">
        <f t="shared" si="135"/>
        <v>308.33333333333331</v>
      </c>
      <c r="Y244" s="29">
        <f t="shared" si="135"/>
        <v>308.33333333333331</v>
      </c>
      <c r="Z244" s="29">
        <f t="shared" si="135"/>
        <v>308.33333333333331</v>
      </c>
      <c r="AA244" s="29">
        <f t="shared" si="135"/>
        <v>308.33333333333331</v>
      </c>
      <c r="AB244" s="29">
        <f t="shared" si="135"/>
        <v>308.33333333333331</v>
      </c>
    </row>
    <row r="245" spans="1:28" x14ac:dyDescent="0.3">
      <c r="A245" t="s">
        <v>349</v>
      </c>
      <c r="C245" s="32" t="s">
        <v>404</v>
      </c>
      <c r="D245" t="s">
        <v>262</v>
      </c>
      <c r="E245" t="s">
        <v>263</v>
      </c>
      <c r="G245" s="2" t="s">
        <v>383</v>
      </c>
      <c r="H245" s="18">
        <v>1</v>
      </c>
      <c r="I245" s="33">
        <v>5</v>
      </c>
      <c r="K245">
        <v>18000</v>
      </c>
      <c r="N245" s="29" t="s">
        <v>350</v>
      </c>
      <c r="O245" s="29">
        <f>+K245/(I245*12)</f>
        <v>300</v>
      </c>
      <c r="Q245" s="29">
        <f>+O245</f>
        <v>300</v>
      </c>
      <c r="R245" s="29">
        <f t="shared" ref="R245:AB246" si="138">+Q245</f>
        <v>300</v>
      </c>
      <c r="S245" s="29">
        <f t="shared" si="138"/>
        <v>300</v>
      </c>
      <c r="T245" s="29">
        <f t="shared" si="138"/>
        <v>300</v>
      </c>
      <c r="U245" s="29">
        <f t="shared" si="138"/>
        <v>300</v>
      </c>
      <c r="V245" s="29">
        <f t="shared" si="138"/>
        <v>300</v>
      </c>
      <c r="W245" s="29">
        <f t="shared" si="138"/>
        <v>300</v>
      </c>
      <c r="X245" s="29">
        <f t="shared" si="138"/>
        <v>300</v>
      </c>
      <c r="Y245" s="29">
        <f t="shared" si="138"/>
        <v>300</v>
      </c>
      <c r="Z245" s="29">
        <f t="shared" si="138"/>
        <v>300</v>
      </c>
      <c r="AA245" s="29">
        <f t="shared" si="138"/>
        <v>300</v>
      </c>
      <c r="AB245" s="29">
        <f t="shared" si="138"/>
        <v>300</v>
      </c>
    </row>
    <row r="246" spans="1:28" x14ac:dyDescent="0.3">
      <c r="A246" t="s">
        <v>349</v>
      </c>
      <c r="C246" s="32" t="s">
        <v>404</v>
      </c>
      <c r="D246" t="s">
        <v>262</v>
      </c>
      <c r="E246" t="s">
        <v>263</v>
      </c>
      <c r="G246" s="2" t="s">
        <v>383</v>
      </c>
      <c r="H246" s="18">
        <v>1</v>
      </c>
      <c r="I246" s="33">
        <v>5</v>
      </c>
      <c r="K246">
        <v>18000</v>
      </c>
      <c r="N246" s="29" t="s">
        <v>350</v>
      </c>
      <c r="O246" s="29">
        <f>+K246/(I246*12)</f>
        <v>300</v>
      </c>
      <c r="Q246" s="29">
        <f>+O246</f>
        <v>300</v>
      </c>
      <c r="R246" s="29">
        <f t="shared" si="138"/>
        <v>300</v>
      </c>
      <c r="S246" s="29">
        <f t="shared" si="138"/>
        <v>300</v>
      </c>
      <c r="T246" s="29">
        <f t="shared" si="138"/>
        <v>300</v>
      </c>
      <c r="U246" s="29">
        <f t="shared" si="138"/>
        <v>300</v>
      </c>
      <c r="V246" s="29">
        <f t="shared" si="138"/>
        <v>300</v>
      </c>
      <c r="W246" s="29">
        <f t="shared" si="138"/>
        <v>300</v>
      </c>
      <c r="X246" s="29">
        <f t="shared" si="138"/>
        <v>300</v>
      </c>
      <c r="Y246" s="29">
        <f t="shared" si="138"/>
        <v>300</v>
      </c>
      <c r="Z246" s="29">
        <f t="shared" si="138"/>
        <v>300</v>
      </c>
      <c r="AA246" s="29">
        <f t="shared" si="138"/>
        <v>300</v>
      </c>
      <c r="AB246" s="29">
        <f t="shared" si="138"/>
        <v>300</v>
      </c>
    </row>
    <row r="247" spans="1:28" x14ac:dyDescent="0.3">
      <c r="A247" t="s">
        <v>349</v>
      </c>
      <c r="C247" s="32" t="s">
        <v>404</v>
      </c>
      <c r="D247" t="s">
        <v>262</v>
      </c>
      <c r="E247" t="s">
        <v>263</v>
      </c>
      <c r="G247" s="2" t="s">
        <v>387</v>
      </c>
      <c r="H247" s="18">
        <v>1</v>
      </c>
      <c r="I247" s="33">
        <v>3</v>
      </c>
      <c r="K247">
        <v>25000</v>
      </c>
      <c r="N247" s="29" t="s">
        <v>350</v>
      </c>
      <c r="O247" s="29">
        <f>+K247/(I247*12)</f>
        <v>694.44444444444446</v>
      </c>
      <c r="Q247" s="29">
        <f>+O247</f>
        <v>694.44444444444446</v>
      </c>
      <c r="R247" s="29">
        <f t="shared" ref="R247:AB247" si="139">+Q247</f>
        <v>694.44444444444446</v>
      </c>
      <c r="S247" s="29">
        <f t="shared" si="139"/>
        <v>694.44444444444446</v>
      </c>
      <c r="T247" s="29">
        <f t="shared" si="139"/>
        <v>694.44444444444446</v>
      </c>
      <c r="U247" s="29">
        <f t="shared" si="139"/>
        <v>694.44444444444446</v>
      </c>
      <c r="V247" s="29">
        <f t="shared" si="139"/>
        <v>694.44444444444446</v>
      </c>
      <c r="W247" s="29">
        <f t="shared" si="139"/>
        <v>694.44444444444446</v>
      </c>
      <c r="X247" s="29">
        <f t="shared" si="139"/>
        <v>694.44444444444446</v>
      </c>
      <c r="Y247" s="29">
        <f t="shared" si="139"/>
        <v>694.44444444444446</v>
      </c>
      <c r="Z247" s="29">
        <f t="shared" si="139"/>
        <v>694.44444444444446</v>
      </c>
      <c r="AA247" s="29">
        <f t="shared" si="139"/>
        <v>694.44444444444446</v>
      </c>
      <c r="AB247" s="29">
        <f t="shared" si="139"/>
        <v>694.44444444444446</v>
      </c>
    </row>
    <row r="248" spans="1:28" x14ac:dyDescent="0.3">
      <c r="A248" t="s">
        <v>349</v>
      </c>
      <c r="C248" s="32" t="s">
        <v>404</v>
      </c>
      <c r="D248" t="s">
        <v>262</v>
      </c>
      <c r="E248" t="s">
        <v>263</v>
      </c>
      <c r="G248" s="2" t="s">
        <v>388</v>
      </c>
      <c r="H248" s="18">
        <v>1</v>
      </c>
      <c r="I248" s="33">
        <v>5</v>
      </c>
      <c r="K248">
        <v>15000</v>
      </c>
      <c r="N248" s="29" t="s">
        <v>350</v>
      </c>
      <c r="O248" s="29">
        <f>+K248/(I248*12)</f>
        <v>250</v>
      </c>
      <c r="Q248" s="29">
        <f>+O248</f>
        <v>250</v>
      </c>
      <c r="R248" s="29">
        <f t="shared" ref="R248:AB248" si="140">+Q248</f>
        <v>250</v>
      </c>
      <c r="S248" s="29">
        <f t="shared" si="140"/>
        <v>250</v>
      </c>
      <c r="T248" s="29">
        <f t="shared" si="140"/>
        <v>250</v>
      </c>
      <c r="U248" s="29">
        <f t="shared" si="140"/>
        <v>250</v>
      </c>
      <c r="V248" s="29">
        <f t="shared" si="140"/>
        <v>250</v>
      </c>
      <c r="W248" s="29">
        <f t="shared" si="140"/>
        <v>250</v>
      </c>
      <c r="X248" s="29">
        <f t="shared" si="140"/>
        <v>250</v>
      </c>
      <c r="Y248" s="29">
        <f t="shared" si="140"/>
        <v>250</v>
      </c>
      <c r="Z248" s="29">
        <f t="shared" si="140"/>
        <v>250</v>
      </c>
      <c r="AA248" s="29">
        <f t="shared" si="140"/>
        <v>250</v>
      </c>
      <c r="AB248" s="29">
        <f t="shared" si="140"/>
        <v>250</v>
      </c>
    </row>
    <row r="249" spans="1:28" x14ac:dyDescent="0.3">
      <c r="A249" t="s">
        <v>349</v>
      </c>
      <c r="C249" s="32" t="s">
        <v>404</v>
      </c>
      <c r="D249" t="s">
        <v>262</v>
      </c>
      <c r="E249" t="s">
        <v>263</v>
      </c>
      <c r="G249" s="2" t="s">
        <v>389</v>
      </c>
      <c r="H249" s="18">
        <v>1</v>
      </c>
      <c r="I249" s="33">
        <v>5</v>
      </c>
      <c r="K249">
        <v>6000</v>
      </c>
      <c r="N249" s="29" t="s">
        <v>350</v>
      </c>
      <c r="O249" s="29">
        <f>+K249/(I249*12)</f>
        <v>100</v>
      </c>
      <c r="Q249" s="29">
        <f>+O249</f>
        <v>100</v>
      </c>
      <c r="R249" s="29">
        <f t="shared" ref="R249:AB249" si="141">+Q249</f>
        <v>100</v>
      </c>
      <c r="S249" s="29">
        <f t="shared" si="141"/>
        <v>100</v>
      </c>
      <c r="T249" s="29">
        <f t="shared" si="141"/>
        <v>100</v>
      </c>
      <c r="U249" s="29">
        <f t="shared" si="141"/>
        <v>100</v>
      </c>
      <c r="V249" s="29">
        <f t="shared" si="141"/>
        <v>100</v>
      </c>
      <c r="W249" s="29">
        <f t="shared" si="141"/>
        <v>100</v>
      </c>
      <c r="X249" s="29">
        <f t="shared" si="141"/>
        <v>100</v>
      </c>
      <c r="Y249" s="29">
        <f t="shared" si="141"/>
        <v>100</v>
      </c>
      <c r="Z249" s="29">
        <f t="shared" si="141"/>
        <v>100</v>
      </c>
      <c r="AA249" s="29">
        <f t="shared" si="141"/>
        <v>100</v>
      </c>
      <c r="AB249" s="29">
        <f t="shared" si="141"/>
        <v>100</v>
      </c>
    </row>
    <row r="250" spans="1:28" x14ac:dyDescent="0.3">
      <c r="A250" t="s">
        <v>349</v>
      </c>
      <c r="C250" s="32" t="s">
        <v>404</v>
      </c>
      <c r="D250" t="s">
        <v>262</v>
      </c>
      <c r="E250" t="s">
        <v>263</v>
      </c>
      <c r="G250" s="2" t="s">
        <v>390</v>
      </c>
      <c r="H250" s="18">
        <v>1</v>
      </c>
      <c r="I250" s="33">
        <v>5</v>
      </c>
      <c r="K250">
        <v>12000</v>
      </c>
      <c r="N250" s="29" t="s">
        <v>350</v>
      </c>
      <c r="O250" s="29">
        <f>+K250/(I250*12)</f>
        <v>200</v>
      </c>
      <c r="Q250" s="29">
        <f>+O250</f>
        <v>200</v>
      </c>
      <c r="R250" s="29">
        <f t="shared" ref="R250:AB250" si="142">+Q250</f>
        <v>200</v>
      </c>
      <c r="S250" s="29">
        <f t="shared" si="142"/>
        <v>200</v>
      </c>
      <c r="T250" s="29">
        <f t="shared" si="142"/>
        <v>200</v>
      </c>
      <c r="U250" s="29">
        <f t="shared" si="142"/>
        <v>200</v>
      </c>
      <c r="V250" s="29">
        <f t="shared" si="142"/>
        <v>200</v>
      </c>
      <c r="W250" s="29">
        <f t="shared" si="142"/>
        <v>200</v>
      </c>
      <c r="X250" s="29">
        <f t="shared" si="142"/>
        <v>200</v>
      </c>
      <c r="Y250" s="29">
        <f t="shared" si="142"/>
        <v>200</v>
      </c>
      <c r="Z250" s="29">
        <f t="shared" si="142"/>
        <v>200</v>
      </c>
      <c r="AA250" s="29">
        <f t="shared" si="142"/>
        <v>200</v>
      </c>
      <c r="AB250" s="29">
        <f t="shared" si="142"/>
        <v>200</v>
      </c>
    </row>
    <row r="251" spans="1:28" x14ac:dyDescent="0.3">
      <c r="A251" t="s">
        <v>349</v>
      </c>
      <c r="C251" s="32" t="s">
        <v>404</v>
      </c>
      <c r="D251" t="s">
        <v>262</v>
      </c>
      <c r="E251" t="s">
        <v>263</v>
      </c>
      <c r="G251" s="2" t="s">
        <v>391</v>
      </c>
      <c r="H251" s="18">
        <v>1</v>
      </c>
      <c r="I251" s="33">
        <v>5</v>
      </c>
      <c r="K251">
        <v>12000</v>
      </c>
      <c r="N251" s="29" t="s">
        <v>350</v>
      </c>
      <c r="O251" s="29">
        <f>+K251/(I251*12)</f>
        <v>200</v>
      </c>
      <c r="Q251" s="29">
        <f>+O251</f>
        <v>200</v>
      </c>
      <c r="R251" s="29">
        <f t="shared" ref="R251:AB251" si="143">+Q251</f>
        <v>200</v>
      </c>
      <c r="S251" s="29">
        <f t="shared" si="143"/>
        <v>200</v>
      </c>
      <c r="T251" s="29">
        <f t="shared" si="143"/>
        <v>200</v>
      </c>
      <c r="U251" s="29">
        <f t="shared" si="143"/>
        <v>200</v>
      </c>
      <c r="V251" s="29">
        <f t="shared" si="143"/>
        <v>200</v>
      </c>
      <c r="W251" s="29">
        <f t="shared" si="143"/>
        <v>200</v>
      </c>
      <c r="X251" s="29">
        <f t="shared" si="143"/>
        <v>200</v>
      </c>
      <c r="Y251" s="29">
        <f t="shared" si="143"/>
        <v>200</v>
      </c>
      <c r="Z251" s="29">
        <f t="shared" si="143"/>
        <v>200</v>
      </c>
      <c r="AA251" s="29">
        <f t="shared" si="143"/>
        <v>200</v>
      </c>
      <c r="AB251" s="29">
        <f t="shared" si="143"/>
        <v>200</v>
      </c>
    </row>
    <row r="252" spans="1:28" x14ac:dyDescent="0.3">
      <c r="A252" t="s">
        <v>349</v>
      </c>
      <c r="C252" s="32" t="s">
        <v>404</v>
      </c>
      <c r="D252" t="s">
        <v>262</v>
      </c>
      <c r="E252" t="s">
        <v>263</v>
      </c>
      <c r="G252" s="2" t="s">
        <v>392</v>
      </c>
      <c r="H252" s="18">
        <v>1</v>
      </c>
      <c r="I252" s="33">
        <v>5</v>
      </c>
      <c r="K252">
        <v>12000</v>
      </c>
      <c r="N252" s="29" t="s">
        <v>350</v>
      </c>
      <c r="O252" s="29">
        <f>+K252/(I252*12)</f>
        <v>200</v>
      </c>
      <c r="Q252" s="29">
        <f>+O252</f>
        <v>200</v>
      </c>
      <c r="R252" s="29">
        <f t="shared" ref="R252:AB253" si="144">+Q252</f>
        <v>200</v>
      </c>
      <c r="S252" s="29">
        <f t="shared" si="144"/>
        <v>200</v>
      </c>
      <c r="T252" s="29">
        <f t="shared" si="144"/>
        <v>200</v>
      </c>
      <c r="U252" s="29">
        <f t="shared" si="144"/>
        <v>200</v>
      </c>
      <c r="V252" s="29">
        <f t="shared" si="144"/>
        <v>200</v>
      </c>
      <c r="W252" s="29">
        <f t="shared" si="144"/>
        <v>200</v>
      </c>
      <c r="X252" s="29">
        <f t="shared" si="144"/>
        <v>200</v>
      </c>
      <c r="Y252" s="29">
        <f t="shared" si="144"/>
        <v>200</v>
      </c>
      <c r="Z252" s="29">
        <f t="shared" si="144"/>
        <v>200</v>
      </c>
      <c r="AA252" s="29">
        <f t="shared" si="144"/>
        <v>200</v>
      </c>
      <c r="AB252" s="29">
        <f t="shared" si="144"/>
        <v>200</v>
      </c>
    </row>
    <row r="253" spans="1:28" x14ac:dyDescent="0.3">
      <c r="A253" t="s">
        <v>349</v>
      </c>
      <c r="C253" s="32" t="s">
        <v>404</v>
      </c>
      <c r="D253" t="s">
        <v>262</v>
      </c>
      <c r="E253" t="s">
        <v>263</v>
      </c>
      <c r="G253" s="2" t="s">
        <v>392</v>
      </c>
      <c r="H253" s="18">
        <v>1</v>
      </c>
      <c r="I253" s="33">
        <v>5</v>
      </c>
      <c r="K253">
        <v>12000</v>
      </c>
      <c r="N253" s="29" t="s">
        <v>350</v>
      </c>
      <c r="O253" s="29">
        <f>+K253/(I253*12)</f>
        <v>200</v>
      </c>
      <c r="Q253" s="29">
        <f>+O253</f>
        <v>200</v>
      </c>
      <c r="R253" s="29">
        <f t="shared" si="144"/>
        <v>200</v>
      </c>
      <c r="S253" s="29">
        <f t="shared" si="144"/>
        <v>200</v>
      </c>
      <c r="T253" s="29">
        <f t="shared" si="144"/>
        <v>200</v>
      </c>
      <c r="U253" s="29">
        <f t="shared" si="144"/>
        <v>200</v>
      </c>
      <c r="V253" s="29">
        <f t="shared" si="144"/>
        <v>200</v>
      </c>
      <c r="W253" s="29">
        <f t="shared" si="144"/>
        <v>200</v>
      </c>
      <c r="X253" s="29">
        <f t="shared" si="144"/>
        <v>200</v>
      </c>
      <c r="Y253" s="29">
        <f t="shared" si="144"/>
        <v>200</v>
      </c>
      <c r="Z253" s="29">
        <f t="shared" si="144"/>
        <v>200</v>
      </c>
      <c r="AA253" s="29">
        <f t="shared" si="144"/>
        <v>200</v>
      </c>
      <c r="AB253" s="29">
        <f t="shared" si="144"/>
        <v>200</v>
      </c>
    </row>
    <row r="254" spans="1:28" x14ac:dyDescent="0.3">
      <c r="A254" t="s">
        <v>349</v>
      </c>
      <c r="C254" s="32" t="s">
        <v>404</v>
      </c>
      <c r="D254" t="s">
        <v>262</v>
      </c>
      <c r="E254" t="s">
        <v>263</v>
      </c>
      <c r="G254" s="2" t="s">
        <v>393</v>
      </c>
      <c r="H254" s="18">
        <v>1</v>
      </c>
      <c r="I254" s="33">
        <v>5</v>
      </c>
      <c r="K254">
        <v>15000</v>
      </c>
      <c r="N254" s="29" t="s">
        <v>350</v>
      </c>
      <c r="O254" s="29">
        <f>+K254/(I254*12)</f>
        <v>250</v>
      </c>
      <c r="Q254" s="29">
        <f>+O254</f>
        <v>250</v>
      </c>
      <c r="R254" s="29">
        <f t="shared" ref="R254:AB254" si="145">+Q254</f>
        <v>250</v>
      </c>
      <c r="S254" s="29">
        <f t="shared" si="145"/>
        <v>250</v>
      </c>
      <c r="T254" s="29">
        <f t="shared" si="145"/>
        <v>250</v>
      </c>
      <c r="U254" s="29">
        <f t="shared" si="145"/>
        <v>250</v>
      </c>
      <c r="V254" s="29">
        <f t="shared" si="145"/>
        <v>250</v>
      </c>
      <c r="W254" s="29">
        <f t="shared" si="145"/>
        <v>250</v>
      </c>
      <c r="X254" s="29">
        <f t="shared" si="145"/>
        <v>250</v>
      </c>
      <c r="Y254" s="29">
        <f t="shared" si="145"/>
        <v>250</v>
      </c>
      <c r="Z254" s="29">
        <f t="shared" si="145"/>
        <v>250</v>
      </c>
      <c r="AA254" s="29">
        <f t="shared" si="145"/>
        <v>250</v>
      </c>
      <c r="AB254" s="29">
        <f t="shared" si="145"/>
        <v>250</v>
      </c>
    </row>
    <row r="255" spans="1:28" x14ac:dyDescent="0.3">
      <c r="A255" t="s">
        <v>349</v>
      </c>
      <c r="C255" s="32" t="s">
        <v>404</v>
      </c>
      <c r="D255" t="s">
        <v>262</v>
      </c>
      <c r="E255" t="s">
        <v>263</v>
      </c>
      <c r="G255" s="2" t="s">
        <v>345</v>
      </c>
      <c r="H255" s="18">
        <v>1</v>
      </c>
      <c r="I255" s="33">
        <v>5</v>
      </c>
      <c r="K255">
        <v>6900</v>
      </c>
      <c r="N255" s="29" t="s">
        <v>350</v>
      </c>
      <c r="O255" s="29">
        <f>+K255/(I255*12)</f>
        <v>115</v>
      </c>
      <c r="Q255" s="29">
        <f>+O255</f>
        <v>115</v>
      </c>
      <c r="R255" s="29">
        <f t="shared" ref="R255:AB255" si="146">+Q255</f>
        <v>115</v>
      </c>
      <c r="S255" s="29">
        <f t="shared" si="146"/>
        <v>115</v>
      </c>
      <c r="T255" s="29">
        <f t="shared" si="146"/>
        <v>115</v>
      </c>
      <c r="U255" s="29">
        <f t="shared" si="146"/>
        <v>115</v>
      </c>
      <c r="V255" s="29">
        <f t="shared" si="146"/>
        <v>115</v>
      </c>
      <c r="W255" s="29">
        <f t="shared" si="146"/>
        <v>115</v>
      </c>
      <c r="X255" s="29">
        <f t="shared" si="146"/>
        <v>115</v>
      </c>
      <c r="Y255" s="29">
        <f t="shared" si="146"/>
        <v>115</v>
      </c>
      <c r="Z255" s="29">
        <f t="shared" si="146"/>
        <v>115</v>
      </c>
      <c r="AA255" s="29">
        <f t="shared" si="146"/>
        <v>115</v>
      </c>
      <c r="AB255" s="29">
        <f t="shared" si="146"/>
        <v>115</v>
      </c>
    </row>
    <row r="256" spans="1:28" x14ac:dyDescent="0.3">
      <c r="A256" t="s">
        <v>349</v>
      </c>
      <c r="C256" s="32" t="s">
        <v>404</v>
      </c>
      <c r="D256" t="s">
        <v>262</v>
      </c>
      <c r="E256" t="s">
        <v>263</v>
      </c>
      <c r="G256" s="2" t="s">
        <v>345</v>
      </c>
      <c r="H256" s="18">
        <v>1</v>
      </c>
      <c r="I256" s="33">
        <v>5</v>
      </c>
      <c r="K256">
        <v>6900</v>
      </c>
      <c r="N256" s="29" t="s">
        <v>350</v>
      </c>
      <c r="O256" s="29">
        <f t="shared" ref="O256:O257" si="147">+K256/(I256*12)</f>
        <v>115</v>
      </c>
      <c r="Q256" s="29">
        <f t="shared" ref="Q256:Q257" si="148">+O256</f>
        <v>115</v>
      </c>
      <c r="R256" s="29">
        <f t="shared" ref="R256:AB256" si="149">+Q256</f>
        <v>115</v>
      </c>
      <c r="S256" s="29">
        <f t="shared" si="149"/>
        <v>115</v>
      </c>
      <c r="T256" s="29">
        <f t="shared" si="149"/>
        <v>115</v>
      </c>
      <c r="U256" s="29">
        <f t="shared" si="149"/>
        <v>115</v>
      </c>
      <c r="V256" s="29">
        <f t="shared" si="149"/>
        <v>115</v>
      </c>
      <c r="W256" s="29">
        <f t="shared" si="149"/>
        <v>115</v>
      </c>
      <c r="X256" s="29">
        <f t="shared" si="149"/>
        <v>115</v>
      </c>
      <c r="Y256" s="29">
        <f t="shared" si="149"/>
        <v>115</v>
      </c>
      <c r="Z256" s="29">
        <f t="shared" si="149"/>
        <v>115</v>
      </c>
      <c r="AA256" s="29">
        <f t="shared" si="149"/>
        <v>115</v>
      </c>
      <c r="AB256" s="29">
        <f t="shared" si="149"/>
        <v>115</v>
      </c>
    </row>
    <row r="257" spans="1:28" x14ac:dyDescent="0.3">
      <c r="A257" t="s">
        <v>349</v>
      </c>
      <c r="C257" s="32" t="s">
        <v>404</v>
      </c>
      <c r="D257" t="s">
        <v>262</v>
      </c>
      <c r="E257" t="s">
        <v>263</v>
      </c>
      <c r="G257" s="2" t="s">
        <v>345</v>
      </c>
      <c r="H257" s="18">
        <v>1</v>
      </c>
      <c r="I257" s="33">
        <v>5</v>
      </c>
      <c r="K257">
        <v>6900</v>
      </c>
      <c r="N257" s="29" t="s">
        <v>350</v>
      </c>
      <c r="O257" s="29">
        <f t="shared" si="147"/>
        <v>115</v>
      </c>
      <c r="Q257" s="29">
        <f t="shared" si="148"/>
        <v>115</v>
      </c>
      <c r="R257" s="29">
        <f t="shared" ref="R257:AB257" si="150">+Q257</f>
        <v>115</v>
      </c>
      <c r="S257" s="29">
        <f t="shared" si="150"/>
        <v>115</v>
      </c>
      <c r="T257" s="29">
        <f t="shared" si="150"/>
        <v>115</v>
      </c>
      <c r="U257" s="29">
        <f t="shared" si="150"/>
        <v>115</v>
      </c>
      <c r="V257" s="29">
        <f t="shared" si="150"/>
        <v>115</v>
      </c>
      <c r="W257" s="29">
        <f t="shared" si="150"/>
        <v>115</v>
      </c>
      <c r="X257" s="29">
        <f t="shared" si="150"/>
        <v>115</v>
      </c>
      <c r="Y257" s="29">
        <f t="shared" si="150"/>
        <v>115</v>
      </c>
      <c r="Z257" s="29">
        <f t="shared" si="150"/>
        <v>115</v>
      </c>
      <c r="AA257" s="29">
        <f t="shared" si="150"/>
        <v>115</v>
      </c>
      <c r="AB257" s="29">
        <f t="shared" si="150"/>
        <v>115</v>
      </c>
    </row>
    <row r="258" spans="1:28" x14ac:dyDescent="0.3">
      <c r="A258" t="s">
        <v>349</v>
      </c>
      <c r="C258" s="32" t="s">
        <v>404</v>
      </c>
      <c r="D258" t="s">
        <v>262</v>
      </c>
      <c r="E258" t="s">
        <v>263</v>
      </c>
      <c r="G258" s="2" t="s">
        <v>394</v>
      </c>
      <c r="H258" s="18">
        <v>1</v>
      </c>
      <c r="I258" s="33">
        <v>5</v>
      </c>
      <c r="K258">
        <v>9950</v>
      </c>
      <c r="N258" s="29" t="s">
        <v>350</v>
      </c>
      <c r="O258" s="29">
        <f>+K258/(I258*12)</f>
        <v>165.83333333333334</v>
      </c>
      <c r="Q258" s="29">
        <f>+O258</f>
        <v>165.83333333333334</v>
      </c>
      <c r="R258" s="29">
        <f t="shared" ref="R258:AB258" si="151">+Q258</f>
        <v>165.83333333333334</v>
      </c>
      <c r="S258" s="29">
        <f t="shared" si="151"/>
        <v>165.83333333333334</v>
      </c>
      <c r="T258" s="29">
        <f t="shared" si="151"/>
        <v>165.83333333333334</v>
      </c>
      <c r="U258" s="29">
        <f t="shared" si="151"/>
        <v>165.83333333333334</v>
      </c>
      <c r="V258" s="29">
        <f t="shared" si="151"/>
        <v>165.83333333333334</v>
      </c>
      <c r="W258" s="29">
        <f t="shared" si="151"/>
        <v>165.83333333333334</v>
      </c>
      <c r="X258" s="29">
        <f t="shared" si="151"/>
        <v>165.83333333333334</v>
      </c>
      <c r="Y258" s="29">
        <f t="shared" si="151"/>
        <v>165.83333333333334</v>
      </c>
      <c r="Z258" s="29">
        <f t="shared" si="151"/>
        <v>165.83333333333334</v>
      </c>
      <c r="AA258" s="29">
        <f t="shared" si="151"/>
        <v>165.83333333333334</v>
      </c>
      <c r="AB258" s="29">
        <f t="shared" si="151"/>
        <v>165.83333333333334</v>
      </c>
    </row>
    <row r="259" spans="1:28" x14ac:dyDescent="0.3">
      <c r="A259" t="s">
        <v>349</v>
      </c>
      <c r="C259" s="32" t="s">
        <v>404</v>
      </c>
      <c r="D259" t="s">
        <v>262</v>
      </c>
      <c r="E259" t="s">
        <v>263</v>
      </c>
      <c r="G259" s="2" t="s">
        <v>394</v>
      </c>
      <c r="H259" s="18">
        <v>1</v>
      </c>
      <c r="I259" s="33">
        <v>5</v>
      </c>
      <c r="K259">
        <v>9950</v>
      </c>
      <c r="N259" s="29" t="s">
        <v>350</v>
      </c>
      <c r="O259" s="29">
        <f t="shared" ref="O259:O260" si="152">+K259/(I259*12)</f>
        <v>165.83333333333334</v>
      </c>
      <c r="Q259" s="29">
        <f t="shared" ref="Q259:Q260" si="153">+O259</f>
        <v>165.83333333333334</v>
      </c>
      <c r="R259" s="29">
        <f t="shared" ref="R259:AB259" si="154">+Q259</f>
        <v>165.83333333333334</v>
      </c>
      <c r="S259" s="29">
        <f t="shared" si="154"/>
        <v>165.83333333333334</v>
      </c>
      <c r="T259" s="29">
        <f t="shared" si="154"/>
        <v>165.83333333333334</v>
      </c>
      <c r="U259" s="29">
        <f t="shared" si="154"/>
        <v>165.83333333333334</v>
      </c>
      <c r="V259" s="29">
        <f t="shared" si="154"/>
        <v>165.83333333333334</v>
      </c>
      <c r="W259" s="29">
        <f t="shared" si="154"/>
        <v>165.83333333333334</v>
      </c>
      <c r="X259" s="29">
        <f t="shared" si="154"/>
        <v>165.83333333333334</v>
      </c>
      <c r="Y259" s="29">
        <f t="shared" si="154"/>
        <v>165.83333333333334</v>
      </c>
      <c r="Z259" s="29">
        <f t="shared" si="154"/>
        <v>165.83333333333334</v>
      </c>
      <c r="AA259" s="29">
        <f t="shared" si="154"/>
        <v>165.83333333333334</v>
      </c>
      <c r="AB259" s="29">
        <f t="shared" si="154"/>
        <v>165.83333333333334</v>
      </c>
    </row>
    <row r="260" spans="1:28" x14ac:dyDescent="0.3">
      <c r="A260" t="s">
        <v>349</v>
      </c>
      <c r="C260" s="32" t="s">
        <v>404</v>
      </c>
      <c r="D260" t="s">
        <v>262</v>
      </c>
      <c r="E260" t="s">
        <v>263</v>
      </c>
      <c r="G260" s="2" t="s">
        <v>394</v>
      </c>
      <c r="H260" s="18">
        <v>1</v>
      </c>
      <c r="I260" s="33">
        <v>5</v>
      </c>
      <c r="K260">
        <v>9950</v>
      </c>
      <c r="N260" s="29" t="s">
        <v>350</v>
      </c>
      <c r="O260" s="29">
        <f t="shared" si="152"/>
        <v>165.83333333333334</v>
      </c>
      <c r="Q260" s="29">
        <f t="shared" si="153"/>
        <v>165.83333333333334</v>
      </c>
      <c r="R260" s="29">
        <f t="shared" ref="R260:AB260" si="155">+Q260</f>
        <v>165.83333333333334</v>
      </c>
      <c r="S260" s="29">
        <f t="shared" si="155"/>
        <v>165.83333333333334</v>
      </c>
      <c r="T260" s="29">
        <f t="shared" si="155"/>
        <v>165.83333333333334</v>
      </c>
      <c r="U260" s="29">
        <f t="shared" si="155"/>
        <v>165.83333333333334</v>
      </c>
      <c r="V260" s="29">
        <f t="shared" si="155"/>
        <v>165.83333333333334</v>
      </c>
      <c r="W260" s="29">
        <f t="shared" si="155"/>
        <v>165.83333333333334</v>
      </c>
      <c r="X260" s="29">
        <f t="shared" si="155"/>
        <v>165.83333333333334</v>
      </c>
      <c r="Y260" s="29">
        <f t="shared" si="155"/>
        <v>165.83333333333334</v>
      </c>
      <c r="Z260" s="29">
        <f t="shared" si="155"/>
        <v>165.83333333333334</v>
      </c>
      <c r="AA260" s="29">
        <f t="shared" si="155"/>
        <v>165.83333333333334</v>
      </c>
      <c r="AB260" s="29">
        <f t="shared" si="155"/>
        <v>165.83333333333334</v>
      </c>
    </row>
    <row r="261" spans="1:28" x14ac:dyDescent="0.3">
      <c r="A261" t="s">
        <v>349</v>
      </c>
      <c r="C261" s="32" t="s">
        <v>404</v>
      </c>
      <c r="D261" t="s">
        <v>262</v>
      </c>
      <c r="E261" t="s">
        <v>263</v>
      </c>
      <c r="G261" s="2" t="s">
        <v>395</v>
      </c>
      <c r="H261" s="18">
        <v>1</v>
      </c>
      <c r="I261" s="33">
        <v>5</v>
      </c>
      <c r="K261">
        <v>5900</v>
      </c>
      <c r="N261" s="29" t="s">
        <v>350</v>
      </c>
      <c r="O261" s="29">
        <f>+K261/(I261*12)</f>
        <v>98.333333333333329</v>
      </c>
      <c r="Q261" s="29">
        <f>+O261</f>
        <v>98.333333333333329</v>
      </c>
      <c r="R261" s="29">
        <f t="shared" ref="R261:AB261" si="156">+Q261</f>
        <v>98.333333333333329</v>
      </c>
      <c r="S261" s="29">
        <f t="shared" si="156"/>
        <v>98.333333333333329</v>
      </c>
      <c r="T261" s="29">
        <f t="shared" si="156"/>
        <v>98.333333333333329</v>
      </c>
      <c r="U261" s="29">
        <f t="shared" si="156"/>
        <v>98.333333333333329</v>
      </c>
      <c r="V261" s="29">
        <f t="shared" si="156"/>
        <v>98.333333333333329</v>
      </c>
      <c r="W261" s="29">
        <f t="shared" si="156"/>
        <v>98.333333333333329</v>
      </c>
      <c r="X261" s="29">
        <f t="shared" si="156"/>
        <v>98.333333333333329</v>
      </c>
      <c r="Y261" s="29">
        <f t="shared" si="156"/>
        <v>98.333333333333329</v>
      </c>
      <c r="Z261" s="29">
        <f t="shared" si="156"/>
        <v>98.333333333333329</v>
      </c>
      <c r="AA261" s="29">
        <f t="shared" si="156"/>
        <v>98.333333333333329</v>
      </c>
      <c r="AB261" s="29">
        <f t="shared" si="156"/>
        <v>98.333333333333329</v>
      </c>
    </row>
    <row r="262" spans="1:28" x14ac:dyDescent="0.3">
      <c r="A262" t="s">
        <v>349</v>
      </c>
      <c r="C262" s="32" t="s">
        <v>404</v>
      </c>
      <c r="D262" t="s">
        <v>262</v>
      </c>
      <c r="E262" t="s">
        <v>263</v>
      </c>
      <c r="G262" s="2" t="s">
        <v>395</v>
      </c>
      <c r="H262" s="18">
        <v>1</v>
      </c>
      <c r="I262" s="33">
        <v>5</v>
      </c>
      <c r="K262">
        <v>5900</v>
      </c>
      <c r="N262" s="29" t="s">
        <v>350</v>
      </c>
      <c r="O262" s="29">
        <f t="shared" ref="O262:O263" si="157">+K262/(I262*12)</f>
        <v>98.333333333333329</v>
      </c>
      <c r="Q262" s="29">
        <f t="shared" ref="Q262:Q263" si="158">+O262</f>
        <v>98.333333333333329</v>
      </c>
      <c r="R262" s="29">
        <f t="shared" ref="R262:AB262" si="159">+Q262</f>
        <v>98.333333333333329</v>
      </c>
      <c r="S262" s="29">
        <f t="shared" si="159"/>
        <v>98.333333333333329</v>
      </c>
      <c r="T262" s="29">
        <f t="shared" si="159"/>
        <v>98.333333333333329</v>
      </c>
      <c r="U262" s="29">
        <f t="shared" si="159"/>
        <v>98.333333333333329</v>
      </c>
      <c r="V262" s="29">
        <f t="shared" si="159"/>
        <v>98.333333333333329</v>
      </c>
      <c r="W262" s="29">
        <f t="shared" si="159"/>
        <v>98.333333333333329</v>
      </c>
      <c r="X262" s="29">
        <f t="shared" si="159"/>
        <v>98.333333333333329</v>
      </c>
      <c r="Y262" s="29">
        <f t="shared" si="159"/>
        <v>98.333333333333329</v>
      </c>
      <c r="Z262" s="29">
        <f t="shared" si="159"/>
        <v>98.333333333333329</v>
      </c>
      <c r="AA262" s="29">
        <f t="shared" si="159"/>
        <v>98.333333333333329</v>
      </c>
      <c r="AB262" s="29">
        <f t="shared" si="159"/>
        <v>98.333333333333329</v>
      </c>
    </row>
    <row r="263" spans="1:28" x14ac:dyDescent="0.3">
      <c r="A263" t="s">
        <v>349</v>
      </c>
      <c r="C263" s="32" t="s">
        <v>404</v>
      </c>
      <c r="D263" t="s">
        <v>262</v>
      </c>
      <c r="E263" t="s">
        <v>263</v>
      </c>
      <c r="G263" s="2" t="s">
        <v>395</v>
      </c>
      <c r="H263" s="18">
        <v>1</v>
      </c>
      <c r="I263" s="33">
        <v>5</v>
      </c>
      <c r="K263">
        <v>5900</v>
      </c>
      <c r="N263" s="29" t="s">
        <v>350</v>
      </c>
      <c r="O263" s="29">
        <f t="shared" si="157"/>
        <v>98.333333333333329</v>
      </c>
      <c r="Q263" s="29">
        <f t="shared" si="158"/>
        <v>98.333333333333329</v>
      </c>
      <c r="R263" s="29">
        <f t="shared" ref="R263:AB263" si="160">+Q263</f>
        <v>98.333333333333329</v>
      </c>
      <c r="S263" s="29">
        <f t="shared" si="160"/>
        <v>98.333333333333329</v>
      </c>
      <c r="T263" s="29">
        <f t="shared" si="160"/>
        <v>98.333333333333329</v>
      </c>
      <c r="U263" s="29">
        <f t="shared" si="160"/>
        <v>98.333333333333329</v>
      </c>
      <c r="V263" s="29">
        <f t="shared" si="160"/>
        <v>98.333333333333329</v>
      </c>
      <c r="W263" s="29">
        <f t="shared" si="160"/>
        <v>98.333333333333329</v>
      </c>
      <c r="X263" s="29">
        <f t="shared" si="160"/>
        <v>98.333333333333329</v>
      </c>
      <c r="Y263" s="29">
        <f t="shared" si="160"/>
        <v>98.333333333333329</v>
      </c>
      <c r="Z263" s="29">
        <f t="shared" si="160"/>
        <v>98.333333333333329</v>
      </c>
      <c r="AA263" s="29">
        <f t="shared" si="160"/>
        <v>98.333333333333329</v>
      </c>
      <c r="AB263" s="29">
        <f t="shared" si="160"/>
        <v>98.333333333333329</v>
      </c>
    </row>
    <row r="264" spans="1:28" x14ac:dyDescent="0.3">
      <c r="A264" t="s">
        <v>349</v>
      </c>
      <c r="C264" s="32" t="s">
        <v>404</v>
      </c>
      <c r="D264" t="s">
        <v>262</v>
      </c>
      <c r="E264" t="s">
        <v>263</v>
      </c>
      <c r="G264" s="2" t="s">
        <v>396</v>
      </c>
      <c r="H264" s="18">
        <v>1</v>
      </c>
      <c r="I264" s="33">
        <v>2</v>
      </c>
      <c r="K264">
        <v>7750</v>
      </c>
      <c r="N264" s="29" t="s">
        <v>350</v>
      </c>
      <c r="O264" s="29">
        <f>+K264/(I264*12)</f>
        <v>322.91666666666669</v>
      </c>
      <c r="Q264" s="29">
        <f>+O264</f>
        <v>322.91666666666669</v>
      </c>
      <c r="R264" s="29">
        <f t="shared" ref="R264:AB264" si="161">+Q264</f>
        <v>322.91666666666669</v>
      </c>
      <c r="S264" s="29">
        <f t="shared" si="161"/>
        <v>322.91666666666669</v>
      </c>
      <c r="T264" s="29">
        <f t="shared" si="161"/>
        <v>322.91666666666669</v>
      </c>
      <c r="U264" s="29">
        <f t="shared" si="161"/>
        <v>322.91666666666669</v>
      </c>
      <c r="V264" s="29">
        <f t="shared" si="161"/>
        <v>322.91666666666669</v>
      </c>
      <c r="W264" s="29">
        <f t="shared" si="161"/>
        <v>322.91666666666669</v>
      </c>
      <c r="X264" s="29">
        <f t="shared" si="161"/>
        <v>322.91666666666669</v>
      </c>
      <c r="Y264" s="29">
        <f t="shared" si="161"/>
        <v>322.91666666666669</v>
      </c>
      <c r="Z264" s="29">
        <f t="shared" si="161"/>
        <v>322.91666666666669</v>
      </c>
      <c r="AA264" s="29">
        <f t="shared" si="161"/>
        <v>322.91666666666669</v>
      </c>
      <c r="AB264" s="29">
        <f t="shared" si="161"/>
        <v>322.91666666666669</v>
      </c>
    </row>
    <row r="265" spans="1:28" x14ac:dyDescent="0.3">
      <c r="A265" t="s">
        <v>349</v>
      </c>
      <c r="C265" s="32" t="s">
        <v>404</v>
      </c>
      <c r="D265" t="s">
        <v>262</v>
      </c>
      <c r="E265" t="s">
        <v>263</v>
      </c>
      <c r="G265" s="2" t="s">
        <v>342</v>
      </c>
      <c r="H265" s="18">
        <v>1</v>
      </c>
      <c r="I265" s="33">
        <v>2</v>
      </c>
      <c r="K265">
        <v>5795</v>
      </c>
      <c r="N265" s="29" t="s">
        <v>350</v>
      </c>
      <c r="O265" s="29">
        <f>+K265/(I265*12)</f>
        <v>241.45833333333334</v>
      </c>
      <c r="Q265" s="29">
        <f>+O265</f>
        <v>241.45833333333334</v>
      </c>
      <c r="R265" s="29">
        <f t="shared" ref="R265:AB265" si="162">+Q265</f>
        <v>241.45833333333334</v>
      </c>
      <c r="S265" s="29">
        <f t="shared" si="162"/>
        <v>241.45833333333334</v>
      </c>
      <c r="T265" s="29">
        <f t="shared" si="162"/>
        <v>241.45833333333334</v>
      </c>
      <c r="U265" s="29">
        <f t="shared" si="162"/>
        <v>241.45833333333334</v>
      </c>
      <c r="V265" s="29">
        <f t="shared" si="162"/>
        <v>241.45833333333334</v>
      </c>
      <c r="W265" s="29">
        <f t="shared" si="162"/>
        <v>241.45833333333334</v>
      </c>
      <c r="X265" s="29">
        <f t="shared" si="162"/>
        <v>241.45833333333334</v>
      </c>
      <c r="Y265" s="29">
        <f t="shared" si="162"/>
        <v>241.45833333333334</v>
      </c>
      <c r="Z265" s="29">
        <f t="shared" si="162"/>
        <v>241.45833333333334</v>
      </c>
      <c r="AA265" s="29">
        <f t="shared" si="162"/>
        <v>241.45833333333334</v>
      </c>
      <c r="AB265" s="29">
        <f t="shared" si="162"/>
        <v>241.45833333333334</v>
      </c>
    </row>
    <row r="266" spans="1:28" x14ac:dyDescent="0.3">
      <c r="A266" t="s">
        <v>349</v>
      </c>
      <c r="C266" s="32" t="s">
        <v>404</v>
      </c>
      <c r="D266" t="s">
        <v>256</v>
      </c>
      <c r="E266" t="s">
        <v>257</v>
      </c>
      <c r="G266" s="2" t="s">
        <v>397</v>
      </c>
      <c r="H266" s="18">
        <v>1</v>
      </c>
      <c r="I266" s="33">
        <v>3</v>
      </c>
      <c r="K266">
        <v>20000</v>
      </c>
      <c r="N266" s="29" t="s">
        <v>350</v>
      </c>
      <c r="O266" s="29">
        <f>+K266/(I266*12)</f>
        <v>555.55555555555554</v>
      </c>
      <c r="Q266" s="29">
        <f>+O266</f>
        <v>555.55555555555554</v>
      </c>
      <c r="R266" s="29">
        <f t="shared" ref="R266:AB266" si="163">+Q266</f>
        <v>555.55555555555554</v>
      </c>
      <c r="S266" s="29">
        <f t="shared" si="163"/>
        <v>555.55555555555554</v>
      </c>
      <c r="T266" s="29">
        <f t="shared" si="163"/>
        <v>555.55555555555554</v>
      </c>
      <c r="U266" s="29">
        <f t="shared" si="163"/>
        <v>555.55555555555554</v>
      </c>
      <c r="V266" s="29">
        <f t="shared" si="163"/>
        <v>555.55555555555554</v>
      </c>
      <c r="W266" s="29">
        <f t="shared" si="163"/>
        <v>555.55555555555554</v>
      </c>
      <c r="X266" s="29">
        <f t="shared" si="163"/>
        <v>555.55555555555554</v>
      </c>
      <c r="Y266" s="29">
        <f t="shared" si="163"/>
        <v>555.55555555555554</v>
      </c>
      <c r="Z266" s="29">
        <f t="shared" si="163"/>
        <v>555.55555555555554</v>
      </c>
      <c r="AA266" s="29">
        <f t="shared" si="163"/>
        <v>555.55555555555554</v>
      </c>
      <c r="AB266" s="29">
        <f t="shared" si="163"/>
        <v>555.55555555555554</v>
      </c>
    </row>
    <row r="267" spans="1:28" x14ac:dyDescent="0.3">
      <c r="A267" t="s">
        <v>349</v>
      </c>
      <c r="C267" s="32" t="s">
        <v>404</v>
      </c>
      <c r="D267" t="s">
        <v>256</v>
      </c>
      <c r="E267" t="s">
        <v>257</v>
      </c>
      <c r="G267" s="2" t="s">
        <v>398</v>
      </c>
      <c r="H267" s="18">
        <v>1</v>
      </c>
      <c r="I267" s="33">
        <v>3</v>
      </c>
      <c r="K267">
        <v>45000</v>
      </c>
      <c r="N267" s="29" t="s">
        <v>350</v>
      </c>
      <c r="O267" s="29">
        <f>+K267/(I267*12)</f>
        <v>1250</v>
      </c>
      <c r="Q267" s="29">
        <f>+O267</f>
        <v>1250</v>
      </c>
      <c r="R267" s="29">
        <f t="shared" ref="R267:AB267" si="164">+Q267</f>
        <v>1250</v>
      </c>
      <c r="S267" s="29">
        <f t="shared" si="164"/>
        <v>1250</v>
      </c>
      <c r="T267" s="29">
        <f t="shared" si="164"/>
        <v>1250</v>
      </c>
      <c r="U267" s="29">
        <f t="shared" si="164"/>
        <v>1250</v>
      </c>
      <c r="V267" s="29">
        <f t="shared" si="164"/>
        <v>1250</v>
      </c>
      <c r="W267" s="29">
        <f t="shared" si="164"/>
        <v>1250</v>
      </c>
      <c r="X267" s="29">
        <f t="shared" si="164"/>
        <v>1250</v>
      </c>
      <c r="Y267" s="29">
        <f t="shared" si="164"/>
        <v>1250</v>
      </c>
      <c r="Z267" s="29">
        <f t="shared" si="164"/>
        <v>1250</v>
      </c>
      <c r="AA267" s="29">
        <f t="shared" si="164"/>
        <v>1250</v>
      </c>
      <c r="AB267" s="29">
        <f t="shared" si="164"/>
        <v>1250</v>
      </c>
    </row>
    <row r="268" spans="1:28" x14ac:dyDescent="0.3">
      <c r="A268" t="s">
        <v>349</v>
      </c>
      <c r="C268" s="32" t="s">
        <v>404</v>
      </c>
      <c r="D268" t="s">
        <v>256</v>
      </c>
      <c r="E268" t="s">
        <v>257</v>
      </c>
      <c r="G268" s="2" t="s">
        <v>399</v>
      </c>
      <c r="H268" s="18">
        <v>1</v>
      </c>
      <c r="I268" s="33">
        <v>3</v>
      </c>
      <c r="K268">
        <v>40000</v>
      </c>
      <c r="N268" s="29" t="s">
        <v>350</v>
      </c>
      <c r="O268" s="29">
        <f>+K268/(I268*12)</f>
        <v>1111.1111111111111</v>
      </c>
      <c r="Q268" s="29">
        <f>+O268</f>
        <v>1111.1111111111111</v>
      </c>
      <c r="R268" s="29">
        <f t="shared" ref="R268:AB268" si="165">+Q268</f>
        <v>1111.1111111111111</v>
      </c>
      <c r="S268" s="29">
        <f t="shared" si="165"/>
        <v>1111.1111111111111</v>
      </c>
      <c r="T268" s="29">
        <f t="shared" si="165"/>
        <v>1111.1111111111111</v>
      </c>
      <c r="U268" s="29">
        <f t="shared" si="165"/>
        <v>1111.1111111111111</v>
      </c>
      <c r="V268" s="29">
        <f t="shared" si="165"/>
        <v>1111.1111111111111</v>
      </c>
      <c r="W268" s="29">
        <f t="shared" si="165"/>
        <v>1111.1111111111111</v>
      </c>
      <c r="X268" s="29">
        <f t="shared" si="165"/>
        <v>1111.1111111111111</v>
      </c>
      <c r="Y268" s="29">
        <f t="shared" si="165"/>
        <v>1111.1111111111111</v>
      </c>
      <c r="Z268" s="29">
        <f t="shared" si="165"/>
        <v>1111.1111111111111</v>
      </c>
      <c r="AA268" s="29">
        <f t="shared" si="165"/>
        <v>1111.1111111111111</v>
      </c>
      <c r="AB268" s="29">
        <f t="shared" si="165"/>
        <v>1111.1111111111111</v>
      </c>
    </row>
    <row r="269" spans="1:28" x14ac:dyDescent="0.3">
      <c r="A269" t="s">
        <v>349</v>
      </c>
      <c r="C269" s="32" t="s">
        <v>404</v>
      </c>
      <c r="D269" t="s">
        <v>256</v>
      </c>
      <c r="E269" t="s">
        <v>257</v>
      </c>
      <c r="G269" s="2" t="s">
        <v>400</v>
      </c>
      <c r="H269" s="18">
        <v>1</v>
      </c>
      <c r="I269" s="33">
        <v>3</v>
      </c>
      <c r="K269">
        <v>18000</v>
      </c>
      <c r="N269" s="29" t="s">
        <v>350</v>
      </c>
      <c r="O269" s="29">
        <f>+K269/(I269*12)</f>
        <v>500</v>
      </c>
      <c r="Q269" s="29">
        <f>+O269</f>
        <v>500</v>
      </c>
      <c r="R269" s="29">
        <f t="shared" ref="R269:AB269" si="166">+Q269</f>
        <v>500</v>
      </c>
      <c r="S269" s="29">
        <f t="shared" si="166"/>
        <v>500</v>
      </c>
      <c r="T269" s="29">
        <f t="shared" si="166"/>
        <v>500</v>
      </c>
      <c r="U269" s="29">
        <f t="shared" si="166"/>
        <v>500</v>
      </c>
      <c r="V269" s="29">
        <f t="shared" si="166"/>
        <v>500</v>
      </c>
      <c r="W269" s="29">
        <f t="shared" si="166"/>
        <v>500</v>
      </c>
      <c r="X269" s="29">
        <f t="shared" si="166"/>
        <v>500</v>
      </c>
      <c r="Y269" s="29">
        <f t="shared" si="166"/>
        <v>500</v>
      </c>
      <c r="Z269" s="29">
        <f t="shared" si="166"/>
        <v>500</v>
      </c>
      <c r="AA269" s="29">
        <f t="shared" si="166"/>
        <v>500</v>
      </c>
      <c r="AB269" s="29">
        <f t="shared" si="166"/>
        <v>500</v>
      </c>
    </row>
    <row r="270" spans="1:28" x14ac:dyDescent="0.3">
      <c r="A270" t="s">
        <v>349</v>
      </c>
      <c r="C270" s="32" t="s">
        <v>404</v>
      </c>
      <c r="D270" t="s">
        <v>256</v>
      </c>
      <c r="E270" t="s">
        <v>257</v>
      </c>
      <c r="G270" s="2" t="s">
        <v>401</v>
      </c>
      <c r="H270" s="18">
        <v>1</v>
      </c>
      <c r="I270" s="33">
        <v>3</v>
      </c>
      <c r="K270">
        <v>13000</v>
      </c>
      <c r="N270" s="29" t="s">
        <v>350</v>
      </c>
      <c r="O270" s="29">
        <f>+K270/(I270*12)</f>
        <v>361.11111111111109</v>
      </c>
      <c r="Q270" s="29">
        <f>+O270</f>
        <v>361.11111111111109</v>
      </c>
      <c r="R270" s="29">
        <f t="shared" ref="R270:AB270" si="167">+Q270</f>
        <v>361.11111111111109</v>
      </c>
      <c r="S270" s="29">
        <f t="shared" si="167"/>
        <v>361.11111111111109</v>
      </c>
      <c r="T270" s="29">
        <f t="shared" si="167"/>
        <v>361.11111111111109</v>
      </c>
      <c r="U270" s="29">
        <f t="shared" si="167"/>
        <v>361.11111111111109</v>
      </c>
      <c r="V270" s="29">
        <f t="shared" si="167"/>
        <v>361.11111111111109</v>
      </c>
      <c r="W270" s="29">
        <f t="shared" si="167"/>
        <v>361.11111111111109</v>
      </c>
      <c r="X270" s="29">
        <f t="shared" si="167"/>
        <v>361.11111111111109</v>
      </c>
      <c r="Y270" s="29">
        <f t="shared" si="167"/>
        <v>361.11111111111109</v>
      </c>
      <c r="Z270" s="29">
        <f t="shared" si="167"/>
        <v>361.11111111111109</v>
      </c>
      <c r="AA270" s="29">
        <f t="shared" si="167"/>
        <v>361.11111111111109</v>
      </c>
      <c r="AB270" s="29">
        <f t="shared" si="167"/>
        <v>361.11111111111109</v>
      </c>
    </row>
    <row r="271" spans="1:28" x14ac:dyDescent="0.3">
      <c r="A271" t="s">
        <v>349</v>
      </c>
      <c r="C271" s="32" t="s">
        <v>404</v>
      </c>
      <c r="D271" t="s">
        <v>256</v>
      </c>
      <c r="E271" t="s">
        <v>257</v>
      </c>
      <c r="G271" s="2" t="s">
        <v>402</v>
      </c>
      <c r="H271" s="18">
        <v>1</v>
      </c>
      <c r="I271" s="33">
        <v>3</v>
      </c>
      <c r="K271">
        <v>10000</v>
      </c>
      <c r="N271" s="29" t="s">
        <v>350</v>
      </c>
      <c r="O271" s="29">
        <f>+K271/(I271*12)</f>
        <v>277.77777777777777</v>
      </c>
      <c r="Q271" s="29">
        <f>+O271</f>
        <v>277.77777777777777</v>
      </c>
      <c r="R271" s="29">
        <f t="shared" ref="R271:AB272" si="168">+Q271</f>
        <v>277.77777777777777</v>
      </c>
      <c r="S271" s="29">
        <f t="shared" si="168"/>
        <v>277.77777777777777</v>
      </c>
      <c r="T271" s="29">
        <f t="shared" si="168"/>
        <v>277.77777777777777</v>
      </c>
      <c r="U271" s="29">
        <f t="shared" si="168"/>
        <v>277.77777777777777</v>
      </c>
      <c r="V271" s="29">
        <f t="shared" si="168"/>
        <v>277.77777777777777</v>
      </c>
      <c r="W271" s="29">
        <f t="shared" si="168"/>
        <v>277.77777777777777</v>
      </c>
      <c r="X271" s="29">
        <f t="shared" si="168"/>
        <v>277.77777777777777</v>
      </c>
      <c r="Y271" s="29">
        <f t="shared" si="168"/>
        <v>277.77777777777777</v>
      </c>
      <c r="Z271" s="29">
        <f t="shared" si="168"/>
        <v>277.77777777777777</v>
      </c>
      <c r="AA271" s="29">
        <f t="shared" si="168"/>
        <v>277.77777777777777</v>
      </c>
      <c r="AB271" s="29">
        <f t="shared" si="168"/>
        <v>277.77777777777777</v>
      </c>
    </row>
    <row r="272" spans="1:28" x14ac:dyDescent="0.3">
      <c r="A272" t="s">
        <v>349</v>
      </c>
      <c r="C272" s="32" t="s">
        <v>404</v>
      </c>
      <c r="D272" t="s">
        <v>256</v>
      </c>
      <c r="E272" t="s">
        <v>257</v>
      </c>
      <c r="G272" s="2" t="s">
        <v>402</v>
      </c>
      <c r="H272" s="18">
        <v>1</v>
      </c>
      <c r="I272" s="33">
        <v>3</v>
      </c>
      <c r="K272">
        <v>10000</v>
      </c>
      <c r="N272" s="29" t="s">
        <v>350</v>
      </c>
      <c r="O272" s="29">
        <f>+K272/(I272*12)</f>
        <v>277.77777777777777</v>
      </c>
      <c r="Q272" s="29">
        <f>+O272</f>
        <v>277.77777777777777</v>
      </c>
      <c r="R272" s="29">
        <f t="shared" si="168"/>
        <v>277.77777777777777</v>
      </c>
      <c r="S272" s="29">
        <f t="shared" si="168"/>
        <v>277.77777777777777</v>
      </c>
      <c r="T272" s="29">
        <f t="shared" si="168"/>
        <v>277.77777777777777</v>
      </c>
      <c r="U272" s="29">
        <f t="shared" si="168"/>
        <v>277.77777777777777</v>
      </c>
      <c r="V272" s="29">
        <f t="shared" si="168"/>
        <v>277.77777777777777</v>
      </c>
      <c r="W272" s="29">
        <f t="shared" si="168"/>
        <v>277.77777777777777</v>
      </c>
      <c r="X272" s="29">
        <f t="shared" si="168"/>
        <v>277.77777777777777</v>
      </c>
      <c r="Y272" s="29">
        <f t="shared" si="168"/>
        <v>277.77777777777777</v>
      </c>
      <c r="Z272" s="29">
        <f t="shared" si="168"/>
        <v>277.77777777777777</v>
      </c>
      <c r="AA272" s="29">
        <f t="shared" si="168"/>
        <v>277.77777777777777</v>
      </c>
      <c r="AB272" s="29">
        <f t="shared" si="168"/>
        <v>277.77777777777777</v>
      </c>
    </row>
    <row r="273" spans="1:28" x14ac:dyDescent="0.3">
      <c r="A273" t="s">
        <v>349</v>
      </c>
      <c r="C273" s="32" t="s">
        <v>404</v>
      </c>
      <c r="D273" t="s">
        <v>256</v>
      </c>
      <c r="E273" t="s">
        <v>257</v>
      </c>
      <c r="G273" s="2" t="s">
        <v>403</v>
      </c>
      <c r="H273" s="18">
        <v>1</v>
      </c>
      <c r="I273" s="33">
        <v>3</v>
      </c>
      <c r="K273">
        <v>7000</v>
      </c>
      <c r="N273" s="29" t="s">
        <v>350</v>
      </c>
      <c r="O273" s="29">
        <f>+K273/(I273*12)</f>
        <v>194.44444444444446</v>
      </c>
      <c r="Q273" s="29">
        <f>+O273</f>
        <v>194.44444444444446</v>
      </c>
      <c r="R273" s="29">
        <f t="shared" ref="R273:AB273" si="169">+Q273</f>
        <v>194.44444444444446</v>
      </c>
      <c r="S273" s="29">
        <f t="shared" si="169"/>
        <v>194.44444444444446</v>
      </c>
      <c r="T273" s="29">
        <f t="shared" si="169"/>
        <v>194.44444444444446</v>
      </c>
      <c r="U273" s="29">
        <f t="shared" si="169"/>
        <v>194.44444444444446</v>
      </c>
      <c r="V273" s="29">
        <f t="shared" si="169"/>
        <v>194.44444444444446</v>
      </c>
      <c r="W273" s="29">
        <f t="shared" si="169"/>
        <v>194.44444444444446</v>
      </c>
      <c r="X273" s="29">
        <f t="shared" si="169"/>
        <v>194.44444444444446</v>
      </c>
      <c r="Y273" s="29">
        <f t="shared" si="169"/>
        <v>194.44444444444446</v>
      </c>
      <c r="Z273" s="29">
        <f t="shared" si="169"/>
        <v>194.44444444444446</v>
      </c>
      <c r="AA273" s="29">
        <f t="shared" si="169"/>
        <v>194.44444444444446</v>
      </c>
      <c r="AB273" s="29">
        <f t="shared" si="169"/>
        <v>194.44444444444446</v>
      </c>
    </row>
    <row r="274" spans="1:28" x14ac:dyDescent="0.3">
      <c r="A274" t="s">
        <v>349</v>
      </c>
      <c r="C274" s="32" t="s">
        <v>404</v>
      </c>
      <c r="D274" t="s">
        <v>256</v>
      </c>
      <c r="E274" t="s">
        <v>257</v>
      </c>
      <c r="G274" s="2" t="s">
        <v>403</v>
      </c>
      <c r="H274" s="18">
        <v>1</v>
      </c>
      <c r="I274" s="33">
        <v>3</v>
      </c>
      <c r="K274">
        <v>7000</v>
      </c>
      <c r="N274" s="29" t="s">
        <v>350</v>
      </c>
      <c r="O274" s="29">
        <f t="shared" ref="O274:O275" si="170">+K274/(I274*12)</f>
        <v>194.44444444444446</v>
      </c>
      <c r="Q274" s="29">
        <f t="shared" ref="Q274:Q275" si="171">+O274</f>
        <v>194.44444444444446</v>
      </c>
      <c r="R274" s="29">
        <f t="shared" ref="R274:AB274" si="172">+Q274</f>
        <v>194.44444444444446</v>
      </c>
      <c r="S274" s="29">
        <f t="shared" si="172"/>
        <v>194.44444444444446</v>
      </c>
      <c r="T274" s="29">
        <f t="shared" si="172"/>
        <v>194.44444444444446</v>
      </c>
      <c r="U274" s="29">
        <f t="shared" si="172"/>
        <v>194.44444444444446</v>
      </c>
      <c r="V274" s="29">
        <f t="shared" si="172"/>
        <v>194.44444444444446</v>
      </c>
      <c r="W274" s="29">
        <f t="shared" si="172"/>
        <v>194.44444444444446</v>
      </c>
      <c r="X274" s="29">
        <f t="shared" si="172"/>
        <v>194.44444444444446</v>
      </c>
      <c r="Y274" s="29">
        <f t="shared" si="172"/>
        <v>194.44444444444446</v>
      </c>
      <c r="Z274" s="29">
        <f t="shared" si="172"/>
        <v>194.44444444444446</v>
      </c>
      <c r="AA274" s="29">
        <f t="shared" si="172"/>
        <v>194.44444444444446</v>
      </c>
      <c r="AB274" s="29">
        <f t="shared" si="172"/>
        <v>194.44444444444446</v>
      </c>
    </row>
    <row r="275" spans="1:28" x14ac:dyDescent="0.3">
      <c r="A275" t="s">
        <v>349</v>
      </c>
      <c r="C275" s="32" t="s">
        <v>404</v>
      </c>
      <c r="D275" t="s">
        <v>256</v>
      </c>
      <c r="E275" t="s">
        <v>257</v>
      </c>
      <c r="G275" s="2" t="s">
        <v>403</v>
      </c>
      <c r="H275" s="18">
        <v>1</v>
      </c>
      <c r="I275" s="33">
        <v>3</v>
      </c>
      <c r="K275">
        <v>7000</v>
      </c>
      <c r="N275" s="29" t="s">
        <v>350</v>
      </c>
      <c r="O275" s="29">
        <f t="shared" si="170"/>
        <v>194.44444444444446</v>
      </c>
      <c r="Q275" s="29">
        <f t="shared" si="171"/>
        <v>194.44444444444446</v>
      </c>
      <c r="R275" s="29">
        <f t="shared" ref="R275:AB275" si="173">+Q275</f>
        <v>194.44444444444446</v>
      </c>
      <c r="S275" s="29">
        <f t="shared" si="173"/>
        <v>194.44444444444446</v>
      </c>
      <c r="T275" s="29">
        <f t="shared" si="173"/>
        <v>194.44444444444446</v>
      </c>
      <c r="U275" s="29">
        <f t="shared" si="173"/>
        <v>194.44444444444446</v>
      </c>
      <c r="V275" s="29">
        <f t="shared" si="173"/>
        <v>194.44444444444446</v>
      </c>
      <c r="W275" s="29">
        <f t="shared" si="173"/>
        <v>194.44444444444446</v>
      </c>
      <c r="X275" s="29">
        <f t="shared" si="173"/>
        <v>194.44444444444446</v>
      </c>
      <c r="Y275" s="29">
        <f t="shared" si="173"/>
        <v>194.44444444444446</v>
      </c>
      <c r="Z275" s="29">
        <f t="shared" si="173"/>
        <v>194.44444444444446</v>
      </c>
      <c r="AA275" s="29">
        <f t="shared" si="173"/>
        <v>194.44444444444446</v>
      </c>
      <c r="AB275" s="29">
        <f t="shared" si="173"/>
        <v>194.44444444444446</v>
      </c>
    </row>
    <row r="277" spans="1:28" x14ac:dyDescent="0.3">
      <c r="H277" s="18"/>
      <c r="N277" s="29"/>
    </row>
    <row r="278" spans="1:28" x14ac:dyDescent="0.3">
      <c r="H278" s="18"/>
      <c r="N278" s="29"/>
    </row>
    <row r="279" spans="1:28" x14ac:dyDescent="0.3">
      <c r="H279" s="18"/>
      <c r="N279" s="29"/>
    </row>
    <row r="280" spans="1:28" x14ac:dyDescent="0.3">
      <c r="H280" s="18"/>
      <c r="N280" s="29"/>
    </row>
    <row r="281" spans="1:28" x14ac:dyDescent="0.3">
      <c r="H281" s="18"/>
      <c r="N281" s="29"/>
    </row>
    <row r="282" spans="1:28" x14ac:dyDescent="0.3">
      <c r="H282" s="18"/>
      <c r="N282" s="29"/>
    </row>
    <row r="283" spans="1:28" x14ac:dyDescent="0.3">
      <c r="H283" s="18"/>
      <c r="N283" s="29"/>
    </row>
    <row r="284" spans="1:28" x14ac:dyDescent="0.3">
      <c r="H284" s="18"/>
      <c r="N284" s="29"/>
    </row>
    <row r="285" spans="1:28" x14ac:dyDescent="0.3">
      <c r="H285" s="18"/>
      <c r="N285" s="29"/>
    </row>
    <row r="286" spans="1:28" x14ac:dyDescent="0.3">
      <c r="H286" s="18"/>
      <c r="N286" s="29"/>
    </row>
    <row r="287" spans="1:28" x14ac:dyDescent="0.3">
      <c r="H287" s="18"/>
      <c r="N287" s="29"/>
    </row>
    <row r="288" spans="1:28" x14ac:dyDescent="0.3">
      <c r="H288" s="18"/>
      <c r="N288" s="29"/>
    </row>
    <row r="289" spans="8:14" x14ac:dyDescent="0.3">
      <c r="H289" s="18"/>
      <c r="N289" s="29"/>
    </row>
    <row r="290" spans="8:14" x14ac:dyDescent="0.3">
      <c r="H290" s="18"/>
      <c r="N290" s="29"/>
    </row>
    <row r="291" spans="8:14" x14ac:dyDescent="0.3">
      <c r="N291" s="29"/>
    </row>
    <row r="292" spans="8:14" x14ac:dyDescent="0.3">
      <c r="N292" s="29"/>
    </row>
  </sheetData>
  <sheetProtection password="8FB5" formatCells="0" formatColumns="0" formatRows="0" insertColumns="0" insertRows="0" insertHyperlinks="0" deleteColumns="0" deleteRows="0" sort="0" autoFilter="0" pivotTables="0"/>
  <conditionalFormatting sqref="F60:F62 F3:F45">
    <cfRule type="duplicateValues" dxfId="12" priority="15"/>
    <cfRule type="duplicateValues" dxfId="11" priority="16"/>
  </conditionalFormatting>
  <conditionalFormatting sqref="F50:F51">
    <cfRule type="duplicateValues" dxfId="10" priority="11"/>
    <cfRule type="duplicateValues" dxfId="9" priority="12"/>
  </conditionalFormatting>
  <conditionalFormatting sqref="F50:F51">
    <cfRule type="duplicateValues" dxfId="8" priority="10"/>
  </conditionalFormatting>
  <conditionalFormatting sqref="F46:F49 F52:F58">
    <cfRule type="duplicateValues" dxfId="7" priority="22"/>
    <cfRule type="duplicateValues" dxfId="6" priority="23"/>
  </conditionalFormatting>
  <conditionalFormatting sqref="F95:F110 F64:F66 F68:F92">
    <cfRule type="duplicateValues" dxfId="5" priority="3"/>
    <cfRule type="duplicateValues" dxfId="4" priority="4"/>
  </conditionalFormatting>
  <conditionalFormatting sqref="F111:F119 F67 F93:F94">
    <cfRule type="duplicateValues" dxfId="3" priority="24"/>
    <cfRule type="duplicateValues" dxfId="2" priority="25"/>
  </conditionalFormatting>
  <conditionalFormatting sqref="F1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29</v>
      </c>
      <c r="B1" s="3" t="s">
        <v>2</v>
      </c>
      <c r="C1" s="3" t="s">
        <v>30</v>
      </c>
    </row>
    <row r="2" spans="1:3" x14ac:dyDescent="0.3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3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3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41</v>
      </c>
      <c r="B1" s="3" t="s">
        <v>42</v>
      </c>
      <c r="C1" s="3" t="s">
        <v>30</v>
      </c>
    </row>
    <row r="2" spans="1:3" x14ac:dyDescent="0.3">
      <c r="A2">
        <v>615010</v>
      </c>
      <c r="B2" t="s">
        <v>43</v>
      </c>
      <c r="C2" t="s">
        <v>33</v>
      </c>
    </row>
    <row r="3" spans="1:3" x14ac:dyDescent="0.3">
      <c r="A3">
        <v>615020</v>
      </c>
      <c r="B3" t="s">
        <v>44</v>
      </c>
      <c r="C3" t="s">
        <v>33</v>
      </c>
    </row>
    <row r="4" spans="1:3" x14ac:dyDescent="0.3">
      <c r="A4">
        <v>615030</v>
      </c>
      <c r="B4" t="s">
        <v>45</v>
      </c>
      <c r="C4" t="s">
        <v>33</v>
      </c>
    </row>
    <row r="5" spans="1:3" x14ac:dyDescent="0.3">
      <c r="A5">
        <v>615040</v>
      </c>
      <c r="B5" t="s">
        <v>46</v>
      </c>
      <c r="C5" t="s">
        <v>33</v>
      </c>
    </row>
    <row r="6" spans="1:3" x14ac:dyDescent="0.3">
      <c r="A6">
        <v>619010</v>
      </c>
      <c r="B6" t="s">
        <v>47</v>
      </c>
      <c r="C6" t="s">
        <v>33</v>
      </c>
    </row>
    <row r="7" spans="1:3" x14ac:dyDescent="0.3">
      <c r="A7">
        <v>619020</v>
      </c>
      <c r="B7" t="s">
        <v>48</v>
      </c>
      <c r="C7" t="s">
        <v>33</v>
      </c>
    </row>
    <row r="8" spans="1:3" x14ac:dyDescent="0.3">
      <c r="A8">
        <v>619030</v>
      </c>
      <c r="B8" t="s">
        <v>49</v>
      </c>
      <c r="C8" t="s">
        <v>33</v>
      </c>
    </row>
    <row r="9" spans="1:3" x14ac:dyDescent="0.3">
      <c r="A9">
        <v>619050</v>
      </c>
      <c r="B9" t="s">
        <v>50</v>
      </c>
      <c r="C9" t="s">
        <v>33</v>
      </c>
    </row>
    <row r="10" spans="1:3" x14ac:dyDescent="0.3">
      <c r="A10">
        <v>619060</v>
      </c>
      <c r="B10" t="s">
        <v>51</v>
      </c>
      <c r="C10" t="s">
        <v>33</v>
      </c>
    </row>
    <row r="11" spans="1:3" x14ac:dyDescent="0.3">
      <c r="A11">
        <v>619070</v>
      </c>
      <c r="B11" t="s">
        <v>52</v>
      </c>
      <c r="C11" t="s">
        <v>33</v>
      </c>
    </row>
    <row r="12" spans="1:3" x14ac:dyDescent="0.3">
      <c r="A12">
        <v>619080</v>
      </c>
      <c r="B12" t="s">
        <v>53</v>
      </c>
      <c r="C12" t="s">
        <v>33</v>
      </c>
    </row>
    <row r="13" spans="1:3" x14ac:dyDescent="0.3">
      <c r="A13">
        <v>619090</v>
      </c>
      <c r="B13" t="s">
        <v>54</v>
      </c>
      <c r="C13" t="s">
        <v>33</v>
      </c>
    </row>
    <row r="14" spans="1:3" x14ac:dyDescent="0.3">
      <c r="A14">
        <v>640110</v>
      </c>
      <c r="B14" t="s">
        <v>55</v>
      </c>
      <c r="C14" t="s">
        <v>33</v>
      </c>
    </row>
    <row r="15" spans="1:3" x14ac:dyDescent="0.3">
      <c r="A15">
        <v>641010</v>
      </c>
      <c r="B15" t="s">
        <v>56</v>
      </c>
      <c r="C15" t="s">
        <v>33</v>
      </c>
    </row>
    <row r="16" spans="1:3" x14ac:dyDescent="0.3">
      <c r="A16">
        <v>622030</v>
      </c>
      <c r="B16" t="s">
        <v>57</v>
      </c>
      <c r="C16" t="s">
        <v>33</v>
      </c>
    </row>
    <row r="17" spans="1:3" x14ac:dyDescent="0.3">
      <c r="A17">
        <v>622040</v>
      </c>
      <c r="B17" t="s">
        <v>58</v>
      </c>
      <c r="C17" t="s">
        <v>33</v>
      </c>
    </row>
    <row r="18" spans="1:3" x14ac:dyDescent="0.3">
      <c r="A18">
        <v>621010</v>
      </c>
      <c r="B18" t="s">
        <v>59</v>
      </c>
      <c r="C18" t="s">
        <v>33</v>
      </c>
    </row>
    <row r="19" spans="1:3" x14ac:dyDescent="0.3">
      <c r="A19">
        <v>621020</v>
      </c>
      <c r="B19" t="s">
        <v>60</v>
      </c>
      <c r="C19" t="s">
        <v>33</v>
      </c>
    </row>
    <row r="20" spans="1:3" x14ac:dyDescent="0.3">
      <c r="A20">
        <v>621030</v>
      </c>
      <c r="B20" t="s">
        <v>61</v>
      </c>
      <c r="C20" t="s">
        <v>33</v>
      </c>
    </row>
    <row r="21" spans="1:3" x14ac:dyDescent="0.3">
      <c r="A21">
        <v>621040</v>
      </c>
      <c r="B21" t="s">
        <v>62</v>
      </c>
      <c r="C21" t="s">
        <v>33</v>
      </c>
    </row>
    <row r="22" spans="1:3" x14ac:dyDescent="0.3">
      <c r="A22">
        <v>621060</v>
      </c>
      <c r="B22" t="s">
        <v>63</v>
      </c>
      <c r="C22" t="s">
        <v>33</v>
      </c>
    </row>
    <row r="23" spans="1:3" x14ac:dyDescent="0.3">
      <c r="A23">
        <v>640090</v>
      </c>
      <c r="B23" t="s">
        <v>64</v>
      </c>
      <c r="C23" t="s">
        <v>33</v>
      </c>
    </row>
    <row r="24" spans="1:3" x14ac:dyDescent="0.3">
      <c r="A24">
        <v>640100</v>
      </c>
      <c r="B24" t="s">
        <v>65</v>
      </c>
      <c r="C24" t="s">
        <v>33</v>
      </c>
    </row>
    <row r="25" spans="1:3" x14ac:dyDescent="0.3">
      <c r="A25">
        <v>640180</v>
      </c>
      <c r="B25" t="s">
        <v>66</v>
      </c>
      <c r="C25" t="s">
        <v>33</v>
      </c>
    </row>
    <row r="26" spans="1:3" x14ac:dyDescent="0.3">
      <c r="A26">
        <v>640190</v>
      </c>
      <c r="B26" t="s">
        <v>67</v>
      </c>
      <c r="C26" t="s">
        <v>33</v>
      </c>
    </row>
    <row r="27" spans="1:3" x14ac:dyDescent="0.3">
      <c r="A27">
        <v>600010</v>
      </c>
      <c r="B27" t="s">
        <v>68</v>
      </c>
      <c r="C27" t="s">
        <v>33</v>
      </c>
    </row>
    <row r="28" spans="1:3" x14ac:dyDescent="0.3">
      <c r="A28">
        <v>600020</v>
      </c>
      <c r="B28" t="s">
        <v>69</v>
      </c>
      <c r="C28" t="s">
        <v>33</v>
      </c>
    </row>
    <row r="29" spans="1:3" x14ac:dyDescent="0.3">
      <c r="A29">
        <v>600030</v>
      </c>
      <c r="B29" t="s">
        <v>70</v>
      </c>
      <c r="C29" t="s">
        <v>33</v>
      </c>
    </row>
    <row r="30" spans="1:3" x14ac:dyDescent="0.3">
      <c r="A30">
        <v>600050</v>
      </c>
      <c r="B30" t="s">
        <v>71</v>
      </c>
      <c r="C30" t="s">
        <v>33</v>
      </c>
    </row>
    <row r="31" spans="1:3" x14ac:dyDescent="0.3">
      <c r="A31">
        <v>600070</v>
      </c>
      <c r="B31" t="s">
        <v>72</v>
      </c>
      <c r="C31" t="s">
        <v>33</v>
      </c>
    </row>
    <row r="32" spans="1:3" x14ac:dyDescent="0.3">
      <c r="A32">
        <v>600080</v>
      </c>
      <c r="B32" t="s">
        <v>73</v>
      </c>
      <c r="C32" t="s">
        <v>33</v>
      </c>
    </row>
    <row r="33" spans="1:3" x14ac:dyDescent="0.3">
      <c r="A33">
        <v>600110</v>
      </c>
      <c r="B33" t="s">
        <v>74</v>
      </c>
      <c r="C33" t="s">
        <v>33</v>
      </c>
    </row>
    <row r="34" spans="1:3" x14ac:dyDescent="0.3">
      <c r="A34">
        <v>600120</v>
      </c>
      <c r="B34" t="s">
        <v>75</v>
      </c>
      <c r="C34" t="s">
        <v>33</v>
      </c>
    </row>
    <row r="35" spans="1:3" x14ac:dyDescent="0.3">
      <c r="A35">
        <v>611060</v>
      </c>
      <c r="B35" t="s">
        <v>76</v>
      </c>
      <c r="C35" t="s">
        <v>33</v>
      </c>
    </row>
    <row r="36" spans="1:3" x14ac:dyDescent="0.3">
      <c r="A36">
        <v>613020</v>
      </c>
      <c r="B36" t="s">
        <v>77</v>
      </c>
      <c r="C36" t="s">
        <v>33</v>
      </c>
    </row>
    <row r="37" spans="1:3" x14ac:dyDescent="0.3">
      <c r="A37">
        <v>613030</v>
      </c>
      <c r="B37" t="s">
        <v>78</v>
      </c>
      <c r="C37" t="s">
        <v>33</v>
      </c>
    </row>
    <row r="38" spans="1:3" x14ac:dyDescent="0.3">
      <c r="A38">
        <v>613050</v>
      </c>
      <c r="B38" t="s">
        <v>79</v>
      </c>
      <c r="C38" t="s">
        <v>33</v>
      </c>
    </row>
    <row r="39" spans="1:3" x14ac:dyDescent="0.3">
      <c r="A39">
        <v>614010</v>
      </c>
      <c r="B39" t="s">
        <v>80</v>
      </c>
      <c r="C39" t="s">
        <v>33</v>
      </c>
    </row>
    <row r="40" spans="1:3" x14ac:dyDescent="0.3">
      <c r="A40">
        <v>614020</v>
      </c>
      <c r="B40" t="s">
        <v>81</v>
      </c>
      <c r="C40" t="s">
        <v>33</v>
      </c>
    </row>
    <row r="41" spans="1:3" x14ac:dyDescent="0.3">
      <c r="A41">
        <v>614070</v>
      </c>
      <c r="B41" t="s">
        <v>82</v>
      </c>
      <c r="C41" t="s">
        <v>33</v>
      </c>
    </row>
    <row r="42" spans="1:3" x14ac:dyDescent="0.3">
      <c r="A42">
        <v>617020</v>
      </c>
      <c r="B42" t="s">
        <v>83</v>
      </c>
      <c r="C42" t="s">
        <v>33</v>
      </c>
    </row>
    <row r="43" spans="1:3" x14ac:dyDescent="0.3">
      <c r="A43">
        <v>617050</v>
      </c>
      <c r="B43" t="s">
        <v>84</v>
      </c>
      <c r="C43" t="s">
        <v>33</v>
      </c>
    </row>
    <row r="44" spans="1:3" x14ac:dyDescent="0.3">
      <c r="A44">
        <v>618030</v>
      </c>
      <c r="B44" t="s">
        <v>85</v>
      </c>
      <c r="C44" t="s">
        <v>33</v>
      </c>
    </row>
    <row r="45" spans="1:3" x14ac:dyDescent="0.3">
      <c r="A45">
        <v>618040</v>
      </c>
      <c r="B45" t="s">
        <v>86</v>
      </c>
      <c r="C45" t="s">
        <v>33</v>
      </c>
    </row>
    <row r="46" spans="1:3" x14ac:dyDescent="0.3">
      <c r="A46">
        <v>618070</v>
      </c>
      <c r="B46" t="s">
        <v>87</v>
      </c>
      <c r="C46" t="s">
        <v>33</v>
      </c>
    </row>
    <row r="47" spans="1:3" x14ac:dyDescent="0.3">
      <c r="A47">
        <v>618080</v>
      </c>
      <c r="B47" t="s">
        <v>88</v>
      </c>
      <c r="C47" t="s">
        <v>33</v>
      </c>
    </row>
    <row r="48" spans="1:3" x14ac:dyDescent="0.3">
      <c r="A48">
        <v>618090</v>
      </c>
      <c r="B48" t="s">
        <v>89</v>
      </c>
      <c r="C48" t="s">
        <v>33</v>
      </c>
    </row>
    <row r="49" spans="1:3" x14ac:dyDescent="0.3">
      <c r="A49">
        <v>618100</v>
      </c>
      <c r="B49" t="s">
        <v>90</v>
      </c>
      <c r="C49" t="s">
        <v>33</v>
      </c>
    </row>
    <row r="50" spans="1:3" x14ac:dyDescent="0.3">
      <c r="A50">
        <v>618110</v>
      </c>
      <c r="B50" t="s">
        <v>91</v>
      </c>
      <c r="C50" t="s">
        <v>33</v>
      </c>
    </row>
    <row r="51" spans="1:3" x14ac:dyDescent="0.3">
      <c r="A51">
        <v>618120</v>
      </c>
      <c r="B51" t="s">
        <v>92</v>
      </c>
      <c r="C51" t="s">
        <v>33</v>
      </c>
    </row>
    <row r="52" spans="1:3" x14ac:dyDescent="0.3">
      <c r="A52">
        <v>640050</v>
      </c>
      <c r="B52" t="s">
        <v>93</v>
      </c>
      <c r="C52" t="s">
        <v>33</v>
      </c>
    </row>
    <row r="53" spans="1:3" x14ac:dyDescent="0.3">
      <c r="A53">
        <v>640060</v>
      </c>
      <c r="B53" t="s">
        <v>94</v>
      </c>
      <c r="C53" t="s">
        <v>33</v>
      </c>
    </row>
    <row r="54" spans="1:3" x14ac:dyDescent="0.3">
      <c r="A54">
        <v>640980</v>
      </c>
      <c r="B54" t="s">
        <v>95</v>
      </c>
      <c r="C54" t="s">
        <v>33</v>
      </c>
    </row>
    <row r="55" spans="1:3" x14ac:dyDescent="0.3">
      <c r="A55">
        <v>640990</v>
      </c>
      <c r="B55" t="s">
        <v>96</v>
      </c>
      <c r="C55" t="s">
        <v>33</v>
      </c>
    </row>
    <row r="56" spans="1:3" x14ac:dyDescent="0.3">
      <c r="A56">
        <v>640210</v>
      </c>
      <c r="B56" t="s">
        <v>97</v>
      </c>
      <c r="C56" t="s">
        <v>33</v>
      </c>
    </row>
    <row r="57" spans="1:3" x14ac:dyDescent="0.3">
      <c r="A57">
        <v>640010</v>
      </c>
      <c r="B57" t="s">
        <v>98</v>
      </c>
      <c r="C57" t="s">
        <v>33</v>
      </c>
    </row>
    <row r="58" spans="1:3" x14ac:dyDescent="0.3">
      <c r="A58">
        <v>640020</v>
      </c>
      <c r="B58" t="s">
        <v>99</v>
      </c>
      <c r="C58" t="s">
        <v>33</v>
      </c>
    </row>
    <row r="59" spans="1:3" x14ac:dyDescent="0.3">
      <c r="A59">
        <v>615020</v>
      </c>
      <c r="B59" t="s">
        <v>44</v>
      </c>
      <c r="C59" t="s">
        <v>33</v>
      </c>
    </row>
    <row r="60" spans="1:3" x14ac:dyDescent="0.3">
      <c r="A60">
        <v>640090</v>
      </c>
      <c r="B60" t="s">
        <v>64</v>
      </c>
      <c r="C60" t="s">
        <v>33</v>
      </c>
    </row>
    <row r="61" spans="1:3" x14ac:dyDescent="0.3">
      <c r="A61">
        <v>616030</v>
      </c>
      <c r="B61" t="s">
        <v>100</v>
      </c>
      <c r="C61" t="s">
        <v>33</v>
      </c>
    </row>
    <row r="62" spans="1:3" x14ac:dyDescent="0.3">
      <c r="A62">
        <v>600060</v>
      </c>
      <c r="B62" t="s">
        <v>101</v>
      </c>
      <c r="C62" t="s">
        <v>33</v>
      </c>
    </row>
    <row r="63" spans="1:3" x14ac:dyDescent="0.3">
      <c r="A63">
        <v>612020</v>
      </c>
      <c r="B63" t="s">
        <v>102</v>
      </c>
      <c r="C63" t="s">
        <v>33</v>
      </c>
    </row>
    <row r="64" spans="1:3" x14ac:dyDescent="0.3">
      <c r="A64">
        <v>613010</v>
      </c>
      <c r="B64" t="s">
        <v>103</v>
      </c>
      <c r="C64" t="s">
        <v>33</v>
      </c>
    </row>
    <row r="65" spans="1:3" x14ac:dyDescent="0.3">
      <c r="A65">
        <v>618020</v>
      </c>
      <c r="B65" t="s">
        <v>104</v>
      </c>
      <c r="C65" t="s">
        <v>33</v>
      </c>
    </row>
    <row r="66" spans="1:3" x14ac:dyDescent="0.3">
      <c r="A66">
        <v>623030</v>
      </c>
      <c r="B66" t="s">
        <v>105</v>
      </c>
      <c r="C66" t="s">
        <v>33</v>
      </c>
    </row>
    <row r="67" spans="1:3" x14ac:dyDescent="0.3">
      <c r="A67">
        <v>623080</v>
      </c>
      <c r="B67" t="s">
        <v>106</v>
      </c>
      <c r="C67" t="s">
        <v>33</v>
      </c>
    </row>
    <row r="68" spans="1:3" x14ac:dyDescent="0.3">
      <c r="A68">
        <v>640070</v>
      </c>
      <c r="B68" t="s">
        <v>107</v>
      </c>
      <c r="C68" t="s">
        <v>33</v>
      </c>
    </row>
    <row r="69" spans="1:3" x14ac:dyDescent="0.3">
      <c r="A69">
        <v>640230</v>
      </c>
      <c r="B69" t="s">
        <v>108</v>
      </c>
      <c r="C69" t="s">
        <v>33</v>
      </c>
    </row>
    <row r="70" spans="1:3" x14ac:dyDescent="0.3">
      <c r="A70">
        <v>640250</v>
      </c>
      <c r="B70" t="s">
        <v>109</v>
      </c>
      <c r="C70" t="s">
        <v>33</v>
      </c>
    </row>
    <row r="71" spans="1:3" x14ac:dyDescent="0.3">
      <c r="A71">
        <v>640040</v>
      </c>
      <c r="B71" t="s">
        <v>110</v>
      </c>
      <c r="C71" t="s">
        <v>33</v>
      </c>
    </row>
    <row r="72" spans="1:3" x14ac:dyDescent="0.3">
      <c r="A72">
        <v>619100</v>
      </c>
      <c r="B72" t="s">
        <v>111</v>
      </c>
      <c r="C72" t="s">
        <v>33</v>
      </c>
    </row>
    <row r="73" spans="1:3" x14ac:dyDescent="0.3">
      <c r="A73">
        <v>640210</v>
      </c>
      <c r="B73" t="s">
        <v>97</v>
      </c>
      <c r="C73" t="s">
        <v>33</v>
      </c>
    </row>
    <row r="74" spans="1:3" x14ac:dyDescent="0.3">
      <c r="A74">
        <v>641000</v>
      </c>
      <c r="B74" t="s">
        <v>112</v>
      </c>
      <c r="C74" t="s">
        <v>33</v>
      </c>
    </row>
    <row r="75" spans="1:3" x14ac:dyDescent="0.3">
      <c r="A75">
        <v>615030</v>
      </c>
      <c r="B75" t="s">
        <v>113</v>
      </c>
      <c r="C75" t="s">
        <v>33</v>
      </c>
    </row>
    <row r="76" spans="1:3" x14ac:dyDescent="0.3">
      <c r="A76">
        <v>630050</v>
      </c>
      <c r="B76" t="s">
        <v>114</v>
      </c>
      <c r="C76" t="s">
        <v>33</v>
      </c>
    </row>
    <row r="77" spans="1:3" x14ac:dyDescent="0.3">
      <c r="A77">
        <v>630070</v>
      </c>
      <c r="B77" t="s">
        <v>115</v>
      </c>
      <c r="C77" t="s">
        <v>33</v>
      </c>
    </row>
    <row r="78" spans="1:3" x14ac:dyDescent="0.3">
      <c r="A78">
        <v>630080</v>
      </c>
      <c r="B78" t="s">
        <v>116</v>
      </c>
      <c r="C78" t="s">
        <v>33</v>
      </c>
    </row>
    <row r="79" spans="1:3" x14ac:dyDescent="0.3">
      <c r="A79">
        <v>630090</v>
      </c>
      <c r="B79" t="s">
        <v>117</v>
      </c>
      <c r="C79" t="s">
        <v>33</v>
      </c>
    </row>
    <row r="80" spans="1:3" x14ac:dyDescent="0.3">
      <c r="A80">
        <v>630110</v>
      </c>
      <c r="B80" t="s">
        <v>118</v>
      </c>
      <c r="C80" t="s">
        <v>33</v>
      </c>
    </row>
    <row r="81" spans="1:3" x14ac:dyDescent="0.3">
      <c r="A81">
        <v>630120</v>
      </c>
      <c r="B81" t="s">
        <v>119</v>
      </c>
      <c r="C81" t="s">
        <v>33</v>
      </c>
    </row>
    <row r="82" spans="1:3" x14ac:dyDescent="0.3">
      <c r="A82">
        <v>630130</v>
      </c>
      <c r="B82" t="s">
        <v>120</v>
      </c>
      <c r="C82" t="s">
        <v>33</v>
      </c>
    </row>
    <row r="83" spans="1:3" x14ac:dyDescent="0.3">
      <c r="A83">
        <v>610050</v>
      </c>
      <c r="B83" t="s">
        <v>121</v>
      </c>
      <c r="C83" t="s">
        <v>33</v>
      </c>
    </row>
    <row r="84" spans="1:3" x14ac:dyDescent="0.3">
      <c r="A84">
        <v>630100</v>
      </c>
      <c r="B84" t="s">
        <v>122</v>
      </c>
      <c r="C84" t="s">
        <v>33</v>
      </c>
    </row>
    <row r="85" spans="1:3" x14ac:dyDescent="0.3">
      <c r="A85">
        <v>630180</v>
      </c>
      <c r="B85" t="s">
        <v>123</v>
      </c>
      <c r="C85" t="s">
        <v>33</v>
      </c>
    </row>
    <row r="86" spans="1:3" x14ac:dyDescent="0.3">
      <c r="A86">
        <v>630060</v>
      </c>
      <c r="B86" t="s">
        <v>124</v>
      </c>
      <c r="C86" t="s">
        <v>33</v>
      </c>
    </row>
    <row r="87" spans="1:3" x14ac:dyDescent="0.3">
      <c r="A87">
        <v>600040</v>
      </c>
      <c r="B87" t="s">
        <v>125</v>
      </c>
      <c r="C87" t="s">
        <v>33</v>
      </c>
    </row>
    <row r="88" spans="1:3" x14ac:dyDescent="0.3">
      <c r="A88">
        <v>600130</v>
      </c>
      <c r="B88" t="s">
        <v>126</v>
      </c>
      <c r="C88" t="s">
        <v>33</v>
      </c>
    </row>
    <row r="89" spans="1:3" x14ac:dyDescent="0.3">
      <c r="A89">
        <v>600140</v>
      </c>
      <c r="B89" t="s">
        <v>127</v>
      </c>
      <c r="C89" t="s">
        <v>33</v>
      </c>
    </row>
    <row r="90" spans="1:3" x14ac:dyDescent="0.3">
      <c r="A90">
        <v>600150</v>
      </c>
      <c r="B90" t="s">
        <v>128</v>
      </c>
      <c r="C90" t="s">
        <v>33</v>
      </c>
    </row>
    <row r="91" spans="1:3" x14ac:dyDescent="0.3">
      <c r="A91">
        <v>618020</v>
      </c>
      <c r="B91" t="s">
        <v>104</v>
      </c>
      <c r="C91" t="s">
        <v>33</v>
      </c>
    </row>
    <row r="92" spans="1:3" x14ac:dyDescent="0.3">
      <c r="A92">
        <v>618090</v>
      </c>
      <c r="B92" t="s">
        <v>129</v>
      </c>
      <c r="C92" t="s">
        <v>33</v>
      </c>
    </row>
    <row r="93" spans="1:3" x14ac:dyDescent="0.3">
      <c r="A93">
        <v>618100</v>
      </c>
      <c r="B93" t="s">
        <v>90</v>
      </c>
      <c r="C93" t="s">
        <v>33</v>
      </c>
    </row>
    <row r="94" spans="1:3" x14ac:dyDescent="0.3">
      <c r="A94">
        <v>618110</v>
      </c>
      <c r="B94" t="s">
        <v>91</v>
      </c>
      <c r="C94" t="s">
        <v>33</v>
      </c>
    </row>
    <row r="95" spans="1:3" x14ac:dyDescent="0.3">
      <c r="A95">
        <v>618010</v>
      </c>
      <c r="B95" t="s">
        <v>130</v>
      </c>
      <c r="C95" t="s">
        <v>33</v>
      </c>
    </row>
    <row r="96" spans="1:3" x14ac:dyDescent="0.3">
      <c r="A96">
        <v>618050</v>
      </c>
      <c r="B96" t="s">
        <v>131</v>
      </c>
      <c r="C96" t="s">
        <v>33</v>
      </c>
    </row>
    <row r="97" spans="1:3" x14ac:dyDescent="0.3">
      <c r="A97">
        <v>618060</v>
      </c>
      <c r="B97" t="s">
        <v>132</v>
      </c>
      <c r="C97" t="s">
        <v>33</v>
      </c>
    </row>
    <row r="98" spans="1:3" x14ac:dyDescent="0.3">
      <c r="A98">
        <v>618070</v>
      </c>
      <c r="B98" t="s">
        <v>87</v>
      </c>
      <c r="C98" t="s">
        <v>33</v>
      </c>
    </row>
    <row r="99" spans="1:3" x14ac:dyDescent="0.3">
      <c r="A99">
        <v>618080</v>
      </c>
      <c r="B99" t="s">
        <v>88</v>
      </c>
      <c r="C99" t="s">
        <v>33</v>
      </c>
    </row>
    <row r="100" spans="1:3" x14ac:dyDescent="0.3">
      <c r="A100">
        <v>618120</v>
      </c>
      <c r="B100" t="s">
        <v>92</v>
      </c>
      <c r="C100" t="s">
        <v>33</v>
      </c>
    </row>
    <row r="101" spans="1:3" x14ac:dyDescent="0.3">
      <c r="A101">
        <v>626070</v>
      </c>
      <c r="B101" t="s">
        <v>133</v>
      </c>
      <c r="C101" t="s">
        <v>33</v>
      </c>
    </row>
    <row r="102" spans="1:3" x14ac:dyDescent="0.3">
      <c r="A102">
        <v>630140</v>
      </c>
      <c r="B102" t="s">
        <v>134</v>
      </c>
      <c r="C102" t="s">
        <v>33</v>
      </c>
    </row>
    <row r="103" spans="1:3" x14ac:dyDescent="0.3">
      <c r="A103">
        <v>630100</v>
      </c>
      <c r="B103" t="s">
        <v>135</v>
      </c>
      <c r="C103" t="s">
        <v>33</v>
      </c>
    </row>
    <row r="104" spans="1:3" x14ac:dyDescent="0.3">
      <c r="A104">
        <v>630010</v>
      </c>
      <c r="B104" t="s">
        <v>136</v>
      </c>
      <c r="C104" t="s">
        <v>33</v>
      </c>
    </row>
    <row r="105" spans="1:3" x14ac:dyDescent="0.3">
      <c r="A105">
        <v>630020</v>
      </c>
      <c r="B105" t="s">
        <v>137</v>
      </c>
      <c r="C105" t="s">
        <v>33</v>
      </c>
    </row>
    <row r="106" spans="1:3" x14ac:dyDescent="0.3">
      <c r="A106">
        <v>630030</v>
      </c>
      <c r="B106" t="s">
        <v>138</v>
      </c>
      <c r="C106" t="s">
        <v>33</v>
      </c>
    </row>
    <row r="107" spans="1:3" x14ac:dyDescent="0.3">
      <c r="A107">
        <v>630190</v>
      </c>
      <c r="B107" t="s">
        <v>139</v>
      </c>
      <c r="C107" t="s">
        <v>33</v>
      </c>
    </row>
    <row r="108" spans="1:3" x14ac:dyDescent="0.3">
      <c r="A108">
        <v>620030</v>
      </c>
      <c r="B108" t="s">
        <v>140</v>
      </c>
      <c r="C108" t="s">
        <v>33</v>
      </c>
    </row>
    <row r="109" spans="1:3" x14ac:dyDescent="0.3">
      <c r="A109">
        <v>620010</v>
      </c>
      <c r="B109" t="s">
        <v>141</v>
      </c>
      <c r="C109" t="s">
        <v>33</v>
      </c>
    </row>
    <row r="110" spans="1:3" x14ac:dyDescent="0.3">
      <c r="A110">
        <v>620020</v>
      </c>
      <c r="B110" t="s">
        <v>142</v>
      </c>
      <c r="C110" t="s">
        <v>33</v>
      </c>
    </row>
    <row r="111" spans="1:3" x14ac:dyDescent="0.3">
      <c r="A111">
        <v>617010</v>
      </c>
      <c r="B111" t="s">
        <v>143</v>
      </c>
      <c r="C111" t="s">
        <v>33</v>
      </c>
    </row>
    <row r="112" spans="1:3" x14ac:dyDescent="0.3">
      <c r="A112">
        <v>617020</v>
      </c>
      <c r="B112" t="s">
        <v>83</v>
      </c>
      <c r="C112" t="s">
        <v>33</v>
      </c>
    </row>
    <row r="113" spans="1:3" x14ac:dyDescent="0.3">
      <c r="A113">
        <v>617030</v>
      </c>
      <c r="B113" t="s">
        <v>144</v>
      </c>
      <c r="C113" t="s">
        <v>33</v>
      </c>
    </row>
    <row r="114" spans="1:3" x14ac:dyDescent="0.3">
      <c r="A114">
        <v>617050</v>
      </c>
      <c r="B114" t="s">
        <v>84</v>
      </c>
      <c r="C114" t="s">
        <v>33</v>
      </c>
    </row>
    <row r="115" spans="1:3" x14ac:dyDescent="0.3">
      <c r="A115">
        <v>617040</v>
      </c>
      <c r="B115" t="s">
        <v>145</v>
      </c>
      <c r="C115" t="s">
        <v>33</v>
      </c>
    </row>
    <row r="116" spans="1:3" x14ac:dyDescent="0.3">
      <c r="A116">
        <v>613010</v>
      </c>
      <c r="B116" t="s">
        <v>103</v>
      </c>
      <c r="C116" t="s">
        <v>33</v>
      </c>
    </row>
    <row r="117" spans="1:3" x14ac:dyDescent="0.3">
      <c r="A117">
        <v>613020</v>
      </c>
      <c r="B117" t="s">
        <v>77</v>
      </c>
      <c r="C117" t="s">
        <v>33</v>
      </c>
    </row>
    <row r="118" spans="1:3" x14ac:dyDescent="0.3">
      <c r="A118">
        <v>613030</v>
      </c>
      <c r="B118" t="s">
        <v>78</v>
      </c>
      <c r="C118" t="s">
        <v>33</v>
      </c>
    </row>
    <row r="119" spans="1:3" x14ac:dyDescent="0.3">
      <c r="A119">
        <v>613040</v>
      </c>
      <c r="B119" t="s">
        <v>146</v>
      </c>
      <c r="C119" t="s">
        <v>33</v>
      </c>
    </row>
    <row r="120" spans="1:3" x14ac:dyDescent="0.3">
      <c r="A120">
        <v>618040</v>
      </c>
      <c r="B120" t="s">
        <v>86</v>
      </c>
      <c r="C120" t="s">
        <v>33</v>
      </c>
    </row>
    <row r="121" spans="1:3" x14ac:dyDescent="0.3">
      <c r="A121">
        <v>625010</v>
      </c>
      <c r="B121" t="s">
        <v>147</v>
      </c>
      <c r="C121" t="s">
        <v>33</v>
      </c>
    </row>
    <row r="122" spans="1:3" x14ac:dyDescent="0.3">
      <c r="A122">
        <v>625020</v>
      </c>
      <c r="B122" t="s">
        <v>148</v>
      </c>
      <c r="C122" t="s">
        <v>33</v>
      </c>
    </row>
    <row r="123" spans="1:3" x14ac:dyDescent="0.3">
      <c r="A123">
        <v>625030</v>
      </c>
      <c r="B123" t="s">
        <v>149</v>
      </c>
      <c r="C123" t="s">
        <v>33</v>
      </c>
    </row>
    <row r="124" spans="1:3" x14ac:dyDescent="0.3">
      <c r="A124">
        <v>625050</v>
      </c>
      <c r="B124" t="s">
        <v>150</v>
      </c>
      <c r="C124" t="s">
        <v>33</v>
      </c>
    </row>
    <row r="125" spans="1:3" x14ac:dyDescent="0.3">
      <c r="A125">
        <v>625060</v>
      </c>
      <c r="B125" t="s">
        <v>151</v>
      </c>
      <c r="C125" t="s">
        <v>33</v>
      </c>
    </row>
    <row r="126" spans="1:3" x14ac:dyDescent="0.3">
      <c r="A126">
        <v>625040</v>
      </c>
      <c r="B126" t="s">
        <v>152</v>
      </c>
      <c r="C126" t="s">
        <v>33</v>
      </c>
    </row>
    <row r="127" spans="1:3" x14ac:dyDescent="0.3">
      <c r="A127">
        <v>619110</v>
      </c>
      <c r="B127" t="s">
        <v>153</v>
      </c>
      <c r="C127" t="s">
        <v>33</v>
      </c>
    </row>
    <row r="128" spans="1:3" x14ac:dyDescent="0.3">
      <c r="A128">
        <v>612060</v>
      </c>
      <c r="B128" t="s">
        <v>154</v>
      </c>
      <c r="C128" t="s">
        <v>33</v>
      </c>
    </row>
    <row r="129" spans="1:3" x14ac:dyDescent="0.3">
      <c r="A129">
        <v>618130</v>
      </c>
      <c r="B129" t="s">
        <v>155</v>
      </c>
      <c r="C129" t="s">
        <v>33</v>
      </c>
    </row>
    <row r="130" spans="1:3" x14ac:dyDescent="0.3">
      <c r="A130">
        <v>619040</v>
      </c>
      <c r="B130" t="s">
        <v>156</v>
      </c>
      <c r="C130" t="s">
        <v>33</v>
      </c>
    </row>
    <row r="131" spans="1:3" x14ac:dyDescent="0.3">
      <c r="A131">
        <v>619120</v>
      </c>
      <c r="B131" t="s">
        <v>157</v>
      </c>
      <c r="C131" t="s">
        <v>33</v>
      </c>
    </row>
    <row r="132" spans="1:3" x14ac:dyDescent="0.3">
      <c r="A132">
        <v>619130</v>
      </c>
      <c r="B132" t="s">
        <v>158</v>
      </c>
      <c r="C132" t="s">
        <v>33</v>
      </c>
    </row>
    <row r="133" spans="1:3" x14ac:dyDescent="0.3">
      <c r="A133">
        <v>619140</v>
      </c>
      <c r="B133" t="s">
        <v>159</v>
      </c>
      <c r="C133" t="s">
        <v>33</v>
      </c>
    </row>
    <row r="134" spans="1:3" x14ac:dyDescent="0.3">
      <c r="A134">
        <v>619150</v>
      </c>
      <c r="B134" t="s">
        <v>160</v>
      </c>
      <c r="C134" t="s">
        <v>33</v>
      </c>
    </row>
    <row r="135" spans="1:3" x14ac:dyDescent="0.3">
      <c r="A135">
        <v>619410</v>
      </c>
      <c r="B135" t="s">
        <v>161</v>
      </c>
      <c r="C135" t="s">
        <v>33</v>
      </c>
    </row>
    <row r="136" spans="1:3" x14ac:dyDescent="0.3">
      <c r="A136">
        <v>640070</v>
      </c>
      <c r="B136" t="s">
        <v>107</v>
      </c>
      <c r="C136" t="s">
        <v>33</v>
      </c>
    </row>
    <row r="137" spans="1:3" x14ac:dyDescent="0.3">
      <c r="A137">
        <v>640080</v>
      </c>
      <c r="B137" t="s">
        <v>162</v>
      </c>
      <c r="C137" t="s">
        <v>33</v>
      </c>
    </row>
    <row r="138" spans="1:3" x14ac:dyDescent="0.3">
      <c r="A138">
        <v>640210</v>
      </c>
      <c r="B138" t="s">
        <v>97</v>
      </c>
      <c r="C138" t="s">
        <v>33</v>
      </c>
    </row>
    <row r="139" spans="1:3" x14ac:dyDescent="0.3">
      <c r="A139">
        <v>640220</v>
      </c>
      <c r="B139" t="s">
        <v>163</v>
      </c>
      <c r="C139" t="s">
        <v>33</v>
      </c>
    </row>
    <row r="140" spans="1:3" x14ac:dyDescent="0.3">
      <c r="A140">
        <v>640240</v>
      </c>
      <c r="B140" t="s">
        <v>164</v>
      </c>
      <c r="C140" t="s">
        <v>33</v>
      </c>
    </row>
    <row r="141" spans="1:3" x14ac:dyDescent="0.3">
      <c r="A141">
        <v>640250</v>
      </c>
      <c r="B141" t="s">
        <v>109</v>
      </c>
      <c r="C141" t="s">
        <v>33</v>
      </c>
    </row>
    <row r="142" spans="1:3" x14ac:dyDescent="0.3">
      <c r="A142">
        <v>640980</v>
      </c>
      <c r="B142" t="s">
        <v>95</v>
      </c>
      <c r="C142" t="s">
        <v>33</v>
      </c>
    </row>
    <row r="143" spans="1:3" x14ac:dyDescent="0.3">
      <c r="A143">
        <v>640990</v>
      </c>
      <c r="B143" t="s">
        <v>96</v>
      </c>
      <c r="C143" t="s">
        <v>33</v>
      </c>
    </row>
    <row r="144" spans="1:3" x14ac:dyDescent="0.3">
      <c r="A144">
        <v>641000</v>
      </c>
      <c r="B144" t="s">
        <v>112</v>
      </c>
      <c r="C144" t="s">
        <v>33</v>
      </c>
    </row>
    <row r="145" spans="1:3" x14ac:dyDescent="0.3">
      <c r="A145">
        <v>641020</v>
      </c>
      <c r="B145" t="s">
        <v>165</v>
      </c>
      <c r="C145" t="s">
        <v>33</v>
      </c>
    </row>
    <row r="146" spans="1:3" x14ac:dyDescent="0.3">
      <c r="A146">
        <v>641040</v>
      </c>
      <c r="B146" t="s">
        <v>166</v>
      </c>
      <c r="C146" t="s">
        <v>33</v>
      </c>
    </row>
    <row r="147" spans="1:3" x14ac:dyDescent="0.3">
      <c r="A147">
        <v>626110</v>
      </c>
      <c r="B147" t="s">
        <v>167</v>
      </c>
      <c r="C147" t="s">
        <v>33</v>
      </c>
    </row>
    <row r="148" spans="1:3" x14ac:dyDescent="0.3">
      <c r="A148">
        <v>618140</v>
      </c>
      <c r="B148" t="s">
        <v>168</v>
      </c>
      <c r="C148" t="s">
        <v>33</v>
      </c>
    </row>
    <row r="149" spans="1:3" x14ac:dyDescent="0.3">
      <c r="A149">
        <v>618140</v>
      </c>
      <c r="B149" t="s">
        <v>168</v>
      </c>
      <c r="C149" t="s">
        <v>33</v>
      </c>
    </row>
    <row r="150" spans="1:3" x14ac:dyDescent="0.3">
      <c r="A150">
        <v>621050</v>
      </c>
      <c r="B150" t="s">
        <v>169</v>
      </c>
      <c r="C150" t="s">
        <v>33</v>
      </c>
    </row>
    <row r="151" spans="1:3" x14ac:dyDescent="0.3">
      <c r="A151">
        <v>640120</v>
      </c>
      <c r="B151" t="s">
        <v>170</v>
      </c>
      <c r="C151" t="s">
        <v>33</v>
      </c>
    </row>
    <row r="152" spans="1:3" x14ac:dyDescent="0.3">
      <c r="A152">
        <v>640130</v>
      </c>
      <c r="B152" t="s">
        <v>171</v>
      </c>
      <c r="C152" t="s">
        <v>33</v>
      </c>
    </row>
    <row r="153" spans="1:3" x14ac:dyDescent="0.3">
      <c r="A153">
        <v>640140</v>
      </c>
      <c r="B153" t="s">
        <v>172</v>
      </c>
      <c r="C153" t="s">
        <v>33</v>
      </c>
    </row>
    <row r="154" spans="1:3" x14ac:dyDescent="0.3">
      <c r="A154">
        <v>640150</v>
      </c>
      <c r="B154" t="s">
        <v>173</v>
      </c>
      <c r="C154" t="s">
        <v>33</v>
      </c>
    </row>
    <row r="155" spans="1:3" x14ac:dyDescent="0.3">
      <c r="A155">
        <v>640160</v>
      </c>
      <c r="B155" t="s">
        <v>174</v>
      </c>
      <c r="C155" t="s">
        <v>33</v>
      </c>
    </row>
    <row r="156" spans="1:3" x14ac:dyDescent="0.3">
      <c r="A156">
        <v>640200</v>
      </c>
      <c r="B156" t="s">
        <v>175</v>
      </c>
      <c r="C156" t="s">
        <v>33</v>
      </c>
    </row>
    <row r="157" spans="1:3" x14ac:dyDescent="0.3">
      <c r="A157">
        <v>641030</v>
      </c>
      <c r="B157" t="s">
        <v>176</v>
      </c>
      <c r="C157" t="s">
        <v>33</v>
      </c>
    </row>
    <row r="158" spans="1:3" x14ac:dyDescent="0.3">
      <c r="A158">
        <v>641050</v>
      </c>
      <c r="B158" t="s">
        <v>177</v>
      </c>
      <c r="C158" t="s">
        <v>33</v>
      </c>
    </row>
    <row r="159" spans="1:3" x14ac:dyDescent="0.3">
      <c r="A159">
        <v>641060</v>
      </c>
      <c r="B159" t="s">
        <v>178</v>
      </c>
      <c r="C159" t="s">
        <v>33</v>
      </c>
    </row>
    <row r="160" spans="1:3" x14ac:dyDescent="0.3">
      <c r="A160">
        <v>641070</v>
      </c>
      <c r="B160" t="s">
        <v>179</v>
      </c>
      <c r="C160" t="s">
        <v>33</v>
      </c>
    </row>
    <row r="161" spans="1:3" x14ac:dyDescent="0.3">
      <c r="A161">
        <v>626010</v>
      </c>
      <c r="B161" t="s">
        <v>180</v>
      </c>
      <c r="C161" t="s">
        <v>33</v>
      </c>
    </row>
    <row r="162" spans="1:3" x14ac:dyDescent="0.3">
      <c r="A162">
        <v>626020</v>
      </c>
      <c r="B162" t="s">
        <v>181</v>
      </c>
      <c r="C162" t="s">
        <v>33</v>
      </c>
    </row>
    <row r="163" spans="1:3" x14ac:dyDescent="0.3">
      <c r="A163">
        <v>626050</v>
      </c>
      <c r="B163" t="s">
        <v>182</v>
      </c>
      <c r="C163" t="s">
        <v>33</v>
      </c>
    </row>
    <row r="164" spans="1:3" x14ac:dyDescent="0.3">
      <c r="A164">
        <v>626060</v>
      </c>
      <c r="B164" t="s">
        <v>183</v>
      </c>
      <c r="C164" t="s">
        <v>33</v>
      </c>
    </row>
    <row r="165" spans="1:3" x14ac:dyDescent="0.3">
      <c r="A165">
        <v>626080</v>
      </c>
      <c r="B165" t="s">
        <v>184</v>
      </c>
      <c r="C165" t="s">
        <v>33</v>
      </c>
    </row>
    <row r="166" spans="1:3" x14ac:dyDescent="0.3">
      <c r="A166">
        <v>626090</v>
      </c>
      <c r="B166" t="s">
        <v>185</v>
      </c>
      <c r="C166" t="s">
        <v>33</v>
      </c>
    </row>
    <row r="167" spans="1:3" x14ac:dyDescent="0.3">
      <c r="A167">
        <v>626100</v>
      </c>
      <c r="B167" t="s">
        <v>186</v>
      </c>
      <c r="C167" t="s">
        <v>33</v>
      </c>
    </row>
    <row r="168" spans="1:3" x14ac:dyDescent="0.3">
      <c r="A168">
        <v>623050</v>
      </c>
      <c r="B168" t="s">
        <v>187</v>
      </c>
      <c r="C168" t="s">
        <v>33</v>
      </c>
    </row>
    <row r="169" spans="1:3" x14ac:dyDescent="0.3">
      <c r="A169">
        <v>623060</v>
      </c>
      <c r="B169" t="s">
        <v>188</v>
      </c>
      <c r="C169" t="s">
        <v>33</v>
      </c>
    </row>
    <row r="170" spans="1:3" x14ac:dyDescent="0.3">
      <c r="A170">
        <v>623070</v>
      </c>
      <c r="B170" t="s">
        <v>189</v>
      </c>
      <c r="C170" t="s">
        <v>33</v>
      </c>
    </row>
    <row r="171" spans="1:3" x14ac:dyDescent="0.3">
      <c r="A171">
        <v>626030</v>
      </c>
      <c r="B171" t="s">
        <v>190</v>
      </c>
      <c r="C171" t="s">
        <v>33</v>
      </c>
    </row>
    <row r="172" spans="1:3" x14ac:dyDescent="0.3">
      <c r="A172">
        <v>626040</v>
      </c>
      <c r="B172" t="s">
        <v>191</v>
      </c>
      <c r="C172" t="s">
        <v>33</v>
      </c>
    </row>
    <row r="173" spans="1:3" x14ac:dyDescent="0.3">
      <c r="A173">
        <v>616010</v>
      </c>
      <c r="B173" t="s">
        <v>192</v>
      </c>
      <c r="C173" t="s">
        <v>33</v>
      </c>
    </row>
    <row r="174" spans="1:3" x14ac:dyDescent="0.3">
      <c r="A174">
        <v>616030</v>
      </c>
      <c r="B174" t="s">
        <v>100</v>
      </c>
      <c r="C174" t="s">
        <v>33</v>
      </c>
    </row>
    <row r="175" spans="1:3" x14ac:dyDescent="0.3">
      <c r="A175">
        <v>624020</v>
      </c>
      <c r="B175" t="s">
        <v>193</v>
      </c>
      <c r="C175" t="s">
        <v>33</v>
      </c>
    </row>
    <row r="176" spans="1:3" x14ac:dyDescent="0.3">
      <c r="A176">
        <v>624040</v>
      </c>
      <c r="B176" t="s">
        <v>194</v>
      </c>
      <c r="C176" t="s">
        <v>33</v>
      </c>
    </row>
    <row r="177" spans="1:3" x14ac:dyDescent="0.3">
      <c r="A177">
        <v>624010</v>
      </c>
      <c r="B177" t="s">
        <v>195</v>
      </c>
      <c r="C177" t="s">
        <v>33</v>
      </c>
    </row>
    <row r="178" spans="1:3" x14ac:dyDescent="0.3">
      <c r="A178">
        <v>624030</v>
      </c>
      <c r="B178" t="s">
        <v>196</v>
      </c>
      <c r="C178" t="s">
        <v>33</v>
      </c>
    </row>
    <row r="179" spans="1:3" x14ac:dyDescent="0.3">
      <c r="A179">
        <v>611010</v>
      </c>
      <c r="B179" t="s">
        <v>197</v>
      </c>
      <c r="C179" t="s">
        <v>33</v>
      </c>
    </row>
    <row r="180" spans="1:3" x14ac:dyDescent="0.3">
      <c r="A180">
        <v>611020</v>
      </c>
      <c r="B180" t="s">
        <v>198</v>
      </c>
      <c r="C180" t="s">
        <v>33</v>
      </c>
    </row>
    <row r="181" spans="1:3" x14ac:dyDescent="0.3">
      <c r="A181">
        <v>611030</v>
      </c>
      <c r="B181" t="s">
        <v>199</v>
      </c>
      <c r="C181" t="s">
        <v>33</v>
      </c>
    </row>
    <row r="182" spans="1:3" x14ac:dyDescent="0.3">
      <c r="A182">
        <v>611040</v>
      </c>
      <c r="B182" t="s">
        <v>200</v>
      </c>
      <c r="C182" t="s">
        <v>33</v>
      </c>
    </row>
    <row r="183" spans="1:3" x14ac:dyDescent="0.3">
      <c r="A183">
        <v>611050</v>
      </c>
      <c r="B183" t="s">
        <v>201</v>
      </c>
      <c r="C183" t="s">
        <v>33</v>
      </c>
    </row>
    <row r="184" spans="1:3" x14ac:dyDescent="0.3">
      <c r="A184">
        <v>611060</v>
      </c>
      <c r="B184" t="s">
        <v>76</v>
      </c>
      <c r="C184" t="s">
        <v>33</v>
      </c>
    </row>
    <row r="185" spans="1:3" x14ac:dyDescent="0.3">
      <c r="A185">
        <v>611070</v>
      </c>
      <c r="B185" t="s">
        <v>202</v>
      </c>
      <c r="C185" t="s">
        <v>33</v>
      </c>
    </row>
    <row r="186" spans="1:3" x14ac:dyDescent="0.3">
      <c r="A186">
        <v>611090</v>
      </c>
      <c r="B186" t="s">
        <v>203</v>
      </c>
      <c r="C186" t="s">
        <v>33</v>
      </c>
    </row>
    <row r="187" spans="1:3" x14ac:dyDescent="0.3">
      <c r="A187">
        <v>612010</v>
      </c>
      <c r="B187" t="s">
        <v>204</v>
      </c>
      <c r="C187" t="s">
        <v>33</v>
      </c>
    </row>
    <row r="188" spans="1:3" x14ac:dyDescent="0.3">
      <c r="A188">
        <v>612070</v>
      </c>
      <c r="B188" t="s">
        <v>205</v>
      </c>
      <c r="C188" t="s">
        <v>33</v>
      </c>
    </row>
    <row r="189" spans="1:3" x14ac:dyDescent="0.3">
      <c r="A189">
        <v>600060</v>
      </c>
      <c r="B189" t="s">
        <v>101</v>
      </c>
      <c r="C189" t="s">
        <v>33</v>
      </c>
    </row>
    <row r="190" spans="1:3" x14ac:dyDescent="0.3">
      <c r="A190">
        <v>611080</v>
      </c>
      <c r="B190" t="s">
        <v>206</v>
      </c>
      <c r="C190" t="s">
        <v>33</v>
      </c>
    </row>
    <row r="191" spans="1:3" x14ac:dyDescent="0.3">
      <c r="A191">
        <v>614020</v>
      </c>
      <c r="B191" t="s">
        <v>81</v>
      </c>
      <c r="C191" t="s">
        <v>33</v>
      </c>
    </row>
    <row r="192" spans="1:3" x14ac:dyDescent="0.3">
      <c r="A192">
        <v>614030</v>
      </c>
      <c r="B192" t="s">
        <v>207</v>
      </c>
      <c r="C192" t="s">
        <v>33</v>
      </c>
    </row>
    <row r="193" spans="1:3" x14ac:dyDescent="0.3">
      <c r="A193">
        <v>614070</v>
      </c>
      <c r="B193" t="s">
        <v>82</v>
      </c>
      <c r="C193" t="s">
        <v>33</v>
      </c>
    </row>
    <row r="194" spans="1:3" x14ac:dyDescent="0.3">
      <c r="A194">
        <v>614090</v>
      </c>
      <c r="B194" t="s">
        <v>208</v>
      </c>
      <c r="C194" t="s">
        <v>33</v>
      </c>
    </row>
    <row r="195" spans="1:3" x14ac:dyDescent="0.3">
      <c r="A195">
        <v>613050</v>
      </c>
      <c r="B195" t="s">
        <v>79</v>
      </c>
      <c r="C195" t="s">
        <v>33</v>
      </c>
    </row>
    <row r="196" spans="1:3" x14ac:dyDescent="0.3">
      <c r="A196">
        <v>640170</v>
      </c>
      <c r="B196" t="s">
        <v>209</v>
      </c>
      <c r="C196" t="s">
        <v>33</v>
      </c>
    </row>
    <row r="197" spans="1:3" x14ac:dyDescent="0.3">
      <c r="A197">
        <v>614010</v>
      </c>
      <c r="B197" t="s">
        <v>80</v>
      </c>
      <c r="C197" t="s">
        <v>33</v>
      </c>
    </row>
    <row r="198" spans="1:3" x14ac:dyDescent="0.3">
      <c r="A198">
        <v>614040</v>
      </c>
      <c r="B198" t="s">
        <v>210</v>
      </c>
      <c r="C198" t="s">
        <v>33</v>
      </c>
    </row>
    <row r="199" spans="1:3" x14ac:dyDescent="0.3">
      <c r="A199">
        <v>614060</v>
      </c>
      <c r="B199" t="s">
        <v>211</v>
      </c>
      <c r="C199" t="s">
        <v>33</v>
      </c>
    </row>
    <row r="200" spans="1:3" x14ac:dyDescent="0.3">
      <c r="A200">
        <v>614080</v>
      </c>
      <c r="B200" t="s">
        <v>212</v>
      </c>
      <c r="C200" t="s">
        <v>33</v>
      </c>
    </row>
    <row r="201" spans="1:3" x14ac:dyDescent="0.3">
      <c r="A201">
        <v>623010</v>
      </c>
      <c r="B201" t="s">
        <v>213</v>
      </c>
      <c r="C201" t="s">
        <v>33</v>
      </c>
    </row>
    <row r="202" spans="1:3" x14ac:dyDescent="0.3">
      <c r="A202">
        <v>623020</v>
      </c>
      <c r="B202" t="s">
        <v>214</v>
      </c>
      <c r="C202" t="s">
        <v>33</v>
      </c>
    </row>
    <row r="203" spans="1:3" x14ac:dyDescent="0.3">
      <c r="A203">
        <v>623030</v>
      </c>
      <c r="B203" t="s">
        <v>105</v>
      </c>
      <c r="C203" t="s">
        <v>33</v>
      </c>
    </row>
    <row r="204" spans="1:3" x14ac:dyDescent="0.3">
      <c r="A204">
        <v>623040</v>
      </c>
      <c r="B204" t="s">
        <v>215</v>
      </c>
      <c r="C204" t="s">
        <v>33</v>
      </c>
    </row>
    <row r="205" spans="1:3" x14ac:dyDescent="0.3">
      <c r="A205">
        <v>623080</v>
      </c>
      <c r="B205" t="s">
        <v>106</v>
      </c>
      <c r="C205" t="s">
        <v>33</v>
      </c>
    </row>
    <row r="206" spans="1:3" x14ac:dyDescent="0.3">
      <c r="A206">
        <v>623090</v>
      </c>
      <c r="B206" t="s">
        <v>216</v>
      </c>
      <c r="C206" t="s">
        <v>33</v>
      </c>
    </row>
    <row r="207" spans="1:3" x14ac:dyDescent="0.3">
      <c r="A207">
        <v>640030</v>
      </c>
      <c r="B207" t="s">
        <v>217</v>
      </c>
      <c r="C207" t="s">
        <v>33</v>
      </c>
    </row>
    <row r="208" spans="1:3" x14ac:dyDescent="0.3">
      <c r="A208">
        <v>640040</v>
      </c>
      <c r="B208" t="s">
        <v>110</v>
      </c>
      <c r="C208" t="s">
        <v>33</v>
      </c>
    </row>
    <row r="209" spans="1:3" x14ac:dyDescent="0.3">
      <c r="A209">
        <v>612020</v>
      </c>
      <c r="B209" t="s">
        <v>102</v>
      </c>
      <c r="C209" t="s">
        <v>33</v>
      </c>
    </row>
    <row r="210" spans="1:3" x14ac:dyDescent="0.3">
      <c r="A210">
        <v>612030</v>
      </c>
      <c r="B210" t="s">
        <v>218</v>
      </c>
      <c r="C210" t="s">
        <v>33</v>
      </c>
    </row>
    <row r="211" spans="1:3" x14ac:dyDescent="0.3">
      <c r="A211">
        <v>612040</v>
      </c>
      <c r="B211" t="s">
        <v>219</v>
      </c>
      <c r="C211" t="s">
        <v>33</v>
      </c>
    </row>
    <row r="212" spans="1:3" x14ac:dyDescent="0.3">
      <c r="A212">
        <v>612050</v>
      </c>
      <c r="B212" t="s">
        <v>220</v>
      </c>
      <c r="C212" t="s">
        <v>33</v>
      </c>
    </row>
    <row r="213" spans="1:3" x14ac:dyDescent="0.3">
      <c r="A213">
        <v>640050</v>
      </c>
      <c r="B213" t="s">
        <v>93</v>
      </c>
      <c r="C213" t="s">
        <v>33</v>
      </c>
    </row>
    <row r="214" spans="1:3" x14ac:dyDescent="0.3">
      <c r="A214">
        <v>640060</v>
      </c>
      <c r="B214" t="s">
        <v>94</v>
      </c>
      <c r="C214" t="s">
        <v>33</v>
      </c>
    </row>
    <row r="215" spans="1:3" x14ac:dyDescent="0.3">
      <c r="A215">
        <v>640230</v>
      </c>
      <c r="B215" t="s">
        <v>108</v>
      </c>
      <c r="C215" t="s">
        <v>33</v>
      </c>
    </row>
    <row r="216" spans="1:3" x14ac:dyDescent="0.3">
      <c r="A216">
        <v>611100</v>
      </c>
      <c r="B216" t="s">
        <v>221</v>
      </c>
      <c r="C216" t="s">
        <v>33</v>
      </c>
    </row>
    <row r="217" spans="1:3" x14ac:dyDescent="0.3">
      <c r="A217">
        <v>613060</v>
      </c>
      <c r="B217" t="s">
        <v>222</v>
      </c>
      <c r="C217" t="s">
        <v>33</v>
      </c>
    </row>
    <row r="218" spans="1:3" x14ac:dyDescent="0.3">
      <c r="A218">
        <v>613070</v>
      </c>
      <c r="B218" t="s">
        <v>223</v>
      </c>
      <c r="C218" t="s">
        <v>33</v>
      </c>
    </row>
    <row r="219" spans="1:3" x14ac:dyDescent="0.3">
      <c r="A219">
        <v>621080</v>
      </c>
      <c r="B219" t="s">
        <v>62</v>
      </c>
      <c r="C219" t="s">
        <v>33</v>
      </c>
    </row>
    <row r="220" spans="1:3" x14ac:dyDescent="0.3">
      <c r="A220">
        <v>621090</v>
      </c>
      <c r="B220" t="s">
        <v>62</v>
      </c>
      <c r="C220" t="s">
        <v>33</v>
      </c>
    </row>
    <row r="221" spans="1:3" x14ac:dyDescent="0.3">
      <c r="A221">
        <v>622010</v>
      </c>
      <c r="B221" t="s">
        <v>224</v>
      </c>
      <c r="C221" t="s">
        <v>33</v>
      </c>
    </row>
    <row r="222" spans="1:3" x14ac:dyDescent="0.3">
      <c r="A222">
        <v>622020</v>
      </c>
      <c r="B222" t="s">
        <v>225</v>
      </c>
      <c r="C222" t="s">
        <v>33</v>
      </c>
    </row>
    <row r="223" spans="1:3" x14ac:dyDescent="0.3">
      <c r="A223">
        <v>622020</v>
      </c>
      <c r="B223" t="s">
        <v>225</v>
      </c>
      <c r="C223" t="s">
        <v>33</v>
      </c>
    </row>
    <row r="224" spans="1:3" x14ac:dyDescent="0.3">
      <c r="A224">
        <v>630200</v>
      </c>
      <c r="B224" t="s">
        <v>226</v>
      </c>
      <c r="C224" t="s">
        <v>33</v>
      </c>
    </row>
    <row r="225" spans="1:3" x14ac:dyDescent="0.3">
      <c r="A225">
        <v>641080</v>
      </c>
      <c r="B225" t="s">
        <v>227</v>
      </c>
      <c r="C225" t="s">
        <v>33</v>
      </c>
    </row>
    <row r="226" spans="1:3" x14ac:dyDescent="0.3">
      <c r="A226">
        <v>614050</v>
      </c>
      <c r="B226" t="s">
        <v>228</v>
      </c>
      <c r="C226" t="s">
        <v>33</v>
      </c>
    </row>
    <row r="227" spans="1:3" x14ac:dyDescent="0.3">
      <c r="A227">
        <v>600120</v>
      </c>
      <c r="B227" t="s">
        <v>75</v>
      </c>
      <c r="C227" t="s">
        <v>33</v>
      </c>
    </row>
    <row r="228" spans="1:3" x14ac:dyDescent="0.3">
      <c r="A228">
        <v>612010</v>
      </c>
      <c r="B228" t="s">
        <v>204</v>
      </c>
      <c r="C228" t="s">
        <v>33</v>
      </c>
    </row>
    <row r="229" spans="1:3" x14ac:dyDescent="0.3">
      <c r="A229">
        <v>614090</v>
      </c>
      <c r="B229" t="s">
        <v>208</v>
      </c>
      <c r="C229" t="s">
        <v>33</v>
      </c>
    </row>
    <row r="230" spans="1:3" x14ac:dyDescent="0.3">
      <c r="A230">
        <v>615040</v>
      </c>
      <c r="B230" t="s">
        <v>46</v>
      </c>
      <c r="C230" t="s">
        <v>33</v>
      </c>
    </row>
    <row r="231" spans="1:3" x14ac:dyDescent="0.3">
      <c r="A231">
        <v>616010</v>
      </c>
      <c r="B231" t="s">
        <v>192</v>
      </c>
      <c r="C231" t="s">
        <v>33</v>
      </c>
    </row>
    <row r="232" spans="1:3" x14ac:dyDescent="0.3">
      <c r="A232">
        <v>618060</v>
      </c>
      <c r="B232" t="s">
        <v>132</v>
      </c>
      <c r="C232" t="s">
        <v>33</v>
      </c>
    </row>
    <row r="233" spans="1:3" x14ac:dyDescent="0.3">
      <c r="A233">
        <v>619020</v>
      </c>
      <c r="B233" t="s">
        <v>48</v>
      </c>
      <c r="C233" t="s">
        <v>33</v>
      </c>
    </row>
    <row r="234" spans="1:3" x14ac:dyDescent="0.3">
      <c r="A234">
        <v>619070</v>
      </c>
      <c r="B234" t="s">
        <v>52</v>
      </c>
      <c r="C234" t="s">
        <v>33</v>
      </c>
    </row>
    <row r="235" spans="1:3" x14ac:dyDescent="0.3">
      <c r="A235">
        <v>621040</v>
      </c>
      <c r="B235" t="s">
        <v>62</v>
      </c>
      <c r="C235" t="s">
        <v>33</v>
      </c>
    </row>
    <row r="236" spans="1:3" x14ac:dyDescent="0.3">
      <c r="A236">
        <v>626050</v>
      </c>
      <c r="B236" t="s">
        <v>182</v>
      </c>
      <c r="C236" t="s">
        <v>33</v>
      </c>
    </row>
    <row r="237" spans="1:3" x14ac:dyDescent="0.3">
      <c r="A237">
        <v>626090</v>
      </c>
      <c r="B237" t="s">
        <v>185</v>
      </c>
      <c r="C237" t="s">
        <v>33</v>
      </c>
    </row>
    <row r="238" spans="1:3" x14ac:dyDescent="0.3">
      <c r="A238">
        <v>640010</v>
      </c>
      <c r="B238" t="s">
        <v>98</v>
      </c>
      <c r="C238" t="s">
        <v>33</v>
      </c>
    </row>
    <row r="239" spans="1:3" x14ac:dyDescent="0.3">
      <c r="A239">
        <v>640100</v>
      </c>
      <c r="B239" t="s">
        <v>65</v>
      </c>
      <c r="C239" t="s">
        <v>33</v>
      </c>
    </row>
    <row r="240" spans="1:3" x14ac:dyDescent="0.3">
      <c r="A240">
        <v>640170</v>
      </c>
      <c r="B240" t="s">
        <v>209</v>
      </c>
      <c r="C240" t="s">
        <v>33</v>
      </c>
    </row>
    <row r="241" spans="1:3" x14ac:dyDescent="0.3">
      <c r="A241">
        <v>640180</v>
      </c>
      <c r="B241" t="s">
        <v>66</v>
      </c>
      <c r="C241" t="s">
        <v>33</v>
      </c>
    </row>
    <row r="242" spans="1:3" x14ac:dyDescent="0.3">
      <c r="A242">
        <v>630130</v>
      </c>
      <c r="B242" t="s">
        <v>120</v>
      </c>
      <c r="C242" t="s">
        <v>33</v>
      </c>
    </row>
    <row r="243" spans="1:3" x14ac:dyDescent="0.3">
      <c r="A243">
        <v>619020</v>
      </c>
      <c r="B243" t="s">
        <v>48</v>
      </c>
      <c r="C243" t="s">
        <v>33</v>
      </c>
    </row>
    <row r="244" spans="1:3" x14ac:dyDescent="0.3">
      <c r="A244">
        <v>619150</v>
      </c>
      <c r="B244" t="s">
        <v>160</v>
      </c>
      <c r="C244" t="s">
        <v>33</v>
      </c>
    </row>
    <row r="245" spans="1:3" x14ac:dyDescent="0.3">
      <c r="A245">
        <v>614070</v>
      </c>
      <c r="B245" t="s">
        <v>82</v>
      </c>
      <c r="C245" t="s">
        <v>33</v>
      </c>
    </row>
    <row r="246" spans="1:3" x14ac:dyDescent="0.3">
      <c r="A246" t="s">
        <v>229</v>
      </c>
      <c r="B246" t="s">
        <v>65</v>
      </c>
      <c r="C246" t="s">
        <v>33</v>
      </c>
    </row>
    <row r="247" spans="1:3" x14ac:dyDescent="0.3">
      <c r="A247">
        <v>619100</v>
      </c>
      <c r="B247" t="s">
        <v>230</v>
      </c>
      <c r="C247" t="s">
        <v>33</v>
      </c>
    </row>
    <row r="248" spans="1:3" x14ac:dyDescent="0.3">
      <c r="A248">
        <v>611110</v>
      </c>
      <c r="B248" t="s">
        <v>231</v>
      </c>
      <c r="C248" t="s">
        <v>33</v>
      </c>
    </row>
    <row r="249" spans="1:3" x14ac:dyDescent="0.3">
      <c r="A249">
        <v>611120</v>
      </c>
      <c r="B249" t="s">
        <v>232</v>
      </c>
      <c r="C249" t="s">
        <v>33</v>
      </c>
    </row>
    <row r="250" spans="1:3" x14ac:dyDescent="0.3">
      <c r="A250">
        <v>626120</v>
      </c>
      <c r="B250" t="s">
        <v>233</v>
      </c>
      <c r="C250" t="s">
        <v>33</v>
      </c>
    </row>
    <row r="251" spans="1:3" x14ac:dyDescent="0.3">
      <c r="A251">
        <v>626130</v>
      </c>
      <c r="B251" t="s">
        <v>234</v>
      </c>
      <c r="C251" t="s">
        <v>33</v>
      </c>
    </row>
    <row r="252" spans="1:3" x14ac:dyDescent="0.3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2022-10-03T13:14:45Z</dcterms:created>
  <dcterms:modified xsi:type="dcterms:W3CDTF">2022-10-05T13:29:27Z</dcterms:modified>
  <cp:category/>
</cp:coreProperties>
</file>