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(BC)'!$A$2:$H$165</definedName>
  </definedNames>
  <calcPr calcId="162913"/>
</workbook>
</file>

<file path=xl/calcChain.xml><?xml version="1.0" encoding="utf-8"?>
<calcChain xmlns="http://schemas.openxmlformats.org/spreadsheetml/2006/main">
  <c r="F165" i="1" l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<sst xmlns="http://schemas.openxmlformats.org/spreadsheetml/2006/main" count="3829" uniqueCount="623">
  <si>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</si>
  <si>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</si>
  <si>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</si>
  <si>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</si>
  <si>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</si>
  <si>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</si>
  <si>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</si>
  <si>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</si>
  <si>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</si>
  <si>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</si>
  <si>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</si>
  <si>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</si>
  <si>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</si>
  <si>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</si>
  <si>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</si>
  <si>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</si>
  <si>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</si>
  <si>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</si>
  <si>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</si>
  <si>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</si>
  <si>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</si>
  <si>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</si>
  <si>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</si>
  <si>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</si>
  <si>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</si>
  <si>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</si>
  <si>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</si>
  <si>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</si>
  <si>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</si>
  <si>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</si>
  <si>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</si>
  <si>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</si>
  <si>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</si>
  <si>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</si>
  <si>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</si>
  <si>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</si>
  <si>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</si>
  <si>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</si>
  <si>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</si>
  <si>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</si>
  <si>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</si>
  <si>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</si>
  <si>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</si>
  <si>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</si>
  <si>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</si>
  <si>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</si>
  <si>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</si>
  <si>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</si>
  <si>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</si>
  <si>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</si>
  <si>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</si>
  <si>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</si>
  <si>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</si>
  <si>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</si>
  <si>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</si>
  <si>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</si>
  <si>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</si>
  <si>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</si>
  <si>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</si>
  <si>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</si>
  <si>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</si>
  <si>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</si>
  <si>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</si>
  <si>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</si>
  <si>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</si>
  <si>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</si>
  <si>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</si>
  <si>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</si>
  <si>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</si>
  <si>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</si>
  <si>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</si>
  <si>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</si>
  <si>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</si>
  <si>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</si>
  <si>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</si>
  <si>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</si>
  <si>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</si>
  <si>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</si>
  <si>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</si>
  <si>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</si>
  <si>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</si>
  <si>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</si>
  <si>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</si>
  <si>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</si>
  <si>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</si>
  <si>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</si>
  <si>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</si>
  <si>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</si>
  <si>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</si>
  <si>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</si>
  <si>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</si>
  <si>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</si>
  <si>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</si>
  <si>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</si>
  <si>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</si>
  <si>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</si>
  <si>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</si>
  <si>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</si>
  <si>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</si>
  <si>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</si>
  <si>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</si>
  <si>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</si>
  <si>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</si>
  <si>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</si>
  <si>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</si>
  <si>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</si>
  <si>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</si>
  <si>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</si>
  <si>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</si>
  <si>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</si>
  <si>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</si>
  <si>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</si>
  <si>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</si>
  <si>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</si>
  <si>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</si>
  <si>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</si>
  <si>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</si>
  <si>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</si>
  <si>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</si>
  <si>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</si>
  <si>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</si>
  <si>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</si>
  <si>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</si>
  <si>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</si>
  <si>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</si>
  <si>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</si>
  <si>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</si>
  <si>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</si>
  <si>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</si>
  <si>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</si>
  <si>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</si>
  <si>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</si>
  <si>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</si>
  <si>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</si>
  <si>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</si>
  <si>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</si>
  <si>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</si>
  <si>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</si>
  <si>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</si>
  <si>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</si>
  <si>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</si>
  <si>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</si>
  <si>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</si>
  <si>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</si>
  <si>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</si>
  <si>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</si>
  <si>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</si>
  <si>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</si>
  <si>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</si>
  <si>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</si>
  <si>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</si>
  <si>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</si>
  <si>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</si>
  <si>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</si>
  <si>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</si>
  <si>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</si>
  <si>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</si>
  <si>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</si>
  <si>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</si>
  <si>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</si>
  <si>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</si>
  <si>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</si>
  <si>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</si>
  <si>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</si>
  <si>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</si>
  <si>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</si>
  <si>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</si>
  <si>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</si>
  <si>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</si>
  <si>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</si>
  <si>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</si>
  <si>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</si>
  <si>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</si>
  <si>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</si>
  <si>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</si>
  <si>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</si>
  <si>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</si>
  <si>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</si>
  <si>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</si>
  <si>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</si>
  <si>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</si>
  <si>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</si>
  <si>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</si>
  <si>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</si>
  <si>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</si>
  <si>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</si>
  <si>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</si>
  <si>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</si>
  <si>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</si>
  <si>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</si>
  <si>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</si>
  <si>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</si>
  <si>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</si>
  <si>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</si>
  <si>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</si>
  <si>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</si>
  <si>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</si>
  <si>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</si>
  <si>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</si>
  <si>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</si>
  <si>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</si>
  <si>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</si>
  <si>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</si>
  <si>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</si>
  <si>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</si>
  <si>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</si>
  <si>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</si>
  <si>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</si>
  <si>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</si>
  <si>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</si>
  <si>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</si>
  <si>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</si>
  <si>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</si>
  <si>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</si>
  <si>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</si>
  <si>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</si>
  <si>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</si>
  <si>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</si>
  <si>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</si>
  <si>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</si>
  <si>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</si>
  <si>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</si>
  <si>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</si>
  <si>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</si>
  <si>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</si>
  <si>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</si>
  <si>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</si>
  <si>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</si>
  <si>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</si>
  <si>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</si>
  <si>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</si>
  <si>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</si>
  <si>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</si>
  <si>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</si>
  <si>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</si>
  <si>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</si>
  <si>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</si>
  <si>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</si>
  <si>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</si>
  <si>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</si>
  <si>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</si>
  <si>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</si>
  <si>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</si>
  <si>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</si>
  <si>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</si>
  <si>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</si>
  <si>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</si>
  <si>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</si>
  <si>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</si>
  <si>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</si>
  <si>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</si>
  <si>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</si>
  <si>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</si>
  <si>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</si>
  <si>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</si>
  <si>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</si>
  <si>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</si>
  <si>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</si>
  <si>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</si>
  <si>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</si>
  <si>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</si>
  <si>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</si>
  <si>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</si>
  <si>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</si>
  <si>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</si>
  <si>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</si>
  <si>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</si>
  <si>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</si>
  <si>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</si>
  <si>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</si>
  <si>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</si>
  <si>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</si>
  <si>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</si>
  <si>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</si>
  <si>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</si>
  <si>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</si>
  <si>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</si>
  <si>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</si>
  <si>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</si>
  <si>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</si>
  <si>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</si>
  <si>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</si>
  <si>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</si>
  <si>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</si>
  <si>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</si>
  <si>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</si>
  <si>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</si>
  <si>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</si>
  <si>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</si>
  <si>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</si>
  <si>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</si>
  <si>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</si>
  <si>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</si>
  <si>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</si>
  <si>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</si>
  <si>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</si>
  <si>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</si>
  <si>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</si>
  <si>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</si>
  <si>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</si>
  <si>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</si>
  <si>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</si>
  <si>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</si>
  <si>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</si>
  <si>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</si>
  <si>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</si>
  <si>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</si>
  <si>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</si>
  <si>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</si>
  <si>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</si>
  <si>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</si>
  <si>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</si>
  <si>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</si>
  <si>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</si>
  <si>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</si>
  <si>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</si>
  <si>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</si>
  <si>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</si>
  <si>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</si>
  <si>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</si>
  <si>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</si>
  <si>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</si>
  <si>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</si>
  <si>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</si>
  <si>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</si>
  <si>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</si>
  <si>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</si>
  <si>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</si>
  <si>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</si>
  <si>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</si>
  <si>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</si>
  <si>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</si>
  <si>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</si>
  <si>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</si>
  <si>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</si>
  <si>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</si>
  <si>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</si>
  <si>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</si>
  <si>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</si>
  <si>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</si>
  <si>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</si>
  <si>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</si>
  <si>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</si>
  <si>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</si>
  <si>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</si>
  <si>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</si>
  <si>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</si>
  <si>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</si>
  <si>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</si>
  <si>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</si>
  <si>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</si>
  <si>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</si>
  <si>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</si>
  <si>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</si>
  <si>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</si>
  <si>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</si>
  <si>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</si>
  <si>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</si>
  <si>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</si>
  <si>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</si>
  <si>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</si>
  <si>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</si>
  <si>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</si>
  <si>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</si>
  <si>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</si>
  <si>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</si>
  <si>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</si>
  <si>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</si>
  <si>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</si>
  <si>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</si>
  <si>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</si>
  <si>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</si>
  <si>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</si>
  <si>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</si>
  <si>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</si>
  <si>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</si>
  <si>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</si>
  <si>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</si>
  <si>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</si>
  <si>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</si>
  <si>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</si>
  <si>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</si>
  <si>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</si>
  <si>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</si>
  <si>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</si>
  <si>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</si>
  <si>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</si>
  <si>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</si>
  <si>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</si>
  <si>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</si>
  <si>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</si>
  <si>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</si>
  <si>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</si>
  <si>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</si>
  <si>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</si>
  <si>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</si>
  <si>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</si>
  <si>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</si>
  <si>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</si>
  <si>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</si>
  <si>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</si>
  <si>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</si>
  <si>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</si>
  <si>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</si>
  <si>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</si>
  <si>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</si>
  <si>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</si>
  <si>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</si>
  <si>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</si>
  <si>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</si>
  <si>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</si>
  <si>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</si>
  <si>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</si>
  <si>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</si>
  <si>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</si>
  <si>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</si>
  <si>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</si>
  <si>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</si>
  <si>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</si>
  <si>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</si>
  <si>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</si>
  <si>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</si>
  <si>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</si>
  <si>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</si>
  <si>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</si>
  <si>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</si>
  <si>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</si>
  <si>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</si>
  <si>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</si>
  <si>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</si>
  <si>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</si>
  <si>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</si>
  <si>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</si>
  <si>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</si>
  <si>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</si>
  <si>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</si>
  <si>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</si>
  <si>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</si>
  <si>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</si>
  <si>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</si>
  <si>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</si>
  <si>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</si>
  <si>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</si>
  <si>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</si>
  <si>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</si>
  <si>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</si>
  <si>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</si>
  <si>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</si>
  <si>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</si>
  <si>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</si>
  <si>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</si>
  <si>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</si>
  <si>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</si>
  <si>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</si>
  <si>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</si>
  <si>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</si>
  <si>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</si>
  <si>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</si>
  <si>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</si>
  <si>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</si>
  <si>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</si>
  <si>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</si>
  <si>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</si>
  <si>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</si>
  <si>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</si>
  <si>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</si>
  <si>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</si>
  <si>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</si>
  <si>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</si>
  <si>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</si>
  <si>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</si>
  <si>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</si>
  <si>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</si>
  <si>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</si>
  <si>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</si>
  <si>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</si>
  <si>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</si>
  <si>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</si>
  <si>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</si>
  <si>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</si>
  <si>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</si>
  <si>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</si>
  <si>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</si>
  <si>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</si>
  <si>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</si>
  <si>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</si>
  <si>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</si>
  <si>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</si>
  <si>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</si>
  <si>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</si>
  <si>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</si>
  <si>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</si>
  <si>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</si>
  <si>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</si>
  <si>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</si>
  <si>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</si>
  <si>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</si>
  <si>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</si>
  <si>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</si>
  <si>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</si>
  <si>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</si>
  <si>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</si>
  <si>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</si>
  <si>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</si>
  <si>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</si>
  <si>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</si>
  <si>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</si>
  <si>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</si>
  <si>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</si>
  <si>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</si>
  <si>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</si>
  <si>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</si>
  <si>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</si>
  <si>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</si>
  <si>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</si>
  <si>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</si>
  <si>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</si>
  <si>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</si>
  <si>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</si>
  <si>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</si>
  <si>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</si>
  <si>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</si>
  <si>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</si>
  <si>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</si>
  <si>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</si>
  <si>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</si>
  <si>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</si>
  <si>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</si>
  <si>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</si>
  <si>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</si>
  <si>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</si>
  <si>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</si>
  <si>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</si>
  <si>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</si>
  <si>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</si>
  <si>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</si>
  <si>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</si>
  <si>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</si>
  <si>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</si>
  <si>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</si>
  <si>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</si>
  <si>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</si>
  <si>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</si>
  <si>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</si>
  <si>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</si>
  <si>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</si>
  <si>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</si>
  <si>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</si>
  <si>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</si>
  <si>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</si>
  <si>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</si>
  <si>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</si>
  <si>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</si>
  <si>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</si>
  <si>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</si>
  <si>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</si>
  <si>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</si>
  <si>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</si>
  <si>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MEQU</t>
  </si>
  <si>
    <t>STRE</t>
  </si>
  <si>
    <t>OAST</t>
  </si>
  <si>
    <t>Isabela</t>
  </si>
  <si>
    <t>CENTRO 2 TUAO</t>
  </si>
  <si>
    <t>CENTRO AMULUNG</t>
  </si>
  <si>
    <t>UR SAN ISIDRO SUR LUNA</t>
  </si>
  <si>
    <t>JUNCTION LIBERTAD ABULUG</t>
  </si>
  <si>
    <t>SLS105</t>
  </si>
  <si>
    <t>POP005</t>
  </si>
  <si>
    <t>FIN305</t>
  </si>
  <si>
    <t>SVU FEEDMILL</t>
  </si>
  <si>
    <t>MKT105</t>
  </si>
  <si>
    <t>LAD305</t>
  </si>
  <si>
    <t>CGD305</t>
  </si>
  <si>
    <t>AHG001</t>
  </si>
  <si>
    <t>BULANAO TABUK CITY</t>
  </si>
  <si>
    <t>UR DAGUPAN WEST TABUK</t>
  </si>
  <si>
    <t>UR BULANAO TABUK</t>
  </si>
  <si>
    <t>UGAC NORTE TUGUEGARAO</t>
  </si>
  <si>
    <t>DISTRICT 3 SAN MANUEL</t>
  </si>
  <si>
    <t>POBLACION SAN MATEO ISABELA</t>
  </si>
  <si>
    <t>DAGUPAN CENTRO TABUK</t>
  </si>
  <si>
    <t>CENTRO 1 SANCHEZ MIRA 2</t>
  </si>
  <si>
    <t>CENTRO IGUIG</t>
  </si>
  <si>
    <t>CAUAYAN 2</t>
  </si>
  <si>
    <t>CENTRO 2 LASAM</t>
  </si>
  <si>
    <t>VICTORY NORTE SANTIAGO</t>
  </si>
  <si>
    <t>DISTRICT 1 TUMAUINI 2</t>
  </si>
  <si>
    <t>POBLACION BAGGAO</t>
  </si>
  <si>
    <t>SOUTH CENTRO STA ANA</t>
  </si>
  <si>
    <t>VILLASIS SANTIAGO 2</t>
  </si>
  <si>
    <t>POBLACION ARITAO</t>
  </si>
  <si>
    <t>BRGY SAN JOSE POBLACION</t>
  </si>
  <si>
    <t>BANGGOT BAMBANG</t>
  </si>
  <si>
    <t>ANTONINO ALICIA</t>
  </si>
  <si>
    <t>DON MARIANO MARCOS</t>
  </si>
  <si>
    <t>CLAVERIA CAGAYAN</t>
  </si>
  <si>
    <t>BAGUMBAYAN LALLO</t>
  </si>
  <si>
    <t>LAUREL CORDON</t>
  </si>
  <si>
    <t>JP RIZAL QUIRINO SOLANO</t>
  </si>
  <si>
    <t>POBLACION SOUTH SOLANO</t>
  </si>
  <si>
    <t>ANAO CABAGAN</t>
  </si>
  <si>
    <t>CENTRO QUEZON</t>
  </si>
  <si>
    <t>CANCILLER CAUAYAN</t>
  </si>
  <si>
    <t>MABINI SANTIAGO</t>
  </si>
  <si>
    <t>UR VILLASIS</t>
  </si>
  <si>
    <t>BANTUG ROXAS</t>
  </si>
  <si>
    <t>BULALA CAMALANGUIGAN</t>
  </si>
  <si>
    <t>CENTRO RAMON</t>
  </si>
  <si>
    <t>BRGY 2 JONES</t>
  </si>
  <si>
    <t>CENTRO NORTE GATTARAN</t>
  </si>
  <si>
    <t>POBLACION EAST LAGAWE</t>
  </si>
  <si>
    <t>MALALAM ILAGAN</t>
  </si>
  <si>
    <t>DUBINAN EAST SANTIAGO CITY</t>
  </si>
  <si>
    <t>GOMEZ ST TUGUEGARAO</t>
  </si>
  <si>
    <t>MACANAYA APARRI</t>
  </si>
  <si>
    <t>SAN FABIAN ECHAGUE</t>
  </si>
  <si>
    <t>ZONE 3 SAN MARIANO</t>
  </si>
  <si>
    <t>NATIONAL HIGHWAY CARIG SUR</t>
  </si>
  <si>
    <t>MAGSAYSAY POBLACION</t>
  </si>
  <si>
    <t>RIZAL SANTIAGO</t>
  </si>
  <si>
    <t>BALZAIN TUGUEGARAO</t>
  </si>
  <si>
    <t>CABARUAN CAUAYAN</t>
  </si>
  <si>
    <t>SLS205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</si>
</sst>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tabSelected="1" workbookViewId="0">
      <selection activeCell="C119" sqref="C119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1016</v>
      </c>
      <c r="B3" t="s">
        <v>561</v>
      </c>
      <c r="C3">
        <v>110089</v>
      </c>
      <c r="D3" t="s">
        <v>562</v>
      </c>
      <c r="E3" t="s">
        <v>554</v>
      </c>
      <c r="F3" t="str">
        <f>IFERROR(VLOOKUP(E3,[1]Sheet2!$E$4:$F$219,2,0),0)</f>
        <v>LEASEHOLD IMPROVEMENTS (NEW)</v>
      </c>
      <c r="G3" s="4">
        <v>44322</v>
      </c>
      <c r="H3">
        <v>0</v>
      </c>
    </row>
    <row r="4" spans="1:8" x14ac:dyDescent="0.25">
      <c r="A4">
        <v>1016</v>
      </c>
      <c r="B4" t="s">
        <v>561</v>
      </c>
      <c r="C4">
        <v>110089</v>
      </c>
      <c r="D4" t="s">
        <v>562</v>
      </c>
      <c r="E4" t="s">
        <v>554</v>
      </c>
      <c r="F4" t="str">
        <f>IFERROR(VLOOKUP(E4,[1]Sheet2!$E$4:$F$219,2,0),0)</f>
        <v>LEASEHOLD IMPROVEMENTS (NEW)</v>
      </c>
      <c r="G4" s="4">
        <v>44322</v>
      </c>
      <c r="H4">
        <v>0</v>
      </c>
    </row>
    <row r="5" spans="1:8" x14ac:dyDescent="0.25">
      <c r="A5">
        <v>1016</v>
      </c>
      <c r="B5" t="s">
        <v>561</v>
      </c>
      <c r="C5">
        <v>110091</v>
      </c>
      <c r="D5" t="s">
        <v>563</v>
      </c>
      <c r="E5" t="s">
        <v>554</v>
      </c>
      <c r="F5" t="str">
        <f>IFERROR(VLOOKUP(E5,[1]Sheet2!$E$4:$F$219,2,0),0)</f>
        <v>LEASEHOLD IMPROVEMENTS (NEW)</v>
      </c>
      <c r="G5" s="4">
        <v>44389</v>
      </c>
      <c r="H5">
        <v>0</v>
      </c>
    </row>
    <row r="6" spans="1:8" x14ac:dyDescent="0.25">
      <c r="A6">
        <v>1016</v>
      </c>
      <c r="B6" t="s">
        <v>561</v>
      </c>
      <c r="C6">
        <v>110091</v>
      </c>
      <c r="D6" t="s">
        <v>563</v>
      </c>
      <c r="E6" t="s">
        <v>554</v>
      </c>
      <c r="F6" t="str">
        <f>IFERROR(VLOOKUP(E6,[1]Sheet2!$E$4:$F$219,2,0),0)</f>
        <v>LEASEHOLD IMPROVEMENTS (NEW)</v>
      </c>
      <c r="G6" s="4">
        <v>44389</v>
      </c>
      <c r="H6">
        <v>0</v>
      </c>
    </row>
    <row r="7" spans="1:8" x14ac:dyDescent="0.25">
      <c r="A7">
        <v>1016</v>
      </c>
      <c r="B7" t="s">
        <v>561</v>
      </c>
      <c r="C7">
        <v>610017</v>
      </c>
      <c r="D7" t="s">
        <v>564</v>
      </c>
      <c r="E7" t="s">
        <v>554</v>
      </c>
      <c r="F7" t="str">
        <f>IFERROR(VLOOKUP(E7,[1]Sheet2!$E$4:$F$219,2,0),0)</f>
        <v>LEASEHOLD IMPROVEMENTS (NEW)</v>
      </c>
      <c r="G7" s="4">
        <v>44410</v>
      </c>
      <c r="H7">
        <v>0</v>
      </c>
    </row>
    <row r="8" spans="1:8" x14ac:dyDescent="0.25">
      <c r="A8">
        <v>1016</v>
      </c>
      <c r="B8" t="s">
        <v>561</v>
      </c>
      <c r="C8">
        <v>610017</v>
      </c>
      <c r="D8" t="s">
        <v>564</v>
      </c>
      <c r="E8" t="s">
        <v>554</v>
      </c>
      <c r="F8" t="str">
        <f>IFERROR(VLOOKUP(E8,[1]Sheet2!$E$4:$F$219,2,0),0)</f>
        <v>LEASEHOLD IMPROVEMENTS (NEW)</v>
      </c>
      <c r="G8" s="4">
        <v>44410</v>
      </c>
      <c r="H8">
        <v>0</v>
      </c>
    </row>
    <row r="9" spans="1:8" x14ac:dyDescent="0.25">
      <c r="A9">
        <v>1016</v>
      </c>
      <c r="B9" t="s">
        <v>561</v>
      </c>
      <c r="C9">
        <v>110090</v>
      </c>
      <c r="D9" t="s">
        <v>565</v>
      </c>
      <c r="E9" t="s">
        <v>554</v>
      </c>
      <c r="F9" t="str">
        <f>IFERROR(VLOOKUP(E9,[1]Sheet2!$E$4:$F$219,2,0),0)</f>
        <v>LEASEHOLD IMPROVEMENTS (NEW)</v>
      </c>
      <c r="G9" s="4">
        <v>44410</v>
      </c>
      <c r="H9">
        <v>0</v>
      </c>
    </row>
    <row r="10" spans="1:8" x14ac:dyDescent="0.25">
      <c r="A10">
        <v>1016</v>
      </c>
      <c r="B10" t="s">
        <v>561</v>
      </c>
      <c r="C10">
        <v>110090</v>
      </c>
      <c r="D10" t="s">
        <v>565</v>
      </c>
      <c r="E10" t="s">
        <v>554</v>
      </c>
      <c r="F10" t="str">
        <f>IFERROR(VLOOKUP(E10,[1]Sheet2!$E$4:$F$219,2,0),0)</f>
        <v>LEASEHOLD IMPROVEMENTS (NEW)</v>
      </c>
      <c r="G10" s="4">
        <v>44410</v>
      </c>
      <c r="H10">
        <v>0</v>
      </c>
    </row>
    <row r="11" spans="1:8" x14ac:dyDescent="0.25">
      <c r="A11">
        <v>1016</v>
      </c>
      <c r="B11" t="s">
        <v>561</v>
      </c>
      <c r="C11" t="s">
        <v>566</v>
      </c>
      <c r="D11" t="s">
        <v>328</v>
      </c>
      <c r="E11" t="s">
        <v>555</v>
      </c>
      <c r="F11" t="str">
        <f>IFERROR(VLOOKUP(E11,[1]Sheet2!$E$4:$F$219,2,0),0)</f>
        <v>COMPUTER SOFTWARE</v>
      </c>
      <c r="G11" s="4">
        <v>44236</v>
      </c>
      <c r="H11" s="9">
        <v>14000</v>
      </c>
    </row>
    <row r="12" spans="1:8" x14ac:dyDescent="0.25">
      <c r="A12">
        <v>1016</v>
      </c>
      <c r="B12" t="s">
        <v>561</v>
      </c>
      <c r="C12" t="s">
        <v>566</v>
      </c>
      <c r="D12" t="s">
        <v>328</v>
      </c>
      <c r="E12" t="s">
        <v>555</v>
      </c>
      <c r="F12" t="str">
        <f>IFERROR(VLOOKUP(E12,[1]Sheet2!$E$4:$F$219,2,0),0)</f>
        <v>COMPUTER SOFTWARE</v>
      </c>
      <c r="G12" s="4">
        <v>44236</v>
      </c>
      <c r="H12" s="9">
        <v>8200</v>
      </c>
    </row>
    <row r="13" spans="1:8" x14ac:dyDescent="0.25">
      <c r="A13">
        <v>1016</v>
      </c>
      <c r="B13" t="s">
        <v>561</v>
      </c>
      <c r="C13" t="s">
        <v>567</v>
      </c>
      <c r="D13" t="s">
        <v>521</v>
      </c>
      <c r="E13" t="s">
        <v>555</v>
      </c>
      <c r="F13" t="str">
        <f>IFERROR(VLOOKUP(E13,[1]Sheet2!$E$4:$F$219,2,0),0)</f>
        <v>COMPUTER SOFTWARE</v>
      </c>
      <c r="G13" s="4">
        <v>44294</v>
      </c>
      <c r="H13" s="9">
        <v>8200</v>
      </c>
    </row>
    <row r="14" spans="1:8" x14ac:dyDescent="0.25">
      <c r="A14">
        <v>1016</v>
      </c>
      <c r="B14" t="s">
        <v>561</v>
      </c>
      <c r="C14" t="s">
        <v>567</v>
      </c>
      <c r="D14" t="s">
        <v>521</v>
      </c>
      <c r="E14" t="s">
        <v>555</v>
      </c>
      <c r="F14" t="str">
        <f>IFERROR(VLOOKUP(E14,[1]Sheet2!$E$4:$F$219,2,0),0)</f>
        <v>COMPUTER SOFTWARE</v>
      </c>
      <c r="G14" s="4">
        <v>44361</v>
      </c>
      <c r="H14" s="9">
        <v>14000</v>
      </c>
    </row>
    <row r="15" spans="1:8" x14ac:dyDescent="0.25">
      <c r="A15">
        <v>1016</v>
      </c>
      <c r="B15" t="s">
        <v>561</v>
      </c>
      <c r="C15" t="s">
        <v>567</v>
      </c>
      <c r="D15" t="s">
        <v>521</v>
      </c>
      <c r="E15" t="s">
        <v>556</v>
      </c>
      <c r="F15" t="str">
        <f>IFERROR(VLOOKUP(E15,[1]Sheet2!$E$4:$F$219,2,0),0)</f>
        <v>COMPUTER EQUIPMENT &amp; PARAPHERNALIA</v>
      </c>
      <c r="G15" s="4">
        <v>44350</v>
      </c>
      <c r="H15" s="9">
        <v>26899</v>
      </c>
    </row>
    <row r="16" spans="1:8" x14ac:dyDescent="0.25">
      <c r="A16">
        <v>1016</v>
      </c>
      <c r="B16" t="s">
        <v>561</v>
      </c>
      <c r="C16" t="s">
        <v>568</v>
      </c>
      <c r="D16" t="s">
        <v>219</v>
      </c>
      <c r="E16" t="s">
        <v>556</v>
      </c>
      <c r="F16" t="str">
        <f>IFERROR(VLOOKUP(E16,[1]Sheet2!$E$4:$F$219,2,0),0)</f>
        <v>COMPUTER EQUIPMENT &amp; PARAPHERNALIA</v>
      </c>
      <c r="G16" s="4">
        <v>44236</v>
      </c>
      <c r="H16" s="9">
        <v>8450</v>
      </c>
    </row>
    <row r="17" spans="1:8" x14ac:dyDescent="0.25">
      <c r="A17">
        <v>1016</v>
      </c>
      <c r="B17" t="s">
        <v>561</v>
      </c>
      <c r="C17" s="11" t="s">
        <v>567</v>
      </c>
      <c r="D17" t="s">
        <v>569</v>
      </c>
      <c r="E17" t="s">
        <v>556</v>
      </c>
      <c r="F17" t="str">
        <f>IFERROR(VLOOKUP(E17,[1]Sheet2!$E$4:$F$219,2,0),0)</f>
        <v>COMPUTER EQUIPMENT &amp; PARAPHERNALIA</v>
      </c>
      <c r="G17" s="4">
        <v>44362</v>
      </c>
      <c r="H17" s="9">
        <v>16300</v>
      </c>
    </row>
    <row r="18" spans="1:8" x14ac:dyDescent="0.25">
      <c r="A18">
        <v>1016</v>
      </c>
      <c r="B18" t="s">
        <v>561</v>
      </c>
      <c r="C18" t="s">
        <v>566</v>
      </c>
      <c r="D18" t="s">
        <v>328</v>
      </c>
      <c r="E18" t="s">
        <v>556</v>
      </c>
      <c r="F18" t="str">
        <f>IFERROR(VLOOKUP(E18,[1]Sheet2!$E$4:$F$219,2,0),0)</f>
        <v>COMPUTER EQUIPMENT &amp; PARAPHERNALIA</v>
      </c>
      <c r="G18" s="4">
        <v>44231</v>
      </c>
      <c r="H18" s="9">
        <v>25300</v>
      </c>
    </row>
    <row r="19" spans="1:8" x14ac:dyDescent="0.25">
      <c r="A19">
        <v>1016</v>
      </c>
      <c r="B19" t="s">
        <v>561</v>
      </c>
      <c r="C19" t="s">
        <v>570</v>
      </c>
      <c r="D19" t="s">
        <v>300</v>
      </c>
      <c r="E19" t="s">
        <v>556</v>
      </c>
      <c r="F19" t="str">
        <f>IFERROR(VLOOKUP(E19,[1]Sheet2!$E$4:$F$219,2,0),0)</f>
        <v>COMPUTER EQUIPMENT &amp; PARAPHERNALIA</v>
      </c>
      <c r="G19" s="4">
        <v>44231</v>
      </c>
      <c r="H19" s="9">
        <v>37700</v>
      </c>
    </row>
    <row r="20" spans="1:8" x14ac:dyDescent="0.25">
      <c r="A20">
        <v>1016</v>
      </c>
      <c r="B20" t="s">
        <v>561</v>
      </c>
      <c r="C20" t="s">
        <v>568</v>
      </c>
      <c r="D20" t="s">
        <v>219</v>
      </c>
      <c r="E20" t="s">
        <v>556</v>
      </c>
      <c r="F20" t="str">
        <f>IFERROR(VLOOKUP(E20,[1]Sheet2!$E$4:$F$219,2,0),0)</f>
        <v>COMPUTER EQUIPMENT &amp; PARAPHERNALIA</v>
      </c>
      <c r="G20" s="4">
        <v>44236</v>
      </c>
      <c r="H20" s="9">
        <v>5300</v>
      </c>
    </row>
    <row r="21" spans="1:8" x14ac:dyDescent="0.25">
      <c r="A21">
        <v>1016</v>
      </c>
      <c r="B21" t="s">
        <v>561</v>
      </c>
      <c r="C21" s="11" t="s">
        <v>567</v>
      </c>
      <c r="D21" t="s">
        <v>569</v>
      </c>
      <c r="E21" t="s">
        <v>556</v>
      </c>
      <c r="F21" t="str">
        <f>IFERROR(VLOOKUP(E21,[1]Sheet2!$E$4:$F$219,2,0),0)</f>
        <v>COMPUTER EQUIPMENT &amp; PARAPHERNALIA</v>
      </c>
      <c r="G21" s="4">
        <v>44277</v>
      </c>
      <c r="H21" s="9">
        <v>8450</v>
      </c>
    </row>
    <row r="22" spans="1:8" x14ac:dyDescent="0.25">
      <c r="A22">
        <v>1016</v>
      </c>
      <c r="B22" t="s">
        <v>561</v>
      </c>
      <c r="C22" t="s">
        <v>568</v>
      </c>
      <c r="D22" t="s">
        <v>219</v>
      </c>
      <c r="E22" t="s">
        <v>556</v>
      </c>
      <c r="F22" t="str">
        <f>IFERROR(VLOOKUP(E22,[1]Sheet2!$E$4:$F$219,2,0),0)</f>
        <v>COMPUTER EQUIPMENT &amp; PARAPHERNALIA</v>
      </c>
      <c r="G22" s="4">
        <v>44249</v>
      </c>
      <c r="H22" s="9">
        <v>5300</v>
      </c>
    </row>
    <row r="23" spans="1:8" x14ac:dyDescent="0.25">
      <c r="A23">
        <v>1016</v>
      </c>
      <c r="B23" t="s">
        <v>561</v>
      </c>
      <c r="C23" t="s">
        <v>571</v>
      </c>
      <c r="D23" t="s">
        <v>479</v>
      </c>
      <c r="E23" t="s">
        <v>556</v>
      </c>
      <c r="F23" t="str">
        <f>IFERROR(VLOOKUP(E23,[1]Sheet2!$E$4:$F$219,2,0),0)</f>
        <v>COMPUTER EQUIPMENT &amp; PARAPHERNALIA</v>
      </c>
      <c r="G23" s="4">
        <v>44277</v>
      </c>
      <c r="H23" s="9">
        <v>8450</v>
      </c>
    </row>
    <row r="24" spans="1:8" x14ac:dyDescent="0.25">
      <c r="A24">
        <v>1016</v>
      </c>
      <c r="B24" t="s">
        <v>561</v>
      </c>
      <c r="C24" t="s">
        <v>572</v>
      </c>
      <c r="D24" t="s">
        <v>180</v>
      </c>
      <c r="E24" t="s">
        <v>556</v>
      </c>
      <c r="F24" t="str">
        <f>IFERROR(VLOOKUP(E24,[1]Sheet2!$E$4:$F$219,2,0),0)</f>
        <v>COMPUTER EQUIPMENT &amp; PARAPHERNALIA</v>
      </c>
      <c r="G24" s="4">
        <v>44354</v>
      </c>
      <c r="H24" s="9">
        <v>45900</v>
      </c>
    </row>
    <row r="25" spans="1:8" x14ac:dyDescent="0.25">
      <c r="A25">
        <v>1016</v>
      </c>
      <c r="B25" t="s">
        <v>561</v>
      </c>
      <c r="C25" s="11" t="s">
        <v>567</v>
      </c>
      <c r="D25" t="s">
        <v>569</v>
      </c>
      <c r="E25" t="s">
        <v>556</v>
      </c>
      <c r="F25" t="str">
        <f>IFERROR(VLOOKUP(E25,[1]Sheet2!$E$4:$F$219,2,0),0)</f>
        <v>COMPUTER EQUIPMENT &amp; PARAPHERNALIA</v>
      </c>
      <c r="G25" s="4">
        <v>44502</v>
      </c>
      <c r="H25" s="9">
        <v>6750</v>
      </c>
    </row>
    <row r="26" spans="1:8" x14ac:dyDescent="0.25">
      <c r="A26">
        <v>1016</v>
      </c>
      <c r="B26" t="s">
        <v>561</v>
      </c>
      <c r="C26" s="11" t="s">
        <v>567</v>
      </c>
      <c r="D26" t="s">
        <v>569</v>
      </c>
      <c r="E26" t="s">
        <v>556</v>
      </c>
      <c r="F26" t="str">
        <f>IFERROR(VLOOKUP(E26,[1]Sheet2!$E$4:$F$219,2,0),0)</f>
        <v>COMPUTER EQUIPMENT &amp; PARAPHERNALIA</v>
      </c>
      <c r="G26" s="4">
        <v>44523</v>
      </c>
      <c r="H26" s="9">
        <v>39990</v>
      </c>
    </row>
    <row r="27" spans="1:8" x14ac:dyDescent="0.25">
      <c r="A27">
        <v>1016</v>
      </c>
      <c r="B27" t="s">
        <v>561</v>
      </c>
      <c r="C27" s="11" t="s">
        <v>567</v>
      </c>
      <c r="D27" t="s">
        <v>569</v>
      </c>
      <c r="E27" t="s">
        <v>556</v>
      </c>
      <c r="F27" t="str">
        <f>IFERROR(VLOOKUP(E27,[1]Sheet2!$E$4:$F$219,2,0),0)</f>
        <v>COMPUTER EQUIPMENT &amp; PARAPHERNALIA</v>
      </c>
      <c r="G27" s="4">
        <v>44510</v>
      </c>
      <c r="H27" s="9">
        <v>42800</v>
      </c>
    </row>
    <row r="28" spans="1:8" x14ac:dyDescent="0.25">
      <c r="A28">
        <v>1016</v>
      </c>
      <c r="B28" t="s">
        <v>561</v>
      </c>
      <c r="C28" t="s">
        <v>573</v>
      </c>
      <c r="D28" t="s">
        <v>175</v>
      </c>
      <c r="E28" t="s">
        <v>556</v>
      </c>
      <c r="F28" t="str">
        <f>IFERROR(VLOOKUP(E28,[1]Sheet2!$E$4:$F$219,2,0),0)</f>
        <v>COMPUTER EQUIPMENT &amp; PARAPHERNALIA</v>
      </c>
      <c r="G28" s="4">
        <v>44525</v>
      </c>
      <c r="H28" s="9">
        <v>45500</v>
      </c>
    </row>
    <row r="29" spans="1:8" x14ac:dyDescent="0.25">
      <c r="A29">
        <v>1016</v>
      </c>
      <c r="B29" t="s">
        <v>561</v>
      </c>
      <c r="C29">
        <v>110045</v>
      </c>
      <c r="D29" t="s">
        <v>574</v>
      </c>
      <c r="E29" t="s">
        <v>557</v>
      </c>
      <c r="F29" t="str">
        <f>IFERROR(VLOOKUP(E29,[1]Sheet2!$E$4:$F$219,2,0),0)</f>
        <v>LEASEHOLD IMPROVEMENTS (OLD)</v>
      </c>
      <c r="G29" s="4">
        <v>44204</v>
      </c>
      <c r="H29">
        <v>0</v>
      </c>
    </row>
    <row r="30" spans="1:8" x14ac:dyDescent="0.25">
      <c r="A30">
        <v>1016</v>
      </c>
      <c r="B30" t="s">
        <v>561</v>
      </c>
      <c r="C30">
        <v>610016</v>
      </c>
      <c r="D30" t="s">
        <v>575</v>
      </c>
      <c r="E30" t="s">
        <v>557</v>
      </c>
      <c r="F30" t="str">
        <f>IFERROR(VLOOKUP(E30,[1]Sheet2!$E$4:$F$219,2,0),0)</f>
        <v>LEASEHOLD IMPROVEMENTS (OLD)</v>
      </c>
      <c r="G30" s="4">
        <v>44239</v>
      </c>
      <c r="H30" s="9">
        <v>85374.98</v>
      </c>
    </row>
    <row r="31" spans="1:8" x14ac:dyDescent="0.25">
      <c r="A31">
        <v>1016</v>
      </c>
      <c r="B31" t="s">
        <v>561</v>
      </c>
      <c r="C31">
        <v>610008</v>
      </c>
      <c r="D31" t="s">
        <v>576</v>
      </c>
      <c r="E31" t="s">
        <v>557</v>
      </c>
      <c r="F31" t="str">
        <f>IFERROR(VLOOKUP(E31,[1]Sheet2!$E$4:$F$219,2,0),0)</f>
        <v>LEASEHOLD IMPROVEMENTS (OLD)</v>
      </c>
      <c r="G31" s="4">
        <v>44239</v>
      </c>
      <c r="H31" s="9">
        <v>60000</v>
      </c>
    </row>
    <row r="32" spans="1:8" x14ac:dyDescent="0.25">
      <c r="A32">
        <v>1016</v>
      </c>
      <c r="B32" t="s">
        <v>561</v>
      </c>
      <c r="C32">
        <v>110045</v>
      </c>
      <c r="D32" t="s">
        <v>574</v>
      </c>
      <c r="E32" t="s">
        <v>557</v>
      </c>
      <c r="F32" t="str">
        <f>IFERROR(VLOOKUP(E32,[1]Sheet2!$E$4:$F$219,2,0),0)</f>
        <v>LEASEHOLD IMPROVEMENTS (OLD)</v>
      </c>
      <c r="G32" s="4">
        <v>44267</v>
      </c>
      <c r="H32" s="9">
        <v>162000</v>
      </c>
    </row>
    <row r="33" spans="1:8" x14ac:dyDescent="0.25">
      <c r="A33">
        <v>1016</v>
      </c>
      <c r="B33" t="s">
        <v>561</v>
      </c>
      <c r="C33">
        <v>110010</v>
      </c>
      <c r="D33" t="s">
        <v>577</v>
      </c>
      <c r="E33" t="s">
        <v>557</v>
      </c>
      <c r="F33" t="str">
        <f>IFERROR(VLOOKUP(E33,[1]Sheet2!$E$4:$F$219,2,0),0)</f>
        <v>LEASEHOLD IMPROVEMENTS (OLD)</v>
      </c>
      <c r="G33" s="4">
        <v>44267</v>
      </c>
      <c r="H33" s="9">
        <v>182200</v>
      </c>
    </row>
    <row r="34" spans="1:8" x14ac:dyDescent="0.25">
      <c r="A34">
        <v>1016</v>
      </c>
      <c r="B34" t="s">
        <v>561</v>
      </c>
      <c r="C34">
        <v>110010</v>
      </c>
      <c r="D34" t="s">
        <v>577</v>
      </c>
      <c r="E34" t="s">
        <v>557</v>
      </c>
      <c r="F34" t="str">
        <f>IFERROR(VLOOKUP(E34,[1]Sheet2!$E$4:$F$219,2,0),0)</f>
        <v>LEASEHOLD IMPROVEMENTS (OLD)</v>
      </c>
      <c r="G34" s="4">
        <v>44267</v>
      </c>
      <c r="H34" s="9">
        <v>196500</v>
      </c>
    </row>
    <row r="35" spans="1:8" x14ac:dyDescent="0.25">
      <c r="A35">
        <v>1016</v>
      </c>
      <c r="B35" t="s">
        <v>561</v>
      </c>
      <c r="C35">
        <v>110088</v>
      </c>
      <c r="D35" t="s">
        <v>578</v>
      </c>
      <c r="E35" t="s">
        <v>557</v>
      </c>
      <c r="F35" t="str">
        <f>IFERROR(VLOOKUP(E35,[1]Sheet2!$E$4:$F$219,2,0),0)</f>
        <v>LEASEHOLD IMPROVEMENTS (OLD)</v>
      </c>
      <c r="G35" s="4">
        <v>44301</v>
      </c>
      <c r="H35" s="9">
        <v>366200</v>
      </c>
    </row>
    <row r="36" spans="1:8" x14ac:dyDescent="0.25">
      <c r="A36">
        <v>1016</v>
      </c>
      <c r="B36" t="s">
        <v>561</v>
      </c>
      <c r="C36">
        <v>110088</v>
      </c>
      <c r="D36" t="s">
        <v>578</v>
      </c>
      <c r="E36" t="s">
        <v>557</v>
      </c>
      <c r="F36" t="str">
        <f>IFERROR(VLOOKUP(E36,[1]Sheet2!$E$4:$F$219,2,0),0)</f>
        <v>LEASEHOLD IMPROVEMENTS (OLD)</v>
      </c>
      <c r="G36" s="4">
        <v>44301</v>
      </c>
      <c r="H36" s="9">
        <v>103500</v>
      </c>
    </row>
    <row r="37" spans="1:8" x14ac:dyDescent="0.25">
      <c r="A37">
        <v>1016</v>
      </c>
      <c r="B37" t="s">
        <v>561</v>
      </c>
      <c r="C37">
        <v>110089</v>
      </c>
      <c r="D37" t="s">
        <v>562</v>
      </c>
      <c r="E37" t="s">
        <v>557</v>
      </c>
      <c r="F37" t="str">
        <f>IFERROR(VLOOKUP(E37,[1]Sheet2!$E$4:$F$219,2,0),0)</f>
        <v>LEASEHOLD IMPROVEMENTS (OLD)</v>
      </c>
      <c r="G37" s="4">
        <v>44347</v>
      </c>
      <c r="H37" s="9">
        <v>228600</v>
      </c>
    </row>
    <row r="38" spans="1:8" x14ac:dyDescent="0.25">
      <c r="A38">
        <v>1016</v>
      </c>
      <c r="B38" t="s">
        <v>561</v>
      </c>
      <c r="C38">
        <v>110089</v>
      </c>
      <c r="D38" t="s">
        <v>562</v>
      </c>
      <c r="E38" t="s">
        <v>557</v>
      </c>
      <c r="F38" t="str">
        <f>IFERROR(VLOOKUP(E38,[1]Sheet2!$E$4:$F$219,2,0),0)</f>
        <v>LEASEHOLD IMPROVEMENTS (OLD)</v>
      </c>
      <c r="G38" s="4">
        <v>44347</v>
      </c>
      <c r="H38" s="9">
        <v>106400</v>
      </c>
    </row>
    <row r="39" spans="1:8" x14ac:dyDescent="0.25">
      <c r="A39">
        <v>1016</v>
      </c>
      <c r="B39" t="s">
        <v>561</v>
      </c>
      <c r="C39">
        <v>110090</v>
      </c>
      <c r="D39" t="s">
        <v>565</v>
      </c>
      <c r="E39" t="s">
        <v>557</v>
      </c>
      <c r="F39" t="str">
        <f>IFERROR(VLOOKUP(E39,[1]Sheet2!$E$4:$F$219,2,0),0)</f>
        <v>LEASEHOLD IMPROVEMENTS (OLD)</v>
      </c>
      <c r="G39" s="4">
        <v>44439</v>
      </c>
      <c r="H39" s="9">
        <v>281800</v>
      </c>
    </row>
    <row r="40" spans="1:8" x14ac:dyDescent="0.25">
      <c r="A40">
        <v>1016</v>
      </c>
      <c r="B40" t="s">
        <v>561</v>
      </c>
      <c r="C40">
        <v>110091</v>
      </c>
      <c r="D40" t="s">
        <v>563</v>
      </c>
      <c r="E40" t="s">
        <v>557</v>
      </c>
      <c r="F40" t="str">
        <f>IFERROR(VLOOKUP(E40,[1]Sheet2!$E$4:$F$219,2,0),0)</f>
        <v>LEASEHOLD IMPROVEMENTS (OLD)</v>
      </c>
      <c r="G40" s="4">
        <v>44439</v>
      </c>
      <c r="H40" s="9">
        <v>338800</v>
      </c>
    </row>
    <row r="41" spans="1:8" x14ac:dyDescent="0.25">
      <c r="A41">
        <v>1016</v>
      </c>
      <c r="B41" t="s">
        <v>561</v>
      </c>
      <c r="C41">
        <v>110091</v>
      </c>
      <c r="D41" t="s">
        <v>563</v>
      </c>
      <c r="E41" t="s">
        <v>557</v>
      </c>
      <c r="F41" t="str">
        <f>IFERROR(VLOOKUP(E41,[1]Sheet2!$E$4:$F$219,2,0),0)</f>
        <v>LEASEHOLD IMPROVEMENTS (OLD)</v>
      </c>
      <c r="G41" s="4">
        <v>44439</v>
      </c>
      <c r="H41" s="9">
        <v>110200</v>
      </c>
    </row>
    <row r="42" spans="1:8" x14ac:dyDescent="0.25">
      <c r="A42">
        <v>1016</v>
      </c>
      <c r="B42" t="s">
        <v>561</v>
      </c>
      <c r="C42">
        <v>610017</v>
      </c>
      <c r="D42" t="s">
        <v>564</v>
      </c>
      <c r="E42" t="s">
        <v>557</v>
      </c>
      <c r="F42" t="str">
        <f>IFERROR(VLOOKUP(E42,[1]Sheet2!$E$4:$F$219,2,0),0)</f>
        <v>LEASEHOLD IMPROVEMENTS (OLD)</v>
      </c>
      <c r="G42" s="4">
        <v>44439</v>
      </c>
      <c r="H42" s="9">
        <v>85000</v>
      </c>
    </row>
    <row r="43" spans="1:8" x14ac:dyDescent="0.25">
      <c r="A43">
        <v>1016</v>
      </c>
      <c r="B43" t="s">
        <v>561</v>
      </c>
      <c r="C43">
        <v>110088</v>
      </c>
      <c r="D43" t="s">
        <v>578</v>
      </c>
      <c r="E43" t="s">
        <v>557</v>
      </c>
      <c r="F43" t="str">
        <f>IFERROR(VLOOKUP(E43,[1]Sheet2!$E$4:$F$219,2,0),0)</f>
        <v>LEASEHOLD IMPROVEMENTS (OLD)</v>
      </c>
      <c r="G43" s="4">
        <v>44453</v>
      </c>
      <c r="H43" s="9">
        <v>70900</v>
      </c>
    </row>
    <row r="44" spans="1:8" x14ac:dyDescent="0.25">
      <c r="A44">
        <v>1016</v>
      </c>
      <c r="B44" t="s">
        <v>561</v>
      </c>
      <c r="C44">
        <v>110089</v>
      </c>
      <c r="D44" t="s">
        <v>562</v>
      </c>
      <c r="E44" t="s">
        <v>557</v>
      </c>
      <c r="F44" t="str">
        <f>IFERROR(VLOOKUP(E44,[1]Sheet2!$E$4:$F$219,2,0),0)</f>
        <v>LEASEHOLD IMPROVEMENTS (OLD)</v>
      </c>
      <c r="G44" s="4">
        <v>44453</v>
      </c>
      <c r="H44" s="9">
        <v>63000</v>
      </c>
    </row>
    <row r="45" spans="1:8" x14ac:dyDescent="0.25">
      <c r="A45">
        <v>1016</v>
      </c>
      <c r="B45" t="s">
        <v>561</v>
      </c>
      <c r="C45">
        <v>110090</v>
      </c>
      <c r="D45" t="s">
        <v>565</v>
      </c>
      <c r="E45" t="s">
        <v>557</v>
      </c>
      <c r="F45" t="str">
        <f>IFERROR(VLOOKUP(E45,[1]Sheet2!$E$4:$F$219,2,0),0)</f>
        <v>LEASEHOLD IMPROVEMENTS (OLD)</v>
      </c>
      <c r="G45" s="4">
        <v>44469</v>
      </c>
      <c r="H45" s="9">
        <v>103500</v>
      </c>
    </row>
    <row r="46" spans="1:8" x14ac:dyDescent="0.25">
      <c r="A46">
        <v>1016</v>
      </c>
      <c r="B46" t="s">
        <v>561</v>
      </c>
      <c r="C46">
        <v>610017</v>
      </c>
      <c r="D46" t="s">
        <v>564</v>
      </c>
      <c r="E46" t="s">
        <v>557</v>
      </c>
      <c r="F46" t="str">
        <f>IFERROR(VLOOKUP(E46,[1]Sheet2!$E$4:$F$219,2,0),0)</f>
        <v>LEASEHOLD IMPROVEMENTS (OLD)</v>
      </c>
      <c r="G46" s="4">
        <v>44469</v>
      </c>
      <c r="H46" s="9">
        <v>394500</v>
      </c>
    </row>
    <row r="47" spans="1:8" x14ac:dyDescent="0.25">
      <c r="A47">
        <v>1016</v>
      </c>
      <c r="B47" t="s">
        <v>561</v>
      </c>
      <c r="C47" t="s">
        <v>567</v>
      </c>
      <c r="D47" t="s">
        <v>521</v>
      </c>
      <c r="E47" t="s">
        <v>558</v>
      </c>
      <c r="F47" t="str">
        <f>IFERROR(VLOOKUP(E47,[1]Sheet2!$E$4:$F$219,2,0),0)</f>
        <v>MACHINERY EQUIPMENT</v>
      </c>
      <c r="G47" s="4">
        <v>44393</v>
      </c>
      <c r="H47" s="9">
        <v>839712.78</v>
      </c>
    </row>
    <row r="48" spans="1:8" x14ac:dyDescent="0.25">
      <c r="A48">
        <v>1016</v>
      </c>
      <c r="B48" t="s">
        <v>561</v>
      </c>
      <c r="C48" t="s">
        <v>567</v>
      </c>
      <c r="D48" t="s">
        <v>521</v>
      </c>
      <c r="E48" t="s">
        <v>558</v>
      </c>
      <c r="F48" t="str">
        <f>IFERROR(VLOOKUP(E48,[1]Sheet2!$E$4:$F$219,2,0),0)</f>
        <v>MACHINERY EQUIPMENT</v>
      </c>
      <c r="G48" s="4">
        <v>44300</v>
      </c>
      <c r="H48" s="9">
        <v>150000</v>
      </c>
    </row>
    <row r="49" spans="1:8" x14ac:dyDescent="0.25">
      <c r="A49">
        <v>1016</v>
      </c>
      <c r="B49" t="s">
        <v>561</v>
      </c>
      <c r="C49" t="s">
        <v>567</v>
      </c>
      <c r="D49" t="s">
        <v>521</v>
      </c>
      <c r="E49" t="s">
        <v>558</v>
      </c>
      <c r="F49" t="str">
        <f>IFERROR(VLOOKUP(E49,[1]Sheet2!$E$4:$F$219,2,0),0)</f>
        <v>MACHINERY EQUIPMENT</v>
      </c>
      <c r="G49" s="4">
        <v>44315</v>
      </c>
      <c r="H49" s="9">
        <v>34095.5</v>
      </c>
    </row>
    <row r="50" spans="1:8" x14ac:dyDescent="0.25">
      <c r="A50">
        <v>1016</v>
      </c>
      <c r="B50" t="s">
        <v>561</v>
      </c>
      <c r="C50">
        <v>110044</v>
      </c>
      <c r="D50" t="s">
        <v>579</v>
      </c>
      <c r="E50" t="s">
        <v>559</v>
      </c>
      <c r="F50" t="str">
        <f>IFERROR(VLOOKUP(E50,[1]Sheet2!$E$4:$F$219,2,0),0)</f>
        <v>OUTLET EQUIPMENT</v>
      </c>
      <c r="G50" s="4">
        <v>44419</v>
      </c>
      <c r="H50" s="9">
        <v>33000</v>
      </c>
    </row>
    <row r="51" spans="1:8" x14ac:dyDescent="0.25">
      <c r="A51">
        <v>1016</v>
      </c>
      <c r="B51" t="s">
        <v>561</v>
      </c>
      <c r="C51">
        <v>110045</v>
      </c>
      <c r="D51" t="s">
        <v>574</v>
      </c>
      <c r="E51" t="s">
        <v>559</v>
      </c>
      <c r="F51" t="str">
        <f>IFERROR(VLOOKUP(E51,[1]Sheet2!$E$4:$F$219,2,0),0)</f>
        <v>OUTLET EQUIPMENT</v>
      </c>
      <c r="G51" s="4">
        <v>44419</v>
      </c>
      <c r="H51" s="9">
        <v>33000</v>
      </c>
    </row>
    <row r="52" spans="1:8" x14ac:dyDescent="0.25">
      <c r="A52">
        <v>1016</v>
      </c>
      <c r="B52" t="s">
        <v>561</v>
      </c>
      <c r="C52">
        <v>110047</v>
      </c>
      <c r="D52" t="s">
        <v>580</v>
      </c>
      <c r="E52" t="s">
        <v>559</v>
      </c>
      <c r="F52" t="str">
        <f>IFERROR(VLOOKUP(E52,[1]Sheet2!$E$4:$F$219,2,0),0)</f>
        <v>OUTLET EQUIPMENT</v>
      </c>
      <c r="G52" s="4">
        <v>44419</v>
      </c>
      <c r="H52" s="9">
        <v>33000</v>
      </c>
    </row>
    <row r="53" spans="1:8" x14ac:dyDescent="0.25">
      <c r="A53">
        <v>1016</v>
      </c>
      <c r="B53" t="s">
        <v>561</v>
      </c>
      <c r="C53">
        <v>110049</v>
      </c>
      <c r="D53" t="s">
        <v>581</v>
      </c>
      <c r="E53" t="s">
        <v>559</v>
      </c>
      <c r="F53" t="str">
        <f>IFERROR(VLOOKUP(E53,[1]Sheet2!$E$4:$F$219,2,0),0)</f>
        <v>OUTLET EQUIPMENT</v>
      </c>
      <c r="G53" s="4">
        <v>44419</v>
      </c>
      <c r="H53" s="9">
        <v>33000</v>
      </c>
    </row>
    <row r="54" spans="1:8" x14ac:dyDescent="0.25">
      <c r="A54">
        <v>1016</v>
      </c>
      <c r="B54" t="s">
        <v>561</v>
      </c>
      <c r="C54">
        <v>110065</v>
      </c>
      <c r="D54" t="s">
        <v>582</v>
      </c>
      <c r="E54" t="s">
        <v>559</v>
      </c>
      <c r="F54" t="str">
        <f>IFERROR(VLOOKUP(E54,[1]Sheet2!$E$4:$F$219,2,0),0)</f>
        <v>OUTLET EQUIPMENT</v>
      </c>
      <c r="G54" s="4">
        <v>44419</v>
      </c>
      <c r="H54" s="9">
        <v>33000</v>
      </c>
    </row>
    <row r="55" spans="1:8" x14ac:dyDescent="0.25">
      <c r="A55">
        <v>1016</v>
      </c>
      <c r="B55" t="s">
        <v>561</v>
      </c>
      <c r="C55">
        <v>110042</v>
      </c>
      <c r="D55" t="s">
        <v>583</v>
      </c>
      <c r="E55" t="s">
        <v>559</v>
      </c>
      <c r="F55" t="str">
        <f>IFERROR(VLOOKUP(E55,[1]Sheet2!$E$4:$F$219,2,0),0)</f>
        <v>OUTLET EQUIPMENT</v>
      </c>
      <c r="G55" s="4">
        <v>44419</v>
      </c>
      <c r="H55" s="9">
        <v>33000</v>
      </c>
    </row>
    <row r="56" spans="1:8" x14ac:dyDescent="0.25">
      <c r="A56">
        <v>1016</v>
      </c>
      <c r="B56" t="s">
        <v>561</v>
      </c>
      <c r="C56">
        <v>110089</v>
      </c>
      <c r="D56" t="s">
        <v>562</v>
      </c>
      <c r="E56" t="s">
        <v>559</v>
      </c>
      <c r="F56" t="str">
        <f>IFERROR(VLOOKUP(E56,[1]Sheet2!$E$4:$F$219,2,0),0)</f>
        <v>OUTLET EQUIPMENT</v>
      </c>
      <c r="G56" s="4">
        <v>44306</v>
      </c>
      <c r="H56" s="9">
        <v>24500</v>
      </c>
    </row>
    <row r="57" spans="1:8" x14ac:dyDescent="0.25">
      <c r="A57">
        <v>1016</v>
      </c>
      <c r="B57" t="s">
        <v>561</v>
      </c>
      <c r="C57">
        <v>110080</v>
      </c>
      <c r="D57" t="s">
        <v>584</v>
      </c>
      <c r="E57" t="s">
        <v>559</v>
      </c>
      <c r="F57" t="str">
        <f>IFERROR(VLOOKUP(E57,[1]Sheet2!$E$4:$F$219,2,0),0)</f>
        <v>OUTLET EQUIPMENT</v>
      </c>
      <c r="G57" s="4">
        <v>44314</v>
      </c>
      <c r="H57" s="9">
        <v>24500</v>
      </c>
    </row>
    <row r="58" spans="1:8" x14ac:dyDescent="0.25">
      <c r="A58">
        <v>1016</v>
      </c>
      <c r="B58" t="s">
        <v>561</v>
      </c>
      <c r="C58">
        <v>110089</v>
      </c>
      <c r="D58" t="s">
        <v>562</v>
      </c>
      <c r="E58" t="s">
        <v>559</v>
      </c>
      <c r="F58" t="str">
        <f>IFERROR(VLOOKUP(E58,[1]Sheet2!$E$4:$F$219,2,0),0)</f>
        <v>OUTLET EQUIPMENT</v>
      </c>
      <c r="G58" s="4">
        <v>44314</v>
      </c>
      <c r="H58" s="9">
        <v>24500</v>
      </c>
    </row>
    <row r="59" spans="1:8" x14ac:dyDescent="0.25">
      <c r="A59">
        <v>1016</v>
      </c>
      <c r="B59" t="s">
        <v>561</v>
      </c>
      <c r="C59">
        <v>110047</v>
      </c>
      <c r="D59" t="s">
        <v>580</v>
      </c>
      <c r="E59" t="s">
        <v>559</v>
      </c>
      <c r="F59" t="str">
        <f>IFERROR(VLOOKUP(E59,[1]Sheet2!$E$4:$F$219,2,0),0)</f>
        <v>OUTLET EQUIPMENT</v>
      </c>
      <c r="G59" s="4">
        <v>44314</v>
      </c>
      <c r="H59" s="9">
        <v>24500</v>
      </c>
    </row>
    <row r="60" spans="1:8" x14ac:dyDescent="0.25">
      <c r="A60">
        <v>1016</v>
      </c>
      <c r="B60" t="s">
        <v>561</v>
      </c>
      <c r="C60">
        <v>110075</v>
      </c>
      <c r="D60" t="s">
        <v>585</v>
      </c>
      <c r="E60" t="s">
        <v>559</v>
      </c>
      <c r="F60" t="str">
        <f>IFERROR(VLOOKUP(E60,[1]Sheet2!$E$4:$F$219,2,0),0)</f>
        <v>OUTLET EQUIPMENT</v>
      </c>
      <c r="G60" s="4">
        <v>44314</v>
      </c>
      <c r="H60" s="9">
        <v>24500</v>
      </c>
    </row>
    <row r="61" spans="1:8" x14ac:dyDescent="0.25">
      <c r="A61">
        <v>1016</v>
      </c>
      <c r="B61" t="s">
        <v>561</v>
      </c>
      <c r="C61">
        <v>610017</v>
      </c>
      <c r="D61" t="s">
        <v>564</v>
      </c>
      <c r="E61" t="s">
        <v>559</v>
      </c>
      <c r="F61" t="str">
        <f>IFERROR(VLOOKUP(E61,[1]Sheet2!$E$4:$F$219,2,0),0)</f>
        <v>OUTLET EQUIPMENT</v>
      </c>
      <c r="G61" s="4">
        <v>44333</v>
      </c>
      <c r="H61" s="9">
        <v>18950</v>
      </c>
    </row>
    <row r="62" spans="1:8" x14ac:dyDescent="0.25">
      <c r="A62">
        <v>1016</v>
      </c>
      <c r="B62" t="s">
        <v>561</v>
      </c>
      <c r="C62">
        <v>610017</v>
      </c>
      <c r="D62" t="s">
        <v>564</v>
      </c>
      <c r="E62" t="s">
        <v>559</v>
      </c>
      <c r="F62" t="str">
        <f>IFERROR(VLOOKUP(E62,[1]Sheet2!$E$4:$F$219,2,0),0)</f>
        <v>OUTLET EQUIPMENT</v>
      </c>
      <c r="G62" s="4">
        <v>44333</v>
      </c>
      <c r="H62" s="9">
        <v>18950</v>
      </c>
    </row>
    <row r="63" spans="1:8" x14ac:dyDescent="0.25">
      <c r="A63">
        <v>1016</v>
      </c>
      <c r="B63" t="s">
        <v>561</v>
      </c>
      <c r="C63">
        <v>110088</v>
      </c>
      <c r="D63" t="s">
        <v>578</v>
      </c>
      <c r="E63" t="s">
        <v>559</v>
      </c>
      <c r="F63" t="str">
        <f>IFERROR(VLOOKUP(E63,[1]Sheet2!$E$4:$F$219,2,0),0)</f>
        <v>OUTLET EQUIPMENT</v>
      </c>
      <c r="G63" s="4">
        <v>44308</v>
      </c>
      <c r="H63" s="9">
        <v>11299.14</v>
      </c>
    </row>
    <row r="64" spans="1:8" x14ac:dyDescent="0.25">
      <c r="A64">
        <v>1016</v>
      </c>
      <c r="B64" t="s">
        <v>561</v>
      </c>
      <c r="C64">
        <v>110089</v>
      </c>
      <c r="D64" t="s">
        <v>562</v>
      </c>
      <c r="E64" t="s">
        <v>559</v>
      </c>
      <c r="F64" t="str">
        <f>IFERROR(VLOOKUP(E64,[1]Sheet2!$E$4:$F$219,2,0),0)</f>
        <v>OUTLET EQUIPMENT</v>
      </c>
      <c r="G64" s="4">
        <v>44300</v>
      </c>
      <c r="H64" s="9">
        <v>11300</v>
      </c>
    </row>
    <row r="65" spans="1:8" x14ac:dyDescent="0.25">
      <c r="A65">
        <v>1016</v>
      </c>
      <c r="B65" t="s">
        <v>561</v>
      </c>
      <c r="C65">
        <v>110091</v>
      </c>
      <c r="D65" t="s">
        <v>563</v>
      </c>
      <c r="E65" t="s">
        <v>559</v>
      </c>
      <c r="F65" t="str">
        <f>IFERROR(VLOOKUP(E65,[1]Sheet2!$E$4:$F$219,2,0),0)</f>
        <v>OUTLET EQUIPMENT</v>
      </c>
      <c r="G65" s="4">
        <v>44411</v>
      </c>
      <c r="H65" s="9">
        <v>24500</v>
      </c>
    </row>
    <row r="66" spans="1:8" x14ac:dyDescent="0.25">
      <c r="A66">
        <v>1016</v>
      </c>
      <c r="B66" t="s">
        <v>561</v>
      </c>
      <c r="C66">
        <v>110091</v>
      </c>
      <c r="D66" t="s">
        <v>563</v>
      </c>
      <c r="E66" t="s">
        <v>559</v>
      </c>
      <c r="F66" t="str">
        <f>IFERROR(VLOOKUP(E66,[1]Sheet2!$E$4:$F$219,2,0),0)</f>
        <v>OUTLET EQUIPMENT</v>
      </c>
      <c r="G66" s="4">
        <v>44411</v>
      </c>
      <c r="H66" s="9">
        <v>24500</v>
      </c>
    </row>
    <row r="67" spans="1:8" x14ac:dyDescent="0.25">
      <c r="A67">
        <v>1016</v>
      </c>
      <c r="B67" t="s">
        <v>561</v>
      </c>
      <c r="C67">
        <v>110091</v>
      </c>
      <c r="D67" t="s">
        <v>563</v>
      </c>
      <c r="E67" t="s">
        <v>559</v>
      </c>
      <c r="F67" t="str">
        <f>IFERROR(VLOOKUP(E67,[1]Sheet2!$E$4:$F$219,2,0),0)</f>
        <v>OUTLET EQUIPMENT</v>
      </c>
      <c r="G67" s="4">
        <v>44368</v>
      </c>
      <c r="H67" s="9">
        <v>11000</v>
      </c>
    </row>
    <row r="68" spans="1:8" x14ac:dyDescent="0.25">
      <c r="A68">
        <v>1016</v>
      </c>
      <c r="B68" t="s">
        <v>561</v>
      </c>
      <c r="C68">
        <v>110088</v>
      </c>
      <c r="D68" t="s">
        <v>578</v>
      </c>
      <c r="E68" t="s">
        <v>559</v>
      </c>
      <c r="F68" t="str">
        <f>IFERROR(VLOOKUP(E68,[1]Sheet2!$E$4:$F$219,2,0),0)</f>
        <v>OUTLET EQUIPMENT</v>
      </c>
      <c r="G68" s="4">
        <v>44431</v>
      </c>
      <c r="H68" s="9">
        <v>6790</v>
      </c>
    </row>
    <row r="69" spans="1:8" x14ac:dyDescent="0.25">
      <c r="A69">
        <v>1016</v>
      </c>
      <c r="B69" t="s">
        <v>561</v>
      </c>
      <c r="C69" s="11" t="s">
        <v>622</v>
      </c>
      <c r="D69" t="s">
        <v>575</v>
      </c>
      <c r="E69" t="s">
        <v>559</v>
      </c>
      <c r="F69" t="str">
        <f>IFERROR(VLOOKUP(E69,[1]Sheet2!$E$4:$F$219,2,0),0)</f>
        <v>OUTLET EQUIPMENT</v>
      </c>
      <c r="G69" s="4">
        <v>44431</v>
      </c>
      <c r="H69" s="9">
        <v>6790</v>
      </c>
    </row>
    <row r="70" spans="1:8" x14ac:dyDescent="0.25">
      <c r="A70">
        <v>1016</v>
      </c>
      <c r="B70" t="s">
        <v>561</v>
      </c>
      <c r="C70">
        <v>110045</v>
      </c>
      <c r="D70" t="s">
        <v>574</v>
      </c>
      <c r="E70" t="s">
        <v>559</v>
      </c>
      <c r="F70" t="str">
        <f>IFERROR(VLOOKUP(E70,[1]Sheet2!$E$4:$F$219,2,0),0)</f>
        <v>OUTLET EQUIPMENT</v>
      </c>
      <c r="G70" s="4">
        <v>44431</v>
      </c>
      <c r="H70" s="9">
        <v>6790</v>
      </c>
    </row>
    <row r="71" spans="1:8" x14ac:dyDescent="0.25">
      <c r="A71">
        <v>1016</v>
      </c>
      <c r="B71" t="s">
        <v>561</v>
      </c>
      <c r="C71">
        <v>110080</v>
      </c>
      <c r="D71" t="s">
        <v>584</v>
      </c>
      <c r="E71" t="s">
        <v>559</v>
      </c>
      <c r="F71" t="str">
        <f>IFERROR(VLOOKUP(E71,[1]Sheet2!$E$4:$F$219,2,0),0)</f>
        <v>OUTLET EQUIPMENT</v>
      </c>
      <c r="G71" s="4">
        <v>44431</v>
      </c>
      <c r="H71" s="9">
        <v>6790</v>
      </c>
    </row>
    <row r="72" spans="1:8" x14ac:dyDescent="0.25">
      <c r="A72">
        <v>1016</v>
      </c>
      <c r="B72" t="s">
        <v>561</v>
      </c>
      <c r="C72">
        <v>110086</v>
      </c>
      <c r="D72" t="s">
        <v>586</v>
      </c>
      <c r="E72" t="s">
        <v>559</v>
      </c>
      <c r="F72" t="str">
        <f>IFERROR(VLOOKUP(E72,[1]Sheet2!$E$4:$F$219,2,0),0)</f>
        <v>OUTLET EQUIPMENT</v>
      </c>
      <c r="G72" s="4">
        <v>44431</v>
      </c>
      <c r="H72" s="9">
        <v>6790</v>
      </c>
    </row>
    <row r="73" spans="1:8" x14ac:dyDescent="0.25">
      <c r="A73">
        <v>1016</v>
      </c>
      <c r="B73" t="s">
        <v>561</v>
      </c>
      <c r="C73">
        <v>110085</v>
      </c>
      <c r="D73" t="s">
        <v>587</v>
      </c>
      <c r="E73" t="s">
        <v>559</v>
      </c>
      <c r="F73" t="str">
        <f>IFERROR(VLOOKUP(E73,[1]Sheet2!$E$4:$F$219,2,0),0)</f>
        <v>OUTLET EQUIPMENT</v>
      </c>
      <c r="G73" s="4">
        <v>44431</v>
      </c>
      <c r="H73" s="9">
        <v>6790</v>
      </c>
    </row>
    <row r="74" spans="1:8" x14ac:dyDescent="0.25">
      <c r="A74">
        <v>1016</v>
      </c>
      <c r="B74" t="s">
        <v>561</v>
      </c>
      <c r="C74">
        <v>110063</v>
      </c>
      <c r="D74" t="s">
        <v>588</v>
      </c>
      <c r="E74" t="s">
        <v>559</v>
      </c>
      <c r="F74" t="str">
        <f>IFERROR(VLOOKUP(E74,[1]Sheet2!$E$4:$F$219,2,0),0)</f>
        <v>OUTLET EQUIPMENT</v>
      </c>
      <c r="G74" s="4">
        <v>44431</v>
      </c>
      <c r="H74" s="9">
        <v>6790</v>
      </c>
    </row>
    <row r="75" spans="1:8" x14ac:dyDescent="0.25">
      <c r="A75">
        <v>1016</v>
      </c>
      <c r="B75" t="s">
        <v>561</v>
      </c>
      <c r="C75">
        <v>110010</v>
      </c>
      <c r="D75" t="s">
        <v>577</v>
      </c>
      <c r="E75" t="s">
        <v>559</v>
      </c>
      <c r="F75" t="str">
        <f>IFERROR(VLOOKUP(E75,[1]Sheet2!$E$4:$F$219,2,0),0)</f>
        <v>OUTLET EQUIPMENT</v>
      </c>
      <c r="G75" s="4">
        <v>44431</v>
      </c>
      <c r="H75" s="9">
        <v>6790</v>
      </c>
    </row>
    <row r="76" spans="1:8" x14ac:dyDescent="0.25">
      <c r="A76">
        <v>1016</v>
      </c>
      <c r="B76" t="s">
        <v>561</v>
      </c>
      <c r="C76">
        <v>110050</v>
      </c>
      <c r="D76" t="s">
        <v>589</v>
      </c>
      <c r="E76" t="s">
        <v>559</v>
      </c>
      <c r="F76" t="str">
        <f>IFERROR(VLOOKUP(E76,[1]Sheet2!$E$4:$F$219,2,0),0)</f>
        <v>OUTLET EQUIPMENT</v>
      </c>
      <c r="G76" s="4">
        <v>44431</v>
      </c>
      <c r="H76" s="9">
        <v>6790</v>
      </c>
    </row>
    <row r="77" spans="1:8" x14ac:dyDescent="0.25">
      <c r="A77">
        <v>1016</v>
      </c>
      <c r="B77" t="s">
        <v>561</v>
      </c>
      <c r="C77">
        <v>610017</v>
      </c>
      <c r="D77" t="s">
        <v>564</v>
      </c>
      <c r="E77" t="s">
        <v>559</v>
      </c>
      <c r="F77" t="str">
        <f>IFERROR(VLOOKUP(E77,[1]Sheet2!$E$4:$F$219,2,0),0)</f>
        <v>OUTLET EQUIPMENT</v>
      </c>
      <c r="G77" s="4">
        <v>44365</v>
      </c>
      <c r="H77" s="9">
        <v>19609.55</v>
      </c>
    </row>
    <row r="78" spans="1:8" x14ac:dyDescent="0.25">
      <c r="A78">
        <v>1016</v>
      </c>
      <c r="B78" t="s">
        <v>561</v>
      </c>
      <c r="C78">
        <v>110023</v>
      </c>
      <c r="D78" t="s">
        <v>590</v>
      </c>
      <c r="E78" t="s">
        <v>559</v>
      </c>
      <c r="F78" t="str">
        <f>IFERROR(VLOOKUP(E78,[1]Sheet2!$E$4:$F$219,2,0),0)</f>
        <v>OUTLET EQUIPMENT</v>
      </c>
      <c r="G78" s="4">
        <v>44365</v>
      </c>
      <c r="H78" s="9">
        <v>19610</v>
      </c>
    </row>
    <row r="79" spans="1:8" x14ac:dyDescent="0.25">
      <c r="A79">
        <v>1016</v>
      </c>
      <c r="B79" t="s">
        <v>561</v>
      </c>
      <c r="C79">
        <v>110037</v>
      </c>
      <c r="D79" t="s">
        <v>591</v>
      </c>
      <c r="E79" t="s">
        <v>559</v>
      </c>
      <c r="F79" t="str">
        <f>IFERROR(VLOOKUP(E79,[1]Sheet2!$E$4:$F$219,2,0),0)</f>
        <v>OUTLET EQUIPMENT</v>
      </c>
      <c r="G79" s="4">
        <v>44365</v>
      </c>
      <c r="H79" s="9">
        <v>19610</v>
      </c>
    </row>
    <row r="80" spans="1:8" x14ac:dyDescent="0.25">
      <c r="A80">
        <v>1016</v>
      </c>
      <c r="B80" t="s">
        <v>561</v>
      </c>
      <c r="C80">
        <v>110088</v>
      </c>
      <c r="D80" t="s">
        <v>578</v>
      </c>
      <c r="E80" t="s">
        <v>559</v>
      </c>
      <c r="F80" t="str">
        <f>IFERROR(VLOOKUP(E80,[1]Sheet2!$E$4:$F$219,2,0),0)</f>
        <v>OUTLET EQUIPMENT</v>
      </c>
      <c r="G80" s="4">
        <v>44365</v>
      </c>
      <c r="H80" s="9">
        <v>19610</v>
      </c>
    </row>
    <row r="81" spans="1:8" x14ac:dyDescent="0.25">
      <c r="A81">
        <v>1016</v>
      </c>
      <c r="B81" t="s">
        <v>561</v>
      </c>
      <c r="C81">
        <v>110047</v>
      </c>
      <c r="D81" t="s">
        <v>580</v>
      </c>
      <c r="E81" t="s">
        <v>559</v>
      </c>
      <c r="F81" t="str">
        <f>IFERROR(VLOOKUP(E81,[1]Sheet2!$E$4:$F$219,2,0),0)</f>
        <v>OUTLET EQUIPMENT</v>
      </c>
      <c r="G81" s="4">
        <v>44365</v>
      </c>
      <c r="H81" s="9">
        <v>19610</v>
      </c>
    </row>
    <row r="82" spans="1:8" x14ac:dyDescent="0.25">
      <c r="A82">
        <v>1016</v>
      </c>
      <c r="B82" t="s">
        <v>561</v>
      </c>
      <c r="C82">
        <v>110012</v>
      </c>
      <c r="D82" t="s">
        <v>592</v>
      </c>
      <c r="E82" t="s">
        <v>559</v>
      </c>
      <c r="F82" t="str">
        <f>IFERROR(VLOOKUP(E82,[1]Sheet2!$E$4:$F$219,2,0),0)</f>
        <v>OUTLET EQUIPMENT</v>
      </c>
      <c r="G82" s="4">
        <v>44365</v>
      </c>
      <c r="H82" s="9">
        <v>19610</v>
      </c>
    </row>
    <row r="83" spans="1:8" x14ac:dyDescent="0.25">
      <c r="A83">
        <v>1016</v>
      </c>
      <c r="B83" t="s">
        <v>561</v>
      </c>
      <c r="C83">
        <v>610008</v>
      </c>
      <c r="D83" t="s">
        <v>576</v>
      </c>
      <c r="E83" t="s">
        <v>559</v>
      </c>
      <c r="F83" t="str">
        <f>IFERROR(VLOOKUP(E83,[1]Sheet2!$E$4:$F$219,2,0),0)</f>
        <v>OUTLET EQUIPMENT</v>
      </c>
      <c r="G83" s="4">
        <v>44365</v>
      </c>
      <c r="H83" s="9">
        <v>19610</v>
      </c>
    </row>
    <row r="84" spans="1:8" x14ac:dyDescent="0.25">
      <c r="A84">
        <v>1016</v>
      </c>
      <c r="B84" t="s">
        <v>561</v>
      </c>
      <c r="C84">
        <v>110081</v>
      </c>
      <c r="D84" t="s">
        <v>593</v>
      </c>
      <c r="E84" t="s">
        <v>559</v>
      </c>
      <c r="F84" t="str">
        <f>IFERROR(VLOOKUP(E84,[1]Sheet2!$E$4:$F$219,2,0),0)</f>
        <v>OUTLET EQUIPMENT</v>
      </c>
      <c r="G84" s="4">
        <v>44356</v>
      </c>
      <c r="H84" s="9">
        <v>18950</v>
      </c>
    </row>
    <row r="85" spans="1:8" x14ac:dyDescent="0.25">
      <c r="A85">
        <v>1016</v>
      </c>
      <c r="B85" t="s">
        <v>561</v>
      </c>
      <c r="C85">
        <v>110006</v>
      </c>
      <c r="D85" t="s">
        <v>594</v>
      </c>
      <c r="E85" t="s">
        <v>559</v>
      </c>
      <c r="F85" t="str">
        <f>IFERROR(VLOOKUP(E85,[1]Sheet2!$E$4:$F$219,2,0),0)</f>
        <v>OUTLET EQUIPMENT</v>
      </c>
      <c r="G85" s="4">
        <v>44356</v>
      </c>
      <c r="H85" s="9">
        <v>18950</v>
      </c>
    </row>
    <row r="86" spans="1:8" x14ac:dyDescent="0.25">
      <c r="A86">
        <v>1016</v>
      </c>
      <c r="B86" t="s">
        <v>561</v>
      </c>
      <c r="C86">
        <v>110039</v>
      </c>
      <c r="D86" t="s">
        <v>595</v>
      </c>
      <c r="E86" t="s">
        <v>559</v>
      </c>
      <c r="F86" t="str">
        <f>IFERROR(VLOOKUP(E86,[1]Sheet2!$E$4:$F$219,2,0),0)</f>
        <v>OUTLET EQUIPMENT</v>
      </c>
      <c r="G86" s="4">
        <v>44356</v>
      </c>
      <c r="H86" s="9">
        <v>18950</v>
      </c>
    </row>
    <row r="87" spans="1:8" x14ac:dyDescent="0.25">
      <c r="A87">
        <v>1016</v>
      </c>
      <c r="B87" t="s">
        <v>561</v>
      </c>
      <c r="C87">
        <v>110027</v>
      </c>
      <c r="D87" t="s">
        <v>596</v>
      </c>
      <c r="E87" t="s">
        <v>559</v>
      </c>
      <c r="F87" t="str">
        <f>IFERROR(VLOOKUP(E87,[1]Sheet2!$E$4:$F$219,2,0),0)</f>
        <v>OUTLET EQUIPMENT</v>
      </c>
      <c r="G87" s="4">
        <v>44356</v>
      </c>
      <c r="H87" s="9">
        <v>18950</v>
      </c>
    </row>
    <row r="88" spans="1:8" x14ac:dyDescent="0.25">
      <c r="A88">
        <v>1016</v>
      </c>
      <c r="B88" t="s">
        <v>561</v>
      </c>
      <c r="C88">
        <v>110016</v>
      </c>
      <c r="D88" t="s">
        <v>597</v>
      </c>
      <c r="E88" t="s">
        <v>559</v>
      </c>
      <c r="F88" t="str">
        <f>IFERROR(VLOOKUP(E88,[1]Sheet2!$E$4:$F$219,2,0),0)</f>
        <v>OUTLET EQUIPMENT</v>
      </c>
      <c r="G88" s="4">
        <v>44356</v>
      </c>
      <c r="H88" s="9">
        <v>18950</v>
      </c>
    </row>
    <row r="89" spans="1:8" x14ac:dyDescent="0.25">
      <c r="A89">
        <v>1016</v>
      </c>
      <c r="B89" t="s">
        <v>561</v>
      </c>
      <c r="C89">
        <v>110024</v>
      </c>
      <c r="D89" t="s">
        <v>598</v>
      </c>
      <c r="E89" t="s">
        <v>559</v>
      </c>
      <c r="F89" t="str">
        <f>IFERROR(VLOOKUP(E89,[1]Sheet2!$E$4:$F$219,2,0),0)</f>
        <v>OUTLET EQUIPMENT</v>
      </c>
      <c r="G89" s="4">
        <v>44356</v>
      </c>
      <c r="H89" s="9">
        <v>18950</v>
      </c>
    </row>
    <row r="90" spans="1:8" x14ac:dyDescent="0.25">
      <c r="A90">
        <v>1016</v>
      </c>
      <c r="B90" t="s">
        <v>561</v>
      </c>
      <c r="C90">
        <v>110007</v>
      </c>
      <c r="D90" t="s">
        <v>599</v>
      </c>
      <c r="E90" t="s">
        <v>559</v>
      </c>
      <c r="F90" t="str">
        <f>IFERROR(VLOOKUP(E90,[1]Sheet2!$E$4:$F$219,2,0),0)</f>
        <v>OUTLET EQUIPMENT</v>
      </c>
      <c r="G90" s="4">
        <v>44356</v>
      </c>
      <c r="H90" s="9">
        <v>18950</v>
      </c>
    </row>
    <row r="91" spans="1:8" x14ac:dyDescent="0.25">
      <c r="A91">
        <v>1016</v>
      </c>
      <c r="B91" t="s">
        <v>561</v>
      </c>
      <c r="C91">
        <v>110013</v>
      </c>
      <c r="D91" t="s">
        <v>600</v>
      </c>
      <c r="E91" t="s">
        <v>559</v>
      </c>
      <c r="F91" t="str">
        <f>IFERROR(VLOOKUP(E91,[1]Sheet2!$E$4:$F$219,2,0),0)</f>
        <v>OUTLET EQUIPMENT</v>
      </c>
      <c r="G91" s="4">
        <v>44356</v>
      </c>
      <c r="H91" s="9">
        <v>18950</v>
      </c>
    </row>
    <row r="92" spans="1:8" x14ac:dyDescent="0.25">
      <c r="A92">
        <v>1016</v>
      </c>
      <c r="B92" t="s">
        <v>561</v>
      </c>
      <c r="C92">
        <v>110039</v>
      </c>
      <c r="D92" t="s">
        <v>595</v>
      </c>
      <c r="E92" t="s">
        <v>559</v>
      </c>
      <c r="F92" t="str">
        <f>IFERROR(VLOOKUP(E92,[1]Sheet2!$E$4:$F$219,2,0),0)</f>
        <v>OUTLET EQUIPMENT</v>
      </c>
      <c r="G92" s="4">
        <v>44356</v>
      </c>
      <c r="H92" s="9">
        <v>18950</v>
      </c>
    </row>
    <row r="93" spans="1:8" x14ac:dyDescent="0.25">
      <c r="A93">
        <v>1016</v>
      </c>
      <c r="B93" t="s">
        <v>561</v>
      </c>
      <c r="C93">
        <v>110047</v>
      </c>
      <c r="D93" t="s">
        <v>580</v>
      </c>
      <c r="E93" t="s">
        <v>559</v>
      </c>
      <c r="F93" t="str">
        <f>IFERROR(VLOOKUP(E93,[1]Sheet2!$E$4:$F$219,2,0),0)</f>
        <v>OUTLET EQUIPMENT</v>
      </c>
      <c r="G93" s="4">
        <v>44356</v>
      </c>
      <c r="H93" s="9">
        <v>18950</v>
      </c>
    </row>
    <row r="94" spans="1:8" x14ac:dyDescent="0.25">
      <c r="A94">
        <v>1016</v>
      </c>
      <c r="B94" t="s">
        <v>561</v>
      </c>
      <c r="C94">
        <v>110083</v>
      </c>
      <c r="D94" t="s">
        <v>601</v>
      </c>
      <c r="E94" t="s">
        <v>559</v>
      </c>
      <c r="F94" t="str">
        <f>IFERROR(VLOOKUP(E94,[1]Sheet2!$E$4:$F$219,2,0),0)</f>
        <v>OUTLET EQUIPMENT</v>
      </c>
      <c r="G94" s="4">
        <v>44356</v>
      </c>
      <c r="H94" s="9">
        <v>18950</v>
      </c>
    </row>
    <row r="95" spans="1:8" x14ac:dyDescent="0.25">
      <c r="A95">
        <v>1016</v>
      </c>
      <c r="B95" t="s">
        <v>561</v>
      </c>
      <c r="C95">
        <v>110042</v>
      </c>
      <c r="D95" t="s">
        <v>583</v>
      </c>
      <c r="E95" t="s">
        <v>559</v>
      </c>
      <c r="F95" t="str">
        <f>IFERROR(VLOOKUP(E95,[1]Sheet2!$E$4:$F$219,2,0),0)</f>
        <v>OUTLET EQUIPMENT</v>
      </c>
      <c r="G95" s="4">
        <v>44356</v>
      </c>
      <c r="H95" s="9">
        <v>18950</v>
      </c>
    </row>
    <row r="96" spans="1:8" x14ac:dyDescent="0.25">
      <c r="A96">
        <v>1016</v>
      </c>
      <c r="B96" t="s">
        <v>561</v>
      </c>
      <c r="C96">
        <v>110006</v>
      </c>
      <c r="D96" t="s">
        <v>594</v>
      </c>
      <c r="E96" t="s">
        <v>559</v>
      </c>
      <c r="F96" t="str">
        <f>IFERROR(VLOOKUP(E96,[1]Sheet2!$E$4:$F$219,2,0),0)</f>
        <v>OUTLET EQUIPMENT</v>
      </c>
      <c r="G96" s="4">
        <v>44356</v>
      </c>
      <c r="H96" s="9">
        <v>18950</v>
      </c>
    </row>
    <row r="97" spans="1:8" x14ac:dyDescent="0.25">
      <c r="A97">
        <v>1016</v>
      </c>
      <c r="B97" t="s">
        <v>561</v>
      </c>
      <c r="C97">
        <v>110091</v>
      </c>
      <c r="D97" t="s">
        <v>563</v>
      </c>
      <c r="E97" t="s">
        <v>559</v>
      </c>
      <c r="F97" t="str">
        <f>IFERROR(VLOOKUP(E97,[1]Sheet2!$E$4:$F$219,2,0),0)</f>
        <v>OUTLET EQUIPMENT</v>
      </c>
      <c r="G97" s="4">
        <v>44365</v>
      </c>
      <c r="H97" s="9">
        <v>18950</v>
      </c>
    </row>
    <row r="98" spans="1:8" x14ac:dyDescent="0.25">
      <c r="A98">
        <v>1016</v>
      </c>
      <c r="B98" t="s">
        <v>561</v>
      </c>
      <c r="C98">
        <v>110001</v>
      </c>
      <c r="D98" t="s">
        <v>602</v>
      </c>
      <c r="E98" t="s">
        <v>559</v>
      </c>
      <c r="F98" t="str">
        <f>IFERROR(VLOOKUP(E98,[1]Sheet2!$E$4:$F$219,2,0),0)</f>
        <v>OUTLET EQUIPMENT</v>
      </c>
      <c r="G98" s="4">
        <v>44365</v>
      </c>
      <c r="H98" s="9">
        <v>18950</v>
      </c>
    </row>
    <row r="99" spans="1:8" x14ac:dyDescent="0.25">
      <c r="A99">
        <v>1016</v>
      </c>
      <c r="B99" t="s">
        <v>561</v>
      </c>
      <c r="C99">
        <v>110077</v>
      </c>
      <c r="D99" t="s">
        <v>603</v>
      </c>
      <c r="E99" t="s">
        <v>559</v>
      </c>
      <c r="F99" t="str">
        <f>IFERROR(VLOOKUP(E99,[1]Sheet2!$E$4:$F$219,2,0),0)</f>
        <v>OUTLET EQUIPMENT</v>
      </c>
      <c r="G99" s="4">
        <v>44365</v>
      </c>
      <c r="H99" s="9">
        <v>18950</v>
      </c>
    </row>
    <row r="100" spans="1:8" x14ac:dyDescent="0.25">
      <c r="A100">
        <v>1016</v>
      </c>
      <c r="B100" t="s">
        <v>561</v>
      </c>
      <c r="C100">
        <v>110088</v>
      </c>
      <c r="D100" t="s">
        <v>578</v>
      </c>
      <c r="E100" t="s">
        <v>559</v>
      </c>
      <c r="F100" t="str">
        <f>IFERROR(VLOOKUP(E100,[1]Sheet2!$E$4:$F$219,2,0),0)</f>
        <v>OUTLET EQUIPMENT</v>
      </c>
      <c r="G100" s="4">
        <v>44365</v>
      </c>
      <c r="H100" s="9">
        <v>18950</v>
      </c>
    </row>
    <row r="101" spans="1:8" x14ac:dyDescent="0.25">
      <c r="A101">
        <v>1016</v>
      </c>
      <c r="B101" t="s">
        <v>561</v>
      </c>
      <c r="C101">
        <v>110088</v>
      </c>
      <c r="D101" t="s">
        <v>578</v>
      </c>
      <c r="E101" t="s">
        <v>559</v>
      </c>
      <c r="F101" t="str">
        <f>IFERROR(VLOOKUP(E101,[1]Sheet2!$E$4:$F$219,2,0),0)</f>
        <v>OUTLET EQUIPMENT</v>
      </c>
      <c r="G101" s="4">
        <v>44365</v>
      </c>
      <c r="H101" s="9">
        <v>18950</v>
      </c>
    </row>
    <row r="102" spans="1:8" x14ac:dyDescent="0.25">
      <c r="A102">
        <v>1016</v>
      </c>
      <c r="B102" t="s">
        <v>561</v>
      </c>
      <c r="C102">
        <v>110047</v>
      </c>
      <c r="D102" t="s">
        <v>580</v>
      </c>
      <c r="E102" t="s">
        <v>559</v>
      </c>
      <c r="F102" t="str">
        <f>IFERROR(VLOOKUP(E102,[1]Sheet2!$E$4:$F$219,2,0),0)</f>
        <v>OUTLET EQUIPMENT</v>
      </c>
      <c r="G102" s="4">
        <v>44365</v>
      </c>
      <c r="H102" s="9">
        <v>18950</v>
      </c>
    </row>
    <row r="103" spans="1:8" x14ac:dyDescent="0.25">
      <c r="A103">
        <v>1016</v>
      </c>
      <c r="B103" t="s">
        <v>561</v>
      </c>
      <c r="C103">
        <v>610002</v>
      </c>
      <c r="D103" t="s">
        <v>604</v>
      </c>
      <c r="E103" t="s">
        <v>559</v>
      </c>
      <c r="F103" t="str">
        <f>IFERROR(VLOOKUP(E103,[1]Sheet2!$E$4:$F$219,2,0),0)</f>
        <v>OUTLET EQUIPMENT</v>
      </c>
      <c r="G103" s="4">
        <v>44365</v>
      </c>
      <c r="H103" s="9">
        <v>18950</v>
      </c>
    </row>
    <row r="104" spans="1:8" x14ac:dyDescent="0.25">
      <c r="A104">
        <v>1016</v>
      </c>
      <c r="B104" t="s">
        <v>561</v>
      </c>
      <c r="C104">
        <v>610017</v>
      </c>
      <c r="D104" t="s">
        <v>564</v>
      </c>
      <c r="E104" t="s">
        <v>559</v>
      </c>
      <c r="F104" t="str">
        <f>IFERROR(VLOOKUP(E104,[1]Sheet2!$E$4:$F$219,2,0),0)</f>
        <v>OUTLET EQUIPMENT</v>
      </c>
      <c r="G104" s="4">
        <v>44385</v>
      </c>
      <c r="H104" s="9">
        <v>45930</v>
      </c>
    </row>
    <row r="105" spans="1:8" x14ac:dyDescent="0.25">
      <c r="A105">
        <v>1016</v>
      </c>
      <c r="B105" t="s">
        <v>561</v>
      </c>
      <c r="C105">
        <v>610017</v>
      </c>
      <c r="D105" t="s">
        <v>564</v>
      </c>
      <c r="E105" t="s">
        <v>559</v>
      </c>
      <c r="F105" t="str">
        <f>IFERROR(VLOOKUP(E105,[1]Sheet2!$E$4:$F$219,2,0),0)</f>
        <v>OUTLET EQUIPMENT</v>
      </c>
      <c r="G105" s="4">
        <v>44349</v>
      </c>
      <c r="H105" s="9">
        <v>7499.32</v>
      </c>
    </row>
    <row r="106" spans="1:8" x14ac:dyDescent="0.25">
      <c r="A106">
        <v>1016</v>
      </c>
      <c r="B106" t="s">
        <v>561</v>
      </c>
      <c r="C106">
        <v>610017</v>
      </c>
      <c r="D106" t="s">
        <v>564</v>
      </c>
      <c r="E106" t="s">
        <v>559</v>
      </c>
      <c r="F106" t="str">
        <f>IFERROR(VLOOKUP(E106,[1]Sheet2!$E$4:$F$219,2,0),0)</f>
        <v>OUTLET EQUIPMENT</v>
      </c>
      <c r="G106" s="4">
        <v>44349</v>
      </c>
      <c r="H106" s="9">
        <v>7500</v>
      </c>
    </row>
    <row r="107" spans="1:8" x14ac:dyDescent="0.25">
      <c r="A107">
        <v>1016</v>
      </c>
      <c r="B107" t="s">
        <v>561</v>
      </c>
      <c r="C107">
        <v>110005</v>
      </c>
      <c r="D107" t="s">
        <v>605</v>
      </c>
      <c r="E107" t="s">
        <v>559</v>
      </c>
      <c r="F107" t="str">
        <f>IFERROR(VLOOKUP(E107,[1]Sheet2!$E$4:$F$219,2,0),0)</f>
        <v>OUTLET EQUIPMENT</v>
      </c>
      <c r="G107" s="4">
        <v>44424</v>
      </c>
      <c r="H107" s="9">
        <v>30870</v>
      </c>
    </row>
    <row r="108" spans="1:8" x14ac:dyDescent="0.25">
      <c r="A108">
        <v>1016</v>
      </c>
      <c r="B108" t="s">
        <v>561</v>
      </c>
      <c r="C108">
        <v>110012</v>
      </c>
      <c r="D108" t="s">
        <v>592</v>
      </c>
      <c r="E108" t="s">
        <v>559</v>
      </c>
      <c r="F108" t="str">
        <f>IFERROR(VLOOKUP(E108,[1]Sheet2!$E$4:$F$219,2,0),0)</f>
        <v>OUTLET EQUIPMENT</v>
      </c>
      <c r="G108" s="4">
        <v>44424</v>
      </c>
      <c r="H108" s="9">
        <v>30870</v>
      </c>
    </row>
    <row r="109" spans="1:8" x14ac:dyDescent="0.25">
      <c r="A109">
        <v>1016</v>
      </c>
      <c r="B109" t="s">
        <v>561</v>
      </c>
      <c r="C109">
        <v>110021</v>
      </c>
      <c r="D109" t="s">
        <v>606</v>
      </c>
      <c r="E109" t="s">
        <v>559</v>
      </c>
      <c r="F109" t="str">
        <f>IFERROR(VLOOKUP(E109,[1]Sheet2!$E$4:$F$219,2,0),0)</f>
        <v>OUTLET EQUIPMENT</v>
      </c>
      <c r="G109" s="4">
        <v>44424</v>
      </c>
      <c r="H109" s="9">
        <v>30870</v>
      </c>
    </row>
    <row r="110" spans="1:8" x14ac:dyDescent="0.25">
      <c r="A110">
        <v>1016</v>
      </c>
      <c r="B110" t="s">
        <v>561</v>
      </c>
      <c r="C110">
        <v>110025</v>
      </c>
      <c r="D110" t="s">
        <v>607</v>
      </c>
      <c r="E110" t="s">
        <v>559</v>
      </c>
      <c r="F110" t="str">
        <f>IFERROR(VLOOKUP(E110,[1]Sheet2!$E$4:$F$219,2,0),0)</f>
        <v>OUTLET EQUIPMENT</v>
      </c>
      <c r="G110" s="4">
        <v>44424</v>
      </c>
      <c r="H110" s="9">
        <v>30870</v>
      </c>
    </row>
    <row r="111" spans="1:8" x14ac:dyDescent="0.25">
      <c r="A111">
        <v>1016</v>
      </c>
      <c r="B111" t="s">
        <v>561</v>
      </c>
      <c r="C111">
        <v>110027</v>
      </c>
      <c r="D111" t="s">
        <v>596</v>
      </c>
      <c r="E111" t="s">
        <v>559</v>
      </c>
      <c r="F111" t="str">
        <f>IFERROR(VLOOKUP(E111,[1]Sheet2!$E$4:$F$219,2,0),0)</f>
        <v>OUTLET EQUIPMENT</v>
      </c>
      <c r="G111" s="4">
        <v>44424</v>
      </c>
      <c r="H111" s="9">
        <v>30870</v>
      </c>
    </row>
    <row r="112" spans="1:8" x14ac:dyDescent="0.25">
      <c r="A112">
        <v>1016</v>
      </c>
      <c r="B112" t="s">
        <v>561</v>
      </c>
      <c r="C112">
        <v>110030</v>
      </c>
      <c r="D112" t="s">
        <v>608</v>
      </c>
      <c r="E112" t="s">
        <v>559</v>
      </c>
      <c r="F112" t="str">
        <f>IFERROR(VLOOKUP(E112,[1]Sheet2!$E$4:$F$219,2,0),0)</f>
        <v>OUTLET EQUIPMENT</v>
      </c>
      <c r="G112" s="4">
        <v>44424</v>
      </c>
      <c r="H112" s="9">
        <v>30870</v>
      </c>
    </row>
    <row r="113" spans="1:8" x14ac:dyDescent="0.25">
      <c r="A113">
        <v>1016</v>
      </c>
      <c r="B113" t="s">
        <v>561</v>
      </c>
      <c r="C113">
        <v>110047</v>
      </c>
      <c r="D113" t="s">
        <v>580</v>
      </c>
      <c r="E113" t="s">
        <v>559</v>
      </c>
      <c r="F113" t="str">
        <f>IFERROR(VLOOKUP(E113,[1]Sheet2!$E$4:$F$219,2,0),0)</f>
        <v>OUTLET EQUIPMENT</v>
      </c>
      <c r="G113" s="4">
        <v>44424</v>
      </c>
      <c r="H113" s="9">
        <v>30870</v>
      </c>
    </row>
    <row r="114" spans="1:8" x14ac:dyDescent="0.25">
      <c r="A114">
        <v>1016</v>
      </c>
      <c r="B114" t="s">
        <v>561</v>
      </c>
      <c r="C114">
        <v>110064</v>
      </c>
      <c r="D114" t="s">
        <v>609</v>
      </c>
      <c r="E114" t="s">
        <v>559</v>
      </c>
      <c r="F114" t="str">
        <f>IFERROR(VLOOKUP(E114,[1]Sheet2!$E$4:$F$219,2,0),0)</f>
        <v>OUTLET EQUIPMENT</v>
      </c>
      <c r="G114" s="4">
        <v>44424</v>
      </c>
      <c r="H114" s="9">
        <v>30870</v>
      </c>
    </row>
    <row r="115" spans="1:8" x14ac:dyDescent="0.25">
      <c r="A115">
        <v>1016</v>
      </c>
      <c r="B115" t="s">
        <v>561</v>
      </c>
      <c r="C115">
        <v>110070</v>
      </c>
      <c r="D115" t="s">
        <v>610</v>
      </c>
      <c r="E115" t="s">
        <v>559</v>
      </c>
      <c r="F115" t="str">
        <f>IFERROR(VLOOKUP(E115,[1]Sheet2!$E$4:$F$219,2,0),0)</f>
        <v>OUTLET EQUIPMENT</v>
      </c>
      <c r="G115" s="4">
        <v>44424</v>
      </c>
      <c r="H115" s="9">
        <v>30870</v>
      </c>
    </row>
    <row r="116" spans="1:8" x14ac:dyDescent="0.25">
      <c r="A116">
        <v>1016</v>
      </c>
      <c r="B116" t="s">
        <v>561</v>
      </c>
      <c r="C116">
        <v>110076</v>
      </c>
      <c r="D116" t="s">
        <v>611</v>
      </c>
      <c r="E116" t="s">
        <v>559</v>
      </c>
      <c r="F116" t="str">
        <f>IFERROR(VLOOKUP(E116,[1]Sheet2!$E$4:$F$219,2,0),0)</f>
        <v>OUTLET EQUIPMENT</v>
      </c>
      <c r="G116" s="4">
        <v>44424</v>
      </c>
      <c r="H116" s="9">
        <v>30870</v>
      </c>
    </row>
    <row r="117" spans="1:8" x14ac:dyDescent="0.25">
      <c r="A117">
        <v>1016</v>
      </c>
      <c r="B117" t="s">
        <v>561</v>
      </c>
      <c r="C117">
        <v>110091</v>
      </c>
      <c r="D117" t="s">
        <v>563</v>
      </c>
      <c r="E117" t="s">
        <v>559</v>
      </c>
      <c r="F117" t="str">
        <f>IFERROR(VLOOKUP(E117,[1]Sheet2!$E$4:$F$219,2,0),0)</f>
        <v>OUTLET EQUIPMENT</v>
      </c>
      <c r="G117" s="4">
        <v>44418</v>
      </c>
      <c r="H117" s="9">
        <v>22000</v>
      </c>
    </row>
    <row r="118" spans="1:8" x14ac:dyDescent="0.25">
      <c r="A118">
        <v>1016</v>
      </c>
      <c r="B118" t="s">
        <v>561</v>
      </c>
      <c r="C118">
        <v>110088</v>
      </c>
      <c r="D118" t="s">
        <v>578</v>
      </c>
      <c r="E118" t="s">
        <v>559</v>
      </c>
      <c r="F118" t="str">
        <f>IFERROR(VLOOKUP(E118,[1]Sheet2!$E$4:$F$219,2,0),0)</f>
        <v>OUTLET EQUIPMENT</v>
      </c>
      <c r="G118" s="4">
        <v>44454</v>
      </c>
      <c r="H118" s="9">
        <v>24500</v>
      </c>
    </row>
    <row r="119" spans="1:8" x14ac:dyDescent="0.25">
      <c r="A119">
        <v>1016</v>
      </c>
      <c r="B119" t="s">
        <v>561</v>
      </c>
      <c r="C119" s="11" t="s">
        <v>622</v>
      </c>
      <c r="D119" t="s">
        <v>575</v>
      </c>
      <c r="E119" t="s">
        <v>559</v>
      </c>
      <c r="F119" t="str">
        <f>IFERROR(VLOOKUP(E119,[1]Sheet2!$E$4:$F$219,2,0),0)</f>
        <v>OUTLET EQUIPMENT</v>
      </c>
      <c r="G119" s="4">
        <v>44454</v>
      </c>
      <c r="H119" s="9">
        <v>24500</v>
      </c>
    </row>
    <row r="120" spans="1:8" x14ac:dyDescent="0.25">
      <c r="A120">
        <v>1016</v>
      </c>
      <c r="B120" t="s">
        <v>561</v>
      </c>
      <c r="C120">
        <v>110045</v>
      </c>
      <c r="D120" t="s">
        <v>574</v>
      </c>
      <c r="E120" t="s">
        <v>559</v>
      </c>
      <c r="F120" t="str">
        <f>IFERROR(VLOOKUP(E120,[1]Sheet2!$E$4:$F$219,2,0),0)</f>
        <v>OUTLET EQUIPMENT</v>
      </c>
      <c r="G120" s="4">
        <v>44454</v>
      </c>
      <c r="H120" s="9">
        <v>24500</v>
      </c>
    </row>
    <row r="121" spans="1:8" x14ac:dyDescent="0.25">
      <c r="A121">
        <v>1016</v>
      </c>
      <c r="B121" t="s">
        <v>561</v>
      </c>
      <c r="C121">
        <v>110080</v>
      </c>
      <c r="D121" t="s">
        <v>584</v>
      </c>
      <c r="E121" t="s">
        <v>559</v>
      </c>
      <c r="F121" t="str">
        <f>IFERROR(VLOOKUP(E121,[1]Sheet2!$E$4:$F$219,2,0),0)</f>
        <v>OUTLET EQUIPMENT</v>
      </c>
      <c r="G121" s="4">
        <v>44454</v>
      </c>
      <c r="H121" s="9">
        <v>24500</v>
      </c>
    </row>
    <row r="122" spans="1:8" x14ac:dyDescent="0.25">
      <c r="A122">
        <v>1016</v>
      </c>
      <c r="B122" t="s">
        <v>561</v>
      </c>
      <c r="C122">
        <v>110086</v>
      </c>
      <c r="D122" t="s">
        <v>586</v>
      </c>
      <c r="E122" t="s">
        <v>559</v>
      </c>
      <c r="F122" t="str">
        <f>IFERROR(VLOOKUP(E122,[1]Sheet2!$E$4:$F$219,2,0),0)</f>
        <v>OUTLET EQUIPMENT</v>
      </c>
      <c r="G122" s="4">
        <v>44454</v>
      </c>
      <c r="H122" s="9">
        <v>24500</v>
      </c>
    </row>
    <row r="123" spans="1:8" x14ac:dyDescent="0.25">
      <c r="A123">
        <v>1016</v>
      </c>
      <c r="B123" t="s">
        <v>561</v>
      </c>
      <c r="C123">
        <v>110085</v>
      </c>
      <c r="D123" t="s">
        <v>587</v>
      </c>
      <c r="E123" t="s">
        <v>559</v>
      </c>
      <c r="F123" t="str">
        <f>IFERROR(VLOOKUP(E123,[1]Sheet2!$E$4:$F$219,2,0),0)</f>
        <v>OUTLET EQUIPMENT</v>
      </c>
      <c r="G123" s="4">
        <v>44454</v>
      </c>
      <c r="H123" s="9">
        <v>24500</v>
      </c>
    </row>
    <row r="124" spans="1:8" x14ac:dyDescent="0.25">
      <c r="A124">
        <v>1016</v>
      </c>
      <c r="B124" t="s">
        <v>561</v>
      </c>
      <c r="C124">
        <v>110063</v>
      </c>
      <c r="D124" t="s">
        <v>588</v>
      </c>
      <c r="E124" t="s">
        <v>559</v>
      </c>
      <c r="F124" t="str">
        <f>IFERROR(VLOOKUP(E124,[1]Sheet2!$E$4:$F$219,2,0),0)</f>
        <v>OUTLET EQUIPMENT</v>
      </c>
      <c r="G124" s="4">
        <v>44454</v>
      </c>
      <c r="H124" s="9">
        <v>24500</v>
      </c>
    </row>
    <row r="125" spans="1:8" x14ac:dyDescent="0.25">
      <c r="A125">
        <v>1016</v>
      </c>
      <c r="B125" t="s">
        <v>561</v>
      </c>
      <c r="C125">
        <v>110010</v>
      </c>
      <c r="D125" t="s">
        <v>577</v>
      </c>
      <c r="E125" t="s">
        <v>559</v>
      </c>
      <c r="F125" t="str">
        <f>IFERROR(VLOOKUP(E125,[1]Sheet2!$E$4:$F$219,2,0),0)</f>
        <v>OUTLET EQUIPMENT</v>
      </c>
      <c r="G125" s="4">
        <v>44454</v>
      </c>
      <c r="H125" s="9">
        <v>24500</v>
      </c>
    </row>
    <row r="126" spans="1:8" x14ac:dyDescent="0.25">
      <c r="A126">
        <v>1016</v>
      </c>
      <c r="B126" t="s">
        <v>561</v>
      </c>
      <c r="C126">
        <v>110050</v>
      </c>
      <c r="D126" t="s">
        <v>589</v>
      </c>
      <c r="E126" t="s">
        <v>559</v>
      </c>
      <c r="F126" t="str">
        <f>IFERROR(VLOOKUP(E126,[1]Sheet2!$E$4:$F$219,2,0),0)</f>
        <v>OUTLET EQUIPMENT</v>
      </c>
      <c r="G126" s="4">
        <v>44454</v>
      </c>
      <c r="H126" s="9">
        <v>24500</v>
      </c>
    </row>
    <row r="127" spans="1:8" x14ac:dyDescent="0.25">
      <c r="A127">
        <v>1016</v>
      </c>
      <c r="B127" t="s">
        <v>561</v>
      </c>
      <c r="C127">
        <v>110088</v>
      </c>
      <c r="D127" t="s">
        <v>578</v>
      </c>
      <c r="E127" t="s">
        <v>559</v>
      </c>
      <c r="F127" t="str">
        <f>IFERROR(VLOOKUP(E127,[1]Sheet2!$E$4:$F$219,2,0),0)</f>
        <v>OUTLET EQUIPMENT</v>
      </c>
      <c r="G127" s="4">
        <v>44467</v>
      </c>
      <c r="H127" s="9">
        <v>9300</v>
      </c>
    </row>
    <row r="128" spans="1:8" x14ac:dyDescent="0.25">
      <c r="A128">
        <v>1016</v>
      </c>
      <c r="B128" t="s">
        <v>561</v>
      </c>
      <c r="C128">
        <v>110091</v>
      </c>
      <c r="D128" t="s">
        <v>563</v>
      </c>
      <c r="E128" t="s">
        <v>559</v>
      </c>
      <c r="F128" t="str">
        <f>IFERROR(VLOOKUP(E128,[1]Sheet2!$E$4:$F$219,2,0),0)</f>
        <v>OUTLET EQUIPMENT</v>
      </c>
      <c r="G128" s="4">
        <v>44467</v>
      </c>
      <c r="H128" s="9">
        <v>9300</v>
      </c>
    </row>
    <row r="129" spans="1:8" x14ac:dyDescent="0.25">
      <c r="A129">
        <v>1016</v>
      </c>
      <c r="B129" t="s">
        <v>561</v>
      </c>
      <c r="C129">
        <v>110090</v>
      </c>
      <c r="D129" t="s">
        <v>565</v>
      </c>
      <c r="E129" t="s">
        <v>559</v>
      </c>
      <c r="F129" t="str">
        <f>IFERROR(VLOOKUP(E129,[1]Sheet2!$E$4:$F$219,2,0),0)</f>
        <v>OUTLET EQUIPMENT</v>
      </c>
      <c r="G129" s="4">
        <v>44467</v>
      </c>
      <c r="H129" s="9">
        <v>9299.14</v>
      </c>
    </row>
    <row r="130" spans="1:8" x14ac:dyDescent="0.25">
      <c r="A130">
        <v>1016</v>
      </c>
      <c r="B130" t="s">
        <v>561</v>
      </c>
      <c r="C130">
        <v>110010</v>
      </c>
      <c r="D130" t="s">
        <v>577</v>
      </c>
      <c r="E130" t="s">
        <v>559</v>
      </c>
      <c r="F130" t="str">
        <f>IFERROR(VLOOKUP(E130,[1]Sheet2!$E$4:$F$219,2,0),0)</f>
        <v>OUTLET EQUIPMENT</v>
      </c>
      <c r="G130" s="4">
        <v>44467</v>
      </c>
      <c r="H130" s="9">
        <v>9300</v>
      </c>
    </row>
    <row r="131" spans="1:8" x14ac:dyDescent="0.25">
      <c r="A131">
        <v>1016</v>
      </c>
      <c r="B131" t="s">
        <v>561</v>
      </c>
      <c r="C131" t="s">
        <v>566</v>
      </c>
      <c r="D131" t="s">
        <v>328</v>
      </c>
      <c r="E131" t="s">
        <v>559</v>
      </c>
      <c r="F131" t="str">
        <f>IFERROR(VLOOKUP(E131,[1]Sheet2!$E$4:$F$219,2,0),0)</f>
        <v>OUTLET EQUIPMENT</v>
      </c>
      <c r="G131" s="4">
        <v>44476</v>
      </c>
      <c r="H131" s="9">
        <v>7500</v>
      </c>
    </row>
    <row r="132" spans="1:8" x14ac:dyDescent="0.25">
      <c r="A132">
        <v>1016</v>
      </c>
      <c r="B132" t="s">
        <v>561</v>
      </c>
      <c r="C132" t="s">
        <v>566</v>
      </c>
      <c r="D132" t="s">
        <v>328</v>
      </c>
      <c r="E132" t="s">
        <v>559</v>
      </c>
      <c r="F132" t="str">
        <f>IFERROR(VLOOKUP(E132,[1]Sheet2!$E$4:$F$219,2,0),0)</f>
        <v>OUTLET EQUIPMENT</v>
      </c>
      <c r="G132" s="4">
        <v>44476</v>
      </c>
      <c r="H132" s="9">
        <v>7500</v>
      </c>
    </row>
    <row r="133" spans="1:8" x14ac:dyDescent="0.25">
      <c r="A133">
        <v>1016</v>
      </c>
      <c r="B133" t="s">
        <v>561</v>
      </c>
      <c r="C133">
        <v>110004</v>
      </c>
      <c r="D133" t="s">
        <v>612</v>
      </c>
      <c r="E133" t="s">
        <v>559</v>
      </c>
      <c r="F133" t="str">
        <f>IFERROR(VLOOKUP(E133,[1]Sheet2!$E$4:$F$219,2,0),0)</f>
        <v>OUTLET EQUIPMENT</v>
      </c>
      <c r="G133" s="4">
        <v>44341</v>
      </c>
      <c r="H133" s="9">
        <v>22000</v>
      </c>
    </row>
    <row r="134" spans="1:8" x14ac:dyDescent="0.25">
      <c r="A134">
        <v>1016</v>
      </c>
      <c r="B134" t="s">
        <v>561</v>
      </c>
      <c r="C134">
        <v>110010</v>
      </c>
      <c r="D134" t="s">
        <v>577</v>
      </c>
      <c r="E134" t="s">
        <v>559</v>
      </c>
      <c r="F134" t="str">
        <f>IFERROR(VLOOKUP(E134,[1]Sheet2!$E$4:$F$219,2,0),0)</f>
        <v>OUTLET EQUIPMENT</v>
      </c>
      <c r="G134" s="4">
        <v>44341</v>
      </c>
      <c r="H134" s="9">
        <v>22000</v>
      </c>
    </row>
    <row r="135" spans="1:8" x14ac:dyDescent="0.25">
      <c r="A135">
        <v>1016</v>
      </c>
      <c r="B135" t="s">
        <v>561</v>
      </c>
      <c r="C135">
        <v>110037</v>
      </c>
      <c r="D135" t="s">
        <v>591</v>
      </c>
      <c r="E135" t="s">
        <v>559</v>
      </c>
      <c r="F135" t="str">
        <f>IFERROR(VLOOKUP(E135,[1]Sheet2!$E$4:$F$219,2,0),0)</f>
        <v>OUTLET EQUIPMENT</v>
      </c>
      <c r="G135" s="4">
        <v>44357</v>
      </c>
      <c r="H135" s="9">
        <v>21999.29</v>
      </c>
    </row>
    <row r="136" spans="1:8" x14ac:dyDescent="0.25">
      <c r="A136">
        <v>1016</v>
      </c>
      <c r="B136" t="s">
        <v>561</v>
      </c>
      <c r="C136">
        <v>110055</v>
      </c>
      <c r="D136" t="s">
        <v>613</v>
      </c>
      <c r="E136" t="s">
        <v>559</v>
      </c>
      <c r="F136" t="str">
        <f>IFERROR(VLOOKUP(E136,[1]Sheet2!$E$4:$F$219,2,0),0)</f>
        <v>OUTLET EQUIPMENT</v>
      </c>
      <c r="G136" s="4">
        <v>44357</v>
      </c>
      <c r="H136" s="9">
        <v>22000</v>
      </c>
    </row>
    <row r="137" spans="1:8" x14ac:dyDescent="0.25">
      <c r="A137">
        <v>1016</v>
      </c>
      <c r="B137" t="s">
        <v>561</v>
      </c>
      <c r="C137">
        <v>110089</v>
      </c>
      <c r="D137" t="s">
        <v>562</v>
      </c>
      <c r="E137" t="s">
        <v>559</v>
      </c>
      <c r="F137" t="str">
        <f>IFERROR(VLOOKUP(E137,[1]Sheet2!$E$4:$F$219,2,0),0)</f>
        <v>OUTLET EQUIPMENT</v>
      </c>
      <c r="G137" s="4">
        <v>44314</v>
      </c>
      <c r="H137" s="9">
        <v>22000</v>
      </c>
    </row>
    <row r="138" spans="1:8" x14ac:dyDescent="0.25">
      <c r="A138">
        <v>1016</v>
      </c>
      <c r="B138" t="s">
        <v>561</v>
      </c>
      <c r="C138">
        <v>110089</v>
      </c>
      <c r="D138" t="s">
        <v>562</v>
      </c>
      <c r="E138" t="s">
        <v>559</v>
      </c>
      <c r="F138" t="str">
        <f>IFERROR(VLOOKUP(E138,[1]Sheet2!$E$4:$F$219,2,0),0)</f>
        <v>OUTLET EQUIPMENT</v>
      </c>
      <c r="G138" s="4">
        <v>44317</v>
      </c>
      <c r="H138" s="9">
        <v>21999.57</v>
      </c>
    </row>
    <row r="139" spans="1:8" x14ac:dyDescent="0.25">
      <c r="A139">
        <v>1016</v>
      </c>
      <c r="B139" t="s">
        <v>561</v>
      </c>
      <c r="C139">
        <v>110004</v>
      </c>
      <c r="D139" t="s">
        <v>612</v>
      </c>
      <c r="E139" t="s">
        <v>559</v>
      </c>
      <c r="F139" t="str">
        <f>IFERROR(VLOOKUP(E139,[1]Sheet2!$E$4:$F$219,2,0),0)</f>
        <v>OUTLET EQUIPMENT</v>
      </c>
      <c r="G139" s="4">
        <v>44317</v>
      </c>
      <c r="H139" s="9">
        <v>22000</v>
      </c>
    </row>
    <row r="140" spans="1:8" x14ac:dyDescent="0.25">
      <c r="A140">
        <v>1016</v>
      </c>
      <c r="B140" t="s">
        <v>561</v>
      </c>
      <c r="C140">
        <v>110010</v>
      </c>
      <c r="D140" t="s">
        <v>577</v>
      </c>
      <c r="E140" t="s">
        <v>559</v>
      </c>
      <c r="F140" t="str">
        <f>IFERROR(VLOOKUP(E140,[1]Sheet2!$E$4:$F$219,2,0),0)</f>
        <v>OUTLET EQUIPMENT</v>
      </c>
      <c r="G140" s="4">
        <v>44317</v>
      </c>
      <c r="H140" s="9">
        <v>22000</v>
      </c>
    </row>
    <row r="141" spans="1:8" x14ac:dyDescent="0.25">
      <c r="A141">
        <v>1016</v>
      </c>
      <c r="B141" t="s">
        <v>561</v>
      </c>
      <c r="C141">
        <v>110037</v>
      </c>
      <c r="D141" t="s">
        <v>591</v>
      </c>
      <c r="E141" t="s">
        <v>559</v>
      </c>
      <c r="F141" t="str">
        <f>IFERROR(VLOOKUP(E141,[1]Sheet2!$E$4:$F$219,2,0),0)</f>
        <v>OUTLET EQUIPMENT</v>
      </c>
      <c r="G141" s="4">
        <v>44317</v>
      </c>
      <c r="H141" s="9">
        <v>22000</v>
      </c>
    </row>
    <row r="142" spans="1:8" x14ac:dyDescent="0.25">
      <c r="A142">
        <v>1016</v>
      </c>
      <c r="B142" t="s">
        <v>561</v>
      </c>
      <c r="C142">
        <v>110088</v>
      </c>
      <c r="D142" t="s">
        <v>578</v>
      </c>
      <c r="E142" t="s">
        <v>559</v>
      </c>
      <c r="F142" t="str">
        <f>IFERROR(VLOOKUP(E142,[1]Sheet2!$E$4:$F$219,2,0),0)</f>
        <v>OUTLET EQUIPMENT</v>
      </c>
      <c r="G142" s="4">
        <v>44317</v>
      </c>
      <c r="H142" s="9">
        <v>22000</v>
      </c>
    </row>
    <row r="143" spans="1:8" x14ac:dyDescent="0.25">
      <c r="A143">
        <v>1016</v>
      </c>
      <c r="B143" t="s">
        <v>561</v>
      </c>
      <c r="C143">
        <v>110001</v>
      </c>
      <c r="D143" t="s">
        <v>602</v>
      </c>
      <c r="E143" t="s">
        <v>559</v>
      </c>
      <c r="F143" t="str">
        <f>IFERROR(VLOOKUP(E143,[1]Sheet2!$E$4:$F$219,2,0),0)</f>
        <v>OUTLET EQUIPMENT</v>
      </c>
      <c r="G143" s="4">
        <v>44333</v>
      </c>
      <c r="H143" s="9">
        <v>33000</v>
      </c>
    </row>
    <row r="144" spans="1:8" x14ac:dyDescent="0.25">
      <c r="A144">
        <v>1016</v>
      </c>
      <c r="B144" t="s">
        <v>561</v>
      </c>
      <c r="C144">
        <v>110001</v>
      </c>
      <c r="D144" t="s">
        <v>602</v>
      </c>
      <c r="E144" t="s">
        <v>559</v>
      </c>
      <c r="F144" t="str">
        <f>IFERROR(VLOOKUP(E144,[1]Sheet2!$E$4:$F$219,2,0),0)</f>
        <v>OUTLET EQUIPMENT</v>
      </c>
      <c r="G144" s="4">
        <v>44333</v>
      </c>
      <c r="H144" s="9">
        <v>33000</v>
      </c>
    </row>
    <row r="145" spans="1:8" x14ac:dyDescent="0.25">
      <c r="A145">
        <v>1016</v>
      </c>
      <c r="B145" t="s">
        <v>561</v>
      </c>
      <c r="C145">
        <v>110044</v>
      </c>
      <c r="D145" t="s">
        <v>579</v>
      </c>
      <c r="E145" t="s">
        <v>559</v>
      </c>
      <c r="F145" t="str">
        <f>IFERROR(VLOOKUP(E145,[1]Sheet2!$E$4:$F$219,2,0),0)</f>
        <v>OUTLET EQUIPMENT</v>
      </c>
      <c r="G145" s="4">
        <v>44333</v>
      </c>
      <c r="H145" s="9">
        <v>33000</v>
      </c>
    </row>
    <row r="146" spans="1:8" x14ac:dyDescent="0.25">
      <c r="A146">
        <v>1016</v>
      </c>
      <c r="B146" t="s">
        <v>561</v>
      </c>
      <c r="C146">
        <v>110021</v>
      </c>
      <c r="D146" t="s">
        <v>606</v>
      </c>
      <c r="E146" t="s">
        <v>559</v>
      </c>
      <c r="F146" t="str">
        <f>IFERROR(VLOOKUP(E146,[1]Sheet2!$E$4:$F$219,2,0),0)</f>
        <v>OUTLET EQUIPMENT</v>
      </c>
      <c r="G146" s="4">
        <v>44333</v>
      </c>
      <c r="H146" s="9">
        <v>33000</v>
      </c>
    </row>
    <row r="147" spans="1:8" x14ac:dyDescent="0.25">
      <c r="A147">
        <v>1016</v>
      </c>
      <c r="B147" t="s">
        <v>561</v>
      </c>
      <c r="C147">
        <v>110039</v>
      </c>
      <c r="D147" t="s">
        <v>595</v>
      </c>
      <c r="E147" t="s">
        <v>559</v>
      </c>
      <c r="F147" t="str">
        <f>IFERROR(VLOOKUP(E147,[1]Sheet2!$E$4:$F$219,2,0),0)</f>
        <v>OUTLET EQUIPMENT</v>
      </c>
      <c r="G147" s="4">
        <v>44333</v>
      </c>
      <c r="H147" s="9">
        <v>33000</v>
      </c>
    </row>
    <row r="148" spans="1:8" x14ac:dyDescent="0.25">
      <c r="A148">
        <v>1016</v>
      </c>
      <c r="B148" t="s">
        <v>561</v>
      </c>
      <c r="C148">
        <v>110020</v>
      </c>
      <c r="D148" t="s">
        <v>614</v>
      </c>
      <c r="E148" t="s">
        <v>559</v>
      </c>
      <c r="F148" t="str">
        <f>IFERROR(VLOOKUP(E148,[1]Sheet2!$E$4:$F$219,2,0),0)</f>
        <v>OUTLET EQUIPMENT</v>
      </c>
      <c r="G148" s="4">
        <v>44218</v>
      </c>
      <c r="H148" s="9">
        <v>18950</v>
      </c>
    </row>
    <row r="149" spans="1:8" x14ac:dyDescent="0.25">
      <c r="A149">
        <v>1016</v>
      </c>
      <c r="B149" t="s">
        <v>561</v>
      </c>
      <c r="C149">
        <v>110051</v>
      </c>
      <c r="D149" t="s">
        <v>615</v>
      </c>
      <c r="E149" t="s">
        <v>559</v>
      </c>
      <c r="F149" t="str">
        <f>IFERROR(VLOOKUP(E149,[1]Sheet2!$E$4:$F$219,2,0),0)</f>
        <v>OUTLET EQUIPMENT</v>
      </c>
      <c r="G149" s="4">
        <v>44218</v>
      </c>
      <c r="H149" s="9">
        <v>18950</v>
      </c>
    </row>
    <row r="150" spans="1:8" x14ac:dyDescent="0.25">
      <c r="A150">
        <v>1016</v>
      </c>
      <c r="B150" t="s">
        <v>561</v>
      </c>
      <c r="C150">
        <v>110045</v>
      </c>
      <c r="D150" t="s">
        <v>574</v>
      </c>
      <c r="E150" t="s">
        <v>559</v>
      </c>
      <c r="F150" t="str">
        <f>IFERROR(VLOOKUP(E150,[1]Sheet2!$E$4:$F$219,2,0),0)</f>
        <v>OUTLET EQUIPMENT</v>
      </c>
      <c r="G150" s="4">
        <v>44218</v>
      </c>
      <c r="H150" s="9">
        <v>18950</v>
      </c>
    </row>
    <row r="151" spans="1:8" x14ac:dyDescent="0.25">
      <c r="A151">
        <v>1016</v>
      </c>
      <c r="B151" t="s">
        <v>561</v>
      </c>
      <c r="C151">
        <v>110025</v>
      </c>
      <c r="D151" t="s">
        <v>607</v>
      </c>
      <c r="E151" t="s">
        <v>559</v>
      </c>
      <c r="F151" t="str">
        <f>IFERROR(VLOOKUP(E151,[1]Sheet2!$E$4:$F$219,2,0),0)</f>
        <v>OUTLET EQUIPMENT</v>
      </c>
      <c r="G151" s="4">
        <v>44218</v>
      </c>
      <c r="H151" s="9">
        <v>18950</v>
      </c>
    </row>
    <row r="152" spans="1:8" x14ac:dyDescent="0.25">
      <c r="A152">
        <v>1016</v>
      </c>
      <c r="B152" t="s">
        <v>561</v>
      </c>
      <c r="C152">
        <v>110048</v>
      </c>
      <c r="D152" t="s">
        <v>616</v>
      </c>
      <c r="E152" t="s">
        <v>559</v>
      </c>
      <c r="F152" t="str">
        <f>IFERROR(VLOOKUP(E152,[1]Sheet2!$E$4:$F$219,2,0),0)</f>
        <v>OUTLET EQUIPMENT</v>
      </c>
      <c r="G152" s="4">
        <v>44218</v>
      </c>
      <c r="H152" s="9">
        <v>18950</v>
      </c>
    </row>
    <row r="153" spans="1:8" x14ac:dyDescent="0.25">
      <c r="A153">
        <v>1016</v>
      </c>
      <c r="B153" t="s">
        <v>561</v>
      </c>
      <c r="C153">
        <v>110028</v>
      </c>
      <c r="D153" t="s">
        <v>617</v>
      </c>
      <c r="E153" t="s">
        <v>559</v>
      </c>
      <c r="F153" t="str">
        <f>IFERROR(VLOOKUP(E153,[1]Sheet2!$E$4:$F$219,2,0),0)</f>
        <v>OUTLET EQUIPMENT</v>
      </c>
      <c r="G153" s="4">
        <v>44218</v>
      </c>
      <c r="H153" s="9">
        <v>18950</v>
      </c>
    </row>
    <row r="154" spans="1:8" x14ac:dyDescent="0.25">
      <c r="A154">
        <v>1016</v>
      </c>
      <c r="B154" t="s">
        <v>561</v>
      </c>
      <c r="C154">
        <v>110050</v>
      </c>
      <c r="D154" t="s">
        <v>589</v>
      </c>
      <c r="E154" t="s">
        <v>559</v>
      </c>
      <c r="F154" t="str">
        <f>IFERROR(VLOOKUP(E154,[1]Sheet2!$E$4:$F$219,2,0),0)</f>
        <v>OUTLET EQUIPMENT</v>
      </c>
      <c r="G154" s="4">
        <v>44218</v>
      </c>
      <c r="H154" s="9">
        <v>18950</v>
      </c>
    </row>
    <row r="155" spans="1:8" x14ac:dyDescent="0.25">
      <c r="A155">
        <v>1016</v>
      </c>
      <c r="B155" t="s">
        <v>561</v>
      </c>
      <c r="C155">
        <v>110040</v>
      </c>
      <c r="D155" t="s">
        <v>618</v>
      </c>
      <c r="E155" t="s">
        <v>559</v>
      </c>
      <c r="F155" t="str">
        <f>IFERROR(VLOOKUP(E155,[1]Sheet2!$E$4:$F$219,2,0),0)</f>
        <v>OUTLET EQUIPMENT</v>
      </c>
      <c r="G155" s="4">
        <v>44218</v>
      </c>
      <c r="H155" s="9">
        <v>18950</v>
      </c>
    </row>
    <row r="156" spans="1:8" x14ac:dyDescent="0.25">
      <c r="A156">
        <v>1016</v>
      </c>
      <c r="B156" t="s">
        <v>561</v>
      </c>
      <c r="C156">
        <v>110065</v>
      </c>
      <c r="D156" t="s">
        <v>582</v>
      </c>
      <c r="E156" t="s">
        <v>559</v>
      </c>
      <c r="F156" t="str">
        <f>IFERROR(VLOOKUP(E156,[1]Sheet2!$E$4:$F$219,2,0),0)</f>
        <v>OUTLET EQUIPMENT</v>
      </c>
      <c r="G156" s="4">
        <v>44218</v>
      </c>
      <c r="H156" s="9">
        <v>18950</v>
      </c>
    </row>
    <row r="157" spans="1:8" x14ac:dyDescent="0.25">
      <c r="A157">
        <v>1016</v>
      </c>
      <c r="B157" t="s">
        <v>561</v>
      </c>
      <c r="C157">
        <v>110082</v>
      </c>
      <c r="D157" t="s">
        <v>619</v>
      </c>
      <c r="E157" t="s">
        <v>559</v>
      </c>
      <c r="F157" t="str">
        <f>IFERROR(VLOOKUP(E157,[1]Sheet2!$E$4:$F$219,2,0),0)</f>
        <v>OUTLET EQUIPMENT</v>
      </c>
      <c r="G157" s="4">
        <v>44218</v>
      </c>
      <c r="H157" s="9">
        <v>18950</v>
      </c>
    </row>
    <row r="158" spans="1:8" x14ac:dyDescent="0.25">
      <c r="A158">
        <v>1016</v>
      </c>
      <c r="B158" t="s">
        <v>561</v>
      </c>
      <c r="C158">
        <v>110057</v>
      </c>
      <c r="D158" t="s">
        <v>620</v>
      </c>
      <c r="E158" t="s">
        <v>559</v>
      </c>
      <c r="F158" t="str">
        <f>IFERROR(VLOOKUP(E158,[1]Sheet2!$E$4:$F$219,2,0),0)</f>
        <v>OUTLET EQUIPMENT</v>
      </c>
      <c r="G158" s="4">
        <v>44236</v>
      </c>
      <c r="H158" s="9">
        <v>23927</v>
      </c>
    </row>
    <row r="159" spans="1:8" x14ac:dyDescent="0.25">
      <c r="A159">
        <v>1016</v>
      </c>
      <c r="B159" t="s">
        <v>561</v>
      </c>
      <c r="C159">
        <v>110060</v>
      </c>
      <c r="D159" t="s">
        <v>621</v>
      </c>
      <c r="E159" t="s">
        <v>559</v>
      </c>
      <c r="F159" t="str">
        <f>IFERROR(VLOOKUP(E159,[1]Sheet2!$E$4:$F$219,2,0),0)</f>
        <v>OUTLET EQUIPMENT</v>
      </c>
      <c r="G159" s="4">
        <v>44236</v>
      </c>
      <c r="H159" s="9">
        <v>23927</v>
      </c>
    </row>
    <row r="160" spans="1:8" x14ac:dyDescent="0.25">
      <c r="A160">
        <v>1016</v>
      </c>
      <c r="B160" t="s">
        <v>561</v>
      </c>
      <c r="C160">
        <v>110088</v>
      </c>
      <c r="D160" t="s">
        <v>578</v>
      </c>
      <c r="E160" t="s">
        <v>559</v>
      </c>
      <c r="F160" t="str">
        <f>IFERROR(VLOOKUP(E160,[1]Sheet2!$E$4:$F$219,2,0),0)</f>
        <v>OUTLET EQUIPMENT</v>
      </c>
      <c r="G160" s="4">
        <v>44291</v>
      </c>
      <c r="H160" s="9">
        <v>19175</v>
      </c>
    </row>
    <row r="161" spans="1:8" x14ac:dyDescent="0.25">
      <c r="A161">
        <v>1016</v>
      </c>
      <c r="B161" t="s">
        <v>561</v>
      </c>
      <c r="C161">
        <v>110089</v>
      </c>
      <c r="D161" t="s">
        <v>562</v>
      </c>
      <c r="E161" t="s">
        <v>559</v>
      </c>
      <c r="F161" t="str">
        <f>IFERROR(VLOOKUP(E161,[1]Sheet2!$E$4:$F$219,2,0),0)</f>
        <v>OUTLET EQUIPMENT</v>
      </c>
      <c r="G161" s="4">
        <v>44291</v>
      </c>
      <c r="H161" s="9">
        <v>19175</v>
      </c>
    </row>
    <row r="162" spans="1:8" x14ac:dyDescent="0.25">
      <c r="A162">
        <v>1016</v>
      </c>
      <c r="B162" t="s">
        <v>561</v>
      </c>
      <c r="C162">
        <v>110091</v>
      </c>
      <c r="D162" t="s">
        <v>563</v>
      </c>
      <c r="E162" t="s">
        <v>559</v>
      </c>
      <c r="F162" t="str">
        <f>IFERROR(VLOOKUP(E162,[1]Sheet2!$E$4:$F$219,2,0),0)</f>
        <v>OUTLET EQUIPMENT</v>
      </c>
      <c r="G162" s="4">
        <v>44379</v>
      </c>
      <c r="H162" s="9">
        <v>19175</v>
      </c>
    </row>
    <row r="163" spans="1:8" x14ac:dyDescent="0.25">
      <c r="A163">
        <v>1016</v>
      </c>
      <c r="B163" t="s">
        <v>561</v>
      </c>
      <c r="C163">
        <v>610017</v>
      </c>
      <c r="D163" t="s">
        <v>564</v>
      </c>
      <c r="E163" t="s">
        <v>559</v>
      </c>
      <c r="F163" t="str">
        <f>IFERROR(VLOOKUP(E163,[1]Sheet2!$E$4:$F$219,2,0),0)</f>
        <v>OUTLET EQUIPMENT</v>
      </c>
      <c r="G163" s="4">
        <v>44340</v>
      </c>
      <c r="H163" s="9">
        <v>15699.71</v>
      </c>
    </row>
    <row r="164" spans="1:8" x14ac:dyDescent="0.25">
      <c r="A164">
        <v>1016</v>
      </c>
      <c r="B164" t="s">
        <v>561</v>
      </c>
      <c r="C164">
        <v>610017</v>
      </c>
      <c r="D164" t="s">
        <v>564</v>
      </c>
      <c r="E164" t="s">
        <v>559</v>
      </c>
      <c r="F164" t="str">
        <f>IFERROR(VLOOKUP(E164,[1]Sheet2!$E$4:$F$219,2,0),0)</f>
        <v>OUTLET EQUIPMENT</v>
      </c>
      <c r="G164" s="4">
        <v>44235</v>
      </c>
      <c r="H164" s="9">
        <v>11300</v>
      </c>
    </row>
    <row r="165" spans="1:8" x14ac:dyDescent="0.25">
      <c r="A165">
        <v>1016</v>
      </c>
      <c r="B165" t="s">
        <v>561</v>
      </c>
      <c r="C165" t="s">
        <v>567</v>
      </c>
      <c r="D165" t="s">
        <v>521</v>
      </c>
      <c r="E165" t="s">
        <v>560</v>
      </c>
      <c r="F165" t="str">
        <f>IFERROR(VLOOKUP(E165,[1]Sheet2!$E$4:$F$219,2,0),0)</f>
        <v>OTHER ASSETS</v>
      </c>
      <c r="G165" s="4">
        <v>44223</v>
      </c>
      <c r="H165" s="9">
        <v>36435.17</v>
      </c>
    </row>
  </sheetData>
  <sheetProtection password="8FB5" formatCells="0" formatColumns="0" formatRows="0" insertColumns="0" insertRows="0" insertHyperlinks="0" deleteColumns="0" deleteRows="0" sort="0" autoFilter="0" pivotTables="0"/>
  <autoFilter ref="A2:H165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2022-01-09T06:26:18Z</dcterms:modified>
  <cp:category/>
</cp:coreProperties>
</file>