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72" i="1" l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<sst xmlns="http://schemas.openxmlformats.org/spreadsheetml/2006/main" count="3534" uniqueCount="593">
  <si>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</si>
  <si>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</si>
  <si>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</si>
  <si>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</si>
  <si>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</si>
  <si>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</si>
  <si>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</si>
  <si>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</si>
  <si>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</si>
  <si>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</si>
  <si>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</si>
  <si>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</si>
  <si>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</si>
  <si>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</si>
  <si>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</si>
  <si>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</si>
  <si>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</si>
  <si>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</si>
  <si>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</si>
  <si>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</si>
  <si>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</si>
  <si>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</si>
  <si>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</si>
  <si>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</si>
  <si>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</si>
  <si>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</si>
  <si>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</si>
  <si>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</si>
  <si>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</si>
  <si>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</si>
  <si>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</si>
  <si>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</si>
  <si>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</si>
  <si>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</si>
  <si>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</si>
  <si>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</si>
  <si>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</si>
  <si>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</si>
  <si>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</si>
  <si>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</si>
  <si>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</si>
  <si>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</si>
  <si>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</si>
  <si>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</si>
  <si>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</si>
  <si>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</si>
  <si>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</si>
  <si>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</si>
  <si>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</si>
  <si>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</si>
  <si>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</si>
  <si>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</si>
  <si>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</si>
  <si>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</si>
  <si>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</si>
  <si>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</si>
  <si>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</si>
  <si>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</si>
  <si>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</si>
  <si>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</si>
  <si>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</si>
  <si>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</si>
  <si>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</si>
  <si>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</si>
  <si>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</si>
  <si>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</si>
  <si>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</si>
  <si>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</si>
  <si>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</si>
  <si>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</si>
  <si>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</si>
  <si>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</si>
  <si>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</si>
  <si>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</si>
  <si>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</si>
  <si>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</si>
  <si>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</si>
  <si>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</si>
  <si>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</si>
  <si>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</si>
  <si>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</si>
  <si>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</si>
  <si>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</si>
  <si>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</si>
  <si>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</si>
  <si>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</si>
  <si>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</si>
  <si>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</si>
  <si>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</si>
  <si>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</si>
  <si>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</si>
  <si>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</si>
  <si>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</si>
  <si>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</si>
  <si>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</si>
  <si>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</si>
  <si>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</si>
  <si>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</si>
  <si>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</si>
  <si>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</si>
  <si>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</si>
  <si>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</si>
  <si>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</si>
  <si>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</si>
  <si>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</si>
  <si>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</si>
  <si>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</si>
  <si>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</si>
  <si>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</si>
  <si>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</si>
  <si>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</si>
  <si>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</si>
  <si>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</si>
  <si>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</si>
  <si>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</si>
  <si>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</si>
  <si>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</si>
  <si>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</si>
  <si>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</si>
  <si>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</si>
  <si>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</si>
  <si>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</si>
  <si>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</si>
  <si>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</si>
  <si>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</si>
  <si>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</si>
  <si>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</si>
  <si>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</si>
  <si>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</si>
  <si>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</si>
  <si>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</si>
  <si>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</si>
  <si>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</si>
  <si>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</si>
  <si>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</si>
  <si>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</si>
  <si>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</si>
  <si>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</si>
  <si>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</si>
  <si>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</si>
  <si>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</si>
  <si>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</si>
  <si>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</si>
  <si>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</si>
  <si>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</si>
  <si>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</si>
  <si>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</si>
  <si>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</si>
  <si>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</si>
  <si>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</si>
  <si>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</si>
  <si>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</si>
  <si>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</si>
  <si>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</si>
  <si>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</si>
  <si>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</si>
  <si>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</si>
  <si>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</si>
  <si>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</si>
  <si>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</si>
  <si>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</si>
  <si>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</si>
  <si>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</si>
  <si>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</si>
  <si>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</si>
  <si>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</si>
  <si>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</si>
  <si>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</si>
  <si>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</si>
  <si>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</si>
  <si>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</si>
  <si>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</si>
  <si>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</si>
  <si>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</si>
  <si>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</si>
  <si>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</si>
  <si>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</si>
  <si>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</si>
  <si>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</si>
  <si>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</si>
  <si>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</si>
  <si>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</si>
  <si>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</si>
  <si>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</si>
  <si>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</si>
  <si>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</si>
  <si>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</si>
  <si>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</si>
  <si>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</si>
  <si>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</si>
  <si>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</si>
  <si>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</si>
  <si>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</si>
  <si>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</si>
  <si>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</si>
  <si>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</si>
  <si>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</si>
  <si>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</si>
  <si>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</si>
  <si>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</si>
  <si>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</si>
  <si>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</si>
  <si>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</si>
  <si>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</si>
  <si>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</si>
  <si>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</si>
  <si>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</si>
  <si>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</si>
  <si>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</si>
  <si>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</si>
  <si>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</si>
  <si>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</si>
  <si>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</si>
  <si>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</si>
  <si>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</si>
  <si>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</si>
  <si>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</si>
  <si>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</si>
  <si>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</si>
  <si>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</si>
  <si>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</si>
  <si>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</si>
  <si>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</si>
  <si>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</si>
  <si>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</si>
  <si>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</si>
  <si>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</si>
  <si>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</si>
  <si>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</si>
  <si>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</si>
  <si>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</si>
  <si>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</si>
  <si>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</si>
  <si>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</si>
  <si>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</si>
  <si>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</si>
  <si>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</si>
  <si>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</si>
  <si>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</si>
  <si>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</si>
  <si>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</si>
  <si>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</si>
  <si>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</si>
  <si>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</si>
  <si>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</si>
  <si>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</si>
  <si>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</si>
  <si>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</si>
  <si>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</si>
  <si>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</si>
  <si>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</si>
  <si>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</si>
  <si>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</si>
  <si>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</si>
  <si>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</si>
  <si>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</si>
  <si>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</si>
  <si>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</si>
  <si>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</si>
  <si>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</si>
  <si>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</si>
  <si>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</si>
  <si>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</si>
  <si>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</si>
  <si>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</si>
  <si>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</si>
  <si>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</si>
  <si>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</si>
  <si>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</si>
  <si>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</si>
  <si>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</si>
  <si>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</si>
  <si>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</si>
  <si>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</si>
  <si>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</si>
  <si>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</si>
  <si>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</si>
  <si>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</si>
  <si>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</si>
  <si>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</si>
  <si>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</si>
  <si>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</si>
  <si>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</si>
  <si>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</si>
  <si>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</si>
  <si>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</si>
  <si>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</si>
  <si>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</si>
  <si>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</si>
  <si>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</si>
  <si>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</si>
  <si>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</si>
  <si>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</si>
  <si>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</si>
  <si>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</si>
  <si>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</si>
  <si>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</si>
  <si>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</si>
  <si>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</si>
  <si>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</si>
  <si>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</si>
  <si>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</si>
  <si>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</si>
  <si>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</si>
  <si>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</si>
  <si>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</si>
  <si>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</si>
  <si>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</si>
  <si>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</si>
  <si>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</si>
  <si>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</si>
  <si>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</si>
  <si>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</si>
  <si>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</si>
  <si>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</si>
  <si>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</si>
  <si>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</si>
  <si>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</si>
  <si>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</si>
  <si>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</si>
  <si>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</si>
  <si>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</si>
  <si>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</si>
  <si>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</si>
  <si>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</si>
  <si>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</si>
  <si>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</si>
  <si>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</si>
  <si>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</si>
  <si>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</si>
  <si>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</si>
  <si>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</si>
  <si>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</si>
  <si>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</si>
  <si>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</si>
  <si>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</si>
  <si>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</si>
  <si>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</si>
  <si>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</si>
  <si>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</si>
  <si>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</si>
  <si>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</si>
  <si>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</si>
  <si>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</si>
  <si>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</si>
  <si>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</si>
  <si>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</si>
  <si>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</si>
  <si>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</si>
  <si>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</si>
  <si>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</si>
  <si>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</si>
  <si>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</si>
  <si>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</si>
  <si>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</si>
  <si>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</si>
  <si>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</si>
  <si>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</si>
  <si>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</si>
  <si>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</si>
  <si>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</si>
  <si>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</si>
  <si>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</si>
  <si>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</si>
  <si>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</si>
  <si>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</si>
  <si>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</si>
  <si>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</si>
  <si>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</si>
  <si>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</si>
  <si>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</si>
  <si>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</si>
  <si>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</si>
  <si>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</si>
  <si>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</si>
  <si>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</si>
  <si>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</si>
  <si>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</si>
  <si>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</si>
  <si>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</si>
  <si>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</si>
  <si>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</si>
  <si>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</si>
  <si>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</si>
  <si>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</si>
  <si>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</si>
  <si>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</si>
  <si>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</si>
  <si>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</si>
  <si>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</si>
  <si>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</si>
  <si>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</si>
  <si>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</si>
  <si>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</si>
  <si>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</si>
  <si>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</si>
  <si>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</si>
  <si>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</si>
  <si>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</si>
  <si>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</si>
  <si>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</si>
  <si>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</si>
  <si>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</si>
  <si>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</si>
  <si>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</si>
  <si>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</si>
  <si>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</si>
  <si>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</si>
  <si>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</si>
  <si>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</si>
  <si>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</si>
  <si>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</si>
  <si>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</si>
  <si>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</si>
  <si>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</si>
  <si>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</si>
  <si>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</si>
  <si>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</si>
  <si>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</si>
  <si>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</si>
  <si>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</si>
  <si>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</si>
  <si>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</si>
  <si>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</si>
  <si>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</si>
  <si>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</si>
  <si>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</si>
  <si>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</si>
  <si>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</si>
  <si>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</si>
  <si>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</si>
  <si>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</si>
  <si>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</si>
  <si>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</si>
  <si>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</si>
  <si>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</si>
  <si>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</si>
  <si>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</si>
  <si>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</si>
  <si>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</si>
  <si>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</si>
  <si>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</si>
  <si>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</si>
  <si>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</si>
  <si>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</si>
  <si>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</si>
  <si>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</si>
  <si>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</si>
  <si>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</si>
  <si>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</si>
  <si>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</si>
  <si>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</si>
  <si>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</si>
  <si>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</si>
  <si>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</si>
  <si>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</si>
  <si>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</si>
  <si>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</si>
  <si>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</si>
  <si>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</si>
  <si>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</si>
  <si>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</si>
  <si>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</si>
  <si>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</si>
  <si>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</si>
  <si>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</si>
  <si>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</si>
  <si>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</si>
  <si>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</si>
  <si>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</si>
  <si>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</si>
  <si>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</si>
  <si>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</si>
  <si>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</si>
  <si>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</si>
  <si>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</si>
  <si>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</si>
  <si>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</si>
  <si>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</si>
  <si>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</si>
  <si>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</si>
  <si>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</si>
  <si>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</si>
  <si>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</si>
  <si>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</si>
  <si>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</si>
  <si>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</si>
  <si>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</si>
  <si>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</si>
  <si>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</si>
  <si>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</si>
  <si>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</si>
  <si>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</si>
  <si>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</si>
  <si>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</si>
  <si>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</si>
  <si>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</si>
  <si>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</si>
  <si>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</si>
  <si>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</si>
  <si>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</si>
  <si>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</si>
  <si>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</si>
  <si>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</si>
  <si>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</si>
  <si>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</si>
  <si>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</si>
  <si>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</si>
  <si>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</si>
  <si>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</si>
  <si>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</si>
  <si>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</si>
  <si>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</si>
  <si>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</si>
  <si>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</si>
  <si>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</si>
  <si>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</si>
  <si>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</si>
  <si>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</si>
  <si>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</si>
  <si>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</si>
  <si>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</si>
  <si>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</si>
  <si>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</si>
  <si>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</si>
  <si>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</si>
  <si>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</si>
  <si>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</si>
  <si>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</si>
  <si>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</si>
  <si>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</si>
  <si>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</si>
  <si>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</si>
  <si>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</si>
  <si>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</si>
  <si>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</si>
  <si>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</si>
  <si>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</si>
  <si>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</si>
  <si>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</si>
  <si>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</si>
  <si>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</si>
  <si>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</si>
  <si>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</si>
  <si>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</si>
  <si>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</si>
  <si>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</si>
  <si>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</si>
  <si>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</si>
  <si>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</si>
  <si>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</si>
  <si>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</si>
  <si>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</si>
  <si>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</si>
  <si>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</si>
  <si>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</si>
  <si>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</si>
  <si>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</si>
  <si>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STRE</t>
  </si>
  <si>
    <t>HAND</t>
  </si>
  <si>
    <t>Roxas</t>
  </si>
  <si>
    <t>CENTRO SUR CULASI</t>
  </si>
  <si>
    <t>POP016</t>
  </si>
  <si>
    <t>RSL116</t>
  </si>
  <si>
    <t>ROXAS RESELLER GROUP</t>
  </si>
  <si>
    <t>LAD316</t>
  </si>
  <si>
    <t>LAD116</t>
  </si>
  <si>
    <t>CGD316</t>
  </si>
  <si>
    <t>POBLACION NABAS</t>
  </si>
  <si>
    <t>POBLACION ILAYA PANAY</t>
  </si>
  <si>
    <t>ROXAS ALBAR TERMINAL</t>
  </si>
  <si>
    <t>TOTING REYES</t>
  </si>
  <si>
    <t>BANGA</t>
  </si>
  <si>
    <t>BALASAN</t>
  </si>
  <si>
    <t>DUMALAG</t>
  </si>
  <si>
    <t>NEW WASHINGTON</t>
  </si>
  <si>
    <t>CATICLAN PORT</t>
  </si>
  <si>
    <t>ALBAR ROXAS CITY</t>
  </si>
  <si>
    <t>BORACAY STATION 3</t>
  </si>
  <si>
    <t>ROXAS AVENUE 2 KALIBO</t>
  </si>
  <si>
    <t>LEGASPI</t>
  </si>
  <si>
    <t>ESTANCIA</t>
  </si>
  <si>
    <t>POBLACION TABUC MAMBUSAO</t>
  </si>
  <si>
    <t>UR CENTRO NORTE PANDAN</t>
  </si>
  <si>
    <t>POBLACION JAMINDAN</t>
  </si>
  <si>
    <t>SIGMA</t>
  </si>
  <si>
    <t>POBLACION ILAYA DUMARAO</t>
  </si>
  <si>
    <t>UR IBAJAY</t>
  </si>
  <si>
    <t>ESTANCIA KALIBO</t>
  </si>
  <si>
    <t>POBLACION BATAD</t>
  </si>
  <si>
    <t>POBLACION SAPI-AN</t>
  </si>
  <si>
    <t>CUARTERO</t>
  </si>
  <si>
    <t>GAISANO MARKETPLACE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</si>
</sst>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topLeftCell="A50" workbookViewId="0">
      <selection activeCell="A73" sqref="A73:XFD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1026</v>
      </c>
      <c r="B3" t="s">
        <v>560</v>
      </c>
      <c r="C3">
        <v>118048</v>
      </c>
      <c r="D3" t="s">
        <v>561</v>
      </c>
      <c r="E3" t="s">
        <v>554</v>
      </c>
      <c r="F3" t="str">
        <f>IFERROR(VLOOKUP(E3,[1]Sheet2!$E$4:$F$219,2,0),0)</f>
        <v>LEASEHOLD IMPROVEMENTS (NEW)</v>
      </c>
      <c r="G3" s="4">
        <v>44537</v>
      </c>
      <c r="H3" s="9">
        <v>302800</v>
      </c>
    </row>
    <row r="4" spans="1:8" x14ac:dyDescent="0.25">
      <c r="A4">
        <v>1026</v>
      </c>
      <c r="B4" t="s">
        <v>560</v>
      </c>
      <c r="C4">
        <v>118048</v>
      </c>
      <c r="D4" t="s">
        <v>561</v>
      </c>
      <c r="E4" t="s">
        <v>554</v>
      </c>
      <c r="F4" t="str">
        <f>IFERROR(VLOOKUP(E4,[1]Sheet2!$E$4:$F$219,2,0),0)</f>
        <v>LEASEHOLD IMPROVEMENTS (NEW)</v>
      </c>
      <c r="G4" s="4">
        <v>44537</v>
      </c>
      <c r="H4" s="9">
        <v>165099.21</v>
      </c>
    </row>
    <row r="5" spans="1:8" x14ac:dyDescent="0.25">
      <c r="A5">
        <v>1026</v>
      </c>
      <c r="B5" t="s">
        <v>560</v>
      </c>
      <c r="C5" t="s">
        <v>562</v>
      </c>
      <c r="D5" t="s">
        <v>530</v>
      </c>
      <c r="E5" t="s">
        <v>555</v>
      </c>
      <c r="F5" t="str">
        <f>IFERROR(VLOOKUP(E5,[1]Sheet2!$E$4:$F$219,2,0),0)</f>
        <v>COMPUTER SOFTWARE</v>
      </c>
      <c r="G5" s="4">
        <v>44238</v>
      </c>
      <c r="H5" s="9">
        <v>14000</v>
      </c>
    </row>
    <row r="6" spans="1:8" x14ac:dyDescent="0.25">
      <c r="A6">
        <v>1026</v>
      </c>
      <c r="B6" t="s">
        <v>560</v>
      </c>
      <c r="C6" t="s">
        <v>562</v>
      </c>
      <c r="D6" t="s">
        <v>530</v>
      </c>
      <c r="E6" t="s">
        <v>555</v>
      </c>
      <c r="F6" t="str">
        <f>IFERROR(VLOOKUP(E6,[1]Sheet2!$E$4:$F$219,2,0),0)</f>
        <v>COMPUTER SOFTWARE</v>
      </c>
      <c r="G6" s="4">
        <v>44238</v>
      </c>
      <c r="H6" s="9">
        <v>8200</v>
      </c>
    </row>
    <row r="7" spans="1:8" x14ac:dyDescent="0.25">
      <c r="A7">
        <v>1026</v>
      </c>
      <c r="B7" t="s">
        <v>560</v>
      </c>
      <c r="C7" t="s">
        <v>562</v>
      </c>
      <c r="D7" t="s">
        <v>530</v>
      </c>
      <c r="E7" t="s">
        <v>556</v>
      </c>
      <c r="F7" t="str">
        <f>IFERROR(VLOOKUP(E7,[1]Sheet2!$E$4:$F$219,2,0),0)</f>
        <v>COMPUTER EQUIPMENT &amp; PARAPHERNALIA</v>
      </c>
      <c r="G7" s="4">
        <v>44238</v>
      </c>
      <c r="H7" s="9">
        <v>25300</v>
      </c>
    </row>
    <row r="8" spans="1:8" x14ac:dyDescent="0.25">
      <c r="A8">
        <v>1026</v>
      </c>
      <c r="B8" t="s">
        <v>560</v>
      </c>
      <c r="C8" t="s">
        <v>562</v>
      </c>
      <c r="D8" t="s">
        <v>530</v>
      </c>
      <c r="E8" t="s">
        <v>556</v>
      </c>
      <c r="F8" t="str">
        <f>IFERROR(VLOOKUP(E8,[1]Sheet2!$E$4:$F$219,2,0),0)</f>
        <v>COMPUTER EQUIPMENT &amp; PARAPHERNALIA</v>
      </c>
      <c r="G8" s="4">
        <v>44238</v>
      </c>
      <c r="H8" s="9">
        <v>5300</v>
      </c>
    </row>
    <row r="9" spans="1:8" x14ac:dyDescent="0.25">
      <c r="A9">
        <v>1026</v>
      </c>
      <c r="B9" t="s">
        <v>560</v>
      </c>
      <c r="C9" t="s">
        <v>562</v>
      </c>
      <c r="D9" t="s">
        <v>530</v>
      </c>
      <c r="E9" t="s">
        <v>556</v>
      </c>
      <c r="F9" t="str">
        <f>IFERROR(VLOOKUP(E9,[1]Sheet2!$E$4:$F$219,2,0),0)</f>
        <v>COMPUTER EQUIPMENT &amp; PARAPHERNALIA</v>
      </c>
      <c r="G9" s="4">
        <v>44242</v>
      </c>
      <c r="H9" s="9">
        <v>10000</v>
      </c>
    </row>
    <row r="10" spans="1:8" x14ac:dyDescent="0.25">
      <c r="A10">
        <v>1026</v>
      </c>
      <c r="B10" t="s">
        <v>560</v>
      </c>
      <c r="C10" t="s">
        <v>563</v>
      </c>
      <c r="D10" t="s">
        <v>564</v>
      </c>
      <c r="E10" t="s">
        <v>556</v>
      </c>
      <c r="F10" t="str">
        <f>IFERROR(VLOOKUP(E10,[1]Sheet2!$E$4:$F$219,2,0),0)</f>
        <v>COMPUTER EQUIPMENT &amp; PARAPHERNALIA</v>
      </c>
      <c r="G10" s="4">
        <v>44411</v>
      </c>
      <c r="H10" s="9">
        <v>35500</v>
      </c>
    </row>
    <row r="11" spans="1:8" x14ac:dyDescent="0.25">
      <c r="A11">
        <v>1026</v>
      </c>
      <c r="B11" t="s">
        <v>560</v>
      </c>
      <c r="C11" t="s">
        <v>565</v>
      </c>
      <c r="D11" t="s">
        <v>501</v>
      </c>
      <c r="E11" t="s">
        <v>556</v>
      </c>
      <c r="F11" t="str">
        <f>IFERROR(VLOOKUP(E11,[1]Sheet2!$E$4:$F$219,2,0),0)</f>
        <v>COMPUTER EQUIPMENT &amp; PARAPHERNALIA</v>
      </c>
      <c r="G11" s="4">
        <v>44488</v>
      </c>
      <c r="H11" s="9">
        <v>142280</v>
      </c>
    </row>
    <row r="12" spans="1:8" x14ac:dyDescent="0.25">
      <c r="A12">
        <v>1026</v>
      </c>
      <c r="B12" t="s">
        <v>560</v>
      </c>
      <c r="C12" t="s">
        <v>566</v>
      </c>
      <c r="D12" t="s">
        <v>502</v>
      </c>
      <c r="E12" t="s">
        <v>556</v>
      </c>
      <c r="F12" t="str">
        <f>IFERROR(VLOOKUP(E12,[1]Sheet2!$E$4:$F$219,2,0),0)</f>
        <v>COMPUTER EQUIPMENT &amp; PARAPHERNALIA</v>
      </c>
      <c r="G12" s="4">
        <v>44515</v>
      </c>
      <c r="H12" s="9">
        <v>9700</v>
      </c>
    </row>
    <row r="13" spans="1:8" x14ac:dyDescent="0.25">
      <c r="A13">
        <v>1026</v>
      </c>
      <c r="B13" t="s">
        <v>560</v>
      </c>
      <c r="C13" t="s">
        <v>567</v>
      </c>
      <c r="D13" t="s">
        <v>198</v>
      </c>
      <c r="E13" t="s">
        <v>559</v>
      </c>
      <c r="F13" t="str">
        <f>IFERROR(VLOOKUP(E13,[1]Sheet2!$E$4:$F$219,2,0),0)</f>
        <v>HAND TOOLS</v>
      </c>
      <c r="G13" s="4">
        <v>44313</v>
      </c>
      <c r="H13" s="9">
        <v>26880</v>
      </c>
    </row>
    <row r="14" spans="1:8" x14ac:dyDescent="0.25">
      <c r="A14">
        <v>1026</v>
      </c>
      <c r="B14" t="s">
        <v>560</v>
      </c>
      <c r="C14" t="s">
        <v>565</v>
      </c>
      <c r="D14" t="s">
        <v>501</v>
      </c>
      <c r="E14" t="s">
        <v>557</v>
      </c>
      <c r="F14" t="str">
        <f>IFERROR(VLOOKUP(E14,[1]Sheet2!$E$4:$F$219,2,0),0)</f>
        <v>LEASEHOLD IMPROVEMENTS (OLD)</v>
      </c>
      <c r="G14" s="4">
        <v>44258</v>
      </c>
      <c r="H14" s="9">
        <v>13499.07</v>
      </c>
    </row>
    <row r="15" spans="1:8" x14ac:dyDescent="0.25">
      <c r="A15">
        <v>1026</v>
      </c>
      <c r="B15" t="s">
        <v>560</v>
      </c>
      <c r="C15">
        <v>118037</v>
      </c>
      <c r="D15" t="s">
        <v>568</v>
      </c>
      <c r="E15" t="s">
        <v>557</v>
      </c>
      <c r="F15" t="str">
        <f>IFERROR(VLOOKUP(E15,[1]Sheet2!$E$4:$F$219,2,0),0)</f>
        <v>LEASEHOLD IMPROVEMENTS (OLD)</v>
      </c>
      <c r="G15" s="4">
        <v>44481</v>
      </c>
      <c r="H15" s="9">
        <v>63900</v>
      </c>
    </row>
    <row r="16" spans="1:8" x14ac:dyDescent="0.25">
      <c r="A16">
        <v>1026</v>
      </c>
      <c r="B16" t="s">
        <v>560</v>
      </c>
      <c r="C16">
        <v>118045</v>
      </c>
      <c r="D16" t="s">
        <v>569</v>
      </c>
      <c r="E16" t="s">
        <v>557</v>
      </c>
      <c r="F16" t="str">
        <f>IFERROR(VLOOKUP(E16,[1]Sheet2!$E$4:$F$219,2,0),0)</f>
        <v>LEASEHOLD IMPROVEMENTS (OLD)</v>
      </c>
      <c r="G16" s="4">
        <v>44285</v>
      </c>
      <c r="H16" s="9">
        <v>61800</v>
      </c>
    </row>
    <row r="17" spans="1:8" x14ac:dyDescent="0.25">
      <c r="A17">
        <v>1026</v>
      </c>
      <c r="B17" t="s">
        <v>560</v>
      </c>
      <c r="C17">
        <v>118005</v>
      </c>
      <c r="D17" t="s">
        <v>570</v>
      </c>
      <c r="E17" t="s">
        <v>557</v>
      </c>
      <c r="F17" t="str">
        <f>IFERROR(VLOOKUP(E17,[1]Sheet2!$E$4:$F$219,2,0),0)</f>
        <v>LEASEHOLD IMPROVEMENTS (OLD)</v>
      </c>
      <c r="G17" s="4">
        <v>44260</v>
      </c>
      <c r="H17" s="9">
        <v>56000</v>
      </c>
    </row>
    <row r="18" spans="1:8" x14ac:dyDescent="0.25">
      <c r="A18">
        <v>1026</v>
      </c>
      <c r="B18" t="s">
        <v>560</v>
      </c>
      <c r="C18">
        <v>118009</v>
      </c>
      <c r="D18" t="s">
        <v>571</v>
      </c>
      <c r="E18" t="s">
        <v>557</v>
      </c>
      <c r="F18" t="str">
        <f>IFERROR(VLOOKUP(E18,[1]Sheet2!$E$4:$F$219,2,0),0)</f>
        <v>LEASEHOLD IMPROVEMENTS (OLD)</v>
      </c>
      <c r="G18" s="4">
        <v>44200</v>
      </c>
      <c r="H18" s="9">
        <v>115100</v>
      </c>
    </row>
    <row r="19" spans="1:8" x14ac:dyDescent="0.25">
      <c r="A19">
        <v>1026</v>
      </c>
      <c r="B19" t="s">
        <v>560</v>
      </c>
      <c r="C19">
        <v>118010</v>
      </c>
      <c r="D19" t="s">
        <v>572</v>
      </c>
      <c r="E19" t="s">
        <v>557</v>
      </c>
      <c r="F19" t="str">
        <f>IFERROR(VLOOKUP(E19,[1]Sheet2!$E$4:$F$219,2,0),0)</f>
        <v>LEASEHOLD IMPROVEMENTS (OLD)</v>
      </c>
      <c r="G19" s="4">
        <v>44200</v>
      </c>
      <c r="H19" s="9">
        <v>108800</v>
      </c>
    </row>
    <row r="20" spans="1:8" x14ac:dyDescent="0.25">
      <c r="A20">
        <v>1026</v>
      </c>
      <c r="B20" t="s">
        <v>560</v>
      </c>
      <c r="C20">
        <v>118030</v>
      </c>
      <c r="D20" t="s">
        <v>573</v>
      </c>
      <c r="E20" t="s">
        <v>557</v>
      </c>
      <c r="F20" t="str">
        <f>IFERROR(VLOOKUP(E20,[1]Sheet2!$E$4:$F$219,2,0),0)</f>
        <v>LEASEHOLD IMPROVEMENTS (OLD)</v>
      </c>
      <c r="G20" s="4">
        <v>44209</v>
      </c>
      <c r="H20" s="9">
        <v>59700</v>
      </c>
    </row>
    <row r="21" spans="1:8" x14ac:dyDescent="0.25">
      <c r="A21">
        <v>1026</v>
      </c>
      <c r="B21" t="s">
        <v>560</v>
      </c>
      <c r="C21">
        <v>118028</v>
      </c>
      <c r="D21" t="s">
        <v>574</v>
      </c>
      <c r="E21" t="s">
        <v>557</v>
      </c>
      <c r="F21" t="str">
        <f>IFERROR(VLOOKUP(E21,[1]Sheet2!$E$4:$F$219,2,0),0)</f>
        <v>LEASEHOLD IMPROVEMENTS (OLD)</v>
      </c>
      <c r="G21" s="4">
        <v>44209</v>
      </c>
      <c r="H21" s="9">
        <v>74000</v>
      </c>
    </row>
    <row r="22" spans="1:8" x14ac:dyDescent="0.25">
      <c r="A22">
        <v>1026</v>
      </c>
      <c r="B22" t="s">
        <v>560</v>
      </c>
      <c r="C22">
        <v>118019</v>
      </c>
      <c r="D22" t="s">
        <v>575</v>
      </c>
      <c r="E22" t="s">
        <v>557</v>
      </c>
      <c r="F22" t="str">
        <f>IFERROR(VLOOKUP(E22,[1]Sheet2!$E$4:$F$219,2,0),0)</f>
        <v>LEASEHOLD IMPROVEMENTS (OLD)</v>
      </c>
      <c r="G22" s="4">
        <v>44224</v>
      </c>
      <c r="H22" s="9">
        <v>85900</v>
      </c>
    </row>
    <row r="23" spans="1:8" x14ac:dyDescent="0.25">
      <c r="A23">
        <v>1026</v>
      </c>
      <c r="B23" t="s">
        <v>560</v>
      </c>
      <c r="C23">
        <v>118019</v>
      </c>
      <c r="D23" t="s">
        <v>575</v>
      </c>
      <c r="E23" t="s">
        <v>557</v>
      </c>
      <c r="F23" t="str">
        <f>IFERROR(VLOOKUP(E23,[1]Sheet2!$E$4:$F$219,2,0),0)</f>
        <v>LEASEHOLD IMPROVEMENTS (OLD)</v>
      </c>
      <c r="G23" s="4">
        <v>44224</v>
      </c>
      <c r="H23" s="9">
        <v>73899.64</v>
      </c>
    </row>
    <row r="24" spans="1:8" x14ac:dyDescent="0.25">
      <c r="A24">
        <v>1026</v>
      </c>
      <c r="B24" t="s">
        <v>560</v>
      </c>
      <c r="C24">
        <v>118007</v>
      </c>
      <c r="D24" t="s">
        <v>576</v>
      </c>
      <c r="E24" t="s">
        <v>557</v>
      </c>
      <c r="F24" t="str">
        <f>IFERROR(VLOOKUP(E24,[1]Sheet2!$E$4:$F$219,2,0),0)</f>
        <v>LEASEHOLD IMPROVEMENTS (OLD)</v>
      </c>
      <c r="G24" s="4">
        <v>44510</v>
      </c>
      <c r="H24" s="9">
        <v>24300</v>
      </c>
    </row>
    <row r="25" spans="1:8" x14ac:dyDescent="0.25">
      <c r="A25">
        <v>1026</v>
      </c>
      <c r="B25" t="s">
        <v>560</v>
      </c>
      <c r="C25">
        <v>118032</v>
      </c>
      <c r="D25" t="s">
        <v>577</v>
      </c>
      <c r="E25" t="s">
        <v>558</v>
      </c>
      <c r="F25" t="str">
        <f>IFERROR(VLOOKUP(E25,[1]Sheet2!$E$4:$F$219,2,0),0)</f>
        <v>OUTLET EQUIPMENT</v>
      </c>
      <c r="G25" s="4">
        <v>44431</v>
      </c>
      <c r="H25" s="9">
        <v>6790</v>
      </c>
    </row>
    <row r="26" spans="1:8" x14ac:dyDescent="0.25">
      <c r="A26">
        <v>1026</v>
      </c>
      <c r="B26" t="s">
        <v>560</v>
      </c>
      <c r="C26">
        <v>118030</v>
      </c>
      <c r="D26" t="s">
        <v>573</v>
      </c>
      <c r="E26" t="s">
        <v>558</v>
      </c>
      <c r="F26" t="str">
        <f>IFERROR(VLOOKUP(E26,[1]Sheet2!$E$4:$F$219,2,0),0)</f>
        <v>OUTLET EQUIPMENT</v>
      </c>
      <c r="G26" s="4">
        <v>44431</v>
      </c>
      <c r="H26" s="9">
        <v>6790</v>
      </c>
    </row>
    <row r="27" spans="1:8" x14ac:dyDescent="0.25">
      <c r="A27">
        <v>1026</v>
      </c>
      <c r="B27" t="s">
        <v>560</v>
      </c>
      <c r="C27">
        <v>118010</v>
      </c>
      <c r="D27" t="s">
        <v>572</v>
      </c>
      <c r="E27" t="s">
        <v>558</v>
      </c>
      <c r="F27" t="str">
        <f>IFERROR(VLOOKUP(E27,[1]Sheet2!$E$4:$F$219,2,0),0)</f>
        <v>OUTLET EQUIPMENT</v>
      </c>
      <c r="G27" s="4">
        <v>44431</v>
      </c>
      <c r="H27" s="9">
        <v>6790</v>
      </c>
    </row>
    <row r="28" spans="1:8" x14ac:dyDescent="0.25">
      <c r="A28">
        <v>1026</v>
      </c>
      <c r="B28" t="s">
        <v>560</v>
      </c>
      <c r="C28">
        <v>118006</v>
      </c>
      <c r="D28" t="s">
        <v>578</v>
      </c>
      <c r="E28" t="s">
        <v>558</v>
      </c>
      <c r="F28" t="str">
        <f>IFERROR(VLOOKUP(E28,[1]Sheet2!$E$4:$F$219,2,0),0)</f>
        <v>OUTLET EQUIPMENT</v>
      </c>
      <c r="G28" s="4">
        <v>44431</v>
      </c>
      <c r="H28" s="9">
        <v>6790</v>
      </c>
    </row>
    <row r="29" spans="1:8" x14ac:dyDescent="0.25">
      <c r="A29">
        <v>1026</v>
      </c>
      <c r="B29" t="s">
        <v>560</v>
      </c>
      <c r="C29">
        <v>118028</v>
      </c>
      <c r="D29" t="s">
        <v>574</v>
      </c>
      <c r="E29" t="s">
        <v>558</v>
      </c>
      <c r="F29" t="str">
        <f>IFERROR(VLOOKUP(E29,[1]Sheet2!$E$4:$F$219,2,0),0)</f>
        <v>OUTLET EQUIPMENT</v>
      </c>
      <c r="G29" s="4">
        <v>44431</v>
      </c>
      <c r="H29" s="9">
        <v>6790</v>
      </c>
    </row>
    <row r="30" spans="1:8" x14ac:dyDescent="0.25">
      <c r="A30">
        <v>1026</v>
      </c>
      <c r="B30" t="s">
        <v>560</v>
      </c>
      <c r="C30">
        <v>118019</v>
      </c>
      <c r="D30" t="s">
        <v>575</v>
      </c>
      <c r="E30" t="s">
        <v>558</v>
      </c>
      <c r="F30" t="str">
        <f>IFERROR(VLOOKUP(E30,[1]Sheet2!$E$4:$F$219,2,0),0)</f>
        <v>OUTLET EQUIPMENT</v>
      </c>
      <c r="G30" s="4">
        <v>44431</v>
      </c>
      <c r="H30" s="9">
        <v>6790</v>
      </c>
    </row>
    <row r="31" spans="1:8" x14ac:dyDescent="0.25">
      <c r="A31">
        <v>1026</v>
      </c>
      <c r="B31" t="s">
        <v>560</v>
      </c>
      <c r="C31">
        <v>118033</v>
      </c>
      <c r="D31" t="s">
        <v>579</v>
      </c>
      <c r="E31" t="s">
        <v>558</v>
      </c>
      <c r="F31" t="str">
        <f>IFERROR(VLOOKUP(E31,[1]Sheet2!$E$4:$F$219,2,0),0)</f>
        <v>OUTLET EQUIPMENT</v>
      </c>
      <c r="G31" s="4">
        <v>44431</v>
      </c>
      <c r="H31" s="9">
        <v>6790</v>
      </c>
    </row>
    <row r="32" spans="1:8" x14ac:dyDescent="0.25">
      <c r="A32">
        <v>1026</v>
      </c>
      <c r="B32" t="s">
        <v>560</v>
      </c>
      <c r="C32">
        <v>118033</v>
      </c>
      <c r="D32" t="s">
        <v>579</v>
      </c>
      <c r="E32" t="s">
        <v>558</v>
      </c>
      <c r="F32" t="str">
        <f>IFERROR(VLOOKUP(E32,[1]Sheet2!$E$4:$F$219,2,0),0)</f>
        <v>OUTLET EQUIPMENT</v>
      </c>
      <c r="G32" s="4">
        <v>44418</v>
      </c>
      <c r="H32" s="9">
        <v>22000</v>
      </c>
    </row>
    <row r="33" spans="1:8" x14ac:dyDescent="0.25">
      <c r="A33">
        <v>1026</v>
      </c>
      <c r="B33" t="s">
        <v>560</v>
      </c>
      <c r="C33">
        <v>118013</v>
      </c>
      <c r="D33" t="s">
        <v>580</v>
      </c>
      <c r="E33" t="s">
        <v>558</v>
      </c>
      <c r="F33" t="str">
        <f>IFERROR(VLOOKUP(E33,[1]Sheet2!$E$4:$F$219,2,0),0)</f>
        <v>OUTLET EQUIPMENT</v>
      </c>
      <c r="G33" s="4">
        <v>44418</v>
      </c>
      <c r="H33" s="9">
        <v>22000</v>
      </c>
    </row>
    <row r="34" spans="1:8" x14ac:dyDescent="0.25">
      <c r="A34">
        <v>1026</v>
      </c>
      <c r="B34" t="s">
        <v>560</v>
      </c>
      <c r="C34">
        <v>118012</v>
      </c>
      <c r="D34" t="s">
        <v>581</v>
      </c>
      <c r="E34" t="s">
        <v>558</v>
      </c>
      <c r="F34" t="str">
        <f>IFERROR(VLOOKUP(E34,[1]Sheet2!$E$4:$F$219,2,0),0)</f>
        <v>OUTLET EQUIPMENT</v>
      </c>
      <c r="G34" s="4">
        <v>44418</v>
      </c>
      <c r="H34" s="9">
        <v>22000</v>
      </c>
    </row>
    <row r="35" spans="1:8" x14ac:dyDescent="0.25">
      <c r="A35">
        <v>1026</v>
      </c>
      <c r="B35" t="s">
        <v>560</v>
      </c>
      <c r="C35">
        <v>118007</v>
      </c>
      <c r="D35" t="s">
        <v>576</v>
      </c>
      <c r="E35" t="s">
        <v>558</v>
      </c>
      <c r="F35" t="str">
        <f>IFERROR(VLOOKUP(E35,[1]Sheet2!$E$4:$F$219,2,0),0)</f>
        <v>OUTLET EQUIPMENT</v>
      </c>
      <c r="G35" s="4">
        <v>44418</v>
      </c>
      <c r="H35" s="9">
        <v>22000</v>
      </c>
    </row>
    <row r="36" spans="1:8" x14ac:dyDescent="0.25">
      <c r="A36">
        <v>1026</v>
      </c>
      <c r="B36" t="s">
        <v>560</v>
      </c>
      <c r="C36">
        <v>118019</v>
      </c>
      <c r="D36" t="s">
        <v>575</v>
      </c>
      <c r="E36" t="s">
        <v>558</v>
      </c>
      <c r="F36" t="str">
        <f>IFERROR(VLOOKUP(E36,[1]Sheet2!$E$4:$F$219,2,0),0)</f>
        <v>OUTLET EQUIPMENT</v>
      </c>
      <c r="G36" s="4">
        <v>44418</v>
      </c>
      <c r="H36" s="9">
        <v>22000</v>
      </c>
    </row>
    <row r="37" spans="1:8" x14ac:dyDescent="0.25">
      <c r="A37">
        <v>1026</v>
      </c>
      <c r="B37" t="s">
        <v>560</v>
      </c>
      <c r="C37">
        <v>118030</v>
      </c>
      <c r="D37" t="s">
        <v>573</v>
      </c>
      <c r="E37" t="s">
        <v>558</v>
      </c>
      <c r="F37" t="str">
        <f>IFERROR(VLOOKUP(E37,[1]Sheet2!$E$4:$F$219,2,0),0)</f>
        <v>OUTLET EQUIPMENT</v>
      </c>
      <c r="G37" s="4">
        <v>44418</v>
      </c>
      <c r="H37" s="9">
        <v>22000</v>
      </c>
    </row>
    <row r="38" spans="1:8" x14ac:dyDescent="0.25">
      <c r="A38">
        <v>1026</v>
      </c>
      <c r="B38" t="s">
        <v>560</v>
      </c>
      <c r="C38">
        <v>118048</v>
      </c>
      <c r="D38" t="s">
        <v>561</v>
      </c>
      <c r="E38" t="s">
        <v>558</v>
      </c>
      <c r="F38" t="str">
        <f>IFERROR(VLOOKUP(E38,[1]Sheet2!$E$4:$F$219,2,0),0)</f>
        <v>OUTLET EQUIPMENT</v>
      </c>
      <c r="G38" s="4">
        <v>44544</v>
      </c>
      <c r="H38" s="9">
        <v>21999.71</v>
      </c>
    </row>
    <row r="39" spans="1:8" x14ac:dyDescent="0.25">
      <c r="A39">
        <v>1026</v>
      </c>
      <c r="B39" t="s">
        <v>560</v>
      </c>
      <c r="C39">
        <v>118032</v>
      </c>
      <c r="D39" t="s">
        <v>577</v>
      </c>
      <c r="E39" t="s">
        <v>558</v>
      </c>
      <c r="F39" t="str">
        <f>IFERROR(VLOOKUP(E39,[1]Sheet2!$E$4:$F$219,2,0),0)</f>
        <v>OUTLET EQUIPMENT</v>
      </c>
      <c r="G39" s="4">
        <v>44466</v>
      </c>
      <c r="H39" s="9">
        <v>24500</v>
      </c>
    </row>
    <row r="40" spans="1:8" x14ac:dyDescent="0.25">
      <c r="A40">
        <v>1026</v>
      </c>
      <c r="B40" t="s">
        <v>560</v>
      </c>
      <c r="C40">
        <v>118030</v>
      </c>
      <c r="D40" t="s">
        <v>573</v>
      </c>
      <c r="E40" t="s">
        <v>558</v>
      </c>
      <c r="F40" t="str">
        <f>IFERROR(VLOOKUP(E40,[1]Sheet2!$E$4:$F$219,2,0),0)</f>
        <v>OUTLET EQUIPMENT</v>
      </c>
      <c r="G40" s="4">
        <v>44466</v>
      </c>
      <c r="H40" s="9">
        <v>24500</v>
      </c>
    </row>
    <row r="41" spans="1:8" x14ac:dyDescent="0.25">
      <c r="A41">
        <v>1026</v>
      </c>
      <c r="B41" t="s">
        <v>560</v>
      </c>
      <c r="C41">
        <v>118010</v>
      </c>
      <c r="D41" t="s">
        <v>572</v>
      </c>
      <c r="E41" t="s">
        <v>558</v>
      </c>
      <c r="F41" t="str">
        <f>IFERROR(VLOOKUP(E41,[1]Sheet2!$E$4:$F$219,2,0),0)</f>
        <v>OUTLET EQUIPMENT</v>
      </c>
      <c r="G41" s="4">
        <v>44466</v>
      </c>
      <c r="H41" s="9">
        <v>24500</v>
      </c>
    </row>
    <row r="42" spans="1:8" x14ac:dyDescent="0.25">
      <c r="A42">
        <v>1026</v>
      </c>
      <c r="B42" t="s">
        <v>560</v>
      </c>
      <c r="C42">
        <v>118007</v>
      </c>
      <c r="D42" t="s">
        <v>576</v>
      </c>
      <c r="E42" t="s">
        <v>558</v>
      </c>
      <c r="F42" t="str">
        <f>IFERROR(VLOOKUP(E42,[1]Sheet2!$E$4:$F$219,2,0),0)</f>
        <v>OUTLET EQUIPMENT</v>
      </c>
      <c r="G42" s="4">
        <v>44466</v>
      </c>
      <c r="H42" s="9">
        <v>24500</v>
      </c>
    </row>
    <row r="43" spans="1:8" x14ac:dyDescent="0.25">
      <c r="A43">
        <v>1026</v>
      </c>
      <c r="B43" t="s">
        <v>560</v>
      </c>
      <c r="C43">
        <v>118028</v>
      </c>
      <c r="D43" t="s">
        <v>574</v>
      </c>
      <c r="E43" t="s">
        <v>558</v>
      </c>
      <c r="F43" t="str">
        <f>IFERROR(VLOOKUP(E43,[1]Sheet2!$E$4:$F$219,2,0),0)</f>
        <v>OUTLET EQUIPMENT</v>
      </c>
      <c r="G43" s="4">
        <v>44466</v>
      </c>
      <c r="H43" s="9">
        <v>24500</v>
      </c>
    </row>
    <row r="44" spans="1:8" x14ac:dyDescent="0.25">
      <c r="A44">
        <v>1026</v>
      </c>
      <c r="B44" t="s">
        <v>560</v>
      </c>
      <c r="C44">
        <v>118019</v>
      </c>
      <c r="D44" t="s">
        <v>575</v>
      </c>
      <c r="E44" t="s">
        <v>558</v>
      </c>
      <c r="F44" t="str">
        <f>IFERROR(VLOOKUP(E44,[1]Sheet2!$E$4:$F$219,2,0),0)</f>
        <v>OUTLET EQUIPMENT</v>
      </c>
      <c r="G44" s="4">
        <v>44466</v>
      </c>
      <c r="H44" s="9">
        <v>24500</v>
      </c>
    </row>
    <row r="45" spans="1:8" x14ac:dyDescent="0.25">
      <c r="A45">
        <v>1026</v>
      </c>
      <c r="B45" t="s">
        <v>560</v>
      </c>
      <c r="C45">
        <v>118033</v>
      </c>
      <c r="D45" t="s">
        <v>579</v>
      </c>
      <c r="E45" t="s">
        <v>558</v>
      </c>
      <c r="F45" t="str">
        <f>IFERROR(VLOOKUP(E45,[1]Sheet2!$E$4:$F$219,2,0),0)</f>
        <v>OUTLET EQUIPMENT</v>
      </c>
      <c r="G45" s="4">
        <v>44466</v>
      </c>
      <c r="H45" s="9">
        <v>24500</v>
      </c>
    </row>
    <row r="46" spans="1:8" x14ac:dyDescent="0.25">
      <c r="A46">
        <v>1026</v>
      </c>
      <c r="B46" t="s">
        <v>560</v>
      </c>
      <c r="C46">
        <v>118012</v>
      </c>
      <c r="D46" t="s">
        <v>581</v>
      </c>
      <c r="E46" t="s">
        <v>558</v>
      </c>
      <c r="F46" t="str">
        <f>IFERROR(VLOOKUP(E46,[1]Sheet2!$E$4:$F$219,2,0),0)</f>
        <v>OUTLET EQUIPMENT</v>
      </c>
      <c r="G46" s="4">
        <v>44424</v>
      </c>
      <c r="H46" s="9">
        <v>30869.88</v>
      </c>
    </row>
    <row r="47" spans="1:8" x14ac:dyDescent="0.25">
      <c r="A47">
        <v>1026</v>
      </c>
      <c r="B47" t="s">
        <v>560</v>
      </c>
      <c r="C47">
        <v>118043</v>
      </c>
      <c r="D47" t="s">
        <v>582</v>
      </c>
      <c r="E47" t="s">
        <v>558</v>
      </c>
      <c r="F47" t="str">
        <f>IFERROR(VLOOKUP(E47,[1]Sheet2!$E$4:$F$219,2,0),0)</f>
        <v>OUTLET EQUIPMENT</v>
      </c>
      <c r="G47" s="4">
        <v>44414</v>
      </c>
      <c r="H47" s="9">
        <v>15700</v>
      </c>
    </row>
    <row r="48" spans="1:8" x14ac:dyDescent="0.25">
      <c r="A48">
        <v>1026</v>
      </c>
      <c r="B48" t="s">
        <v>560</v>
      </c>
      <c r="C48">
        <v>618005</v>
      </c>
      <c r="D48" t="s">
        <v>583</v>
      </c>
      <c r="E48" t="s">
        <v>558</v>
      </c>
      <c r="F48" t="str">
        <f>IFERROR(VLOOKUP(E48,[1]Sheet2!$E$4:$F$219,2,0),0)</f>
        <v>OUTLET EQUIPMENT</v>
      </c>
      <c r="G48" s="4">
        <v>44414</v>
      </c>
      <c r="H48" s="9">
        <v>15700</v>
      </c>
    </row>
    <row r="49" spans="1:8" x14ac:dyDescent="0.25">
      <c r="A49">
        <v>1026</v>
      </c>
      <c r="B49" t="s">
        <v>560</v>
      </c>
      <c r="C49">
        <v>118034</v>
      </c>
      <c r="D49" t="s">
        <v>584</v>
      </c>
      <c r="E49" t="s">
        <v>558</v>
      </c>
      <c r="F49" t="str">
        <f>IFERROR(VLOOKUP(E49,[1]Sheet2!$E$4:$F$219,2,0),0)</f>
        <v>OUTLET EQUIPMENT</v>
      </c>
      <c r="G49" s="4">
        <v>44414</v>
      </c>
      <c r="H49" s="9">
        <v>15700</v>
      </c>
    </row>
    <row r="50" spans="1:8" x14ac:dyDescent="0.25">
      <c r="A50">
        <v>1026</v>
      </c>
      <c r="B50" t="s">
        <v>560</v>
      </c>
      <c r="C50">
        <v>118007</v>
      </c>
      <c r="D50" t="s">
        <v>576</v>
      </c>
      <c r="E50" t="s">
        <v>558</v>
      </c>
      <c r="F50" t="str">
        <f>IFERROR(VLOOKUP(E50,[1]Sheet2!$E$4:$F$219,2,0),0)</f>
        <v>OUTLET EQUIPMENT</v>
      </c>
      <c r="G50" s="4">
        <v>44414</v>
      </c>
      <c r="H50" s="9">
        <v>15700</v>
      </c>
    </row>
    <row r="51" spans="1:8" x14ac:dyDescent="0.25">
      <c r="A51">
        <v>1026</v>
      </c>
      <c r="B51" t="s">
        <v>560</v>
      </c>
      <c r="C51">
        <v>118019</v>
      </c>
      <c r="D51" t="s">
        <v>575</v>
      </c>
      <c r="E51" t="s">
        <v>558</v>
      </c>
      <c r="F51" t="str">
        <f>IFERROR(VLOOKUP(E51,[1]Sheet2!$E$4:$F$219,2,0),0)</f>
        <v>OUTLET EQUIPMENT</v>
      </c>
      <c r="G51" s="4">
        <v>44414</v>
      </c>
      <c r="H51" s="9">
        <v>15700</v>
      </c>
    </row>
    <row r="52" spans="1:8" x14ac:dyDescent="0.25">
      <c r="A52">
        <v>1026</v>
      </c>
      <c r="B52" t="s">
        <v>560</v>
      </c>
      <c r="C52">
        <v>118011</v>
      </c>
      <c r="D52" t="s">
        <v>585</v>
      </c>
      <c r="E52" t="s">
        <v>558</v>
      </c>
      <c r="F52" t="str">
        <f>IFERROR(VLOOKUP(E52,[1]Sheet2!$E$4:$F$219,2,0),0)</f>
        <v>OUTLET EQUIPMENT</v>
      </c>
      <c r="G52" s="4">
        <v>44414</v>
      </c>
      <c r="H52" s="9">
        <v>15700</v>
      </c>
    </row>
    <row r="53" spans="1:8" x14ac:dyDescent="0.25">
      <c r="A53">
        <v>1026</v>
      </c>
      <c r="B53" t="s">
        <v>560</v>
      </c>
      <c r="C53">
        <v>118012</v>
      </c>
      <c r="D53" t="s">
        <v>581</v>
      </c>
      <c r="E53" t="s">
        <v>558</v>
      </c>
      <c r="F53" t="str">
        <f>IFERROR(VLOOKUP(E53,[1]Sheet2!$E$4:$F$219,2,0),0)</f>
        <v>OUTLET EQUIPMENT</v>
      </c>
      <c r="G53" s="4">
        <v>44459</v>
      </c>
      <c r="H53" s="9">
        <v>18950</v>
      </c>
    </row>
    <row r="54" spans="1:8" x14ac:dyDescent="0.25">
      <c r="A54">
        <v>1026</v>
      </c>
      <c r="B54" t="s">
        <v>560</v>
      </c>
      <c r="C54">
        <v>118011</v>
      </c>
      <c r="D54" t="s">
        <v>585</v>
      </c>
      <c r="E54" t="s">
        <v>558</v>
      </c>
      <c r="F54" t="str">
        <f>IFERROR(VLOOKUP(E54,[1]Sheet2!$E$4:$F$219,2,0),0)</f>
        <v>OUTLET EQUIPMENT</v>
      </c>
      <c r="G54" s="4">
        <v>44459</v>
      </c>
      <c r="H54" s="9">
        <v>18950</v>
      </c>
    </row>
    <row r="55" spans="1:8" x14ac:dyDescent="0.25">
      <c r="A55">
        <v>1026</v>
      </c>
      <c r="B55" t="s">
        <v>560</v>
      </c>
      <c r="C55">
        <v>118043</v>
      </c>
      <c r="D55" t="s">
        <v>582</v>
      </c>
      <c r="E55" t="s">
        <v>558</v>
      </c>
      <c r="F55" t="str">
        <f>IFERROR(VLOOKUP(E55,[1]Sheet2!$E$4:$F$219,2,0),0)</f>
        <v>OUTLET EQUIPMENT</v>
      </c>
      <c r="G55" s="4">
        <v>44459</v>
      </c>
      <c r="H55" s="9">
        <v>18950</v>
      </c>
    </row>
    <row r="56" spans="1:8" x14ac:dyDescent="0.25">
      <c r="A56">
        <v>1026</v>
      </c>
      <c r="B56" t="s">
        <v>560</v>
      </c>
      <c r="C56">
        <v>118038</v>
      </c>
      <c r="D56" t="s">
        <v>586</v>
      </c>
      <c r="E56" t="s">
        <v>558</v>
      </c>
      <c r="F56" t="str">
        <f>IFERROR(VLOOKUP(E56,[1]Sheet2!$E$4:$F$219,2,0),0)</f>
        <v>OUTLET EQUIPMENT</v>
      </c>
      <c r="G56" s="4">
        <v>44459</v>
      </c>
      <c r="H56" s="9">
        <v>18950</v>
      </c>
    </row>
    <row r="57" spans="1:8" x14ac:dyDescent="0.25">
      <c r="A57">
        <v>1026</v>
      </c>
      <c r="B57" t="s">
        <v>560</v>
      </c>
      <c r="C57">
        <v>618005</v>
      </c>
      <c r="D57" t="s">
        <v>583</v>
      </c>
      <c r="E57" t="s">
        <v>558</v>
      </c>
      <c r="F57" t="str">
        <f>IFERROR(VLOOKUP(E57,[1]Sheet2!$E$4:$F$219,2,0),0)</f>
        <v>OUTLET EQUIPMENT</v>
      </c>
      <c r="G57" s="4">
        <v>44461</v>
      </c>
      <c r="H57" s="9">
        <v>18950</v>
      </c>
    </row>
    <row r="58" spans="1:8" x14ac:dyDescent="0.25">
      <c r="A58">
        <v>1026</v>
      </c>
      <c r="B58" t="s">
        <v>560</v>
      </c>
      <c r="C58">
        <v>618001</v>
      </c>
      <c r="D58" t="s">
        <v>587</v>
      </c>
      <c r="E58" t="s">
        <v>558</v>
      </c>
      <c r="F58" t="str">
        <f>IFERROR(VLOOKUP(E58,[1]Sheet2!$E$4:$F$219,2,0),0)</f>
        <v>OUTLET EQUIPMENT</v>
      </c>
      <c r="G58" s="4">
        <v>44461</v>
      </c>
      <c r="H58" s="9">
        <v>18950</v>
      </c>
    </row>
    <row r="59" spans="1:8" x14ac:dyDescent="0.25">
      <c r="A59">
        <v>1026</v>
      </c>
      <c r="B59" t="s">
        <v>560</v>
      </c>
      <c r="C59">
        <v>118048</v>
      </c>
      <c r="D59" t="s">
        <v>561</v>
      </c>
      <c r="E59" t="s">
        <v>558</v>
      </c>
      <c r="F59" t="str">
        <f>IFERROR(VLOOKUP(E59,[1]Sheet2!$E$4:$F$219,2,0),0)</f>
        <v>OUTLET EQUIPMENT</v>
      </c>
      <c r="G59" s="4">
        <v>44512</v>
      </c>
      <c r="H59" s="9">
        <v>15699.71</v>
      </c>
    </row>
    <row r="60" spans="1:8" x14ac:dyDescent="0.25">
      <c r="A60">
        <v>1026</v>
      </c>
      <c r="B60" t="s">
        <v>560</v>
      </c>
      <c r="C60">
        <v>118048</v>
      </c>
      <c r="D60" t="s">
        <v>561</v>
      </c>
      <c r="E60" t="s">
        <v>558</v>
      </c>
      <c r="F60" t="str">
        <f>IFERROR(VLOOKUP(E60,[1]Sheet2!$E$4:$F$219,2,0),0)</f>
        <v>OUTLET EQUIPMENT</v>
      </c>
      <c r="G60" s="4">
        <v>44516</v>
      </c>
      <c r="H60" s="9">
        <v>5000</v>
      </c>
    </row>
    <row r="61" spans="1:8" x14ac:dyDescent="0.25">
      <c r="A61">
        <v>1026</v>
      </c>
      <c r="B61" t="s">
        <v>560</v>
      </c>
      <c r="C61">
        <v>118029</v>
      </c>
      <c r="D61" t="s">
        <v>588</v>
      </c>
      <c r="E61" t="s">
        <v>558</v>
      </c>
      <c r="F61" t="str">
        <f>IFERROR(VLOOKUP(E61,[1]Sheet2!$E$4:$F$219,2,0),0)</f>
        <v>OUTLET EQUIPMENT</v>
      </c>
      <c r="G61" s="4">
        <v>44263</v>
      </c>
      <c r="H61" s="9">
        <v>23927</v>
      </c>
    </row>
    <row r="62" spans="1:8" x14ac:dyDescent="0.25">
      <c r="A62">
        <v>1026</v>
      </c>
      <c r="B62" t="s">
        <v>560</v>
      </c>
      <c r="C62">
        <v>118042</v>
      </c>
      <c r="D62" t="s">
        <v>589</v>
      </c>
      <c r="E62" t="s">
        <v>558</v>
      </c>
      <c r="F62" t="str">
        <f>IFERROR(VLOOKUP(E62,[1]Sheet2!$E$4:$F$219,2,0),0)</f>
        <v>OUTLET EQUIPMENT</v>
      </c>
      <c r="G62" s="4">
        <v>44263</v>
      </c>
      <c r="H62" s="9">
        <v>23927</v>
      </c>
    </row>
    <row r="63" spans="1:8" x14ac:dyDescent="0.25">
      <c r="A63">
        <v>1026</v>
      </c>
      <c r="B63" t="s">
        <v>560</v>
      </c>
      <c r="C63">
        <v>118034</v>
      </c>
      <c r="D63" t="s">
        <v>584</v>
      </c>
      <c r="E63" t="s">
        <v>558</v>
      </c>
      <c r="F63" t="str">
        <f>IFERROR(VLOOKUP(E63,[1]Sheet2!$E$4:$F$219,2,0),0)</f>
        <v>OUTLET EQUIPMENT</v>
      </c>
      <c r="G63" s="4">
        <v>44263</v>
      </c>
      <c r="H63" s="9">
        <v>23927</v>
      </c>
    </row>
    <row r="64" spans="1:8" x14ac:dyDescent="0.25">
      <c r="A64">
        <v>1026</v>
      </c>
      <c r="B64" t="s">
        <v>560</v>
      </c>
      <c r="C64">
        <v>118041</v>
      </c>
      <c r="D64" t="s">
        <v>590</v>
      </c>
      <c r="E64" t="s">
        <v>558</v>
      </c>
      <c r="F64" t="str">
        <f>IFERROR(VLOOKUP(E64,[1]Sheet2!$E$4:$F$219,2,0),0)</f>
        <v>OUTLET EQUIPMENT</v>
      </c>
      <c r="G64" s="4">
        <v>44263</v>
      </c>
      <c r="H64" s="9">
        <v>23927</v>
      </c>
    </row>
    <row r="65" spans="1:8" x14ac:dyDescent="0.25">
      <c r="A65">
        <v>1026</v>
      </c>
      <c r="B65" t="s">
        <v>560</v>
      </c>
      <c r="C65">
        <v>118027</v>
      </c>
      <c r="D65" t="s">
        <v>591</v>
      </c>
      <c r="E65" t="s">
        <v>558</v>
      </c>
      <c r="F65" t="str">
        <f>IFERROR(VLOOKUP(E65,[1]Sheet2!$E$4:$F$219,2,0),0)</f>
        <v>OUTLET EQUIPMENT</v>
      </c>
      <c r="G65" s="4">
        <v>44263</v>
      </c>
      <c r="H65" s="9">
        <v>6790</v>
      </c>
    </row>
    <row r="66" spans="1:8" x14ac:dyDescent="0.25">
      <c r="A66">
        <v>1026</v>
      </c>
      <c r="B66" t="s">
        <v>560</v>
      </c>
      <c r="C66">
        <v>118012</v>
      </c>
      <c r="D66" t="s">
        <v>581</v>
      </c>
      <c r="E66" t="s">
        <v>558</v>
      </c>
      <c r="F66" t="str">
        <f>IFERROR(VLOOKUP(E66,[1]Sheet2!$E$4:$F$219,2,0),0)</f>
        <v>OUTLET EQUIPMENT</v>
      </c>
      <c r="G66" s="4">
        <v>44263</v>
      </c>
      <c r="H66" s="9">
        <v>6790</v>
      </c>
    </row>
    <row r="67" spans="1:8" x14ac:dyDescent="0.25">
      <c r="A67">
        <v>1026</v>
      </c>
      <c r="B67" t="s">
        <v>560</v>
      </c>
      <c r="C67">
        <v>118029</v>
      </c>
      <c r="D67" t="s">
        <v>588</v>
      </c>
      <c r="E67" t="s">
        <v>558</v>
      </c>
      <c r="F67" t="str">
        <f>IFERROR(VLOOKUP(E67,[1]Sheet2!$E$4:$F$219,2,0),0)</f>
        <v>OUTLET EQUIPMENT</v>
      </c>
      <c r="G67" s="4">
        <v>44263</v>
      </c>
      <c r="H67" s="9">
        <v>6790</v>
      </c>
    </row>
    <row r="68" spans="1:8" x14ac:dyDescent="0.25">
      <c r="A68">
        <v>1026</v>
      </c>
      <c r="B68" t="s">
        <v>560</v>
      </c>
      <c r="C68">
        <v>118002</v>
      </c>
      <c r="D68" t="s">
        <v>592</v>
      </c>
      <c r="E68" t="s">
        <v>558</v>
      </c>
      <c r="F68" t="str">
        <f>IFERROR(VLOOKUP(E68,[1]Sheet2!$E$4:$F$219,2,0),0)</f>
        <v>OUTLET EQUIPMENT</v>
      </c>
      <c r="G68" s="4">
        <v>44263</v>
      </c>
      <c r="H68" s="9">
        <v>6790</v>
      </c>
    </row>
    <row r="69" spans="1:8" x14ac:dyDescent="0.25">
      <c r="A69">
        <v>1026</v>
      </c>
      <c r="B69" t="s">
        <v>560</v>
      </c>
      <c r="C69">
        <v>118045</v>
      </c>
      <c r="D69" t="s">
        <v>569</v>
      </c>
      <c r="E69" t="s">
        <v>558</v>
      </c>
      <c r="F69" t="str">
        <f>IFERROR(VLOOKUP(E69,[1]Sheet2!$E$4:$F$219,2,0),0)</f>
        <v>OUTLET EQUIPMENT</v>
      </c>
      <c r="G69" s="4">
        <v>44263</v>
      </c>
      <c r="H69" s="9">
        <v>6790</v>
      </c>
    </row>
    <row r="70" spans="1:8" x14ac:dyDescent="0.25">
      <c r="A70">
        <v>1026</v>
      </c>
      <c r="B70" t="s">
        <v>560</v>
      </c>
      <c r="C70">
        <v>618005</v>
      </c>
      <c r="D70" t="s">
        <v>583</v>
      </c>
      <c r="E70" t="s">
        <v>558</v>
      </c>
      <c r="F70" t="str">
        <f>IFERROR(VLOOKUP(E70,[1]Sheet2!$E$4:$F$219,2,0),0)</f>
        <v>OUTLET EQUIPMENT</v>
      </c>
      <c r="G70" s="4">
        <v>44263</v>
      </c>
      <c r="H70" s="9">
        <v>6790</v>
      </c>
    </row>
    <row r="71" spans="1:8" x14ac:dyDescent="0.25">
      <c r="A71">
        <v>1026</v>
      </c>
      <c r="B71" t="s">
        <v>560</v>
      </c>
      <c r="C71">
        <v>618001</v>
      </c>
      <c r="D71" t="s">
        <v>587</v>
      </c>
      <c r="E71" t="s">
        <v>558</v>
      </c>
      <c r="F71" t="str">
        <f>IFERROR(VLOOKUP(E71,[1]Sheet2!$E$4:$F$219,2,0),0)</f>
        <v>OUTLET EQUIPMENT</v>
      </c>
      <c r="G71" s="4">
        <v>44263</v>
      </c>
      <c r="H71" s="9">
        <v>6790</v>
      </c>
    </row>
    <row r="72" spans="1:8" x14ac:dyDescent="0.25">
      <c r="A72">
        <v>1026</v>
      </c>
      <c r="B72" t="s">
        <v>560</v>
      </c>
      <c r="C72">
        <v>118048</v>
      </c>
      <c r="D72" t="s">
        <v>561</v>
      </c>
      <c r="E72" t="s">
        <v>558</v>
      </c>
      <c r="F72" t="str">
        <f>IFERROR(VLOOKUP(E72,[1]Sheet2!$E$4:$F$219,2,0),0)</f>
        <v>OUTLET EQUIPMENT</v>
      </c>
      <c r="G72" s="4">
        <v>44533</v>
      </c>
      <c r="H72" s="9">
        <v>20160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2022-01-09T08:12:00Z</dcterms:modified>
  <cp:category/>
</cp:coreProperties>
</file>