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definedNames>
    <definedName name="_xlnm._FilterDatabase" localSheetId="0" hidden="1">'Comparative CAPEX (BC)'!$A$2:$H$68</definedName>
  </definedNames>
  <calcPr calcId="162913"/>
</workbook>
</file>

<file path=xl/calcChain.xml><?xml version="1.0" encoding="utf-8"?>
<calcChain xmlns="http://schemas.openxmlformats.org/spreadsheetml/2006/main">
  <c r="F68" i="1" l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<sst xmlns="http://schemas.openxmlformats.org/spreadsheetml/2006/main" count="3537" uniqueCount="591">
  <si>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</si>
  <si>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</si>
  <si>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</si>
  <si>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</si>
  <si>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</si>
  <si>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</si>
  <si>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</si>
  <si>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</si>
  <si>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</si>
  <si>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</si>
  <si>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</si>
  <si>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</si>
  <si>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</si>
  <si>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</si>
  <si>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</si>
  <si>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</si>
  <si>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</si>
  <si>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</si>
  <si>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</si>
  <si>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</si>
  <si>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</si>
  <si>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</si>
  <si>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</si>
  <si>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</si>
  <si>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</si>
  <si>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</si>
  <si>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</si>
  <si>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</si>
  <si>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</si>
  <si>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</si>
  <si>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</si>
  <si>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</si>
  <si>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</si>
  <si>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</si>
  <si>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</si>
  <si>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</si>
  <si>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</si>
  <si>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</si>
  <si>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</si>
  <si>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</si>
  <si>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</si>
  <si>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</si>
  <si>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</si>
  <si>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</si>
  <si>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</si>
  <si>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</si>
  <si>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</si>
  <si>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</si>
  <si>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</si>
  <si>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</si>
  <si>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</si>
  <si>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</si>
  <si>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</si>
  <si>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</si>
  <si>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</si>
  <si>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</si>
  <si>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</si>
  <si>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</si>
  <si>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</si>
  <si>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</si>
  <si>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</si>
  <si>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</si>
  <si>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</si>
  <si>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</si>
  <si>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</si>
  <si>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</si>
  <si>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</si>
  <si>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</si>
  <si>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</si>
  <si>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</si>
  <si>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</si>
  <si>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</si>
  <si>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</si>
  <si>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</si>
  <si>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</si>
  <si>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</si>
  <si>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</si>
  <si>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</si>
  <si>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</si>
  <si>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</si>
  <si>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</si>
  <si>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</si>
  <si>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</si>
  <si>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</si>
  <si>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</si>
  <si>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</si>
  <si>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</si>
  <si>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</si>
  <si>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</si>
  <si>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</si>
  <si>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</si>
  <si>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</si>
  <si>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</si>
  <si>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</si>
  <si>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</si>
  <si>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</si>
  <si>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</si>
  <si>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</si>
  <si>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</si>
  <si>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</si>
  <si>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</si>
  <si>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</si>
  <si>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</si>
  <si>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</si>
  <si>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</si>
  <si>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</si>
  <si>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</si>
  <si>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</si>
  <si>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</si>
  <si>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</si>
  <si>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</si>
  <si>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</si>
  <si>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</si>
  <si>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</si>
  <si>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</si>
  <si>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</si>
  <si>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</si>
  <si>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</si>
  <si>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</si>
  <si>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</si>
  <si>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</si>
  <si>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</si>
  <si>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</si>
  <si>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</si>
  <si>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</si>
  <si>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</si>
  <si>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</si>
  <si>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</si>
  <si>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</si>
  <si>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</si>
  <si>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</si>
  <si>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</si>
  <si>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</si>
  <si>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</si>
  <si>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</si>
  <si>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</si>
  <si>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</si>
  <si>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</si>
  <si>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</si>
  <si>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</si>
  <si>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</si>
  <si>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</si>
  <si>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</si>
  <si>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</si>
  <si>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</si>
  <si>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</si>
  <si>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</si>
  <si>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</si>
  <si>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</si>
  <si>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</si>
  <si>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</si>
  <si>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</si>
  <si>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</si>
  <si>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</si>
  <si>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</si>
  <si>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</si>
  <si>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</si>
  <si>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</si>
  <si>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</si>
  <si>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</si>
  <si>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</si>
  <si>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</si>
  <si>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</si>
  <si>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</si>
  <si>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</si>
  <si>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</si>
  <si>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</si>
  <si>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</si>
  <si>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</si>
  <si>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</si>
  <si>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</si>
  <si>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</si>
  <si>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</si>
  <si>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</si>
  <si>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</si>
  <si>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</si>
  <si>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</si>
  <si>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</si>
  <si>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</si>
  <si>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</si>
  <si>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</si>
  <si>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</si>
  <si>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</si>
  <si>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</si>
  <si>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</si>
  <si>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</si>
  <si>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</si>
  <si>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</si>
  <si>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</si>
  <si>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</si>
  <si>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</si>
  <si>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</si>
  <si>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</si>
  <si>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</si>
  <si>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</si>
  <si>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</si>
  <si>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</si>
  <si>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</si>
  <si>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</si>
  <si>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</si>
  <si>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</si>
  <si>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</si>
  <si>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</si>
  <si>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</si>
  <si>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</si>
  <si>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</si>
  <si>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</si>
  <si>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</si>
  <si>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</si>
  <si>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</si>
  <si>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</si>
  <si>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</si>
  <si>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</si>
  <si>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</si>
  <si>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</si>
  <si>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</si>
  <si>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</si>
  <si>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</si>
  <si>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</si>
  <si>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</si>
  <si>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</si>
  <si>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</si>
  <si>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</si>
  <si>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</si>
  <si>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</si>
  <si>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</si>
  <si>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</si>
  <si>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</si>
  <si>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</si>
  <si>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</si>
  <si>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</si>
  <si>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</si>
  <si>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</si>
  <si>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</si>
  <si>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</si>
  <si>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</si>
  <si>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</si>
  <si>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</si>
  <si>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</si>
  <si>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</si>
  <si>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</si>
  <si>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</si>
  <si>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</si>
  <si>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</si>
  <si>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</si>
  <si>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</si>
  <si>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</si>
  <si>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</si>
  <si>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</si>
  <si>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</si>
  <si>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</si>
  <si>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</si>
  <si>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</si>
  <si>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</si>
  <si>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</si>
  <si>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</si>
  <si>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</si>
  <si>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</si>
  <si>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</si>
  <si>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</si>
  <si>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</si>
  <si>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</si>
  <si>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</si>
  <si>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</si>
  <si>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</si>
  <si>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</si>
  <si>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</si>
  <si>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</si>
  <si>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</si>
  <si>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</si>
  <si>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</si>
  <si>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</si>
  <si>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</si>
  <si>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</si>
  <si>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</si>
  <si>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</si>
  <si>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</si>
  <si>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</si>
  <si>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</si>
  <si>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</si>
  <si>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</si>
  <si>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</si>
  <si>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</si>
  <si>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</si>
  <si>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</si>
  <si>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</si>
  <si>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</si>
  <si>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</si>
  <si>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</si>
  <si>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</si>
  <si>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</si>
  <si>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</si>
  <si>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</si>
  <si>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</si>
  <si>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</si>
  <si>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</si>
  <si>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</si>
  <si>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</si>
  <si>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</si>
  <si>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</si>
  <si>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</si>
  <si>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</si>
  <si>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</si>
  <si>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</si>
  <si>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</si>
  <si>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</si>
  <si>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</si>
  <si>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</si>
  <si>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</si>
  <si>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</si>
  <si>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</si>
  <si>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</si>
  <si>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</si>
  <si>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</si>
  <si>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</si>
  <si>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</si>
  <si>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</si>
  <si>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</si>
  <si>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</si>
  <si>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</si>
  <si>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</si>
  <si>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</si>
  <si>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</si>
  <si>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</si>
  <si>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</si>
  <si>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</si>
  <si>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</si>
  <si>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</si>
  <si>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</si>
  <si>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</si>
  <si>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</si>
  <si>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</si>
  <si>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</si>
  <si>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</si>
  <si>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</si>
  <si>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</si>
  <si>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</si>
  <si>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</si>
  <si>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</si>
  <si>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</si>
  <si>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</si>
  <si>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</si>
  <si>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</si>
  <si>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</si>
  <si>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</si>
  <si>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</si>
  <si>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</si>
  <si>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</si>
  <si>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</si>
  <si>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</si>
  <si>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</si>
  <si>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</si>
  <si>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</si>
  <si>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</si>
  <si>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</si>
  <si>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</si>
  <si>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</si>
  <si>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</si>
  <si>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</si>
  <si>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</si>
  <si>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</si>
  <si>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</si>
  <si>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</si>
  <si>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</si>
  <si>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</si>
  <si>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</si>
  <si>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</si>
  <si>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</si>
  <si>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</si>
  <si>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</si>
  <si>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</si>
  <si>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</si>
  <si>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</si>
  <si>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</si>
  <si>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</si>
  <si>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</si>
  <si>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</si>
  <si>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</si>
  <si>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</si>
  <si>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</si>
  <si>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</si>
  <si>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</si>
  <si>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</si>
  <si>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</si>
  <si>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</si>
  <si>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</si>
  <si>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</si>
  <si>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</si>
  <si>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</si>
  <si>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</si>
  <si>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</si>
  <si>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</si>
  <si>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</si>
  <si>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</si>
  <si>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</si>
  <si>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</si>
  <si>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</si>
  <si>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</si>
  <si>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</si>
  <si>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</si>
  <si>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</si>
  <si>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</si>
  <si>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</si>
  <si>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</si>
  <si>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</si>
  <si>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</si>
  <si>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</si>
  <si>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</si>
  <si>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</si>
  <si>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</si>
  <si>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</si>
  <si>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</si>
  <si>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</si>
  <si>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</si>
  <si>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</si>
  <si>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</si>
  <si>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</si>
  <si>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</si>
  <si>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</si>
  <si>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</si>
  <si>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</si>
  <si>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</si>
  <si>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</si>
  <si>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</si>
  <si>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</si>
  <si>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</si>
  <si>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</si>
  <si>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</si>
  <si>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</si>
  <si>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</si>
  <si>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</si>
  <si>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</si>
  <si>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</si>
  <si>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</si>
  <si>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</si>
  <si>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</si>
  <si>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</si>
  <si>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</si>
  <si>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</si>
  <si>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</si>
  <si>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</si>
  <si>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</si>
  <si>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</si>
  <si>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</si>
  <si>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</si>
  <si>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</si>
  <si>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</si>
  <si>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</si>
  <si>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</si>
  <si>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</si>
  <si>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</si>
  <si>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</si>
  <si>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</si>
  <si>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</si>
  <si>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</si>
  <si>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</si>
  <si>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</si>
  <si>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</si>
  <si>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</si>
  <si>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</si>
  <si>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</si>
  <si>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</si>
  <si>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</si>
  <si>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</si>
  <si>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</si>
  <si>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</si>
  <si>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</si>
  <si>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</si>
  <si>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</si>
  <si>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</si>
  <si>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</si>
  <si>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</si>
  <si>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</si>
  <si>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</si>
  <si>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</si>
  <si>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</si>
  <si>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</si>
  <si>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</si>
  <si>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</si>
  <si>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</si>
  <si>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</si>
  <si>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</si>
  <si>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</si>
  <si>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</si>
  <si>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</si>
  <si>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</si>
  <si>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</si>
  <si>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</si>
  <si>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</si>
  <si>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</si>
  <si>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</si>
  <si>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</si>
  <si>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</si>
  <si>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</si>
  <si>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</si>
  <si>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</si>
  <si>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</si>
  <si>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</si>
  <si>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</si>
  <si>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</si>
  <si>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</si>
  <si>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</si>
  <si>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</si>
  <si>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</si>
  <si>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</si>
  <si>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</si>
  <si>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</si>
  <si>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</si>
  <si>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</si>
  <si>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</si>
  <si>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</si>
  <si>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</si>
  <si>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</si>
  <si>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</si>
  <si>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</si>
  <si>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</si>
  <si>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</si>
  <si>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</si>
  <si>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</si>
  <si>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</si>
  <si>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</si>
  <si>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</si>
  <si>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</si>
  <si>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</si>
  <si>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</si>
  <si>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</si>
  <si>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</si>
  <si>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</si>
  <si>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</si>
  <si>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</si>
  <si>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</si>
  <si>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</si>
  <si>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</si>
  <si>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</si>
  <si>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</si>
  <si>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</si>
  <si>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</si>
  <si>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</si>
  <si>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</si>
  <si>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</si>
  <si>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</si>
  <si>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</si>
  <si>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</si>
  <si>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</si>
  <si>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</si>
  <si>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</si>
  <si>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</si>
  <si>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</si>
  <si>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</si>
  <si>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</si>
  <si>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</si>
  <si>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</si>
  <si>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</si>
  <si>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</si>
  <si>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COEQ</t>
  </si>
  <si>
    <t>LEAS</t>
  </si>
  <si>
    <t>MEQU</t>
  </si>
  <si>
    <t>STRE</t>
  </si>
  <si>
    <t>HAND</t>
  </si>
  <si>
    <t>OFEQ</t>
  </si>
  <si>
    <t>Butuan</t>
  </si>
  <si>
    <t>WHE117</t>
  </si>
  <si>
    <t>LAD323</t>
  </si>
  <si>
    <t>SLS123</t>
  </si>
  <si>
    <t>POP023</t>
  </si>
  <si>
    <t>BISLIG</t>
  </si>
  <si>
    <t>BISLIG 2</t>
  </si>
  <si>
    <t>MARASIGAN MEAT CENTRAL 2</t>
  </si>
  <si>
    <t>SAN FRANZ 2</t>
  </si>
  <si>
    <t>TRENTO 2</t>
  </si>
  <si>
    <t>NASIPIT</t>
  </si>
  <si>
    <t>UR TAGANITO CLAVER</t>
  </si>
  <si>
    <t>AMPAYON 3 BUTUAN</t>
  </si>
  <si>
    <t>TALACOGON</t>
  </si>
  <si>
    <t>CURATO ST CABADBARAN</t>
  </si>
  <si>
    <t>UR POBLACION SIBAGAT</t>
  </si>
  <si>
    <t>R CALO</t>
  </si>
  <si>
    <t>MADRID SURIGAO DEL SUR</t>
  </si>
  <si>
    <t>UR BAY0BAY CARASCAL</t>
  </si>
  <si>
    <t>SLS223</t>
  </si>
  <si>
    <t>UR POBLACION TAGBINA</t>
  </si>
  <si>
    <t>BAGACAY CLAVER 2 (RELOCATION)</t>
  </si>
  <si>
    <t>CARMEN SURIGAO DEL SUR</t>
  </si>
  <si>
    <t>LA CASA HINATUAN</t>
  </si>
  <si>
    <t>PAG-ANTAYAN CANTILAN</t>
  </si>
  <si>
    <t>UR BAHBAH PROSPERIDAD 2</t>
  </si>
  <si>
    <t>UR POBLACION MARIHATAG 2</t>
  </si>
  <si>
    <t>VICTORIA TANDAG</t>
  </si>
  <si>
    <t>UR HINATUAN</t>
  </si>
  <si>
    <t>UR CANTILAN</t>
  </si>
  <si>
    <t>UR PATIN-AY PROSPERIDAD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</si>
</sst>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4" fontId="0" fillId="0" borderId="0" xfId="0" applyNumberFormat="1"/>
    <xf numFmtId="14" fontId="1" fillId="2" borderId="1" xfId="0" applyNumberFormat="1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bosea/Desktop/2022_Bavi%20Files/2022%20Budget%20Folder/New%20folder/2021Cap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2021Capex"/>
    </sheetNames>
    <sheetDataSet>
      <sheetData sheetId="0"/>
      <sheetData sheetId="1">
        <row r="4">
          <cell r="E4" t="str">
            <v>LABO</v>
          </cell>
          <cell r="F4" t="str">
            <v>LABORATORY EQUIPMENT</v>
          </cell>
        </row>
        <row r="5">
          <cell r="E5" t="str">
            <v>LEAS</v>
          </cell>
          <cell r="F5" t="str">
            <v>LEASEHOLD IMPROVEMENTS (OLD)</v>
          </cell>
        </row>
        <row r="6">
          <cell r="E6" t="str">
            <v>COEQ</v>
          </cell>
          <cell r="F6" t="str">
            <v>COMPUTER EQUIPMENT &amp; PARAPHERNALIA</v>
          </cell>
        </row>
        <row r="7">
          <cell r="E7" t="str">
            <v>OFEQ</v>
          </cell>
          <cell r="F7" t="str">
            <v>OFFICE EQUIPMENT</v>
          </cell>
        </row>
        <row r="8">
          <cell r="E8" t="str">
            <v>TRAN</v>
          </cell>
          <cell r="F8" t="str">
            <v>TRANSPORTATION EQUIPMENT</v>
          </cell>
        </row>
        <row r="9">
          <cell r="E9" t="str">
            <v>COEQ</v>
          </cell>
          <cell r="F9" t="str">
            <v>COMPUTER EQUIPMENT &amp; PARAPHERNALIA</v>
          </cell>
        </row>
        <row r="10">
          <cell r="E10" t="str">
            <v>STRE</v>
          </cell>
          <cell r="F10" t="str">
            <v>OUTLET EQUIPMENT</v>
          </cell>
        </row>
        <row r="11">
          <cell r="E11" t="str">
            <v>STRE</v>
          </cell>
          <cell r="F11" t="str">
            <v>OUTLET EQUIPMENT</v>
          </cell>
        </row>
        <row r="12">
          <cell r="E12" t="str">
            <v>STRE</v>
          </cell>
          <cell r="F12" t="str">
            <v>OUTLET EQUIPMENT</v>
          </cell>
        </row>
        <row r="13">
          <cell r="E13" t="str">
            <v>STRE</v>
          </cell>
          <cell r="F13" t="str">
            <v>OUTLET EQUIPMENT</v>
          </cell>
        </row>
        <row r="14">
          <cell r="E14" t="str">
            <v>STRE</v>
          </cell>
          <cell r="F14" t="str">
            <v>OUTLET EQUIPMENT</v>
          </cell>
        </row>
        <row r="15">
          <cell r="E15" t="str">
            <v>STRE</v>
          </cell>
          <cell r="F15" t="str">
            <v>OUTLET EQUIPMENT</v>
          </cell>
        </row>
        <row r="16">
          <cell r="E16" t="str">
            <v>STRE</v>
          </cell>
          <cell r="F16" t="str">
            <v>OUTLET EQUIPMENT</v>
          </cell>
        </row>
        <row r="17">
          <cell r="E17" t="str">
            <v>STRE</v>
          </cell>
          <cell r="F17" t="str">
            <v>OUTLET EQUIPMENT</v>
          </cell>
        </row>
        <row r="18">
          <cell r="E18" t="str">
            <v>STRE</v>
          </cell>
          <cell r="F18" t="str">
            <v>OUTLET EQUIPMENT</v>
          </cell>
        </row>
        <row r="19">
          <cell r="E19" t="str">
            <v>STRE</v>
          </cell>
          <cell r="F19" t="str">
            <v>OUTLET EQUIPMENT</v>
          </cell>
        </row>
        <row r="20">
          <cell r="E20" t="str">
            <v>STRE</v>
          </cell>
          <cell r="F20" t="str">
            <v>OUTLET EQUIPMENT</v>
          </cell>
        </row>
        <row r="21">
          <cell r="E21" t="str">
            <v>STRE</v>
          </cell>
          <cell r="F21" t="str">
            <v>OUTLET EQUIPMENT</v>
          </cell>
        </row>
        <row r="22">
          <cell r="E22" t="str">
            <v>STRE</v>
          </cell>
          <cell r="F22" t="str">
            <v>OUTLET EQUIPMENT</v>
          </cell>
        </row>
        <row r="23">
          <cell r="E23" t="str">
            <v>STRE</v>
          </cell>
          <cell r="F23" t="str">
            <v>OUTLET EQUIPMENT</v>
          </cell>
        </row>
        <row r="24">
          <cell r="E24" t="str">
            <v>STRE</v>
          </cell>
          <cell r="F24" t="str">
            <v>OUTLET EQUIPMENT</v>
          </cell>
        </row>
        <row r="25">
          <cell r="E25" t="str">
            <v>STRE</v>
          </cell>
          <cell r="F25" t="str">
            <v>OUTLET EQUIPMENT</v>
          </cell>
        </row>
        <row r="26">
          <cell r="E26" t="str">
            <v>COIP</v>
          </cell>
          <cell r="F26" t="str">
            <v>LEASEHOLD IMPROVEMENTS (NEW)</v>
          </cell>
        </row>
        <row r="27">
          <cell r="E27" t="str">
            <v>COIP</v>
          </cell>
          <cell r="F27" t="str">
            <v>LEASEHOLD IMPROVEMENTS (NEW)</v>
          </cell>
        </row>
        <row r="28">
          <cell r="E28" t="str">
            <v>STRE</v>
          </cell>
          <cell r="F28" t="str">
            <v>OUTLET EQUIPMENT</v>
          </cell>
        </row>
        <row r="29">
          <cell r="E29" t="str">
            <v>COIP</v>
          </cell>
          <cell r="F29" t="str">
            <v>LEASEHOLD IMPROVEMENTS (NEW)</v>
          </cell>
        </row>
        <row r="30">
          <cell r="E30" t="str">
            <v>LEAS</v>
          </cell>
          <cell r="F30" t="str">
            <v>MACHINERY EQUIPMENT</v>
          </cell>
        </row>
        <row r="31">
          <cell r="E31" t="str">
            <v>STRE</v>
          </cell>
          <cell r="F31" t="str">
            <v>OUTLET EQUIPMENT</v>
          </cell>
        </row>
        <row r="32">
          <cell r="E32" t="str">
            <v>STRE</v>
          </cell>
          <cell r="F32" t="str">
            <v>OUTLET EQUIPMENT</v>
          </cell>
        </row>
        <row r="33">
          <cell r="E33" t="str">
            <v>STRE</v>
          </cell>
          <cell r="F33" t="str">
            <v>OUTLET EQUIPMENT</v>
          </cell>
        </row>
        <row r="34">
          <cell r="E34" t="str">
            <v>STRE</v>
          </cell>
          <cell r="F34" t="str">
            <v>OUTLET EQUIPMENT</v>
          </cell>
        </row>
        <row r="35">
          <cell r="E35" t="str">
            <v>STRE</v>
          </cell>
          <cell r="F35" t="str">
            <v>OUTLET EQUIPMENT</v>
          </cell>
        </row>
        <row r="36">
          <cell r="E36" t="str">
            <v>STRE</v>
          </cell>
          <cell r="F36" t="str">
            <v>OUTLET EQUIPMENT</v>
          </cell>
        </row>
        <row r="37">
          <cell r="E37" t="str">
            <v>STRE</v>
          </cell>
          <cell r="F37" t="str">
            <v>OUTLET EQUIPMENT</v>
          </cell>
        </row>
        <row r="38">
          <cell r="E38" t="str">
            <v>STRE</v>
          </cell>
          <cell r="F38" t="str">
            <v>OUTLET EQUIPMENT</v>
          </cell>
        </row>
        <row r="39">
          <cell r="E39" t="str">
            <v>LEAS</v>
          </cell>
          <cell r="F39" t="str">
            <v>LEASEHOLD IMPROVEMENTS (OLD)</v>
          </cell>
        </row>
        <row r="40">
          <cell r="E40" t="str">
            <v>STRE</v>
          </cell>
          <cell r="F40" t="str">
            <v>OUTLET EQUIPMENT</v>
          </cell>
        </row>
        <row r="41">
          <cell r="E41" t="str">
            <v>STRE</v>
          </cell>
          <cell r="F41" t="str">
            <v>OUTLET EQUIPMENT</v>
          </cell>
        </row>
        <row r="42">
          <cell r="E42" t="str">
            <v>STRE</v>
          </cell>
          <cell r="F42" t="str">
            <v>OUTLET EQUIPMENT</v>
          </cell>
        </row>
        <row r="43">
          <cell r="E43" t="str">
            <v>STRE</v>
          </cell>
          <cell r="F43" t="str">
            <v>OUTLET EQUIPMENT</v>
          </cell>
        </row>
        <row r="44">
          <cell r="E44" t="str">
            <v>STRE</v>
          </cell>
          <cell r="F44" t="str">
            <v>OUTLET EQUIPMENT</v>
          </cell>
        </row>
        <row r="45">
          <cell r="E45" t="str">
            <v>STRE</v>
          </cell>
          <cell r="F45" t="str">
            <v>OUTLET EQUIPMENT</v>
          </cell>
        </row>
        <row r="46">
          <cell r="E46" t="str">
            <v>STRE</v>
          </cell>
          <cell r="F46" t="str">
            <v>OUTLET EQUIPMENT</v>
          </cell>
        </row>
        <row r="47">
          <cell r="E47" t="str">
            <v>STRE</v>
          </cell>
          <cell r="F47" t="str">
            <v>OUTLET EQUIPMENT</v>
          </cell>
        </row>
        <row r="48">
          <cell r="E48" t="str">
            <v>STRE</v>
          </cell>
          <cell r="F48" t="str">
            <v>OUTLET EQUIPMENT</v>
          </cell>
        </row>
        <row r="49">
          <cell r="E49" t="str">
            <v>STRE</v>
          </cell>
          <cell r="F49" t="str">
            <v>OUTLET EQUIPMENT</v>
          </cell>
        </row>
        <row r="50">
          <cell r="E50" t="str">
            <v>STRE</v>
          </cell>
          <cell r="F50" t="str">
            <v>OUTLET EQUIPMENT</v>
          </cell>
        </row>
        <row r="51">
          <cell r="E51" t="str">
            <v>OFIX</v>
          </cell>
          <cell r="F51" t="str">
            <v>OFFICE FURNITURE &amp; FIXTURES</v>
          </cell>
        </row>
        <row r="52">
          <cell r="E52" t="str">
            <v>STRE</v>
          </cell>
          <cell r="F52" t="str">
            <v>OUTLET EQUIPMENT</v>
          </cell>
        </row>
        <row r="53">
          <cell r="E53" t="str">
            <v>STRE</v>
          </cell>
          <cell r="F53" t="str">
            <v>OUTLET EQUIPMENT</v>
          </cell>
        </row>
        <row r="54">
          <cell r="E54" t="str">
            <v>STRE</v>
          </cell>
          <cell r="F54" t="str">
            <v>OUTLET EQUIPMENT</v>
          </cell>
        </row>
        <row r="55">
          <cell r="E55" t="str">
            <v>STRE</v>
          </cell>
          <cell r="F55" t="str">
            <v>OUTLET EQUIPMENT</v>
          </cell>
        </row>
        <row r="56">
          <cell r="E56" t="str">
            <v>STRE</v>
          </cell>
          <cell r="F56" t="str">
            <v>OUTLET EQUIPMENT</v>
          </cell>
        </row>
        <row r="57">
          <cell r="E57" t="str">
            <v>STRE</v>
          </cell>
          <cell r="F57" t="str">
            <v>OUTLET EQUIPMENT</v>
          </cell>
        </row>
        <row r="58">
          <cell r="E58" t="str">
            <v>STRE</v>
          </cell>
          <cell r="F58" t="str">
            <v>OUTLET EQUIPMENT</v>
          </cell>
        </row>
        <row r="59">
          <cell r="E59" t="str">
            <v>LEAS</v>
          </cell>
          <cell r="F59" t="str">
            <v>LEASEHOLD IMPROVEMENTS (OLD)</v>
          </cell>
        </row>
        <row r="60">
          <cell r="E60" t="str">
            <v>STRE</v>
          </cell>
          <cell r="F60" t="str">
            <v>OUTLET EQUIPMENT</v>
          </cell>
        </row>
        <row r="61">
          <cell r="E61" t="str">
            <v>STRE</v>
          </cell>
          <cell r="F61" t="str">
            <v>OUTLET EQUIPMENT</v>
          </cell>
        </row>
        <row r="62">
          <cell r="E62" t="str">
            <v>STRE</v>
          </cell>
          <cell r="F62" t="str">
            <v>OUTLET EQUIPMENT</v>
          </cell>
        </row>
        <row r="63">
          <cell r="E63" t="str">
            <v>STRE</v>
          </cell>
          <cell r="F63" t="str">
            <v>OUTLET EQUIPMENT</v>
          </cell>
        </row>
        <row r="64">
          <cell r="E64" t="str">
            <v>STRE</v>
          </cell>
          <cell r="F64" t="str">
            <v>OUTLET EQUIPMENT</v>
          </cell>
        </row>
        <row r="65">
          <cell r="E65" t="str">
            <v>STRE</v>
          </cell>
          <cell r="F65" t="str">
            <v>OUTLET EQUIPMENT</v>
          </cell>
        </row>
        <row r="66">
          <cell r="E66" t="str">
            <v>OAST</v>
          </cell>
          <cell r="F66" t="str">
            <v>OTHER ASSETS</v>
          </cell>
        </row>
        <row r="67">
          <cell r="E67" t="str">
            <v>STRE</v>
          </cell>
          <cell r="F67" t="str">
            <v>OUTLET EQUIPMENT</v>
          </cell>
        </row>
        <row r="68">
          <cell r="E68" t="str">
            <v>STRE</v>
          </cell>
          <cell r="F68" t="str">
            <v>OUTLET EQUIPMENT</v>
          </cell>
        </row>
        <row r="69">
          <cell r="E69" t="str">
            <v>STRE</v>
          </cell>
          <cell r="F69" t="str">
            <v>OUTLET EQUIPMENT</v>
          </cell>
        </row>
        <row r="70">
          <cell r="E70" t="str">
            <v>STRE</v>
          </cell>
          <cell r="F70" t="str">
            <v>OUTLET EQUIPMENT</v>
          </cell>
        </row>
        <row r="71">
          <cell r="E71" t="str">
            <v>LEAS</v>
          </cell>
          <cell r="F71" t="str">
            <v>LEASEHOLD IMPROVEMENTS (OLD)</v>
          </cell>
        </row>
        <row r="72">
          <cell r="E72" t="str">
            <v>STRE</v>
          </cell>
          <cell r="F72" t="str">
            <v>OUTLET EQUIPMENT</v>
          </cell>
        </row>
        <row r="73">
          <cell r="E73" t="str">
            <v>STRE</v>
          </cell>
          <cell r="F73" t="str">
            <v>OUTLET EQUIPMENT</v>
          </cell>
        </row>
        <row r="74">
          <cell r="E74" t="str">
            <v>STRE</v>
          </cell>
          <cell r="F74" t="str">
            <v>OUTLET EQUIPMENT</v>
          </cell>
        </row>
        <row r="75">
          <cell r="E75" t="str">
            <v>STRE</v>
          </cell>
          <cell r="F75" t="str">
            <v>OUTLET EQUIPMENT</v>
          </cell>
        </row>
        <row r="76">
          <cell r="E76" t="str">
            <v>STRE</v>
          </cell>
          <cell r="F76" t="str">
            <v>OUTLET EQUIPMENT</v>
          </cell>
        </row>
        <row r="77">
          <cell r="E77" t="str">
            <v>STRE</v>
          </cell>
          <cell r="F77" t="str">
            <v>OUTLET EQUIPMENT</v>
          </cell>
        </row>
        <row r="78">
          <cell r="E78" t="str">
            <v>STRE</v>
          </cell>
          <cell r="F78" t="str">
            <v>OUTLET EQUIPMENT</v>
          </cell>
        </row>
        <row r="79">
          <cell r="E79" t="str">
            <v>STRE</v>
          </cell>
          <cell r="F79" t="str">
            <v>OUTLET EQUIPMENT</v>
          </cell>
        </row>
        <row r="80">
          <cell r="E80" t="str">
            <v>STRE</v>
          </cell>
          <cell r="F80" t="str">
            <v>OUTLET EQUIPMENT</v>
          </cell>
        </row>
        <row r="81">
          <cell r="E81" t="str">
            <v>STRE</v>
          </cell>
          <cell r="F81" t="str">
            <v>OUTLET EQUIPMENT</v>
          </cell>
        </row>
        <row r="82">
          <cell r="E82" t="str">
            <v>STRE</v>
          </cell>
          <cell r="F82" t="str">
            <v>OUTLET EQUIPMENT</v>
          </cell>
        </row>
        <row r="83">
          <cell r="E83" t="str">
            <v>STRE</v>
          </cell>
          <cell r="F83" t="str">
            <v>OUTLET EQUIPMENT</v>
          </cell>
        </row>
        <row r="84">
          <cell r="E84" t="str">
            <v>STRE</v>
          </cell>
          <cell r="F84" t="str">
            <v>OUTLET EQUIPMENT</v>
          </cell>
        </row>
        <row r="85">
          <cell r="E85" t="str">
            <v>STRE</v>
          </cell>
          <cell r="F85" t="str">
            <v>OUTLET EQUIPMENT</v>
          </cell>
        </row>
        <row r="86">
          <cell r="E86" t="str">
            <v>STRE</v>
          </cell>
          <cell r="F86" t="str">
            <v>OUTLET EQUIPMENT</v>
          </cell>
        </row>
        <row r="87">
          <cell r="E87" t="str">
            <v>STRE</v>
          </cell>
          <cell r="F87" t="str">
            <v>OUTLET EQUIPMENT</v>
          </cell>
        </row>
        <row r="88">
          <cell r="E88" t="str">
            <v>STRE</v>
          </cell>
          <cell r="F88" t="str">
            <v>OUTLET EQUIPMENT</v>
          </cell>
        </row>
        <row r="89">
          <cell r="E89" t="str">
            <v>STRE</v>
          </cell>
          <cell r="F89" t="str">
            <v>OUTLET EQUIPMENT</v>
          </cell>
        </row>
        <row r="90">
          <cell r="E90" t="str">
            <v>STRE</v>
          </cell>
          <cell r="F90" t="str">
            <v>OUTLET EQUIPMENT</v>
          </cell>
        </row>
        <row r="91">
          <cell r="E91" t="str">
            <v>STRE</v>
          </cell>
          <cell r="F91" t="str">
            <v>OUTLET EQUIPMENT</v>
          </cell>
        </row>
        <row r="92">
          <cell r="E92" t="str">
            <v>STRE</v>
          </cell>
          <cell r="F92" t="str">
            <v>OUTLET EQUIPMENT</v>
          </cell>
        </row>
        <row r="93">
          <cell r="E93" t="str">
            <v>STRE</v>
          </cell>
          <cell r="F93" t="str">
            <v>OUTLET EQUIPMENT</v>
          </cell>
        </row>
        <row r="94">
          <cell r="E94" t="str">
            <v>STRE</v>
          </cell>
          <cell r="F94" t="str">
            <v>OUTLET EQUIPMENT</v>
          </cell>
        </row>
        <row r="95">
          <cell r="E95" t="str">
            <v>STRE</v>
          </cell>
          <cell r="F95" t="str">
            <v>OUTLET EQUIPMENT</v>
          </cell>
        </row>
        <row r="96">
          <cell r="E96" t="str">
            <v>STRE</v>
          </cell>
          <cell r="F96" t="str">
            <v>OUTLET EQUIPMENT</v>
          </cell>
        </row>
        <row r="97">
          <cell r="E97" t="str">
            <v>STRE</v>
          </cell>
          <cell r="F97" t="str">
            <v>OUTLET EQUIPMENT</v>
          </cell>
        </row>
        <row r="98">
          <cell r="E98" t="str">
            <v>STRE</v>
          </cell>
          <cell r="F98" t="str">
            <v>OUTLET EQUIPMENT</v>
          </cell>
        </row>
        <row r="99">
          <cell r="E99" t="str">
            <v>STRE</v>
          </cell>
          <cell r="F99" t="str">
            <v>OUTLET EQUIPMENT</v>
          </cell>
        </row>
        <row r="100">
          <cell r="E100" t="str">
            <v>COIP</v>
          </cell>
          <cell r="F100" t="str">
            <v>LEASEHOLD IMPROVEMENTS (NEW)</v>
          </cell>
        </row>
        <row r="101">
          <cell r="E101" t="str">
            <v>STRE</v>
          </cell>
          <cell r="F101" t="str">
            <v>OUTLET EQUIPMENT</v>
          </cell>
        </row>
        <row r="102">
          <cell r="E102" t="str">
            <v>STRE</v>
          </cell>
          <cell r="F102" t="str">
            <v>OUTLET EQUIPMENT</v>
          </cell>
        </row>
        <row r="103">
          <cell r="E103" t="str">
            <v>STRE</v>
          </cell>
          <cell r="F103" t="str">
            <v>OUTLET EQUIPMENT</v>
          </cell>
        </row>
        <row r="104">
          <cell r="E104" t="str">
            <v>STRE</v>
          </cell>
          <cell r="F104" t="str">
            <v>OUTLET EQUIPMENT</v>
          </cell>
        </row>
        <row r="105">
          <cell r="E105" t="str">
            <v>STRE</v>
          </cell>
          <cell r="F105" t="str">
            <v>OUTLET EQUIPMENT</v>
          </cell>
        </row>
        <row r="106">
          <cell r="E106" t="str">
            <v>LEAS</v>
          </cell>
          <cell r="F106" t="str">
            <v>LEASEHOLD IMPROVEMENTS (OLD)</v>
          </cell>
        </row>
        <row r="107">
          <cell r="E107" t="str">
            <v>STRE</v>
          </cell>
          <cell r="F107" t="str">
            <v>OUTLET EQUIPMENT</v>
          </cell>
        </row>
        <row r="108">
          <cell r="E108" t="str">
            <v>COIP</v>
          </cell>
          <cell r="F108" t="str">
            <v>LEASEHOLD IMPROVEMENTS (NEW)</v>
          </cell>
        </row>
        <row r="109">
          <cell r="E109" t="str">
            <v>HAND</v>
          </cell>
          <cell r="F109" t="str">
            <v>HAND TOOLS</v>
          </cell>
        </row>
        <row r="110">
          <cell r="E110" t="str">
            <v>MEQU</v>
          </cell>
          <cell r="F110" t="str">
            <v>MACHINERY EQUIPMENT</v>
          </cell>
        </row>
        <row r="111">
          <cell r="E111" t="str">
            <v>LEAS</v>
          </cell>
          <cell r="F111" t="str">
            <v>LEASEHOLD IMPROVEMENTS (OLD)</v>
          </cell>
        </row>
        <row r="112">
          <cell r="E112" t="str">
            <v>STRE</v>
          </cell>
          <cell r="F112" t="str">
            <v>OUTLET EQUIPMENT</v>
          </cell>
        </row>
        <row r="113">
          <cell r="E113" t="str">
            <v>STRE</v>
          </cell>
          <cell r="F113" t="str">
            <v>OUTLET EQUIPMENT</v>
          </cell>
        </row>
        <row r="114">
          <cell r="E114" t="str">
            <v>STRE</v>
          </cell>
          <cell r="F114" t="str">
            <v>OUTLET EQUIPMENT</v>
          </cell>
        </row>
        <row r="115">
          <cell r="E115" t="str">
            <v>STRE</v>
          </cell>
          <cell r="F115" t="str">
            <v>OUTLET EQUIPMENT</v>
          </cell>
        </row>
        <row r="116">
          <cell r="E116" t="str">
            <v>STRE</v>
          </cell>
          <cell r="F116" t="str">
            <v>OUTLET EQUIPMENT</v>
          </cell>
        </row>
        <row r="117">
          <cell r="E117" t="str">
            <v>STRE</v>
          </cell>
          <cell r="F117" t="str">
            <v>OUTLET EQUIPMENT</v>
          </cell>
        </row>
        <row r="118">
          <cell r="E118" t="str">
            <v>STRE</v>
          </cell>
          <cell r="F118" t="str">
            <v>OUTLET EQUIPMENT</v>
          </cell>
        </row>
        <row r="119">
          <cell r="E119" t="str">
            <v>STRE</v>
          </cell>
          <cell r="F119" t="str">
            <v>OUTLET EQUIPMENT</v>
          </cell>
        </row>
        <row r="120">
          <cell r="E120" t="str">
            <v>STRE</v>
          </cell>
          <cell r="F120" t="str">
            <v>OUTLET EQUIPMENT</v>
          </cell>
        </row>
        <row r="121">
          <cell r="E121" t="str">
            <v>STRE</v>
          </cell>
          <cell r="F121" t="str">
            <v>OUTLET EQUIPMENT</v>
          </cell>
        </row>
        <row r="122">
          <cell r="E122" t="str">
            <v>STRE</v>
          </cell>
          <cell r="F122" t="str">
            <v>OUTLET EQUIPMENT</v>
          </cell>
        </row>
        <row r="123">
          <cell r="E123" t="str">
            <v>STRE</v>
          </cell>
          <cell r="F123" t="str">
            <v>OUTLET EQUIPMENT</v>
          </cell>
        </row>
        <row r="124">
          <cell r="E124" t="str">
            <v>STRE</v>
          </cell>
          <cell r="F124" t="str">
            <v>OUTLET EQUIPMENT</v>
          </cell>
        </row>
        <row r="125">
          <cell r="E125" t="str">
            <v>STRE</v>
          </cell>
          <cell r="F125" t="str">
            <v>OUTLET EQUIPMENT</v>
          </cell>
        </row>
        <row r="126">
          <cell r="E126" t="str">
            <v>STRE</v>
          </cell>
          <cell r="F126" t="str">
            <v>OUTLET EQUIPMENT</v>
          </cell>
        </row>
        <row r="127">
          <cell r="E127" t="str">
            <v>STRE</v>
          </cell>
          <cell r="F127" t="str">
            <v>OUTLET EQUIPMENT</v>
          </cell>
        </row>
        <row r="128">
          <cell r="E128" t="str">
            <v>STRE</v>
          </cell>
          <cell r="F128" t="str">
            <v>OUTLET EQUIPMENT</v>
          </cell>
        </row>
        <row r="129">
          <cell r="E129" t="str">
            <v>STRE</v>
          </cell>
          <cell r="F129" t="str">
            <v>OUTLET EQUIPMENT</v>
          </cell>
        </row>
        <row r="130">
          <cell r="E130" t="str">
            <v>STRE</v>
          </cell>
          <cell r="F130" t="str">
            <v>OUTLET EQUIPMENT</v>
          </cell>
        </row>
        <row r="131">
          <cell r="E131" t="str">
            <v>STRE</v>
          </cell>
          <cell r="F131" t="str">
            <v>OUTLET EQUIPMENT</v>
          </cell>
        </row>
        <row r="132">
          <cell r="E132" t="str">
            <v>STRE</v>
          </cell>
          <cell r="F132" t="str">
            <v>OUTLET EQUIPMENT</v>
          </cell>
        </row>
        <row r="133">
          <cell r="E133" t="str">
            <v>STRE</v>
          </cell>
          <cell r="F133" t="str">
            <v>OUTLET EQUIPMENT</v>
          </cell>
        </row>
        <row r="134">
          <cell r="E134" t="str">
            <v>STRE</v>
          </cell>
          <cell r="F134" t="str">
            <v>OUTLET EQUIPMENT</v>
          </cell>
        </row>
        <row r="135">
          <cell r="E135" t="str">
            <v>STRE</v>
          </cell>
          <cell r="F135" t="str">
            <v>OUTLET EQUIPMENT</v>
          </cell>
        </row>
        <row r="136">
          <cell r="E136" t="str">
            <v>STRE</v>
          </cell>
          <cell r="F136" t="str">
            <v>OUTLET EQUIPMENT</v>
          </cell>
        </row>
        <row r="137">
          <cell r="E137" t="str">
            <v>STRE</v>
          </cell>
          <cell r="F137" t="str">
            <v>OUTLET EQUIPMENT</v>
          </cell>
        </row>
        <row r="138">
          <cell r="E138" t="str">
            <v>STRE</v>
          </cell>
          <cell r="F138" t="str">
            <v>OUTLET EQUIPMENT</v>
          </cell>
        </row>
        <row r="139">
          <cell r="E139" t="str">
            <v>STRE</v>
          </cell>
          <cell r="F139" t="str">
            <v>OUTLET EQUIPMENT</v>
          </cell>
        </row>
        <row r="140">
          <cell r="E140" t="str">
            <v>STRE</v>
          </cell>
          <cell r="F140" t="str">
            <v>OUTLET EQUIPMENT</v>
          </cell>
        </row>
        <row r="141">
          <cell r="E141" t="str">
            <v>STRE</v>
          </cell>
          <cell r="F141" t="str">
            <v>OUTLET EQUIPMENT</v>
          </cell>
        </row>
        <row r="142">
          <cell r="E142" t="str">
            <v>COIP</v>
          </cell>
          <cell r="F142" t="str">
            <v>LEASEHOLD IMPROVEMENTS (NEW)</v>
          </cell>
        </row>
        <row r="143">
          <cell r="E143" t="str">
            <v>LEAS</v>
          </cell>
          <cell r="F143" t="str">
            <v>LEASEHOLD IMPROVEMENTS (OLD)</v>
          </cell>
        </row>
        <row r="144">
          <cell r="E144" t="str">
            <v>STRE</v>
          </cell>
          <cell r="F144" t="str">
            <v>OUTLET EQUIPMENT</v>
          </cell>
        </row>
        <row r="145">
          <cell r="E145" t="str">
            <v>COIP</v>
          </cell>
          <cell r="F145" t="str">
            <v>LEASEHOLD IMPROVEMENTS (NEW)</v>
          </cell>
        </row>
        <row r="146">
          <cell r="E146" t="str">
            <v>STRE</v>
          </cell>
          <cell r="F146" t="str">
            <v>OUTLET EQUIPMENT</v>
          </cell>
        </row>
        <row r="147">
          <cell r="E147" t="str">
            <v>COIP</v>
          </cell>
          <cell r="F147" t="str">
            <v>LEASEHOLD IMPROVEMENTS (NEW)</v>
          </cell>
        </row>
        <row r="148">
          <cell r="E148" t="str">
            <v>COIP</v>
          </cell>
          <cell r="F148" t="str">
            <v>LEASEHOLD IMPROVEMENTS (NEW)</v>
          </cell>
        </row>
        <row r="149">
          <cell r="E149" t="str">
            <v>STRE</v>
          </cell>
          <cell r="F149" t="str">
            <v>OUTLET EQUIPMENT</v>
          </cell>
        </row>
        <row r="150">
          <cell r="E150" t="str">
            <v>COIP</v>
          </cell>
          <cell r="F150" t="str">
            <v>LEASEHOLD IMPROVEMENTS (NEW)</v>
          </cell>
        </row>
        <row r="151">
          <cell r="E151" t="str">
            <v>STRE</v>
          </cell>
          <cell r="F151" t="str">
            <v>OUTLET EQUIPMENT</v>
          </cell>
        </row>
        <row r="152">
          <cell r="E152" t="str">
            <v>STRE</v>
          </cell>
          <cell r="F152" t="str">
            <v>OUTLET EQUIPMENT</v>
          </cell>
        </row>
        <row r="153">
          <cell r="E153" t="str">
            <v>STRE</v>
          </cell>
          <cell r="F153" t="str">
            <v>OUTLET EQUIPMENT</v>
          </cell>
        </row>
        <row r="154">
          <cell r="E154" t="str">
            <v>STRE</v>
          </cell>
          <cell r="F154" t="str">
            <v>OUTLET EQUIPMENT</v>
          </cell>
        </row>
        <row r="155">
          <cell r="E155" t="str">
            <v>STRE</v>
          </cell>
          <cell r="F155" t="str">
            <v>OUTLET EQUIPMENT</v>
          </cell>
        </row>
        <row r="156">
          <cell r="E156" t="str">
            <v>STRE</v>
          </cell>
          <cell r="F156" t="str">
            <v>OUTLET EQUIPMENT</v>
          </cell>
        </row>
        <row r="157">
          <cell r="E157" t="str">
            <v>LEAS</v>
          </cell>
          <cell r="F157" t="str">
            <v>LEASEHOLD IMPROVEMENTS (OLD)</v>
          </cell>
        </row>
        <row r="158">
          <cell r="E158" t="str">
            <v>STRE</v>
          </cell>
          <cell r="F158" t="str">
            <v>OUTLET EQUIPMENT</v>
          </cell>
        </row>
        <row r="159">
          <cell r="E159" t="str">
            <v>STRE</v>
          </cell>
          <cell r="F159" t="str">
            <v>OUTLET EQUIPMENT</v>
          </cell>
        </row>
        <row r="160">
          <cell r="E160" t="str">
            <v>COIP</v>
          </cell>
          <cell r="F160" t="str">
            <v>LEASEHOLD IMPROVEMENTS (NEW)</v>
          </cell>
        </row>
        <row r="161">
          <cell r="E161" t="str">
            <v>COEQ</v>
          </cell>
          <cell r="F161" t="str">
            <v>COMPUTER EQUIPMENT &amp; PARAPHERNALIA</v>
          </cell>
        </row>
        <row r="162">
          <cell r="E162" t="str">
            <v>COEQ</v>
          </cell>
          <cell r="F162" t="str">
            <v>COMPUTER EQUIPMENT &amp; PARAPHERNALIA</v>
          </cell>
        </row>
        <row r="163">
          <cell r="E163" t="str">
            <v>COMP</v>
          </cell>
          <cell r="F163" t="str">
            <v>COMPUTER SOFTWARE</v>
          </cell>
        </row>
        <row r="164">
          <cell r="E164" t="str">
            <v>STRE</v>
          </cell>
          <cell r="F164" t="str">
            <v>OUTLET EQUIPMENT</v>
          </cell>
        </row>
        <row r="165">
          <cell r="E165" t="str">
            <v>LEAS</v>
          </cell>
          <cell r="F165" t="str">
            <v>LEASEHOLD IMPROVEMENTS (OLD)</v>
          </cell>
        </row>
        <row r="166">
          <cell r="E166" t="str">
            <v>LEAS</v>
          </cell>
          <cell r="F166" t="str">
            <v>LEASEHOLD IMPROVEMENTS (OLD)</v>
          </cell>
        </row>
        <row r="167">
          <cell r="E167" t="str">
            <v>LEAS</v>
          </cell>
          <cell r="F167" t="str">
            <v>LEASEHOLD IMPROVEMENTS (OLD)</v>
          </cell>
        </row>
        <row r="168">
          <cell r="E168" t="str">
            <v>LEAS</v>
          </cell>
          <cell r="F168" t="str">
            <v>LEASEHOLD IMPROVEMENTS (OLD)</v>
          </cell>
        </row>
        <row r="169">
          <cell r="E169" t="str">
            <v>STRE</v>
          </cell>
          <cell r="F169" t="str">
            <v>OUTLET EQUIPMENT</v>
          </cell>
        </row>
        <row r="170">
          <cell r="E170" t="str">
            <v>LEAS</v>
          </cell>
          <cell r="F170" t="str">
            <v>LEASEHOLD IMPROVEMENTS (OLD)</v>
          </cell>
        </row>
        <row r="171">
          <cell r="E171" t="str">
            <v>LEAS</v>
          </cell>
          <cell r="F171" t="str">
            <v>LEASEHOLD IMPROVEMENTS (OLD)</v>
          </cell>
        </row>
        <row r="172">
          <cell r="E172" t="str">
            <v>COEQ</v>
          </cell>
          <cell r="F172" t="str">
            <v>COMPUTER EQUIPMENT &amp; PARAPHERNALIA</v>
          </cell>
        </row>
        <row r="173">
          <cell r="E173" t="str">
            <v>COMP</v>
          </cell>
          <cell r="F173" t="str">
            <v>COMPUTER SOFTWARE</v>
          </cell>
        </row>
        <row r="174">
          <cell r="E174" t="str">
            <v>STRE</v>
          </cell>
          <cell r="F174" t="str">
            <v>OUTLET EQUIPMENT</v>
          </cell>
        </row>
        <row r="175">
          <cell r="E175" t="str">
            <v>STRE</v>
          </cell>
          <cell r="F175" t="str">
            <v>OUTLET EQUIPMENT</v>
          </cell>
        </row>
        <row r="176">
          <cell r="E176" t="str">
            <v>STRE</v>
          </cell>
          <cell r="F176" t="str">
            <v>OUTLET EQUIPMENT</v>
          </cell>
        </row>
        <row r="177">
          <cell r="E177" t="str">
            <v>COIP</v>
          </cell>
          <cell r="F177" t="str">
            <v>LEASEHOLD IMPROVEMENTS (NEW)</v>
          </cell>
        </row>
        <row r="178">
          <cell r="E178" t="str">
            <v>STRE</v>
          </cell>
          <cell r="F178" t="str">
            <v>OUTLET EQUIPMENT</v>
          </cell>
        </row>
        <row r="179">
          <cell r="E179" t="str">
            <v>STRE</v>
          </cell>
          <cell r="F179" t="str">
            <v>OUTLET EQUIPMENT</v>
          </cell>
        </row>
        <row r="180">
          <cell r="E180" t="str">
            <v>STRE</v>
          </cell>
          <cell r="F180" t="str">
            <v>OUTLET EQUIPMENT</v>
          </cell>
        </row>
        <row r="181">
          <cell r="E181" t="str">
            <v>COIP</v>
          </cell>
          <cell r="F181" t="str">
            <v>LEASEHOLD IMPROVEMENTS (NEW)</v>
          </cell>
        </row>
        <row r="182">
          <cell r="E182" t="str">
            <v>LEAS</v>
          </cell>
          <cell r="F182" t="str">
            <v>LEASEHOLD IMPROVEMENTS (OLD)</v>
          </cell>
        </row>
        <row r="183">
          <cell r="E183" t="str">
            <v>STRE</v>
          </cell>
          <cell r="F183" t="str">
            <v>OUTLET EQUIPMENT</v>
          </cell>
        </row>
        <row r="184">
          <cell r="E184" t="str">
            <v>STRE</v>
          </cell>
          <cell r="F184" t="str">
            <v>OUTLET EQUIPMENT</v>
          </cell>
        </row>
        <row r="185">
          <cell r="E185" t="str">
            <v>STRE</v>
          </cell>
          <cell r="F185" t="str">
            <v>OUTLET EQUIPMENT</v>
          </cell>
        </row>
        <row r="186">
          <cell r="E186" t="str">
            <v>STRE</v>
          </cell>
          <cell r="F186" t="str">
            <v>OUTLET EQUIPMENT</v>
          </cell>
        </row>
        <row r="187">
          <cell r="E187" t="str">
            <v>LEAS</v>
          </cell>
          <cell r="F187" t="str">
            <v>LEASEHOLD IMPROVEMENTS (OLD)</v>
          </cell>
        </row>
        <row r="188">
          <cell r="E188" t="str">
            <v>STRE</v>
          </cell>
          <cell r="F188" t="str">
            <v>OUTLET EQUIPMENT</v>
          </cell>
        </row>
        <row r="189">
          <cell r="E189" t="str">
            <v>COIP</v>
          </cell>
          <cell r="F189" t="str">
            <v>LEASEHOLD IMPROVEMENTS (NEW)</v>
          </cell>
        </row>
        <row r="190">
          <cell r="E190" t="str">
            <v>LEAS</v>
          </cell>
          <cell r="F190" t="str">
            <v>LEASEHOLD IMPROVEMENTS (OLD)</v>
          </cell>
        </row>
        <row r="191">
          <cell r="E191" t="str">
            <v>STRE</v>
          </cell>
          <cell r="F191" t="str">
            <v>OUTLET EQUIPMENT</v>
          </cell>
        </row>
        <row r="192">
          <cell r="E192" t="str">
            <v>COEQ</v>
          </cell>
          <cell r="F192" t="str">
            <v>COMPUTER EQUIPMENT &amp; PARAPHERNALIA</v>
          </cell>
        </row>
        <row r="193">
          <cell r="E193" t="str">
            <v>COIP</v>
          </cell>
          <cell r="F193" t="str">
            <v>LEASEHOLD IMPROVEMENTS (NEW)</v>
          </cell>
        </row>
        <row r="194">
          <cell r="E194" t="str">
            <v>STRE</v>
          </cell>
          <cell r="F194" t="str">
            <v>OUTLET EQUIPMENT</v>
          </cell>
        </row>
        <row r="195">
          <cell r="E195" t="str">
            <v>COEQ</v>
          </cell>
          <cell r="F195" t="str">
            <v>COMPUTER EQUIPMENT &amp; PARAPHERNALIA</v>
          </cell>
        </row>
        <row r="196">
          <cell r="E196" t="str">
            <v>COMP</v>
          </cell>
          <cell r="F196" t="str">
            <v>COMPUTER SOFTWARE</v>
          </cell>
        </row>
        <row r="197">
          <cell r="E197" t="str">
            <v>OFEQ</v>
          </cell>
          <cell r="F197" t="str">
            <v>OFFICE EQUIPMENT</v>
          </cell>
        </row>
        <row r="198">
          <cell r="E198" t="str">
            <v>OFIX</v>
          </cell>
          <cell r="F198" t="str">
            <v>OFFICE FURNITURE &amp; FIXTURES</v>
          </cell>
        </row>
        <row r="199">
          <cell r="E199" t="str">
            <v>OFIX</v>
          </cell>
          <cell r="F199" t="str">
            <v>OFFICE FURNITURE &amp; FIXTURES</v>
          </cell>
        </row>
        <row r="200">
          <cell r="E200" t="str">
            <v>LEAS</v>
          </cell>
          <cell r="F200" t="str">
            <v>LEASEHOLD IMPROVEMENTS (OLD)</v>
          </cell>
        </row>
        <row r="201">
          <cell r="E201" t="str">
            <v>LEAS</v>
          </cell>
          <cell r="F201" t="str">
            <v>LEASEHOLD IMPROVEMENTS (OLD)</v>
          </cell>
        </row>
        <row r="202">
          <cell r="E202" t="str">
            <v>LEAS</v>
          </cell>
          <cell r="F202" t="str">
            <v>LEASEHOLD IMPROVEMENTS (OLD)</v>
          </cell>
        </row>
        <row r="203">
          <cell r="E203" t="str">
            <v>LEAS</v>
          </cell>
          <cell r="F203" t="str">
            <v>LEASEHOLD IMPROVEMENTS (OLD)</v>
          </cell>
        </row>
        <row r="204">
          <cell r="E204" t="str">
            <v>LEAS</v>
          </cell>
          <cell r="F204" t="str">
            <v>LEASEHOLD IMPROVEMENTS (OLD)</v>
          </cell>
        </row>
        <row r="205">
          <cell r="E205" t="str">
            <v>LEAS</v>
          </cell>
          <cell r="F205" t="str">
            <v>LEASEHOLD IMPROVEMENTS (OLD)</v>
          </cell>
        </row>
        <row r="206">
          <cell r="E206" t="str">
            <v>LEAS</v>
          </cell>
          <cell r="F206" t="str">
            <v>LEASEHOLD IMPROVEMENTS (OLD)</v>
          </cell>
        </row>
        <row r="207">
          <cell r="E207" t="str">
            <v>LEAS</v>
          </cell>
          <cell r="F207" t="str">
            <v>LEASEHOLD IMPROVEMENTS (OLD)</v>
          </cell>
        </row>
        <row r="208">
          <cell r="E208" t="str">
            <v>LEAS</v>
          </cell>
          <cell r="F208" t="str">
            <v>LEASEHOLD IMPROVEMENTS (OLD)</v>
          </cell>
        </row>
        <row r="209">
          <cell r="E209" t="str">
            <v>COIP</v>
          </cell>
          <cell r="F209" t="str">
            <v>LEASEHOLD IMPROVEMENTS (NEW)</v>
          </cell>
        </row>
        <row r="210">
          <cell r="E210" t="str">
            <v>COEQ</v>
          </cell>
          <cell r="F210" t="str">
            <v>COMPUTER EQUIPMENT &amp; PARAPHERNALIA</v>
          </cell>
        </row>
        <row r="211">
          <cell r="E211" t="str">
            <v>MEQU</v>
          </cell>
          <cell r="F211" t="str">
            <v>MACHINERY EQUIPMENT</v>
          </cell>
        </row>
        <row r="212">
          <cell r="E212" t="str">
            <v>COEQ</v>
          </cell>
          <cell r="F212" t="str">
            <v>COMPUTER EQUIPMENT &amp; PARAPHERNALIA</v>
          </cell>
        </row>
        <row r="213">
          <cell r="E213" t="str">
            <v>HAND</v>
          </cell>
          <cell r="F213" t="str">
            <v>LABORATORY EQUIPMENT</v>
          </cell>
        </row>
        <row r="214">
          <cell r="E214" t="str">
            <v>MEQU</v>
          </cell>
          <cell r="F214" t="str">
            <v>MACHINERY EQUIPMENT</v>
          </cell>
        </row>
        <row r="215">
          <cell r="E215" t="str">
            <v>COEQ</v>
          </cell>
          <cell r="F215" t="str">
            <v>COMPUTER EQUIPMENT &amp; PARAPHERNALIA</v>
          </cell>
        </row>
        <row r="216">
          <cell r="E216" t="str">
            <v>COMP</v>
          </cell>
          <cell r="F216" t="str">
            <v>COMPUTER SOFTWARE</v>
          </cell>
        </row>
        <row r="217">
          <cell r="E217" t="str">
            <v>STRE</v>
          </cell>
          <cell r="F217" t="str">
            <v>OUTLET EQUIPMENT</v>
          </cell>
        </row>
        <row r="218">
          <cell r="E218" t="str">
            <v>COIP</v>
          </cell>
          <cell r="F218" t="str">
            <v>LEASEHOLD IMPROVEMENTS (NEW)</v>
          </cell>
        </row>
        <row r="219">
          <cell r="E219" t="str">
            <v>MEQU</v>
          </cell>
          <cell r="F219" t="str">
            <v>MACHINERY EQUIPMENT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abSelected="1" workbookViewId="0">
      <selection activeCell="C69" sqref="C69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5" bestFit="1" customWidth="1"/>
    <col min="4" max="4" width="20" bestFit="1" customWidth="1"/>
    <col min="5" max="5" width="12.85546875" bestFit="1" customWidth="1"/>
    <col min="6" max="6" width="35.42578125" bestFit="1" customWidth="1"/>
    <col min="7" max="7" width="11.7109375" style="4" bestFit="1" customWidth="1"/>
    <col min="8" max="8" width="11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10" t="s">
        <v>7</v>
      </c>
      <c r="H2" s="8" t="s">
        <v>8</v>
      </c>
    </row>
    <row r="3" spans="1:8" x14ac:dyDescent="0.25">
      <c r="A3">
        <v>1033</v>
      </c>
      <c r="B3" t="s">
        <v>560</v>
      </c>
      <c r="C3" t="s">
        <v>561</v>
      </c>
      <c r="D3" t="s">
        <v>285</v>
      </c>
      <c r="E3" t="s">
        <v>554</v>
      </c>
      <c r="F3" t="str">
        <f>IFERROR(VLOOKUP(E3,[1]Sheet2!$E$4:$F$219,2,0),0)</f>
        <v>COMPUTER EQUIPMENT &amp; PARAPHERNALIA</v>
      </c>
      <c r="G3" s="4">
        <v>44378</v>
      </c>
      <c r="H3" s="9">
        <v>5300</v>
      </c>
    </row>
    <row r="4" spans="1:8" x14ac:dyDescent="0.25">
      <c r="A4">
        <v>1033</v>
      </c>
      <c r="B4" t="s">
        <v>560</v>
      </c>
      <c r="C4" t="s">
        <v>561</v>
      </c>
      <c r="D4" t="s">
        <v>285</v>
      </c>
      <c r="E4" t="s">
        <v>554</v>
      </c>
      <c r="F4" t="str">
        <f>IFERROR(VLOOKUP(E4,[1]Sheet2!$E$4:$F$219,2,0),0)</f>
        <v>COMPUTER EQUIPMENT &amp; PARAPHERNALIA</v>
      </c>
      <c r="G4" s="4">
        <v>44378</v>
      </c>
      <c r="H4" s="9">
        <v>8450</v>
      </c>
    </row>
    <row r="5" spans="1:8" x14ac:dyDescent="0.25">
      <c r="A5">
        <v>1033</v>
      </c>
      <c r="B5" t="s">
        <v>560</v>
      </c>
      <c r="C5" t="s">
        <v>562</v>
      </c>
      <c r="D5" t="s">
        <v>515</v>
      </c>
      <c r="E5" t="s">
        <v>554</v>
      </c>
      <c r="F5" t="str">
        <f>IFERROR(VLOOKUP(E5,[1]Sheet2!$E$4:$F$219,2,0),0)</f>
        <v>COMPUTER EQUIPMENT &amp; PARAPHERNALIA</v>
      </c>
      <c r="G5" s="4">
        <v>44488</v>
      </c>
      <c r="H5" s="9">
        <v>142280</v>
      </c>
    </row>
    <row r="6" spans="1:8" x14ac:dyDescent="0.25">
      <c r="A6">
        <v>1033</v>
      </c>
      <c r="B6" t="s">
        <v>560</v>
      </c>
      <c r="C6" t="s">
        <v>562</v>
      </c>
      <c r="D6" t="s">
        <v>515</v>
      </c>
      <c r="E6" t="s">
        <v>554</v>
      </c>
      <c r="F6" t="str">
        <f>IFERROR(VLOOKUP(E6,[1]Sheet2!$E$4:$F$219,2,0),0)</f>
        <v>COMPUTER EQUIPMENT &amp; PARAPHERNALIA</v>
      </c>
      <c r="G6" s="4">
        <v>44510</v>
      </c>
      <c r="H6" s="9">
        <v>42800</v>
      </c>
    </row>
    <row r="7" spans="1:8" x14ac:dyDescent="0.25">
      <c r="A7">
        <v>1033</v>
      </c>
      <c r="B7" t="s">
        <v>560</v>
      </c>
      <c r="C7" t="s">
        <v>563</v>
      </c>
      <c r="D7" t="s">
        <v>406</v>
      </c>
      <c r="E7" t="s">
        <v>554</v>
      </c>
      <c r="F7" t="str">
        <f>IFERROR(VLOOKUP(E7,[1]Sheet2!$E$4:$F$219,2,0),0)</f>
        <v>COMPUTER EQUIPMENT &amp; PARAPHERNALIA</v>
      </c>
      <c r="G7" s="4">
        <v>44544</v>
      </c>
      <c r="H7" s="9">
        <v>38800</v>
      </c>
    </row>
    <row r="8" spans="1:8" x14ac:dyDescent="0.25">
      <c r="A8">
        <v>1033</v>
      </c>
      <c r="B8" t="s">
        <v>560</v>
      </c>
      <c r="C8" t="s">
        <v>564</v>
      </c>
      <c r="D8" t="s">
        <v>537</v>
      </c>
      <c r="E8" t="s">
        <v>558</v>
      </c>
      <c r="F8" t="str">
        <f>IFERROR(VLOOKUP(E8,[1]Sheet2!$E$4:$F$219,2,0),0)</f>
        <v>HAND TOOLS</v>
      </c>
      <c r="G8" s="4">
        <v>44327</v>
      </c>
      <c r="H8" s="9">
        <v>25000</v>
      </c>
    </row>
    <row r="9" spans="1:8" x14ac:dyDescent="0.25">
      <c r="A9">
        <v>1033</v>
      </c>
      <c r="B9" t="s">
        <v>560</v>
      </c>
      <c r="C9" t="s">
        <v>562</v>
      </c>
      <c r="D9" t="s">
        <v>515</v>
      </c>
      <c r="E9" t="s">
        <v>558</v>
      </c>
      <c r="F9" t="str">
        <f>IFERROR(VLOOKUP(E9,[1]Sheet2!$E$4:$F$219,2,0),0)</f>
        <v>HAND TOOLS</v>
      </c>
      <c r="G9" s="4">
        <v>44403</v>
      </c>
      <c r="H9" s="9">
        <v>5300</v>
      </c>
    </row>
    <row r="10" spans="1:8" x14ac:dyDescent="0.25">
      <c r="A10">
        <v>1033</v>
      </c>
      <c r="B10" t="s">
        <v>560</v>
      </c>
      <c r="C10" s="11" t="s">
        <v>563</v>
      </c>
      <c r="D10" t="s">
        <v>565</v>
      </c>
      <c r="E10" t="s">
        <v>555</v>
      </c>
      <c r="F10" t="str">
        <f>IFERROR(VLOOKUP(E10,[1]Sheet2!$E$4:$F$219,2,0),0)</f>
        <v>LEASEHOLD IMPROVEMENTS (OLD)</v>
      </c>
      <c r="G10" s="4">
        <v>44244</v>
      </c>
      <c r="H10" s="9">
        <v>146299.5</v>
      </c>
    </row>
    <row r="11" spans="1:8" x14ac:dyDescent="0.25">
      <c r="A11">
        <v>1033</v>
      </c>
      <c r="B11" t="s">
        <v>560</v>
      </c>
      <c r="C11" s="11" t="s">
        <v>563</v>
      </c>
      <c r="D11" t="s">
        <v>565</v>
      </c>
      <c r="E11" t="s">
        <v>555</v>
      </c>
      <c r="F11" t="str">
        <f>IFERROR(VLOOKUP(E11,[1]Sheet2!$E$4:$F$219,2,0),0)</f>
        <v>LEASEHOLD IMPROVEMENTS (OLD)</v>
      </c>
      <c r="G11" s="4">
        <v>44244</v>
      </c>
      <c r="H11" s="9">
        <v>77000</v>
      </c>
    </row>
    <row r="12" spans="1:8" x14ac:dyDescent="0.25">
      <c r="A12">
        <v>1033</v>
      </c>
      <c r="B12" t="s">
        <v>560</v>
      </c>
      <c r="C12" s="11" t="s">
        <v>563</v>
      </c>
      <c r="D12" t="s">
        <v>566</v>
      </c>
      <c r="E12" t="s">
        <v>555</v>
      </c>
      <c r="F12" t="str">
        <f>IFERROR(VLOOKUP(E12,[1]Sheet2!$E$4:$F$219,2,0),0)</f>
        <v>LEASEHOLD IMPROVEMENTS (OLD)</v>
      </c>
      <c r="G12" s="4">
        <v>44344</v>
      </c>
      <c r="H12" s="9">
        <v>152799.57</v>
      </c>
    </row>
    <row r="13" spans="1:8" x14ac:dyDescent="0.25">
      <c r="A13">
        <v>1033</v>
      </c>
      <c r="B13" t="s">
        <v>560</v>
      </c>
      <c r="C13" s="11" t="s">
        <v>563</v>
      </c>
      <c r="D13" t="s">
        <v>566</v>
      </c>
      <c r="E13" t="s">
        <v>555</v>
      </c>
      <c r="F13" t="str">
        <f>IFERROR(VLOOKUP(E13,[1]Sheet2!$E$4:$F$219,2,0),0)</f>
        <v>LEASEHOLD IMPROVEMENTS (OLD)</v>
      </c>
      <c r="G13" s="4">
        <v>44344</v>
      </c>
      <c r="H13" s="9">
        <v>79100</v>
      </c>
    </row>
    <row r="14" spans="1:8" x14ac:dyDescent="0.25">
      <c r="A14">
        <v>1033</v>
      </c>
      <c r="B14" t="s">
        <v>560</v>
      </c>
      <c r="C14" s="11" t="s">
        <v>563</v>
      </c>
      <c r="D14" t="s">
        <v>567</v>
      </c>
      <c r="E14" t="s">
        <v>555</v>
      </c>
      <c r="F14" t="str">
        <f>IFERROR(VLOOKUP(E14,[1]Sheet2!$E$4:$F$219,2,0),0)</f>
        <v>LEASEHOLD IMPROVEMENTS (OLD)</v>
      </c>
      <c r="G14" s="4">
        <v>44379</v>
      </c>
      <c r="H14" s="9">
        <v>150700</v>
      </c>
    </row>
    <row r="15" spans="1:8" x14ac:dyDescent="0.25">
      <c r="A15">
        <v>1033</v>
      </c>
      <c r="B15" t="s">
        <v>560</v>
      </c>
      <c r="C15" s="11" t="s">
        <v>563</v>
      </c>
      <c r="D15" t="s">
        <v>567</v>
      </c>
      <c r="E15" t="s">
        <v>555</v>
      </c>
      <c r="F15" t="str">
        <f>IFERROR(VLOOKUP(E15,[1]Sheet2!$E$4:$F$219,2,0),0)</f>
        <v>LEASEHOLD IMPROVEMENTS (OLD)</v>
      </c>
      <c r="G15" s="4">
        <v>44379</v>
      </c>
      <c r="H15" s="9">
        <v>156900</v>
      </c>
    </row>
    <row r="16" spans="1:8" x14ac:dyDescent="0.25">
      <c r="A16">
        <v>1033</v>
      </c>
      <c r="B16" t="s">
        <v>560</v>
      </c>
      <c r="C16" s="11" t="s">
        <v>563</v>
      </c>
      <c r="D16" t="s">
        <v>568</v>
      </c>
      <c r="E16" t="s">
        <v>555</v>
      </c>
      <c r="F16" t="str">
        <f>IFERROR(VLOOKUP(E16,[1]Sheet2!$E$4:$F$219,2,0),0)</f>
        <v>LEASEHOLD IMPROVEMENTS (OLD)</v>
      </c>
      <c r="G16" s="4">
        <v>44379</v>
      </c>
      <c r="H16" s="9">
        <v>175900</v>
      </c>
    </row>
    <row r="17" spans="1:8" x14ac:dyDescent="0.25">
      <c r="A17">
        <v>1033</v>
      </c>
      <c r="B17" t="s">
        <v>560</v>
      </c>
      <c r="C17" s="11" t="s">
        <v>563</v>
      </c>
      <c r="D17" t="s">
        <v>568</v>
      </c>
      <c r="E17" t="s">
        <v>555</v>
      </c>
      <c r="F17" t="str">
        <f>IFERROR(VLOOKUP(E17,[1]Sheet2!$E$4:$F$219,2,0),0)</f>
        <v>LEASEHOLD IMPROVEMENTS (OLD)</v>
      </c>
      <c r="G17" s="4">
        <v>44379</v>
      </c>
      <c r="H17" s="9">
        <v>97900</v>
      </c>
    </row>
    <row r="18" spans="1:8" x14ac:dyDescent="0.25">
      <c r="A18">
        <v>1033</v>
      </c>
      <c r="B18" t="s">
        <v>560</v>
      </c>
      <c r="C18">
        <v>133002</v>
      </c>
      <c r="D18" t="s">
        <v>569</v>
      </c>
      <c r="E18" t="s">
        <v>555</v>
      </c>
      <c r="F18" t="str">
        <f>IFERROR(VLOOKUP(E18,[1]Sheet2!$E$4:$F$219,2,0),0)</f>
        <v>LEASEHOLD IMPROVEMENTS (OLD)</v>
      </c>
      <c r="G18" s="4">
        <v>44432</v>
      </c>
      <c r="H18" s="9">
        <v>224900</v>
      </c>
    </row>
    <row r="19" spans="1:8" x14ac:dyDescent="0.25">
      <c r="A19">
        <v>1033</v>
      </c>
      <c r="B19" t="s">
        <v>560</v>
      </c>
      <c r="C19">
        <v>133002</v>
      </c>
      <c r="D19" t="s">
        <v>569</v>
      </c>
      <c r="E19" t="s">
        <v>555</v>
      </c>
      <c r="F19" t="str">
        <f>IFERROR(VLOOKUP(E19,[1]Sheet2!$E$4:$F$219,2,0),0)</f>
        <v>LEASEHOLD IMPROVEMENTS (OLD)</v>
      </c>
      <c r="G19" s="4">
        <v>44432</v>
      </c>
      <c r="H19" s="9">
        <v>105900</v>
      </c>
    </row>
    <row r="20" spans="1:8" x14ac:dyDescent="0.25">
      <c r="A20">
        <v>1033</v>
      </c>
      <c r="B20" t="s">
        <v>560</v>
      </c>
      <c r="C20">
        <v>133005</v>
      </c>
      <c r="D20" t="s">
        <v>570</v>
      </c>
      <c r="E20" t="s">
        <v>555</v>
      </c>
      <c r="F20" t="str">
        <f>IFERROR(VLOOKUP(E20,[1]Sheet2!$E$4:$F$219,2,0),0)</f>
        <v>LEASEHOLD IMPROVEMENTS (OLD)</v>
      </c>
      <c r="G20" s="4">
        <v>44452</v>
      </c>
      <c r="H20" s="9">
        <v>188700</v>
      </c>
    </row>
    <row r="21" spans="1:8" x14ac:dyDescent="0.25">
      <c r="A21">
        <v>1033</v>
      </c>
      <c r="B21" t="s">
        <v>560</v>
      </c>
      <c r="C21">
        <v>133005</v>
      </c>
      <c r="D21" t="s">
        <v>570</v>
      </c>
      <c r="E21" t="s">
        <v>555</v>
      </c>
      <c r="F21" t="str">
        <f>IFERROR(VLOOKUP(E21,[1]Sheet2!$E$4:$F$219,2,0),0)</f>
        <v>LEASEHOLD IMPROVEMENTS (OLD)</v>
      </c>
      <c r="G21" s="4">
        <v>44452</v>
      </c>
      <c r="H21" s="9">
        <v>83000</v>
      </c>
    </row>
    <row r="22" spans="1:8" x14ac:dyDescent="0.25">
      <c r="A22">
        <v>1033</v>
      </c>
      <c r="B22" t="s">
        <v>560</v>
      </c>
      <c r="C22">
        <v>633011</v>
      </c>
      <c r="D22" t="s">
        <v>571</v>
      </c>
      <c r="E22" t="s">
        <v>555</v>
      </c>
      <c r="F22" t="str">
        <f>IFERROR(VLOOKUP(E22,[1]Sheet2!$E$4:$F$219,2,0),0)</f>
        <v>LEASEHOLD IMPROVEMENTS (OLD)</v>
      </c>
      <c r="G22" s="4">
        <v>44455</v>
      </c>
      <c r="H22" s="9">
        <v>221799.36</v>
      </c>
    </row>
    <row r="23" spans="1:8" x14ac:dyDescent="0.25">
      <c r="A23">
        <v>1033</v>
      </c>
      <c r="B23" t="s">
        <v>560</v>
      </c>
      <c r="C23">
        <v>633011</v>
      </c>
      <c r="D23" t="s">
        <v>571</v>
      </c>
      <c r="E23" t="s">
        <v>555</v>
      </c>
      <c r="F23" t="str">
        <f>IFERROR(VLOOKUP(E23,[1]Sheet2!$E$4:$F$219,2,0),0)</f>
        <v>LEASEHOLD IMPROVEMENTS (OLD)</v>
      </c>
      <c r="G23" s="4">
        <v>44455</v>
      </c>
      <c r="H23" s="9">
        <v>83700</v>
      </c>
    </row>
    <row r="24" spans="1:8" x14ac:dyDescent="0.25">
      <c r="A24">
        <v>1033</v>
      </c>
      <c r="B24" t="s">
        <v>560</v>
      </c>
      <c r="C24" s="11" t="s">
        <v>563</v>
      </c>
      <c r="D24" t="s">
        <v>572</v>
      </c>
      <c r="E24" t="s">
        <v>555</v>
      </c>
      <c r="F24" t="str">
        <f>IFERROR(VLOOKUP(E24,[1]Sheet2!$E$4:$F$219,2,0),0)</f>
        <v>LEASEHOLD IMPROVEMENTS (OLD)</v>
      </c>
      <c r="G24" s="4">
        <v>44455</v>
      </c>
      <c r="H24" s="9">
        <v>191699.71</v>
      </c>
    </row>
    <row r="25" spans="1:8" x14ac:dyDescent="0.25">
      <c r="A25">
        <v>1033</v>
      </c>
      <c r="B25" t="s">
        <v>560</v>
      </c>
      <c r="C25" s="11" t="s">
        <v>563</v>
      </c>
      <c r="D25" t="s">
        <v>572</v>
      </c>
      <c r="E25" t="s">
        <v>555</v>
      </c>
      <c r="F25" t="str">
        <f>IFERROR(VLOOKUP(E25,[1]Sheet2!$E$4:$F$219,2,0),0)</f>
        <v>LEASEHOLD IMPROVEMENTS (OLD)</v>
      </c>
      <c r="G25" s="4">
        <v>44455</v>
      </c>
      <c r="H25" s="9">
        <v>72100</v>
      </c>
    </row>
    <row r="26" spans="1:8" x14ac:dyDescent="0.25">
      <c r="A26">
        <v>1033</v>
      </c>
      <c r="B26" t="s">
        <v>560</v>
      </c>
      <c r="C26">
        <v>133021</v>
      </c>
      <c r="D26" t="s">
        <v>573</v>
      </c>
      <c r="E26" t="s">
        <v>555</v>
      </c>
      <c r="F26" t="str">
        <f>IFERROR(VLOOKUP(E26,[1]Sheet2!$E$4:$F$219,2,0),0)</f>
        <v>LEASEHOLD IMPROVEMENTS (OLD)</v>
      </c>
      <c r="G26" s="4">
        <v>44467</v>
      </c>
      <c r="H26" s="9">
        <v>231999.5</v>
      </c>
    </row>
    <row r="27" spans="1:8" x14ac:dyDescent="0.25">
      <c r="A27">
        <v>1033</v>
      </c>
      <c r="B27" t="s">
        <v>560</v>
      </c>
      <c r="C27">
        <v>133021</v>
      </c>
      <c r="D27" t="s">
        <v>573</v>
      </c>
      <c r="E27" t="s">
        <v>555</v>
      </c>
      <c r="F27" t="str">
        <f>IFERROR(VLOOKUP(E27,[1]Sheet2!$E$4:$F$219,2,0),0)</f>
        <v>LEASEHOLD IMPROVEMENTS (OLD)</v>
      </c>
      <c r="G27" s="4">
        <v>44467</v>
      </c>
      <c r="H27" s="9">
        <v>85100</v>
      </c>
    </row>
    <row r="28" spans="1:8" x14ac:dyDescent="0.25">
      <c r="A28">
        <v>1033</v>
      </c>
      <c r="B28" t="s">
        <v>560</v>
      </c>
      <c r="C28">
        <v>133024</v>
      </c>
      <c r="D28" t="s">
        <v>574</v>
      </c>
      <c r="E28" t="s">
        <v>555</v>
      </c>
      <c r="F28" t="str">
        <f>IFERROR(VLOOKUP(E28,[1]Sheet2!$E$4:$F$219,2,0),0)</f>
        <v>LEASEHOLD IMPROVEMENTS (OLD)</v>
      </c>
      <c r="G28" s="4">
        <v>44475</v>
      </c>
      <c r="H28" s="9">
        <v>163099.29</v>
      </c>
    </row>
    <row r="29" spans="1:8" x14ac:dyDescent="0.25">
      <c r="A29">
        <v>1033</v>
      </c>
      <c r="B29" t="s">
        <v>560</v>
      </c>
      <c r="C29">
        <v>133024</v>
      </c>
      <c r="D29" t="s">
        <v>574</v>
      </c>
      <c r="E29" t="s">
        <v>555</v>
      </c>
      <c r="F29" t="str">
        <f>IFERROR(VLOOKUP(E29,[1]Sheet2!$E$4:$F$219,2,0),0)</f>
        <v>LEASEHOLD IMPROVEMENTS (OLD)</v>
      </c>
      <c r="G29" s="4">
        <v>44475</v>
      </c>
      <c r="H29" s="9">
        <v>67300</v>
      </c>
    </row>
    <row r="30" spans="1:8" x14ac:dyDescent="0.25">
      <c r="A30">
        <v>1033</v>
      </c>
      <c r="B30" t="s">
        <v>560</v>
      </c>
      <c r="C30">
        <v>633003</v>
      </c>
      <c r="D30" t="s">
        <v>575</v>
      </c>
      <c r="E30" t="s">
        <v>555</v>
      </c>
      <c r="F30" t="str">
        <f>IFERROR(VLOOKUP(E30,[1]Sheet2!$E$4:$F$219,2,0),0)</f>
        <v>LEASEHOLD IMPROVEMENTS (OLD)</v>
      </c>
      <c r="G30" s="4">
        <v>44517</v>
      </c>
      <c r="H30" s="9">
        <v>163799.5</v>
      </c>
    </row>
    <row r="31" spans="1:8" x14ac:dyDescent="0.25">
      <c r="A31">
        <v>1033</v>
      </c>
      <c r="B31" t="s">
        <v>560</v>
      </c>
      <c r="C31">
        <v>633003</v>
      </c>
      <c r="D31" t="s">
        <v>575</v>
      </c>
      <c r="E31" t="s">
        <v>555</v>
      </c>
      <c r="F31" t="str">
        <f>IFERROR(VLOOKUP(E31,[1]Sheet2!$E$4:$F$219,2,0),0)</f>
        <v>LEASEHOLD IMPROVEMENTS (OLD)</v>
      </c>
      <c r="G31" s="4">
        <v>44517</v>
      </c>
      <c r="H31" s="9">
        <v>70700</v>
      </c>
    </row>
    <row r="32" spans="1:8" x14ac:dyDescent="0.25">
      <c r="A32">
        <v>1033</v>
      </c>
      <c r="B32" t="s">
        <v>560</v>
      </c>
      <c r="C32">
        <v>133007</v>
      </c>
      <c r="D32" t="s">
        <v>576</v>
      </c>
      <c r="E32" t="s">
        <v>555</v>
      </c>
      <c r="F32" t="str">
        <f>IFERROR(VLOOKUP(E32,[1]Sheet2!$E$4:$F$219,2,0),0)</f>
        <v>LEASEHOLD IMPROVEMENTS (OLD)</v>
      </c>
      <c r="G32" s="4">
        <v>44525</v>
      </c>
      <c r="H32" s="9">
        <v>285199.21000000002</v>
      </c>
    </row>
    <row r="33" spans="1:8" x14ac:dyDescent="0.25">
      <c r="A33">
        <v>1033</v>
      </c>
      <c r="B33" t="s">
        <v>560</v>
      </c>
      <c r="C33">
        <v>133007</v>
      </c>
      <c r="D33" t="s">
        <v>576</v>
      </c>
      <c r="E33" t="s">
        <v>555</v>
      </c>
      <c r="F33" t="str">
        <f>IFERROR(VLOOKUP(E33,[1]Sheet2!$E$4:$F$219,2,0),0)</f>
        <v>LEASEHOLD IMPROVEMENTS (OLD)</v>
      </c>
      <c r="G33" s="4">
        <v>44525</v>
      </c>
      <c r="H33" s="9">
        <v>98300</v>
      </c>
    </row>
    <row r="34" spans="1:8" x14ac:dyDescent="0.25">
      <c r="A34">
        <v>1033</v>
      </c>
      <c r="B34" t="s">
        <v>560</v>
      </c>
      <c r="C34">
        <v>133020</v>
      </c>
      <c r="D34" t="s">
        <v>577</v>
      </c>
      <c r="E34" t="s">
        <v>555</v>
      </c>
      <c r="F34" t="str">
        <f>IFERROR(VLOOKUP(E34,[1]Sheet2!$E$4:$F$219,2,0),0)</f>
        <v>LEASEHOLD IMPROVEMENTS (OLD)</v>
      </c>
      <c r="G34" s="4">
        <v>44525</v>
      </c>
      <c r="H34" s="9">
        <v>291399.78999999998</v>
      </c>
    </row>
    <row r="35" spans="1:8" x14ac:dyDescent="0.25">
      <c r="A35">
        <v>1033</v>
      </c>
      <c r="B35" t="s">
        <v>560</v>
      </c>
      <c r="C35">
        <v>133020</v>
      </c>
      <c r="D35" t="s">
        <v>577</v>
      </c>
      <c r="E35" t="s">
        <v>555</v>
      </c>
      <c r="F35" t="str">
        <f>IFERROR(VLOOKUP(E35,[1]Sheet2!$E$4:$F$219,2,0),0)</f>
        <v>LEASEHOLD IMPROVEMENTS (OLD)</v>
      </c>
      <c r="G35" s="4">
        <v>44525</v>
      </c>
      <c r="H35" s="9">
        <v>85300</v>
      </c>
    </row>
    <row r="36" spans="1:8" x14ac:dyDescent="0.25">
      <c r="A36">
        <v>1033</v>
      </c>
      <c r="B36" t="s">
        <v>560</v>
      </c>
      <c r="C36">
        <v>633013</v>
      </c>
      <c r="D36" t="s">
        <v>578</v>
      </c>
      <c r="E36" t="s">
        <v>555</v>
      </c>
      <c r="F36" t="str">
        <f>IFERROR(VLOOKUP(E36,[1]Sheet2!$E$4:$F$219,2,0),0)</f>
        <v>LEASEHOLD IMPROVEMENTS (OLD)</v>
      </c>
      <c r="G36" s="4">
        <v>44525</v>
      </c>
      <c r="H36" s="9">
        <v>290799.21000000002</v>
      </c>
    </row>
    <row r="37" spans="1:8" x14ac:dyDescent="0.25">
      <c r="A37">
        <v>1033</v>
      </c>
      <c r="B37" t="s">
        <v>560</v>
      </c>
      <c r="C37">
        <v>633013</v>
      </c>
      <c r="D37" t="s">
        <v>578</v>
      </c>
      <c r="E37" t="s">
        <v>555</v>
      </c>
      <c r="F37" t="str">
        <f>IFERROR(VLOOKUP(E37,[1]Sheet2!$E$4:$F$219,2,0),0)</f>
        <v>LEASEHOLD IMPROVEMENTS (OLD)</v>
      </c>
      <c r="G37" s="4">
        <v>44525</v>
      </c>
      <c r="H37" s="9">
        <v>98300</v>
      </c>
    </row>
    <row r="38" spans="1:8" x14ac:dyDescent="0.25">
      <c r="A38">
        <v>1033</v>
      </c>
      <c r="B38" t="s">
        <v>560</v>
      </c>
      <c r="C38" t="s">
        <v>564</v>
      </c>
      <c r="D38" t="s">
        <v>537</v>
      </c>
      <c r="E38" t="s">
        <v>556</v>
      </c>
      <c r="F38" t="str">
        <f>IFERROR(VLOOKUP(E38,[1]Sheet2!$E$4:$F$219,2,0),0)</f>
        <v>MACHINERY EQUIPMENT</v>
      </c>
      <c r="G38" s="4">
        <v>44227</v>
      </c>
      <c r="H38" s="9">
        <v>791494.78</v>
      </c>
    </row>
    <row r="39" spans="1:8" x14ac:dyDescent="0.25">
      <c r="A39">
        <v>1033</v>
      </c>
      <c r="B39" t="s">
        <v>560</v>
      </c>
      <c r="C39" t="s">
        <v>564</v>
      </c>
      <c r="D39" t="s">
        <v>537</v>
      </c>
      <c r="E39" t="s">
        <v>556</v>
      </c>
      <c r="F39" t="str">
        <f>IFERROR(VLOOKUP(E39,[1]Sheet2!$E$4:$F$219,2,0),0)</f>
        <v>MACHINERY EQUIPMENT</v>
      </c>
      <c r="G39" s="4">
        <v>44227</v>
      </c>
      <c r="H39" s="9">
        <v>780614.78</v>
      </c>
    </row>
    <row r="40" spans="1:8" x14ac:dyDescent="0.25">
      <c r="A40">
        <v>1033</v>
      </c>
      <c r="B40" t="s">
        <v>560</v>
      </c>
      <c r="C40" t="s">
        <v>562</v>
      </c>
      <c r="D40" t="s">
        <v>515</v>
      </c>
      <c r="E40" t="s">
        <v>559</v>
      </c>
      <c r="F40" t="str">
        <f>IFERROR(VLOOKUP(E40,[1]Sheet2!$E$4:$F$219,2,0),0)</f>
        <v>OFFICE EQUIPMENT</v>
      </c>
      <c r="G40" s="4">
        <v>44412</v>
      </c>
      <c r="H40" s="9">
        <v>74215</v>
      </c>
    </row>
    <row r="41" spans="1:8" x14ac:dyDescent="0.25">
      <c r="A41">
        <v>1033</v>
      </c>
      <c r="B41" t="s">
        <v>560</v>
      </c>
      <c r="C41" s="11" t="s">
        <v>563</v>
      </c>
      <c r="D41" t="s">
        <v>567</v>
      </c>
      <c r="E41" t="s">
        <v>557</v>
      </c>
      <c r="F41" t="str">
        <f>IFERROR(VLOOKUP(E41,[1]Sheet2!$E$4:$F$219,2,0),0)</f>
        <v>OUTLET EQUIPMENT</v>
      </c>
      <c r="G41" s="4">
        <v>44351</v>
      </c>
      <c r="H41" s="9">
        <v>14800</v>
      </c>
    </row>
    <row r="42" spans="1:8" x14ac:dyDescent="0.25">
      <c r="A42">
        <v>1033</v>
      </c>
      <c r="B42" t="s">
        <v>560</v>
      </c>
      <c r="C42" t="s">
        <v>579</v>
      </c>
      <c r="D42" t="s">
        <v>407</v>
      </c>
      <c r="E42" t="s">
        <v>557</v>
      </c>
      <c r="F42" t="str">
        <f>IFERROR(VLOOKUP(E42,[1]Sheet2!$E$4:$F$219,2,0),0)</f>
        <v>OUTLET EQUIPMENT</v>
      </c>
      <c r="G42" s="4">
        <v>44351</v>
      </c>
      <c r="H42" s="9">
        <v>14800</v>
      </c>
    </row>
    <row r="43" spans="1:8" x14ac:dyDescent="0.25">
      <c r="A43">
        <v>1033</v>
      </c>
      <c r="B43" t="s">
        <v>560</v>
      </c>
      <c r="C43" s="11" t="s">
        <v>563</v>
      </c>
      <c r="D43" t="s">
        <v>565</v>
      </c>
      <c r="E43" t="s">
        <v>557</v>
      </c>
      <c r="F43" t="str">
        <f>IFERROR(VLOOKUP(E43,[1]Sheet2!$E$4:$F$219,2,0),0)</f>
        <v>OUTLET EQUIPMENT</v>
      </c>
      <c r="G43" s="4">
        <v>44351</v>
      </c>
      <c r="H43" s="9">
        <v>14800</v>
      </c>
    </row>
    <row r="44" spans="1:8" x14ac:dyDescent="0.25">
      <c r="A44">
        <v>1033</v>
      </c>
      <c r="B44" t="s">
        <v>560</v>
      </c>
      <c r="C44" s="11" t="s">
        <v>563</v>
      </c>
      <c r="D44" t="s">
        <v>566</v>
      </c>
      <c r="E44" t="s">
        <v>557</v>
      </c>
      <c r="F44" t="str">
        <f>IFERROR(VLOOKUP(E44,[1]Sheet2!$E$4:$F$219,2,0),0)</f>
        <v>OUTLET EQUIPMENT</v>
      </c>
      <c r="G44" s="4">
        <v>44351</v>
      </c>
      <c r="H44" s="9">
        <v>14800</v>
      </c>
    </row>
    <row r="45" spans="1:8" x14ac:dyDescent="0.25">
      <c r="A45">
        <v>1033</v>
      </c>
      <c r="B45" t="s">
        <v>560</v>
      </c>
      <c r="C45" s="11" t="s">
        <v>579</v>
      </c>
      <c r="D45" t="s">
        <v>580</v>
      </c>
      <c r="E45" t="s">
        <v>557</v>
      </c>
      <c r="F45" t="str">
        <f>IFERROR(VLOOKUP(E45,[1]Sheet2!$E$4:$F$219,2,0),0)</f>
        <v>OUTLET EQUIPMENT</v>
      </c>
      <c r="G45" s="4">
        <v>44351</v>
      </c>
      <c r="H45" s="9">
        <v>14800</v>
      </c>
    </row>
    <row r="46" spans="1:8" x14ac:dyDescent="0.25">
      <c r="A46">
        <v>1033</v>
      </c>
      <c r="B46" t="s">
        <v>560</v>
      </c>
      <c r="C46">
        <v>133009</v>
      </c>
      <c r="D46" t="s">
        <v>581</v>
      </c>
      <c r="E46" t="s">
        <v>557</v>
      </c>
      <c r="F46" t="str">
        <f>IFERROR(VLOOKUP(E46,[1]Sheet2!$E$4:$F$219,2,0),0)</f>
        <v>OUTLET EQUIPMENT</v>
      </c>
      <c r="G46" s="4">
        <v>44431</v>
      </c>
      <c r="H46" s="9">
        <v>6790</v>
      </c>
    </row>
    <row r="47" spans="1:8" x14ac:dyDescent="0.25">
      <c r="A47">
        <v>1033</v>
      </c>
      <c r="B47" t="s">
        <v>560</v>
      </c>
      <c r="C47">
        <v>133015</v>
      </c>
      <c r="D47" t="s">
        <v>582</v>
      </c>
      <c r="E47" t="s">
        <v>557</v>
      </c>
      <c r="F47" t="str">
        <f>IFERROR(VLOOKUP(E47,[1]Sheet2!$E$4:$F$219,2,0),0)</f>
        <v>OUTLET EQUIPMENT</v>
      </c>
      <c r="G47" s="4">
        <v>44431</v>
      </c>
      <c r="H47" s="9">
        <v>6790</v>
      </c>
    </row>
    <row r="48" spans="1:8" x14ac:dyDescent="0.25">
      <c r="A48">
        <v>1033</v>
      </c>
      <c r="B48" t="s">
        <v>560</v>
      </c>
      <c r="C48">
        <v>133014</v>
      </c>
      <c r="D48" t="s">
        <v>583</v>
      </c>
      <c r="E48" t="s">
        <v>557</v>
      </c>
      <c r="F48" t="str">
        <f>IFERROR(VLOOKUP(E48,[1]Sheet2!$E$4:$F$219,2,0),0)</f>
        <v>OUTLET EQUIPMENT</v>
      </c>
      <c r="G48" s="4">
        <v>44431</v>
      </c>
      <c r="H48" s="9">
        <v>6790</v>
      </c>
    </row>
    <row r="49" spans="1:8" x14ac:dyDescent="0.25">
      <c r="A49">
        <v>1033</v>
      </c>
      <c r="B49" t="s">
        <v>560</v>
      </c>
      <c r="C49">
        <v>133026</v>
      </c>
      <c r="D49" t="s">
        <v>584</v>
      </c>
      <c r="E49" t="s">
        <v>557</v>
      </c>
      <c r="F49" t="str">
        <f>IFERROR(VLOOKUP(E49,[1]Sheet2!$E$4:$F$219,2,0),0)</f>
        <v>OUTLET EQUIPMENT</v>
      </c>
      <c r="G49" s="4">
        <v>44431</v>
      </c>
      <c r="H49" s="9">
        <v>6790</v>
      </c>
    </row>
    <row r="50" spans="1:8" x14ac:dyDescent="0.25">
      <c r="A50">
        <v>1033</v>
      </c>
      <c r="B50" t="s">
        <v>560</v>
      </c>
      <c r="C50">
        <v>633018</v>
      </c>
      <c r="D50" t="s">
        <v>585</v>
      </c>
      <c r="E50" t="s">
        <v>557</v>
      </c>
      <c r="F50" t="str">
        <f>IFERROR(VLOOKUP(E50,[1]Sheet2!$E$4:$F$219,2,0),0)</f>
        <v>OUTLET EQUIPMENT</v>
      </c>
      <c r="G50" s="4">
        <v>44431</v>
      </c>
      <c r="H50" s="9">
        <v>6790</v>
      </c>
    </row>
    <row r="51" spans="1:8" x14ac:dyDescent="0.25">
      <c r="A51">
        <v>1033</v>
      </c>
      <c r="B51" t="s">
        <v>560</v>
      </c>
      <c r="C51">
        <v>633013</v>
      </c>
      <c r="D51" t="s">
        <v>578</v>
      </c>
      <c r="E51" t="s">
        <v>557</v>
      </c>
      <c r="F51" t="str">
        <f>IFERROR(VLOOKUP(E51,[1]Sheet2!$E$4:$F$219,2,0),0)</f>
        <v>OUTLET EQUIPMENT</v>
      </c>
      <c r="G51" s="4">
        <v>44431</v>
      </c>
      <c r="H51" s="9">
        <v>6790</v>
      </c>
    </row>
    <row r="52" spans="1:8" x14ac:dyDescent="0.25">
      <c r="A52">
        <v>1033</v>
      </c>
      <c r="B52" t="s">
        <v>560</v>
      </c>
      <c r="C52">
        <v>133007</v>
      </c>
      <c r="D52" t="s">
        <v>576</v>
      </c>
      <c r="E52" t="s">
        <v>557</v>
      </c>
      <c r="F52" t="str">
        <f>IFERROR(VLOOKUP(E52,[1]Sheet2!$E$4:$F$219,2,0),0)</f>
        <v>OUTLET EQUIPMENT</v>
      </c>
      <c r="G52" s="4">
        <v>44431</v>
      </c>
      <c r="H52" s="9">
        <v>6790</v>
      </c>
    </row>
    <row r="53" spans="1:8" x14ac:dyDescent="0.25">
      <c r="A53">
        <v>1033</v>
      </c>
      <c r="B53" t="s">
        <v>560</v>
      </c>
      <c r="C53">
        <v>633017</v>
      </c>
      <c r="D53" t="s">
        <v>586</v>
      </c>
      <c r="E53" t="s">
        <v>557</v>
      </c>
      <c r="F53" t="str">
        <f>IFERROR(VLOOKUP(E53,[1]Sheet2!$E$4:$F$219,2,0),0)</f>
        <v>OUTLET EQUIPMENT</v>
      </c>
      <c r="G53" s="4">
        <v>44431</v>
      </c>
      <c r="H53" s="9">
        <v>6790</v>
      </c>
    </row>
    <row r="54" spans="1:8" x14ac:dyDescent="0.25">
      <c r="A54">
        <v>1033</v>
      </c>
      <c r="B54" t="s">
        <v>560</v>
      </c>
      <c r="C54">
        <v>633011</v>
      </c>
      <c r="D54" t="s">
        <v>571</v>
      </c>
      <c r="E54" t="s">
        <v>557</v>
      </c>
      <c r="F54" t="str">
        <f>IFERROR(VLOOKUP(E54,[1]Sheet2!$E$4:$F$219,2,0),0)</f>
        <v>OUTLET EQUIPMENT</v>
      </c>
      <c r="G54" s="4">
        <v>44431</v>
      </c>
      <c r="H54" s="9">
        <v>6790</v>
      </c>
    </row>
    <row r="55" spans="1:8" x14ac:dyDescent="0.25">
      <c r="A55">
        <v>1033</v>
      </c>
      <c r="B55" t="s">
        <v>560</v>
      </c>
      <c r="C55">
        <v>133013</v>
      </c>
      <c r="D55" t="s">
        <v>587</v>
      </c>
      <c r="E55" t="s">
        <v>557</v>
      </c>
      <c r="F55" t="str">
        <f>IFERROR(VLOOKUP(E55,[1]Sheet2!$E$4:$F$219,2,0),0)</f>
        <v>OUTLET EQUIPMENT</v>
      </c>
      <c r="G55" s="4">
        <v>44431</v>
      </c>
      <c r="H55" s="9">
        <v>6790</v>
      </c>
    </row>
    <row r="56" spans="1:8" x14ac:dyDescent="0.25">
      <c r="A56">
        <v>1033</v>
      </c>
      <c r="B56" t="s">
        <v>560</v>
      </c>
      <c r="C56">
        <v>133009</v>
      </c>
      <c r="D56" t="s">
        <v>581</v>
      </c>
      <c r="E56" t="s">
        <v>557</v>
      </c>
      <c r="F56" t="str">
        <f>IFERROR(VLOOKUP(E56,[1]Sheet2!$E$4:$F$219,2,0),0)</f>
        <v>OUTLET EQUIPMENT</v>
      </c>
      <c r="G56" s="4">
        <v>44466</v>
      </c>
      <c r="H56" s="9">
        <v>24500</v>
      </c>
    </row>
    <row r="57" spans="1:8" x14ac:dyDescent="0.25">
      <c r="A57">
        <v>1033</v>
      </c>
      <c r="B57" t="s">
        <v>560</v>
      </c>
      <c r="C57">
        <v>133015</v>
      </c>
      <c r="D57" t="s">
        <v>582</v>
      </c>
      <c r="E57" t="s">
        <v>557</v>
      </c>
      <c r="F57" t="str">
        <f>IFERROR(VLOOKUP(E57,[1]Sheet2!$E$4:$F$219,2,0),0)</f>
        <v>OUTLET EQUIPMENT</v>
      </c>
      <c r="G57" s="4">
        <v>44466</v>
      </c>
      <c r="H57" s="9">
        <v>24500</v>
      </c>
    </row>
    <row r="58" spans="1:8" x14ac:dyDescent="0.25">
      <c r="A58">
        <v>1033</v>
      </c>
      <c r="B58" t="s">
        <v>560</v>
      </c>
      <c r="C58">
        <v>133014</v>
      </c>
      <c r="D58" t="s">
        <v>583</v>
      </c>
      <c r="E58" t="s">
        <v>557</v>
      </c>
      <c r="F58" t="str">
        <f>IFERROR(VLOOKUP(E58,[1]Sheet2!$E$4:$F$219,2,0),0)</f>
        <v>OUTLET EQUIPMENT</v>
      </c>
      <c r="G58" s="4">
        <v>44466</v>
      </c>
      <c r="H58" s="9">
        <v>24500</v>
      </c>
    </row>
    <row r="59" spans="1:8" x14ac:dyDescent="0.25">
      <c r="A59">
        <v>1033</v>
      </c>
      <c r="B59" t="s">
        <v>560</v>
      </c>
      <c r="C59">
        <v>133026</v>
      </c>
      <c r="D59" t="s">
        <v>584</v>
      </c>
      <c r="E59" t="s">
        <v>557</v>
      </c>
      <c r="F59" t="str">
        <f>IFERROR(VLOOKUP(E59,[1]Sheet2!$E$4:$F$219,2,0),0)</f>
        <v>OUTLET EQUIPMENT</v>
      </c>
      <c r="G59" s="4">
        <v>44466</v>
      </c>
      <c r="H59" s="9">
        <v>24500</v>
      </c>
    </row>
    <row r="60" spans="1:8" x14ac:dyDescent="0.25">
      <c r="A60">
        <v>1033</v>
      </c>
      <c r="B60" t="s">
        <v>560</v>
      </c>
      <c r="C60">
        <v>633018</v>
      </c>
      <c r="D60" t="s">
        <v>585</v>
      </c>
      <c r="E60" t="s">
        <v>557</v>
      </c>
      <c r="F60" t="str">
        <f>IFERROR(VLOOKUP(E60,[1]Sheet2!$E$4:$F$219,2,0),0)</f>
        <v>OUTLET EQUIPMENT</v>
      </c>
      <c r="G60" s="4">
        <v>44466</v>
      </c>
      <c r="H60" s="9">
        <v>24500</v>
      </c>
    </row>
    <row r="61" spans="1:8" x14ac:dyDescent="0.25">
      <c r="A61">
        <v>1033</v>
      </c>
      <c r="B61" t="s">
        <v>560</v>
      </c>
      <c r="C61">
        <v>633013</v>
      </c>
      <c r="D61" t="s">
        <v>578</v>
      </c>
      <c r="E61" t="s">
        <v>557</v>
      </c>
      <c r="F61" t="str">
        <f>IFERROR(VLOOKUP(E61,[1]Sheet2!$E$4:$F$219,2,0),0)</f>
        <v>OUTLET EQUIPMENT</v>
      </c>
      <c r="G61" s="4">
        <v>44466</v>
      </c>
      <c r="H61" s="9">
        <v>24500</v>
      </c>
    </row>
    <row r="62" spans="1:8" x14ac:dyDescent="0.25">
      <c r="A62">
        <v>1033</v>
      </c>
      <c r="B62" t="s">
        <v>560</v>
      </c>
      <c r="C62">
        <v>633012</v>
      </c>
      <c r="D62" t="s">
        <v>588</v>
      </c>
      <c r="E62" t="s">
        <v>557</v>
      </c>
      <c r="F62" t="str">
        <f>IFERROR(VLOOKUP(E62,[1]Sheet2!$E$4:$F$219,2,0),0)</f>
        <v>OUTLET EQUIPMENT</v>
      </c>
      <c r="G62" s="4">
        <v>44466</v>
      </c>
      <c r="H62" s="9">
        <v>24500</v>
      </c>
    </row>
    <row r="63" spans="1:8" x14ac:dyDescent="0.25">
      <c r="A63">
        <v>1033</v>
      </c>
      <c r="B63" t="s">
        <v>560</v>
      </c>
      <c r="C63">
        <v>633017</v>
      </c>
      <c r="D63" t="s">
        <v>586</v>
      </c>
      <c r="E63" t="s">
        <v>557</v>
      </c>
      <c r="F63" t="str">
        <f>IFERROR(VLOOKUP(E63,[1]Sheet2!$E$4:$F$219,2,0),0)</f>
        <v>OUTLET EQUIPMENT</v>
      </c>
      <c r="G63" s="4">
        <v>44466</v>
      </c>
      <c r="H63" s="9">
        <v>24500</v>
      </c>
    </row>
    <row r="64" spans="1:8" x14ac:dyDescent="0.25">
      <c r="A64">
        <v>1033</v>
      </c>
      <c r="B64" t="s">
        <v>560</v>
      </c>
      <c r="C64">
        <v>633011</v>
      </c>
      <c r="D64" t="s">
        <v>571</v>
      </c>
      <c r="E64" t="s">
        <v>557</v>
      </c>
      <c r="F64" t="str">
        <f>IFERROR(VLOOKUP(E64,[1]Sheet2!$E$4:$F$219,2,0),0)</f>
        <v>OUTLET EQUIPMENT</v>
      </c>
      <c r="G64" s="4">
        <v>44466</v>
      </c>
      <c r="H64" s="9">
        <v>24500</v>
      </c>
    </row>
    <row r="65" spans="1:8" x14ac:dyDescent="0.25">
      <c r="A65">
        <v>1033</v>
      </c>
      <c r="B65" t="s">
        <v>560</v>
      </c>
      <c r="C65">
        <v>133013</v>
      </c>
      <c r="D65" t="s">
        <v>587</v>
      </c>
      <c r="E65" t="s">
        <v>557</v>
      </c>
      <c r="F65" t="str">
        <f>IFERROR(VLOOKUP(E65,[1]Sheet2!$E$4:$F$219,2,0),0)</f>
        <v>OUTLET EQUIPMENT</v>
      </c>
      <c r="G65" s="4">
        <v>44466</v>
      </c>
      <c r="H65" s="9">
        <v>24500</v>
      </c>
    </row>
    <row r="66" spans="1:8" x14ac:dyDescent="0.25">
      <c r="A66">
        <v>1033</v>
      </c>
      <c r="B66" t="s">
        <v>560</v>
      </c>
      <c r="C66">
        <v>133017</v>
      </c>
      <c r="D66" t="s">
        <v>566</v>
      </c>
      <c r="E66" t="s">
        <v>557</v>
      </c>
      <c r="F66" t="str">
        <f>IFERROR(VLOOKUP(E66,[1]Sheet2!$E$4:$F$219,2,0),0)</f>
        <v>OUTLET EQUIPMENT</v>
      </c>
      <c r="G66" s="4">
        <v>44236</v>
      </c>
      <c r="H66" s="9">
        <v>23927</v>
      </c>
    </row>
    <row r="67" spans="1:8" x14ac:dyDescent="0.25">
      <c r="A67">
        <v>1033</v>
      </c>
      <c r="B67" t="s">
        <v>560</v>
      </c>
      <c r="C67">
        <v>633014</v>
      </c>
      <c r="D67" t="s">
        <v>589</v>
      </c>
      <c r="E67" t="s">
        <v>557</v>
      </c>
      <c r="F67" t="str">
        <f>IFERROR(VLOOKUP(E67,[1]Sheet2!$E$4:$F$219,2,0),0)</f>
        <v>OUTLET EQUIPMENT</v>
      </c>
      <c r="G67" s="4">
        <v>44236</v>
      </c>
      <c r="H67" s="9">
        <v>23927</v>
      </c>
    </row>
    <row r="68" spans="1:8" x14ac:dyDescent="0.25">
      <c r="A68">
        <v>1033</v>
      </c>
      <c r="B68" t="s">
        <v>560</v>
      </c>
      <c r="C68">
        <v>633019</v>
      </c>
      <c r="D68" t="s">
        <v>590</v>
      </c>
      <c r="E68" t="s">
        <v>557</v>
      </c>
      <c r="F68" t="str">
        <f>IFERROR(VLOOKUP(E68,[1]Sheet2!$E$4:$F$219,2,0),0)</f>
        <v>OUTLET EQUIPMENT</v>
      </c>
      <c r="G68" s="4">
        <v>44236</v>
      </c>
      <c r="H68" s="9">
        <v>23927</v>
      </c>
    </row>
  </sheetData>
  <sheetProtection password="8FB5" formatCells="0" formatColumns="0" formatRows="0" insertColumns="0" insertRows="0" insertHyperlinks="0" deleteColumns="0" deleteRows="0" sort="0" autoFilter="0" pivotTables="0"/>
  <autoFilter ref="A2:H68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2022-01-09T08:29:00Z</dcterms:modified>
  <cp:category/>
</cp:coreProperties>
</file>