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(BC)'!$A$2:$H$107</definedName>
  </definedNames>
  <calcPr calcId="162913"/>
</workbook>
</file>

<file path=xl/calcChain.xml><?xml version="1.0" encoding="utf-8"?>
<calcChain xmlns="http://schemas.openxmlformats.org/spreadsheetml/2006/main"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<sst xmlns="http://schemas.openxmlformats.org/spreadsheetml/2006/main" count="3672" uniqueCount="598">
  <si>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</si>
  <si>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</si>
  <si>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</si>
  <si>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</si>
  <si>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</si>
  <si>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</si>
  <si>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</si>
  <si>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</si>
  <si>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</si>
  <si>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</si>
  <si>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</si>
  <si>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</si>
  <si>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</si>
  <si>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</si>
  <si>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</si>
  <si>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</si>
  <si>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</si>
  <si>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</si>
  <si>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</si>
  <si>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</si>
  <si>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</si>
  <si>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</si>
  <si>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</si>
  <si>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</si>
  <si>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</si>
  <si>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</si>
  <si>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</si>
  <si>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</si>
  <si>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</si>
  <si>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</si>
  <si>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</si>
  <si>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</si>
  <si>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</si>
  <si>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</si>
  <si>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</si>
  <si>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</si>
  <si>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</si>
  <si>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</si>
  <si>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</si>
  <si>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</si>
  <si>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</si>
  <si>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</si>
  <si>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</si>
  <si>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</si>
  <si>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</si>
  <si>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</si>
  <si>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</si>
  <si>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</si>
  <si>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</si>
  <si>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</si>
  <si>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</si>
  <si>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</si>
  <si>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</si>
  <si>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</si>
  <si>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</si>
  <si>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</si>
  <si>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</si>
  <si>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</si>
  <si>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</si>
  <si>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</si>
  <si>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</si>
  <si>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</si>
  <si>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</si>
  <si>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</si>
  <si>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</si>
  <si>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</si>
  <si>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</si>
  <si>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</si>
  <si>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</si>
  <si>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</si>
  <si>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</si>
  <si>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</si>
  <si>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</si>
  <si>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</si>
  <si>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</si>
  <si>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</si>
  <si>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</si>
  <si>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</si>
  <si>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</si>
  <si>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</si>
  <si>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</si>
  <si>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</si>
  <si>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</si>
  <si>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</si>
  <si>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</si>
  <si>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</si>
  <si>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</si>
  <si>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</si>
  <si>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</si>
  <si>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</si>
  <si>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</si>
  <si>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</si>
  <si>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</si>
  <si>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</si>
  <si>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</si>
  <si>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</si>
  <si>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</si>
  <si>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</si>
  <si>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</si>
  <si>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</si>
  <si>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</si>
  <si>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</si>
  <si>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</si>
  <si>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</si>
  <si>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</si>
  <si>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</si>
  <si>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</si>
  <si>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</si>
  <si>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</si>
  <si>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</si>
  <si>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</si>
  <si>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</si>
  <si>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</si>
  <si>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</si>
  <si>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</si>
  <si>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</si>
  <si>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</si>
  <si>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</si>
  <si>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</si>
  <si>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</si>
  <si>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</si>
  <si>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</si>
  <si>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</si>
  <si>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</si>
  <si>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</si>
  <si>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</si>
  <si>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</si>
  <si>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</si>
  <si>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</si>
  <si>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</si>
  <si>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</si>
  <si>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</si>
  <si>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</si>
  <si>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</si>
  <si>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</si>
  <si>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</si>
  <si>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</si>
  <si>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</si>
  <si>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</si>
  <si>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</si>
  <si>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</si>
  <si>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</si>
  <si>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</si>
  <si>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</si>
  <si>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</si>
  <si>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</si>
  <si>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</si>
  <si>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</si>
  <si>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</si>
  <si>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</si>
  <si>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</si>
  <si>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</si>
  <si>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</si>
  <si>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</si>
  <si>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</si>
  <si>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</si>
  <si>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</si>
  <si>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</si>
  <si>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</si>
  <si>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</si>
  <si>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</si>
  <si>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</si>
  <si>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</si>
  <si>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</si>
  <si>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</si>
  <si>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</si>
  <si>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</si>
  <si>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</si>
  <si>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</si>
  <si>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</si>
  <si>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</si>
  <si>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</si>
  <si>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</si>
  <si>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</si>
  <si>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</si>
  <si>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</si>
  <si>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</si>
  <si>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</si>
  <si>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</si>
  <si>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</si>
  <si>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</si>
  <si>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</si>
  <si>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</si>
  <si>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</si>
  <si>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</si>
  <si>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</si>
  <si>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</si>
  <si>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</si>
  <si>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</si>
  <si>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</si>
  <si>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</si>
  <si>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</si>
  <si>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</si>
  <si>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</si>
  <si>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</si>
  <si>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</si>
  <si>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</si>
  <si>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</si>
  <si>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</si>
  <si>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</si>
  <si>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</si>
  <si>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</si>
  <si>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</si>
  <si>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</si>
  <si>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</si>
  <si>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</si>
  <si>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</si>
  <si>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</si>
  <si>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</si>
  <si>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</si>
  <si>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</si>
  <si>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</si>
  <si>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</si>
  <si>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</si>
  <si>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</si>
  <si>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</si>
  <si>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</si>
  <si>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</si>
  <si>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</si>
  <si>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</si>
  <si>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</si>
  <si>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</si>
  <si>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</si>
  <si>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</si>
  <si>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</si>
  <si>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</si>
  <si>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</si>
  <si>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</si>
  <si>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</si>
  <si>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</si>
  <si>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</si>
  <si>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</si>
  <si>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</si>
  <si>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</si>
  <si>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</si>
  <si>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</si>
  <si>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</si>
  <si>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</si>
  <si>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</si>
  <si>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</si>
  <si>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</si>
  <si>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</si>
  <si>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</si>
  <si>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</si>
  <si>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</si>
  <si>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</si>
  <si>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</si>
  <si>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</si>
  <si>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</si>
  <si>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</si>
  <si>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</si>
  <si>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</si>
  <si>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</si>
  <si>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</si>
  <si>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</si>
  <si>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</si>
  <si>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</si>
  <si>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</si>
  <si>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</si>
  <si>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</si>
  <si>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</si>
  <si>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</si>
  <si>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</si>
  <si>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</si>
  <si>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</si>
  <si>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</si>
  <si>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</si>
  <si>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</si>
  <si>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</si>
  <si>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</si>
  <si>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</si>
  <si>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</si>
  <si>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</si>
  <si>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</si>
  <si>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</si>
  <si>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</si>
  <si>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</si>
  <si>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</si>
  <si>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</si>
  <si>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</si>
  <si>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</si>
  <si>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</si>
  <si>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</si>
  <si>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</si>
  <si>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</si>
  <si>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</si>
  <si>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</si>
  <si>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</si>
  <si>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</si>
  <si>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</si>
  <si>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</si>
  <si>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</si>
  <si>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</si>
  <si>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</si>
  <si>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</si>
  <si>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</si>
  <si>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</si>
  <si>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</si>
  <si>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</si>
  <si>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</si>
  <si>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</si>
  <si>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</si>
  <si>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</si>
  <si>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</si>
  <si>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</si>
  <si>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</si>
  <si>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</si>
  <si>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</si>
  <si>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</si>
  <si>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</si>
  <si>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</si>
  <si>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</si>
  <si>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</si>
  <si>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</si>
  <si>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</si>
  <si>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</si>
  <si>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</si>
  <si>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</si>
  <si>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</si>
  <si>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</si>
  <si>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</si>
  <si>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</si>
  <si>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</si>
  <si>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</si>
  <si>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</si>
  <si>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</si>
  <si>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</si>
  <si>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</si>
  <si>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</si>
  <si>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</si>
  <si>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</si>
  <si>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</si>
  <si>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</si>
  <si>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</si>
  <si>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</si>
  <si>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</si>
  <si>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</si>
  <si>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</si>
  <si>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</si>
  <si>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</si>
  <si>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</si>
  <si>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</si>
  <si>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</si>
  <si>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</si>
  <si>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</si>
  <si>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</si>
  <si>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</si>
  <si>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</si>
  <si>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</si>
  <si>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</si>
  <si>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</si>
  <si>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</si>
  <si>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</si>
  <si>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</si>
  <si>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</si>
  <si>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</si>
  <si>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</si>
  <si>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</si>
  <si>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</si>
  <si>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</si>
  <si>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</si>
  <si>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</si>
  <si>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</si>
  <si>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</si>
  <si>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</si>
  <si>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</si>
  <si>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</si>
  <si>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</si>
  <si>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</si>
  <si>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</si>
  <si>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</si>
  <si>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</si>
  <si>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</si>
  <si>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</si>
  <si>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</si>
  <si>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</si>
  <si>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</si>
  <si>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</si>
  <si>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</si>
  <si>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</si>
  <si>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</si>
  <si>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</si>
  <si>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</si>
  <si>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</si>
  <si>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</si>
  <si>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</si>
  <si>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</si>
  <si>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</si>
  <si>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</si>
  <si>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</si>
  <si>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</si>
  <si>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</si>
  <si>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</si>
  <si>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</si>
  <si>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</si>
  <si>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</si>
  <si>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</si>
  <si>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</si>
  <si>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</si>
  <si>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</si>
  <si>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</si>
  <si>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</si>
  <si>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</si>
  <si>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</si>
  <si>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</si>
  <si>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</si>
  <si>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</si>
  <si>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</si>
  <si>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</si>
  <si>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</si>
  <si>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</si>
  <si>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</si>
  <si>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</si>
  <si>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</si>
  <si>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</si>
  <si>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</si>
  <si>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</si>
  <si>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</si>
  <si>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</si>
  <si>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</si>
  <si>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</si>
  <si>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</si>
  <si>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</si>
  <si>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</si>
  <si>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</si>
  <si>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</si>
  <si>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</si>
  <si>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</si>
  <si>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</si>
  <si>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</si>
  <si>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</si>
  <si>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</si>
  <si>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</si>
  <si>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</si>
  <si>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</si>
  <si>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</si>
  <si>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</si>
  <si>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</si>
  <si>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</si>
  <si>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</si>
  <si>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</si>
  <si>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</si>
  <si>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</si>
  <si>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</si>
  <si>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</si>
  <si>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</si>
  <si>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</si>
  <si>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</si>
  <si>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</si>
  <si>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</si>
  <si>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</si>
  <si>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</si>
  <si>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</si>
  <si>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</si>
  <si>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</si>
  <si>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</si>
  <si>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</si>
  <si>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</si>
  <si>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</si>
  <si>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</si>
  <si>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</si>
  <si>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</si>
  <si>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</si>
  <si>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</si>
  <si>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</si>
  <si>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</si>
  <si>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</si>
  <si>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</si>
  <si>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</si>
  <si>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</si>
  <si>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</si>
  <si>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</si>
  <si>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</si>
  <si>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</si>
  <si>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</si>
  <si>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</si>
  <si>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</si>
  <si>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</si>
  <si>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</si>
  <si>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</si>
  <si>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</si>
  <si>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</si>
  <si>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</si>
  <si>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</si>
  <si>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</si>
  <si>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</si>
  <si>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</si>
  <si>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</si>
  <si>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</si>
  <si>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</si>
  <si>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</si>
  <si>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</si>
  <si>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</si>
  <si>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</si>
  <si>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</si>
  <si>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</si>
  <si>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</si>
  <si>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</si>
  <si>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</si>
  <si>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</si>
  <si>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</si>
  <si>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</si>
  <si>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</si>
  <si>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</si>
  <si>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</si>
  <si>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</si>
  <si>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</si>
  <si>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</si>
  <si>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</si>
  <si>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</si>
  <si>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</si>
  <si>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</si>
  <si>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</si>
  <si>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</si>
  <si>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</si>
  <si>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</si>
  <si>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</si>
  <si>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</si>
  <si>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</si>
  <si>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</si>
  <si>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</si>
  <si>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</si>
  <si>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</si>
  <si>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</si>
  <si>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</si>
  <si>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</si>
  <si>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</si>
  <si>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</si>
  <si>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</si>
  <si>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</si>
  <si>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</si>
  <si>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</si>
  <si>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</si>
  <si>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</si>
  <si>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</si>
  <si>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</si>
  <si>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</si>
  <si>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</si>
  <si>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</si>
  <si>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</si>
  <si>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</si>
  <si>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</si>
  <si>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</si>
  <si>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</si>
  <si>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</si>
  <si>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</si>
  <si>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</si>
  <si>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</si>
  <si>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</si>
  <si>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</si>
  <si>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</si>
  <si>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</si>
  <si>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</si>
  <si>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</si>
  <si>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</si>
  <si>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</si>
  <si>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</si>
  <si>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</si>
  <si>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</si>
  <si>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</si>
  <si>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WHE122</t>
  </si>
  <si>
    <t>UR BONIFACIO ST DIPOLOG</t>
  </si>
  <si>
    <t>GALAS HIGHWAY 2 DIPOLOG</t>
  </si>
  <si>
    <t>MIPUTAK DIPOLOG</t>
  </si>
  <si>
    <t>TURNO DIPOLOG 3</t>
  </si>
  <si>
    <t>POP022</t>
  </si>
  <si>
    <t>SLS022</t>
  </si>
  <si>
    <t>RSL122</t>
  </si>
  <si>
    <t>OZAMIS RESELLER GROUP</t>
  </si>
  <si>
    <t>ENG122</t>
  </si>
  <si>
    <t>HAND</t>
  </si>
  <si>
    <t>CGD322</t>
  </si>
  <si>
    <t>LAD322</t>
  </si>
  <si>
    <t>INDEPENDENCE ST OROQUIETA</t>
  </si>
  <si>
    <t>BAGTING DAPITAN 2</t>
  </si>
  <si>
    <t>BANADERO HIGHWAY OZAMIS</t>
  </si>
  <si>
    <t>CABASALAN</t>
  </si>
  <si>
    <t>LABASON</t>
  </si>
  <si>
    <t>OFEQ</t>
  </si>
  <si>
    <t>SLS122</t>
  </si>
  <si>
    <t>ANAHAW ST AURORA</t>
  </si>
  <si>
    <t>ARCADE SINDANGAN</t>
  </si>
  <si>
    <t>BAGTING DAPITAN</t>
  </si>
  <si>
    <t>SIAY SIBUGAY</t>
  </si>
  <si>
    <t>TAMPILISAN</t>
  </si>
  <si>
    <t>TANGUB CITY</t>
  </si>
  <si>
    <t>UR CALAMBA OZAMIS</t>
  </si>
  <si>
    <t>UR MINAOG DIPOLOG</t>
  </si>
  <si>
    <t>UR POBLACION RT LIM</t>
  </si>
  <si>
    <t>IMELDA SIBUGAY</t>
  </si>
  <si>
    <t>LILOY</t>
  </si>
  <si>
    <t>QUEZON AVE SINDANGAN</t>
  </si>
  <si>
    <t>MANUKAN</t>
  </si>
  <si>
    <t>TIGUMA PAGADIAN 2</t>
  </si>
  <si>
    <t>QUEZON AVE 2 DIPOLOG</t>
  </si>
  <si>
    <t>PETROTEX IPIL</t>
  </si>
  <si>
    <t>TIRSO BABIERA IPIL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</si>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</sst>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H1" sqref="H1:H1048576"/>
    </sheetView>
  </sheetViews>
  <sheetFormatPr defaultRowHeight="15" x14ac:dyDescent="0.25"/>
  <cols>
    <col min="1" max="1" width="11.42578125" customWidth="1"/>
    <col min="2" max="2" width="8.85546875" customWidth="1"/>
    <col min="3" max="3" width="11.7109375" style="5" customWidth="1"/>
    <col min="4" max="4" width="35.42578125" customWidth="1"/>
    <col min="5" max="5" width="7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1032</v>
      </c>
      <c r="B3" s="9" t="s">
        <v>597</v>
      </c>
      <c r="C3" s="5">
        <v>631008</v>
      </c>
      <c r="D3" t="s">
        <v>561</v>
      </c>
      <c r="E3" t="s">
        <v>558</v>
      </c>
      <c r="F3" t="str">
        <f>IFERROR(VLOOKUP(E3,[1]Sheet1!$A$5:$C$23,3,0),0)</f>
        <v>LEASEHOLD IMPROVEMENTS (NEW)</v>
      </c>
      <c r="G3" s="4">
        <v>44134</v>
      </c>
      <c r="H3" s="7">
        <v>0</v>
      </c>
    </row>
    <row r="4" spans="1:8" x14ac:dyDescent="0.25">
      <c r="A4">
        <v>1032</v>
      </c>
      <c r="B4" s="9" t="s">
        <v>597</v>
      </c>
      <c r="C4" s="5">
        <v>131004</v>
      </c>
      <c r="D4" t="s">
        <v>562</v>
      </c>
      <c r="E4" t="s">
        <v>558</v>
      </c>
      <c r="F4" t="str">
        <f>IFERROR(VLOOKUP(E4,[1]Sheet1!$A$5:$C$23,3,0),0)</f>
        <v>LEASEHOLD IMPROVEMENTS (NEW)</v>
      </c>
      <c r="G4" s="4">
        <v>44056</v>
      </c>
      <c r="H4" s="7">
        <v>0</v>
      </c>
    </row>
    <row r="5" spans="1:8" x14ac:dyDescent="0.25">
      <c r="A5">
        <v>1032</v>
      </c>
      <c r="B5" s="9" t="s">
        <v>597</v>
      </c>
      <c r="C5" s="5">
        <v>131039</v>
      </c>
      <c r="D5" t="s">
        <v>563</v>
      </c>
      <c r="E5" t="s">
        <v>558</v>
      </c>
      <c r="F5" t="str">
        <f>IFERROR(VLOOKUP(E5,[1]Sheet1!$A$5:$C$23,3,0),0)</f>
        <v>LEASEHOLD IMPROVEMENTS (NEW)</v>
      </c>
      <c r="G5" s="4">
        <v>44056</v>
      </c>
      <c r="H5" s="7">
        <v>0</v>
      </c>
    </row>
    <row r="6" spans="1:8" x14ac:dyDescent="0.25">
      <c r="A6">
        <v>1032</v>
      </c>
      <c r="B6" s="9" t="s">
        <v>597</v>
      </c>
      <c r="C6" s="5">
        <v>131040</v>
      </c>
      <c r="D6" t="s">
        <v>564</v>
      </c>
      <c r="E6" t="s">
        <v>558</v>
      </c>
      <c r="F6" t="str">
        <f>IFERROR(VLOOKUP(E6,[1]Sheet1!$A$5:$C$23,3,0),0)</f>
        <v>LEASEHOLD IMPROVEMENTS (NEW)</v>
      </c>
      <c r="G6" s="4">
        <v>44104</v>
      </c>
      <c r="H6" s="7">
        <v>0</v>
      </c>
    </row>
    <row r="7" spans="1:8" x14ac:dyDescent="0.25">
      <c r="A7">
        <v>1032</v>
      </c>
      <c r="B7" s="9" t="s">
        <v>597</v>
      </c>
      <c r="C7" s="5" t="s">
        <v>565</v>
      </c>
      <c r="D7" t="s">
        <v>536</v>
      </c>
      <c r="E7" t="s">
        <v>559</v>
      </c>
      <c r="F7" t="str">
        <f>IFERROR(VLOOKUP(E7,[1]Sheet1!$A$5:$C$23,3,0),0)</f>
        <v>COMPUTER SOFTWARE</v>
      </c>
      <c r="G7" s="4">
        <v>43831</v>
      </c>
      <c r="H7" s="7">
        <v>8200</v>
      </c>
    </row>
    <row r="8" spans="1:8" x14ac:dyDescent="0.25">
      <c r="A8">
        <v>1032</v>
      </c>
      <c r="B8" s="9" t="s">
        <v>597</v>
      </c>
      <c r="C8" s="5" t="s">
        <v>565</v>
      </c>
      <c r="D8" t="s">
        <v>536</v>
      </c>
      <c r="E8" t="s">
        <v>559</v>
      </c>
      <c r="F8" t="str">
        <f>IFERROR(VLOOKUP(E8,[1]Sheet1!$A$5:$C$23,3,0),0)</f>
        <v>COMPUTER SOFTWARE</v>
      </c>
      <c r="G8" s="4">
        <v>43831</v>
      </c>
      <c r="H8" s="7">
        <v>11700</v>
      </c>
    </row>
    <row r="9" spans="1:8" x14ac:dyDescent="0.25">
      <c r="A9">
        <v>1032</v>
      </c>
      <c r="B9" s="9" t="s">
        <v>597</v>
      </c>
      <c r="C9" s="5" t="s">
        <v>565</v>
      </c>
      <c r="D9" t="s">
        <v>536</v>
      </c>
      <c r="E9" t="s">
        <v>554</v>
      </c>
      <c r="F9" t="str">
        <f>IFERROR(VLOOKUP(E9,[1]Sheet1!$A$5:$C$23,3,0),0)</f>
        <v>COMPUTER EQUIPMENT &amp; PARAPHERNALIA</v>
      </c>
      <c r="G9" s="4">
        <v>43840</v>
      </c>
      <c r="H9" s="7">
        <v>18220</v>
      </c>
    </row>
    <row r="10" spans="1:8" x14ac:dyDescent="0.25">
      <c r="A10">
        <v>1032</v>
      </c>
      <c r="B10" s="9" t="s">
        <v>597</v>
      </c>
      <c r="C10" s="5" t="s">
        <v>566</v>
      </c>
      <c r="D10" t="s">
        <v>401</v>
      </c>
      <c r="E10" t="s">
        <v>554</v>
      </c>
      <c r="F10" t="str">
        <f>IFERROR(VLOOKUP(E10,[1]Sheet1!$A$5:$C$23,3,0),0)</f>
        <v>COMPUTER EQUIPMENT &amp; PARAPHERNALIA</v>
      </c>
      <c r="G10" s="4">
        <v>43988</v>
      </c>
      <c r="H10" s="7">
        <v>20999</v>
      </c>
    </row>
    <row r="11" spans="1:8" x14ac:dyDescent="0.25">
      <c r="A11">
        <v>1032</v>
      </c>
      <c r="B11" s="9" t="s">
        <v>597</v>
      </c>
      <c r="C11" s="5" t="s">
        <v>567</v>
      </c>
      <c r="D11" t="s">
        <v>568</v>
      </c>
      <c r="E11" t="s">
        <v>554</v>
      </c>
      <c r="F11" t="str">
        <f>IFERROR(VLOOKUP(E11,[1]Sheet1!$A$5:$C$23,3,0),0)</f>
        <v>COMPUTER EQUIPMENT &amp; PARAPHERNALIA</v>
      </c>
      <c r="G11" s="4">
        <v>44104</v>
      </c>
      <c r="H11" s="7">
        <v>36900</v>
      </c>
    </row>
    <row r="12" spans="1:8" x14ac:dyDescent="0.25">
      <c r="A12">
        <v>1032</v>
      </c>
      <c r="B12" s="9" t="s">
        <v>597</v>
      </c>
      <c r="C12" s="5" t="s">
        <v>565</v>
      </c>
      <c r="D12" t="s">
        <v>536</v>
      </c>
      <c r="E12" t="s">
        <v>554</v>
      </c>
      <c r="F12" t="str">
        <f>IFERROR(VLOOKUP(E12,[1]Sheet1!$A$5:$C$23,3,0),0)</f>
        <v>COMPUTER EQUIPMENT &amp; PARAPHERNALIA</v>
      </c>
      <c r="G12" s="4">
        <v>44125</v>
      </c>
      <c r="H12" s="7">
        <v>10000</v>
      </c>
    </row>
    <row r="13" spans="1:8" x14ac:dyDescent="0.25">
      <c r="A13">
        <v>1032</v>
      </c>
      <c r="B13" s="9" t="s">
        <v>597</v>
      </c>
      <c r="C13" s="5" t="s">
        <v>569</v>
      </c>
      <c r="D13" t="s">
        <v>170</v>
      </c>
      <c r="E13" t="s">
        <v>570</v>
      </c>
      <c r="F13" t="str">
        <f>IFERROR(VLOOKUP(E13,[1]Sheet1!$A$5:$C$23,3,0),0)</f>
        <v>HAND TOOLS</v>
      </c>
      <c r="G13" s="4">
        <v>43850</v>
      </c>
      <c r="H13" s="7">
        <v>23677.75</v>
      </c>
    </row>
    <row r="14" spans="1:8" x14ac:dyDescent="0.25">
      <c r="A14">
        <v>1032</v>
      </c>
      <c r="B14" s="9" t="s">
        <v>597</v>
      </c>
      <c r="C14" s="5" t="s">
        <v>571</v>
      </c>
      <c r="D14" t="s">
        <v>210</v>
      </c>
      <c r="E14" t="s">
        <v>570</v>
      </c>
      <c r="F14" t="str">
        <f>IFERROR(VLOOKUP(E14,[1]Sheet1!$A$5:$C$23,3,0),0)</f>
        <v>HAND TOOLS</v>
      </c>
      <c r="G14" s="4">
        <v>43920</v>
      </c>
      <c r="H14" s="7">
        <v>7600</v>
      </c>
    </row>
    <row r="15" spans="1:8" x14ac:dyDescent="0.25">
      <c r="A15">
        <v>1032</v>
      </c>
      <c r="B15" s="9" t="s">
        <v>597</v>
      </c>
      <c r="C15" s="5" t="s">
        <v>571</v>
      </c>
      <c r="D15" t="s">
        <v>210</v>
      </c>
      <c r="E15" t="s">
        <v>570</v>
      </c>
      <c r="F15" t="str">
        <f>IFERROR(VLOOKUP(E15,[1]Sheet1!$A$5:$C$23,3,0),0)</f>
        <v>HAND TOOLS</v>
      </c>
      <c r="G15" s="4">
        <v>43920</v>
      </c>
      <c r="H15" s="7">
        <v>7600</v>
      </c>
    </row>
    <row r="16" spans="1:8" x14ac:dyDescent="0.25">
      <c r="A16">
        <v>1032</v>
      </c>
      <c r="B16" s="9" t="s">
        <v>597</v>
      </c>
      <c r="C16" s="5" t="s">
        <v>572</v>
      </c>
      <c r="D16" t="s">
        <v>513</v>
      </c>
      <c r="E16" t="s">
        <v>570</v>
      </c>
      <c r="F16" t="str">
        <f>IFERROR(VLOOKUP(E16,[1]Sheet1!$A$5:$C$23,3,0),0)</f>
        <v>HAND TOOLS</v>
      </c>
      <c r="G16" s="4">
        <v>44027</v>
      </c>
      <c r="H16" s="7">
        <v>50435.15</v>
      </c>
    </row>
    <row r="17" spans="1:8" x14ac:dyDescent="0.25">
      <c r="A17">
        <v>1032</v>
      </c>
      <c r="B17" s="9" t="s">
        <v>597</v>
      </c>
      <c r="C17" s="5" t="s">
        <v>569</v>
      </c>
      <c r="D17" t="s">
        <v>170</v>
      </c>
      <c r="E17" t="s">
        <v>570</v>
      </c>
      <c r="F17" t="str">
        <f>IFERROR(VLOOKUP(E17,[1]Sheet1!$A$5:$C$23,3,0),0)</f>
        <v>HAND TOOLS</v>
      </c>
      <c r="G17" s="4">
        <v>44124</v>
      </c>
      <c r="H17" s="7">
        <v>6825.95</v>
      </c>
    </row>
    <row r="18" spans="1:8" x14ac:dyDescent="0.25">
      <c r="A18">
        <v>1032</v>
      </c>
      <c r="B18" s="9" t="s">
        <v>597</v>
      </c>
      <c r="C18" s="5" t="s">
        <v>569</v>
      </c>
      <c r="D18" t="s">
        <v>170</v>
      </c>
      <c r="E18" t="s">
        <v>570</v>
      </c>
      <c r="F18" t="str">
        <f>IFERROR(VLOOKUP(E18,[1]Sheet1!$A$5:$C$23,3,0),0)</f>
        <v>HAND TOOLS</v>
      </c>
      <c r="G18" s="4">
        <v>44124</v>
      </c>
      <c r="H18" s="7">
        <v>17637.48</v>
      </c>
    </row>
    <row r="19" spans="1:8" x14ac:dyDescent="0.25">
      <c r="A19">
        <v>1032</v>
      </c>
      <c r="B19" s="9" t="s">
        <v>597</v>
      </c>
      <c r="C19" s="5" t="s">
        <v>572</v>
      </c>
      <c r="D19" t="s">
        <v>513</v>
      </c>
      <c r="E19" t="s">
        <v>555</v>
      </c>
      <c r="F19" t="str">
        <f>IFERROR(VLOOKUP(E19,[1]Sheet1!$A$5:$C$23,3,0),0)</f>
        <v>LEASEHOLD IMPROVEMENTS (OLD)</v>
      </c>
      <c r="G19" s="4">
        <v>44160</v>
      </c>
      <c r="H19" s="7">
        <v>16785</v>
      </c>
    </row>
    <row r="20" spans="1:8" x14ac:dyDescent="0.25">
      <c r="A20">
        <v>1032</v>
      </c>
      <c r="B20" s="9" t="s">
        <v>597</v>
      </c>
      <c r="C20" s="5" t="s">
        <v>560</v>
      </c>
      <c r="D20" t="s">
        <v>292</v>
      </c>
      <c r="E20" t="s">
        <v>555</v>
      </c>
      <c r="F20" t="str">
        <f>IFERROR(VLOOKUP(E20,[1]Sheet1!$A$5:$C$23,3,0),0)</f>
        <v>LEASEHOLD IMPROVEMENTS (OLD)</v>
      </c>
      <c r="G20" s="4">
        <v>44140</v>
      </c>
      <c r="H20" s="7">
        <v>11300</v>
      </c>
    </row>
    <row r="21" spans="1:8" x14ac:dyDescent="0.25">
      <c r="A21">
        <v>1032</v>
      </c>
      <c r="B21" s="9" t="s">
        <v>597</v>
      </c>
      <c r="C21" s="5" t="s">
        <v>560</v>
      </c>
      <c r="D21" t="s">
        <v>292</v>
      </c>
      <c r="E21" t="s">
        <v>555</v>
      </c>
      <c r="F21" t="str">
        <f>IFERROR(VLOOKUP(E21,[1]Sheet1!$A$5:$C$23,3,0),0)</f>
        <v>LEASEHOLD IMPROVEMENTS (OLD)</v>
      </c>
      <c r="G21" s="4">
        <v>44140</v>
      </c>
      <c r="H21" s="7">
        <v>11300</v>
      </c>
    </row>
    <row r="22" spans="1:8" x14ac:dyDescent="0.25">
      <c r="A22">
        <v>1032</v>
      </c>
      <c r="B22" s="9" t="s">
        <v>597</v>
      </c>
      <c r="C22" s="5" t="s">
        <v>560</v>
      </c>
      <c r="D22" t="s">
        <v>292</v>
      </c>
      <c r="E22" t="s">
        <v>555</v>
      </c>
      <c r="F22" t="str">
        <f>IFERROR(VLOOKUP(E22,[1]Sheet1!$A$5:$C$23,3,0),0)</f>
        <v>LEASEHOLD IMPROVEMENTS (OLD)</v>
      </c>
      <c r="G22" s="4">
        <v>44140</v>
      </c>
      <c r="H22" s="7">
        <v>11300</v>
      </c>
    </row>
    <row r="23" spans="1:8" x14ac:dyDescent="0.25">
      <c r="A23">
        <v>1032</v>
      </c>
      <c r="B23" s="9" t="s">
        <v>597</v>
      </c>
      <c r="C23" s="5" t="s">
        <v>560</v>
      </c>
      <c r="D23" t="s">
        <v>292</v>
      </c>
      <c r="E23" t="s">
        <v>555</v>
      </c>
      <c r="F23" t="str">
        <f>IFERROR(VLOOKUP(E23,[1]Sheet1!$A$5:$C$23,3,0),0)</f>
        <v>LEASEHOLD IMPROVEMENTS (OLD)</v>
      </c>
      <c r="G23" s="4">
        <v>44140</v>
      </c>
      <c r="H23" s="7">
        <v>11300</v>
      </c>
    </row>
    <row r="24" spans="1:8" x14ac:dyDescent="0.25">
      <c r="A24">
        <v>1032</v>
      </c>
      <c r="B24" s="9" t="s">
        <v>597</v>
      </c>
      <c r="C24" s="5" t="s">
        <v>560</v>
      </c>
      <c r="D24" t="s">
        <v>292</v>
      </c>
      <c r="E24" t="s">
        <v>555</v>
      </c>
      <c r="F24" t="str">
        <f>IFERROR(VLOOKUP(E24,[1]Sheet1!$A$5:$C$23,3,0),0)</f>
        <v>LEASEHOLD IMPROVEMENTS (OLD)</v>
      </c>
      <c r="G24" s="4">
        <v>44140</v>
      </c>
      <c r="H24" s="7">
        <v>11300</v>
      </c>
    </row>
    <row r="25" spans="1:8" x14ac:dyDescent="0.25">
      <c r="A25">
        <v>1032</v>
      </c>
      <c r="B25" s="9" t="s">
        <v>597</v>
      </c>
      <c r="C25" s="5" t="s">
        <v>560</v>
      </c>
      <c r="D25" t="s">
        <v>292</v>
      </c>
      <c r="E25" t="s">
        <v>555</v>
      </c>
      <c r="F25" t="str">
        <f>IFERROR(VLOOKUP(E25,[1]Sheet1!$A$5:$C$23,3,0),0)</f>
        <v>LEASEHOLD IMPROVEMENTS (OLD)</v>
      </c>
      <c r="G25" s="4">
        <v>44140</v>
      </c>
      <c r="H25" s="7">
        <v>11300</v>
      </c>
    </row>
    <row r="26" spans="1:8" x14ac:dyDescent="0.25">
      <c r="A26">
        <v>1032</v>
      </c>
      <c r="B26" s="9" t="s">
        <v>597</v>
      </c>
      <c r="C26" s="5" t="s">
        <v>560</v>
      </c>
      <c r="D26" t="s">
        <v>292</v>
      </c>
      <c r="E26" t="s">
        <v>555</v>
      </c>
      <c r="F26" t="str">
        <f>IFERROR(VLOOKUP(E26,[1]Sheet1!$A$5:$C$23,3,0),0)</f>
        <v>LEASEHOLD IMPROVEMENTS (OLD)</v>
      </c>
      <c r="G26" s="4">
        <v>44140</v>
      </c>
      <c r="H26" s="7">
        <v>11300</v>
      </c>
    </row>
    <row r="27" spans="1:8" x14ac:dyDescent="0.25">
      <c r="A27">
        <v>1032</v>
      </c>
      <c r="B27" s="9" t="s">
        <v>597</v>
      </c>
      <c r="C27" s="5" t="s">
        <v>560</v>
      </c>
      <c r="D27" t="s">
        <v>292</v>
      </c>
      <c r="E27" t="s">
        <v>555</v>
      </c>
      <c r="F27" t="str">
        <f>IFERROR(VLOOKUP(E27,[1]Sheet1!$A$5:$C$23,3,0),0)</f>
        <v>LEASEHOLD IMPROVEMENTS (OLD)</v>
      </c>
      <c r="G27" s="4">
        <v>44140</v>
      </c>
      <c r="H27" s="7">
        <v>11300</v>
      </c>
    </row>
    <row r="28" spans="1:8" x14ac:dyDescent="0.25">
      <c r="A28">
        <v>1032</v>
      </c>
      <c r="B28" s="9" t="s">
        <v>597</v>
      </c>
      <c r="C28" s="5" t="s">
        <v>560</v>
      </c>
      <c r="D28" t="s">
        <v>292</v>
      </c>
      <c r="E28" t="s">
        <v>555</v>
      </c>
      <c r="F28" t="str">
        <f>IFERROR(VLOOKUP(E28,[1]Sheet1!$A$5:$C$23,3,0),0)</f>
        <v>LEASEHOLD IMPROVEMENTS (OLD)</v>
      </c>
      <c r="G28" s="4">
        <v>44140</v>
      </c>
      <c r="H28" s="7">
        <v>11300</v>
      </c>
    </row>
    <row r="29" spans="1:8" x14ac:dyDescent="0.25">
      <c r="A29">
        <v>1032</v>
      </c>
      <c r="B29" s="9" t="s">
        <v>597</v>
      </c>
      <c r="C29" s="5" t="s">
        <v>560</v>
      </c>
      <c r="D29" t="s">
        <v>292</v>
      </c>
      <c r="E29" t="s">
        <v>555</v>
      </c>
      <c r="F29" t="str">
        <f>IFERROR(VLOOKUP(E29,[1]Sheet1!$A$5:$C$23,3,0),0)</f>
        <v>LEASEHOLD IMPROVEMENTS (OLD)</v>
      </c>
      <c r="G29" s="4">
        <v>44140</v>
      </c>
      <c r="H29" s="7">
        <v>11300</v>
      </c>
    </row>
    <row r="30" spans="1:8" x14ac:dyDescent="0.25">
      <c r="A30">
        <v>1032</v>
      </c>
      <c r="B30" s="9" t="s">
        <v>597</v>
      </c>
      <c r="C30" s="5">
        <v>131037</v>
      </c>
      <c r="D30" t="s">
        <v>573</v>
      </c>
      <c r="E30" t="s">
        <v>555</v>
      </c>
      <c r="F30" t="str">
        <f>IFERROR(VLOOKUP(E30,[1]Sheet1!$A$5:$C$23,3,0),0)</f>
        <v>LEASEHOLD IMPROVEMENTS (OLD)</v>
      </c>
      <c r="G30" s="4">
        <v>43861</v>
      </c>
      <c r="H30" s="7">
        <v>142400</v>
      </c>
    </row>
    <row r="31" spans="1:8" x14ac:dyDescent="0.25">
      <c r="A31">
        <v>1032</v>
      </c>
      <c r="B31" s="9" t="s">
        <v>597</v>
      </c>
      <c r="C31" s="5">
        <v>131038</v>
      </c>
      <c r="D31" t="s">
        <v>574</v>
      </c>
      <c r="E31" t="s">
        <v>555</v>
      </c>
      <c r="F31" t="str">
        <f>IFERROR(VLOOKUP(E31,[1]Sheet1!$A$5:$C$23,3,0),0)</f>
        <v>LEASEHOLD IMPROVEMENTS (OLD)</v>
      </c>
      <c r="G31" s="4">
        <v>43861</v>
      </c>
      <c r="H31" s="7">
        <v>125400</v>
      </c>
    </row>
    <row r="32" spans="1:8" x14ac:dyDescent="0.25">
      <c r="A32">
        <v>1032</v>
      </c>
      <c r="B32" s="9" t="s">
        <v>597</v>
      </c>
      <c r="C32" s="5" t="s">
        <v>572</v>
      </c>
      <c r="D32" t="s">
        <v>513</v>
      </c>
      <c r="E32" t="s">
        <v>555</v>
      </c>
      <c r="F32" t="str">
        <f>IFERROR(VLOOKUP(E32,[1]Sheet1!$A$5:$C$23,3,0),0)</f>
        <v>LEASEHOLD IMPROVEMENTS (OLD)</v>
      </c>
      <c r="G32" s="4">
        <v>44140</v>
      </c>
      <c r="H32" s="7">
        <v>44500</v>
      </c>
    </row>
    <row r="33" spans="1:8" x14ac:dyDescent="0.25">
      <c r="A33">
        <v>1032</v>
      </c>
      <c r="B33" s="9" t="s">
        <v>597</v>
      </c>
      <c r="C33" s="5">
        <v>131034</v>
      </c>
      <c r="D33" t="s">
        <v>575</v>
      </c>
      <c r="E33" t="s">
        <v>555</v>
      </c>
      <c r="F33" t="str">
        <f>IFERROR(VLOOKUP(E33,[1]Sheet1!$A$5:$C$23,3,0),0)</f>
        <v>LEASEHOLD IMPROVEMENTS (OLD)</v>
      </c>
      <c r="G33" s="4">
        <v>44026</v>
      </c>
      <c r="H33" s="7">
        <v>30500</v>
      </c>
    </row>
    <row r="34" spans="1:8" x14ac:dyDescent="0.25">
      <c r="A34">
        <v>1032</v>
      </c>
      <c r="B34" s="9" t="s">
        <v>597</v>
      </c>
      <c r="C34" s="5">
        <v>131004</v>
      </c>
      <c r="D34" t="s">
        <v>562</v>
      </c>
      <c r="E34" t="s">
        <v>555</v>
      </c>
      <c r="F34" t="str">
        <f>IFERROR(VLOOKUP(E34,[1]Sheet1!$A$5:$C$23,3,0),0)</f>
        <v>LEASEHOLD IMPROVEMENTS (OLD)</v>
      </c>
      <c r="G34" s="4">
        <v>44074</v>
      </c>
      <c r="H34" s="7">
        <v>132900</v>
      </c>
    </row>
    <row r="35" spans="1:8" x14ac:dyDescent="0.25">
      <c r="A35">
        <v>1032</v>
      </c>
      <c r="B35" s="9" t="s">
        <v>597</v>
      </c>
      <c r="C35" s="5">
        <v>131039</v>
      </c>
      <c r="D35" t="s">
        <v>563</v>
      </c>
      <c r="E35" t="s">
        <v>555</v>
      </c>
      <c r="F35" t="str">
        <f>IFERROR(VLOOKUP(E35,[1]Sheet1!$A$5:$C$23,3,0),0)</f>
        <v>LEASEHOLD IMPROVEMENTS (OLD)</v>
      </c>
      <c r="G35" s="4">
        <v>44074</v>
      </c>
      <c r="H35" s="7">
        <v>148400</v>
      </c>
    </row>
    <row r="36" spans="1:8" x14ac:dyDescent="0.25">
      <c r="A36">
        <v>1032</v>
      </c>
      <c r="B36" s="9" t="s">
        <v>597</v>
      </c>
      <c r="C36" s="5">
        <v>131024</v>
      </c>
      <c r="D36" t="s">
        <v>576</v>
      </c>
      <c r="E36" t="s">
        <v>555</v>
      </c>
      <c r="F36" t="str">
        <f>IFERROR(VLOOKUP(E36,[1]Sheet1!$A$5:$C$23,3,0),0)</f>
        <v>LEASEHOLD IMPROVEMENTS (OLD)</v>
      </c>
      <c r="G36" s="4">
        <v>44116</v>
      </c>
      <c r="H36" s="7">
        <v>370300</v>
      </c>
    </row>
    <row r="37" spans="1:8" x14ac:dyDescent="0.25">
      <c r="A37">
        <v>1032</v>
      </c>
      <c r="B37" s="9" t="s">
        <v>597</v>
      </c>
      <c r="C37" s="5">
        <v>131040</v>
      </c>
      <c r="D37" t="s">
        <v>564</v>
      </c>
      <c r="E37" t="s">
        <v>555</v>
      </c>
      <c r="F37" t="str">
        <f>IFERROR(VLOOKUP(E37,[1]Sheet1!$A$5:$C$23,3,0),0)</f>
        <v>LEASEHOLD IMPROVEMENTS (OLD)</v>
      </c>
      <c r="G37" s="4">
        <v>44134</v>
      </c>
      <c r="H37" s="7">
        <v>206600</v>
      </c>
    </row>
    <row r="38" spans="1:8" x14ac:dyDescent="0.25">
      <c r="A38">
        <v>1032</v>
      </c>
      <c r="B38" s="9" t="s">
        <v>597</v>
      </c>
      <c r="C38" s="5">
        <v>131001</v>
      </c>
      <c r="D38" t="s">
        <v>577</v>
      </c>
      <c r="E38" t="s">
        <v>555</v>
      </c>
      <c r="F38" t="str">
        <f>IFERROR(VLOOKUP(E38,[1]Sheet1!$A$5:$C$23,3,0),0)</f>
        <v>LEASEHOLD IMPROVEMENTS (OLD)</v>
      </c>
      <c r="G38" s="4">
        <v>44160</v>
      </c>
      <c r="H38" s="7">
        <v>85300</v>
      </c>
    </row>
    <row r="39" spans="1:8" x14ac:dyDescent="0.25">
      <c r="A39">
        <v>1032</v>
      </c>
      <c r="B39" s="9" t="s">
        <v>597</v>
      </c>
      <c r="C39" s="5">
        <v>631008</v>
      </c>
      <c r="D39" t="s">
        <v>561</v>
      </c>
      <c r="E39" t="s">
        <v>555</v>
      </c>
      <c r="F39" t="str">
        <f>IFERROR(VLOOKUP(E39,[1]Sheet1!$A$5:$C$23,3,0),0)</f>
        <v>LEASEHOLD IMPROVEMENTS (OLD)</v>
      </c>
      <c r="G39" s="4">
        <v>44165</v>
      </c>
      <c r="H39" s="7">
        <v>261800</v>
      </c>
    </row>
    <row r="40" spans="1:8" x14ac:dyDescent="0.25">
      <c r="A40">
        <v>1032</v>
      </c>
      <c r="B40" s="9" t="s">
        <v>597</v>
      </c>
      <c r="C40" s="5" t="s">
        <v>565</v>
      </c>
      <c r="D40" t="s">
        <v>536</v>
      </c>
      <c r="E40" t="s">
        <v>556</v>
      </c>
      <c r="F40" t="str">
        <f>IFERROR(VLOOKUP(E40,[1]Sheet1!$A$5:$C$23,3,0),0)</f>
        <v>MACHINERY EQUIPMENT</v>
      </c>
      <c r="G40" s="4">
        <v>43992</v>
      </c>
      <c r="H40" s="7">
        <v>287242.76</v>
      </c>
    </row>
    <row r="41" spans="1:8" x14ac:dyDescent="0.25">
      <c r="A41">
        <v>1032</v>
      </c>
      <c r="B41" s="9" t="s">
        <v>597</v>
      </c>
      <c r="C41" s="5" t="s">
        <v>565</v>
      </c>
      <c r="D41" t="s">
        <v>536</v>
      </c>
      <c r="E41" t="s">
        <v>556</v>
      </c>
      <c r="F41" t="str">
        <f>IFERROR(VLOOKUP(E41,[1]Sheet1!$A$5:$C$23,3,0),0)</f>
        <v>MACHINERY EQUIPMENT</v>
      </c>
      <c r="G41" s="4">
        <v>44089</v>
      </c>
      <c r="H41" s="7">
        <v>36100</v>
      </c>
    </row>
    <row r="42" spans="1:8" x14ac:dyDescent="0.25">
      <c r="A42">
        <v>1032</v>
      </c>
      <c r="B42" s="9" t="s">
        <v>597</v>
      </c>
      <c r="C42" s="5" t="s">
        <v>565</v>
      </c>
      <c r="D42" t="s">
        <v>536</v>
      </c>
      <c r="E42" t="s">
        <v>556</v>
      </c>
      <c r="F42" t="str">
        <f>IFERROR(VLOOKUP(E42,[1]Sheet1!$A$5:$C$23,3,0),0)</f>
        <v>MACHINERY EQUIPMENT</v>
      </c>
      <c r="G42" s="4">
        <v>44089</v>
      </c>
      <c r="H42" s="7">
        <v>36100</v>
      </c>
    </row>
    <row r="43" spans="1:8" x14ac:dyDescent="0.25">
      <c r="A43">
        <v>1032</v>
      </c>
      <c r="B43" s="9" t="s">
        <v>597</v>
      </c>
      <c r="C43" s="5" t="s">
        <v>565</v>
      </c>
      <c r="D43" t="s">
        <v>536</v>
      </c>
      <c r="E43" t="s">
        <v>556</v>
      </c>
      <c r="F43" t="str">
        <f>IFERROR(VLOOKUP(E43,[1]Sheet1!$A$5:$C$23,3,0),0)</f>
        <v>MACHINERY EQUIPMENT</v>
      </c>
      <c r="G43" s="4">
        <v>43861</v>
      </c>
      <c r="H43" s="7">
        <v>1</v>
      </c>
    </row>
    <row r="44" spans="1:8" x14ac:dyDescent="0.25">
      <c r="A44">
        <v>1032</v>
      </c>
      <c r="B44" s="9" t="s">
        <v>597</v>
      </c>
      <c r="C44" s="5" t="s">
        <v>565</v>
      </c>
      <c r="D44" t="s">
        <v>536</v>
      </c>
      <c r="E44" t="s">
        <v>556</v>
      </c>
      <c r="F44" t="str">
        <f>IFERROR(VLOOKUP(E44,[1]Sheet1!$A$5:$C$23,3,0),0)</f>
        <v>MACHINERY EQUIPMENT</v>
      </c>
      <c r="G44" s="4">
        <v>43861</v>
      </c>
      <c r="H44" s="7">
        <v>1</v>
      </c>
    </row>
    <row r="45" spans="1:8" x14ac:dyDescent="0.25">
      <c r="A45">
        <v>1032</v>
      </c>
      <c r="B45" s="9" t="s">
        <v>597</v>
      </c>
      <c r="C45" s="5" t="s">
        <v>566</v>
      </c>
      <c r="D45" t="s">
        <v>401</v>
      </c>
      <c r="E45" t="s">
        <v>556</v>
      </c>
      <c r="F45" t="str">
        <f>IFERROR(VLOOKUP(E45,[1]Sheet1!$A$5:$C$23,3,0),0)</f>
        <v>MACHINERY EQUIPMENT</v>
      </c>
      <c r="G45" s="4">
        <v>43998</v>
      </c>
      <c r="H45" s="7">
        <v>21000</v>
      </c>
    </row>
    <row r="46" spans="1:8" x14ac:dyDescent="0.25">
      <c r="A46">
        <v>1032</v>
      </c>
      <c r="B46" s="9" t="s">
        <v>597</v>
      </c>
      <c r="C46" s="5" t="s">
        <v>565</v>
      </c>
      <c r="D46" t="s">
        <v>536</v>
      </c>
      <c r="E46" t="s">
        <v>578</v>
      </c>
      <c r="F46" t="str">
        <f>IFERROR(VLOOKUP(E46,[1]Sheet1!$A$5:$C$23,3,0),0)</f>
        <v>OFFICE EQUIPMENT</v>
      </c>
      <c r="G46" s="4">
        <v>43847</v>
      </c>
      <c r="H46" s="7">
        <v>83500</v>
      </c>
    </row>
    <row r="47" spans="1:8" x14ac:dyDescent="0.25">
      <c r="A47">
        <v>1032</v>
      </c>
      <c r="B47" s="9" t="s">
        <v>597</v>
      </c>
      <c r="C47" s="5" t="s">
        <v>579</v>
      </c>
      <c r="D47" t="s">
        <v>402</v>
      </c>
      <c r="E47" t="s">
        <v>557</v>
      </c>
      <c r="F47" t="str">
        <f>IFERROR(VLOOKUP(E47,[1]Sheet1!$A$5:$C$23,3,0),0)</f>
        <v>OUTLET EQUIPMENT</v>
      </c>
      <c r="G47" s="4">
        <v>44054</v>
      </c>
      <c r="H47" s="7">
        <v>7750</v>
      </c>
    </row>
    <row r="48" spans="1:8" x14ac:dyDescent="0.25">
      <c r="A48">
        <v>1032</v>
      </c>
      <c r="B48" s="9" t="s">
        <v>597</v>
      </c>
      <c r="C48" s="5" t="s">
        <v>579</v>
      </c>
      <c r="D48" t="s">
        <v>402</v>
      </c>
      <c r="E48" t="s">
        <v>557</v>
      </c>
      <c r="F48" t="str">
        <f>IFERROR(VLOOKUP(E48,[1]Sheet1!$A$5:$C$23,3,0),0)</f>
        <v>OUTLET EQUIPMENT</v>
      </c>
      <c r="G48" s="4">
        <v>44054</v>
      </c>
      <c r="H48" s="7">
        <v>7750</v>
      </c>
    </row>
    <row r="49" spans="1:8" x14ac:dyDescent="0.25">
      <c r="A49">
        <v>1032</v>
      </c>
      <c r="B49" s="9" t="s">
        <v>597</v>
      </c>
      <c r="C49" s="5" t="s">
        <v>579</v>
      </c>
      <c r="D49" t="s">
        <v>402</v>
      </c>
      <c r="E49" t="s">
        <v>557</v>
      </c>
      <c r="F49" t="str">
        <f>IFERROR(VLOOKUP(E49,[1]Sheet1!$A$5:$C$23,3,0),0)</f>
        <v>OUTLET EQUIPMENT</v>
      </c>
      <c r="G49" s="4">
        <v>44054</v>
      </c>
      <c r="H49" s="7">
        <v>7750</v>
      </c>
    </row>
    <row r="50" spans="1:8" x14ac:dyDescent="0.25">
      <c r="A50">
        <v>1032</v>
      </c>
      <c r="B50" s="9" t="s">
        <v>597</v>
      </c>
      <c r="C50" s="5" t="s">
        <v>579</v>
      </c>
      <c r="D50" t="s">
        <v>402</v>
      </c>
      <c r="E50" t="s">
        <v>557</v>
      </c>
      <c r="F50" t="str">
        <f>IFERROR(VLOOKUP(E50,[1]Sheet1!$A$5:$C$23,3,0),0)</f>
        <v>OUTLET EQUIPMENT</v>
      </c>
      <c r="G50" s="4">
        <v>44054</v>
      </c>
      <c r="H50" s="7">
        <v>7750</v>
      </c>
    </row>
    <row r="51" spans="1:8" x14ac:dyDescent="0.25">
      <c r="A51">
        <v>1032</v>
      </c>
      <c r="B51" s="9" t="s">
        <v>597</v>
      </c>
      <c r="C51" s="5">
        <v>131040</v>
      </c>
      <c r="D51" t="s">
        <v>564</v>
      </c>
      <c r="E51" t="s">
        <v>557</v>
      </c>
      <c r="F51" t="str">
        <f>IFERROR(VLOOKUP(E51,[1]Sheet1!$A$5:$C$23,3,0),0)</f>
        <v>OUTLET EQUIPMENT</v>
      </c>
      <c r="G51" s="4">
        <v>43895</v>
      </c>
      <c r="H51" s="7">
        <v>33000</v>
      </c>
    </row>
    <row r="52" spans="1:8" x14ac:dyDescent="0.25">
      <c r="A52">
        <v>1032</v>
      </c>
      <c r="B52" s="9" t="s">
        <v>597</v>
      </c>
      <c r="C52" s="5">
        <v>131037</v>
      </c>
      <c r="D52" t="s">
        <v>573</v>
      </c>
      <c r="E52" t="s">
        <v>557</v>
      </c>
      <c r="F52" t="str">
        <f>IFERROR(VLOOKUP(E52,[1]Sheet1!$A$5:$C$23,3,0),0)</f>
        <v>OUTLET EQUIPMENT</v>
      </c>
      <c r="G52" s="4">
        <v>43895</v>
      </c>
      <c r="H52" s="7">
        <v>33000</v>
      </c>
    </row>
    <row r="53" spans="1:8" x14ac:dyDescent="0.25">
      <c r="A53">
        <v>1032</v>
      </c>
      <c r="B53" s="9" t="s">
        <v>597</v>
      </c>
      <c r="C53" s="5">
        <v>131038</v>
      </c>
      <c r="D53" t="s">
        <v>574</v>
      </c>
      <c r="E53" t="s">
        <v>557</v>
      </c>
      <c r="F53" t="str">
        <f>IFERROR(VLOOKUP(E53,[1]Sheet1!$A$5:$C$23,3,0),0)</f>
        <v>OUTLET EQUIPMENT</v>
      </c>
      <c r="G53" s="4">
        <v>43895</v>
      </c>
      <c r="H53" s="7">
        <v>33000</v>
      </c>
    </row>
    <row r="54" spans="1:8" x14ac:dyDescent="0.25">
      <c r="A54">
        <v>1032</v>
      </c>
      <c r="B54" s="9" t="s">
        <v>597</v>
      </c>
      <c r="C54" s="5">
        <v>131009</v>
      </c>
      <c r="D54" t="s">
        <v>580</v>
      </c>
      <c r="E54" t="s">
        <v>557</v>
      </c>
      <c r="F54" t="str">
        <f>IFERROR(VLOOKUP(E54,[1]Sheet1!$A$5:$C$23,3,0),0)</f>
        <v>OUTLET EQUIPMENT</v>
      </c>
      <c r="G54" s="4">
        <v>43861</v>
      </c>
      <c r="H54" s="7">
        <v>6790</v>
      </c>
    </row>
    <row r="55" spans="1:8" x14ac:dyDescent="0.25">
      <c r="A55">
        <v>1032</v>
      </c>
      <c r="B55" s="9" t="s">
        <v>597</v>
      </c>
      <c r="C55" s="5">
        <v>131020</v>
      </c>
      <c r="D55" t="s">
        <v>581</v>
      </c>
      <c r="E55" t="s">
        <v>557</v>
      </c>
      <c r="F55" t="str">
        <f>IFERROR(VLOOKUP(E55,[1]Sheet1!$A$5:$C$23,3,0),0)</f>
        <v>OUTLET EQUIPMENT</v>
      </c>
      <c r="G55" s="4">
        <v>43861</v>
      </c>
      <c r="H55" s="7">
        <v>6790</v>
      </c>
    </row>
    <row r="56" spans="1:8" x14ac:dyDescent="0.25">
      <c r="A56">
        <v>1032</v>
      </c>
      <c r="B56" s="9" t="s">
        <v>597</v>
      </c>
      <c r="C56" s="5">
        <v>131002</v>
      </c>
      <c r="D56" t="s">
        <v>582</v>
      </c>
      <c r="E56" t="s">
        <v>557</v>
      </c>
      <c r="F56" t="str">
        <f>IFERROR(VLOOKUP(E56,[1]Sheet1!$A$5:$C$23,3,0),0)</f>
        <v>OUTLET EQUIPMENT</v>
      </c>
      <c r="G56" s="4">
        <v>43861</v>
      </c>
      <c r="H56" s="7">
        <v>6790</v>
      </c>
    </row>
    <row r="57" spans="1:8" x14ac:dyDescent="0.25">
      <c r="A57">
        <v>1032</v>
      </c>
      <c r="B57" s="9" t="s">
        <v>597</v>
      </c>
      <c r="C57" s="5">
        <v>131019</v>
      </c>
      <c r="D57" t="s">
        <v>583</v>
      </c>
      <c r="E57" t="s">
        <v>557</v>
      </c>
      <c r="F57" t="str">
        <f>IFERROR(VLOOKUP(E57,[1]Sheet1!$A$5:$C$23,3,0),0)</f>
        <v>OUTLET EQUIPMENT</v>
      </c>
      <c r="G57" s="4">
        <v>43861</v>
      </c>
      <c r="H57" s="7">
        <v>6790</v>
      </c>
    </row>
    <row r="58" spans="1:8" x14ac:dyDescent="0.25">
      <c r="A58">
        <v>1032</v>
      </c>
      <c r="B58" s="9" t="s">
        <v>597</v>
      </c>
      <c r="C58" s="5">
        <v>131026</v>
      </c>
      <c r="D58" t="s">
        <v>584</v>
      </c>
      <c r="E58" t="s">
        <v>557</v>
      </c>
      <c r="F58" t="str">
        <f>IFERROR(VLOOKUP(E58,[1]Sheet1!$A$5:$C$23,3,0),0)</f>
        <v>OUTLET EQUIPMENT</v>
      </c>
      <c r="G58" s="4">
        <v>43861</v>
      </c>
      <c r="H58" s="7">
        <v>6790</v>
      </c>
    </row>
    <row r="59" spans="1:8" x14ac:dyDescent="0.25">
      <c r="A59">
        <v>1032</v>
      </c>
      <c r="B59" s="9" t="s">
        <v>597</v>
      </c>
      <c r="C59" s="5">
        <v>131015</v>
      </c>
      <c r="D59" t="s">
        <v>585</v>
      </c>
      <c r="E59" t="s">
        <v>557</v>
      </c>
      <c r="F59" t="str">
        <f>IFERROR(VLOOKUP(E59,[1]Sheet1!$A$5:$C$23,3,0),0)</f>
        <v>OUTLET EQUIPMENT</v>
      </c>
      <c r="G59" s="4">
        <v>43861</v>
      </c>
      <c r="H59" s="7">
        <v>6790</v>
      </c>
    </row>
    <row r="60" spans="1:8" x14ac:dyDescent="0.25">
      <c r="A60">
        <v>1032</v>
      </c>
      <c r="B60" s="9" t="s">
        <v>597</v>
      </c>
      <c r="C60" s="5">
        <v>131039</v>
      </c>
      <c r="D60" t="s">
        <v>563</v>
      </c>
      <c r="E60" t="s">
        <v>557</v>
      </c>
      <c r="F60" t="str">
        <f>IFERROR(VLOOKUP(E60,[1]Sheet1!$A$5:$C$23,3,0),0)</f>
        <v>OUTLET EQUIPMENT</v>
      </c>
      <c r="G60" s="4">
        <v>43861</v>
      </c>
      <c r="H60" s="7">
        <v>6790</v>
      </c>
    </row>
    <row r="61" spans="1:8" x14ac:dyDescent="0.25">
      <c r="A61">
        <v>1032</v>
      </c>
      <c r="B61" s="9" t="s">
        <v>597</v>
      </c>
      <c r="C61" s="5">
        <v>631005</v>
      </c>
      <c r="D61" t="s">
        <v>586</v>
      </c>
      <c r="E61" t="s">
        <v>557</v>
      </c>
      <c r="F61" t="str">
        <f>IFERROR(VLOOKUP(E61,[1]Sheet1!$A$5:$C$23,3,0),0)</f>
        <v>OUTLET EQUIPMENT</v>
      </c>
      <c r="G61" s="4">
        <v>43861</v>
      </c>
      <c r="H61" s="7">
        <v>6790</v>
      </c>
    </row>
    <row r="62" spans="1:8" x14ac:dyDescent="0.25">
      <c r="A62">
        <v>1032</v>
      </c>
      <c r="B62" s="9" t="s">
        <v>597</v>
      </c>
      <c r="C62" s="5">
        <v>631002</v>
      </c>
      <c r="D62" t="s">
        <v>587</v>
      </c>
      <c r="E62" t="s">
        <v>557</v>
      </c>
      <c r="F62" t="str">
        <f>IFERROR(VLOOKUP(E62,[1]Sheet1!$A$5:$C$23,3,0),0)</f>
        <v>OUTLET EQUIPMENT</v>
      </c>
      <c r="G62" s="4">
        <v>43861</v>
      </c>
      <c r="H62" s="7">
        <v>6790</v>
      </c>
    </row>
    <row r="63" spans="1:8" x14ac:dyDescent="0.25">
      <c r="A63">
        <v>1032</v>
      </c>
      <c r="B63" s="9" t="s">
        <v>597</v>
      </c>
      <c r="C63" s="5">
        <v>631004</v>
      </c>
      <c r="D63" t="s">
        <v>588</v>
      </c>
      <c r="E63" t="s">
        <v>557</v>
      </c>
      <c r="F63" t="str">
        <f>IFERROR(VLOOKUP(E63,[1]Sheet1!$A$5:$C$23,3,0),0)</f>
        <v>OUTLET EQUIPMENT</v>
      </c>
      <c r="G63" s="4">
        <v>43861</v>
      </c>
      <c r="H63" s="7">
        <v>6790</v>
      </c>
    </row>
    <row r="64" spans="1:8" x14ac:dyDescent="0.25">
      <c r="A64">
        <v>1032</v>
      </c>
      <c r="B64" s="9" t="s">
        <v>597</v>
      </c>
      <c r="C64" s="5">
        <v>131018</v>
      </c>
      <c r="D64" t="s">
        <v>589</v>
      </c>
      <c r="E64" t="s">
        <v>557</v>
      </c>
      <c r="F64" t="str">
        <f>IFERROR(VLOOKUP(E64,[1]Sheet1!$A$5:$C$23,3,0),0)</f>
        <v>OUTLET EQUIPMENT</v>
      </c>
      <c r="G64" s="4">
        <v>43861</v>
      </c>
      <c r="H64" s="7">
        <v>6790</v>
      </c>
    </row>
    <row r="65" spans="1:8" x14ac:dyDescent="0.25">
      <c r="A65">
        <v>1032</v>
      </c>
      <c r="B65" s="9" t="s">
        <v>597</v>
      </c>
      <c r="C65" s="5">
        <v>131025</v>
      </c>
      <c r="D65" t="s">
        <v>590</v>
      </c>
      <c r="E65" t="s">
        <v>557</v>
      </c>
      <c r="F65" t="str">
        <f>IFERROR(VLOOKUP(E65,[1]Sheet1!$A$5:$C$23,3,0),0)</f>
        <v>OUTLET EQUIPMENT</v>
      </c>
      <c r="G65" s="4">
        <v>43861</v>
      </c>
      <c r="H65" s="7">
        <v>6790</v>
      </c>
    </row>
    <row r="66" spans="1:8" x14ac:dyDescent="0.25">
      <c r="A66">
        <v>1032</v>
      </c>
      <c r="B66" s="9" t="s">
        <v>597</v>
      </c>
      <c r="C66" s="5" t="s">
        <v>579</v>
      </c>
      <c r="D66" t="s">
        <v>402</v>
      </c>
      <c r="E66" t="s">
        <v>557</v>
      </c>
      <c r="F66" t="str">
        <f>IFERROR(VLOOKUP(E66,[1]Sheet1!$A$5:$C$23,3,0),0)</f>
        <v>OUTLET EQUIPMENT</v>
      </c>
      <c r="G66" s="4">
        <v>43871</v>
      </c>
      <c r="H66" s="7">
        <v>4850</v>
      </c>
    </row>
    <row r="67" spans="1:8" x14ac:dyDescent="0.25">
      <c r="A67">
        <v>1032</v>
      </c>
      <c r="B67" s="9" t="s">
        <v>597</v>
      </c>
      <c r="C67" s="5" t="s">
        <v>579</v>
      </c>
      <c r="D67" t="s">
        <v>402</v>
      </c>
      <c r="E67" t="s">
        <v>557</v>
      </c>
      <c r="F67" t="str">
        <f>IFERROR(VLOOKUP(E67,[1]Sheet1!$A$5:$C$23,3,0),0)</f>
        <v>OUTLET EQUIPMENT</v>
      </c>
      <c r="G67" s="4">
        <v>43871</v>
      </c>
      <c r="H67" s="7">
        <v>4850</v>
      </c>
    </row>
    <row r="68" spans="1:8" x14ac:dyDescent="0.25">
      <c r="A68">
        <v>1032</v>
      </c>
      <c r="B68" s="9" t="s">
        <v>597</v>
      </c>
      <c r="C68" s="5" t="s">
        <v>579</v>
      </c>
      <c r="D68" t="s">
        <v>402</v>
      </c>
      <c r="E68" t="s">
        <v>557</v>
      </c>
      <c r="F68" t="str">
        <f>IFERROR(VLOOKUP(E68,[1]Sheet1!$A$5:$C$23,3,0),0)</f>
        <v>OUTLET EQUIPMENT</v>
      </c>
      <c r="G68" s="4">
        <v>43871</v>
      </c>
      <c r="H68" s="7">
        <v>4850</v>
      </c>
    </row>
    <row r="69" spans="1:8" x14ac:dyDescent="0.25">
      <c r="A69">
        <v>1032</v>
      </c>
      <c r="B69" s="9" t="s">
        <v>597</v>
      </c>
      <c r="C69" s="5" t="s">
        <v>579</v>
      </c>
      <c r="D69" t="s">
        <v>402</v>
      </c>
      <c r="E69" t="s">
        <v>557</v>
      </c>
      <c r="F69" t="str">
        <f>IFERROR(VLOOKUP(E69,[1]Sheet1!$A$5:$C$23,3,0),0)</f>
        <v>OUTLET EQUIPMENT</v>
      </c>
      <c r="G69" s="4">
        <v>43871</v>
      </c>
      <c r="H69" s="7">
        <v>4850</v>
      </c>
    </row>
    <row r="70" spans="1:8" x14ac:dyDescent="0.25">
      <c r="A70">
        <v>1032</v>
      </c>
      <c r="B70" s="9" t="s">
        <v>597</v>
      </c>
      <c r="C70" s="5" t="s">
        <v>579</v>
      </c>
      <c r="D70" t="s">
        <v>402</v>
      </c>
      <c r="E70" t="s">
        <v>557</v>
      </c>
      <c r="F70" t="str">
        <f>IFERROR(VLOOKUP(E70,[1]Sheet1!$A$5:$C$23,3,0),0)</f>
        <v>OUTLET EQUIPMENT</v>
      </c>
      <c r="G70" s="4">
        <v>44092</v>
      </c>
      <c r="H70" s="7">
        <v>21000</v>
      </c>
    </row>
    <row r="71" spans="1:8" x14ac:dyDescent="0.25">
      <c r="A71">
        <v>1032</v>
      </c>
      <c r="B71" s="9" t="s">
        <v>597</v>
      </c>
      <c r="C71" s="5">
        <v>131037</v>
      </c>
      <c r="D71" t="s">
        <v>573</v>
      </c>
      <c r="E71" t="s">
        <v>557</v>
      </c>
      <c r="F71" t="str">
        <f>IFERROR(VLOOKUP(E71,[1]Sheet1!$A$5:$C$23,3,0),0)</f>
        <v>OUTLET EQUIPMENT</v>
      </c>
      <c r="G71" s="4">
        <v>44088</v>
      </c>
      <c r="H71" s="7">
        <v>18949.62</v>
      </c>
    </row>
    <row r="72" spans="1:8" x14ac:dyDescent="0.25">
      <c r="A72">
        <v>1032</v>
      </c>
      <c r="B72" s="9" t="s">
        <v>597</v>
      </c>
      <c r="C72" s="5">
        <v>131040</v>
      </c>
      <c r="D72" t="s">
        <v>564</v>
      </c>
      <c r="E72" t="s">
        <v>557</v>
      </c>
      <c r="F72" t="str">
        <f>IFERROR(VLOOKUP(E72,[1]Sheet1!$A$5:$C$23,3,0),0)</f>
        <v>OUTLET EQUIPMENT</v>
      </c>
      <c r="G72" s="4">
        <v>44088</v>
      </c>
      <c r="H72" s="7">
        <v>18950</v>
      </c>
    </row>
    <row r="73" spans="1:8" x14ac:dyDescent="0.25">
      <c r="A73">
        <v>1032</v>
      </c>
      <c r="B73" s="9" t="s">
        <v>597</v>
      </c>
      <c r="C73" s="5">
        <v>131026</v>
      </c>
      <c r="D73" t="s">
        <v>584</v>
      </c>
      <c r="E73" t="s">
        <v>557</v>
      </c>
      <c r="F73" t="str">
        <f>IFERROR(VLOOKUP(E73,[1]Sheet1!$A$5:$C$23,3,0),0)</f>
        <v>OUTLET EQUIPMENT</v>
      </c>
      <c r="G73" s="4">
        <v>44088</v>
      </c>
      <c r="H73" s="7">
        <v>18950</v>
      </c>
    </row>
    <row r="74" spans="1:8" x14ac:dyDescent="0.25">
      <c r="A74">
        <v>1032</v>
      </c>
      <c r="B74" s="9" t="s">
        <v>597</v>
      </c>
      <c r="C74" s="5">
        <v>131028</v>
      </c>
      <c r="D74" t="s">
        <v>591</v>
      </c>
      <c r="E74" t="s">
        <v>557</v>
      </c>
      <c r="F74" t="str">
        <f>IFERROR(VLOOKUP(E74,[1]Sheet1!$A$5:$C$23,3,0),0)</f>
        <v>OUTLET EQUIPMENT</v>
      </c>
      <c r="G74" s="4">
        <v>44088</v>
      </c>
      <c r="H74" s="7">
        <v>18950</v>
      </c>
    </row>
    <row r="75" spans="1:8" x14ac:dyDescent="0.25">
      <c r="A75">
        <v>1032</v>
      </c>
      <c r="B75" s="9" t="s">
        <v>597</v>
      </c>
      <c r="C75" s="5">
        <v>131026</v>
      </c>
      <c r="D75" t="s">
        <v>584</v>
      </c>
      <c r="E75" t="s">
        <v>557</v>
      </c>
      <c r="F75" t="str">
        <f>IFERROR(VLOOKUP(E75,[1]Sheet1!$A$5:$C$23,3,0),0)</f>
        <v>OUTLET EQUIPMENT</v>
      </c>
      <c r="G75" s="4">
        <v>44088</v>
      </c>
      <c r="H75" s="7">
        <v>18950</v>
      </c>
    </row>
    <row r="76" spans="1:8" x14ac:dyDescent="0.25">
      <c r="A76">
        <v>1032</v>
      </c>
      <c r="B76" s="9" t="s">
        <v>597</v>
      </c>
      <c r="C76" s="5">
        <v>131027</v>
      </c>
      <c r="D76" t="s">
        <v>592</v>
      </c>
      <c r="E76" t="s">
        <v>557</v>
      </c>
      <c r="F76" t="str">
        <f>IFERROR(VLOOKUP(E76,[1]Sheet1!$A$5:$C$23,3,0),0)</f>
        <v>OUTLET EQUIPMENT</v>
      </c>
      <c r="G76" s="4">
        <v>44088</v>
      </c>
      <c r="H76" s="7">
        <v>18950</v>
      </c>
    </row>
    <row r="77" spans="1:8" x14ac:dyDescent="0.25">
      <c r="A77">
        <v>1032</v>
      </c>
      <c r="B77" s="9" t="s">
        <v>597</v>
      </c>
      <c r="C77" s="5">
        <v>131035</v>
      </c>
      <c r="D77" t="s">
        <v>593</v>
      </c>
      <c r="E77" t="s">
        <v>557</v>
      </c>
      <c r="F77" t="str">
        <f>IFERROR(VLOOKUP(E77,[1]Sheet1!$A$5:$C$23,3,0),0)</f>
        <v>OUTLET EQUIPMENT</v>
      </c>
      <c r="G77" s="4">
        <v>44088</v>
      </c>
      <c r="H77" s="7">
        <v>18950</v>
      </c>
    </row>
    <row r="78" spans="1:8" x14ac:dyDescent="0.25">
      <c r="A78">
        <v>1032</v>
      </c>
      <c r="B78" s="9" t="s">
        <v>597</v>
      </c>
      <c r="C78" s="5" t="s">
        <v>560</v>
      </c>
      <c r="D78" t="s">
        <v>292</v>
      </c>
      <c r="E78" t="s">
        <v>557</v>
      </c>
      <c r="F78" t="str">
        <f>IFERROR(VLOOKUP(E78,[1]Sheet1!$A$5:$C$23,3,0),0)</f>
        <v>OUTLET EQUIPMENT</v>
      </c>
      <c r="G78" s="4">
        <v>44088</v>
      </c>
      <c r="H78" s="7">
        <v>18950</v>
      </c>
    </row>
    <row r="79" spans="1:8" x14ac:dyDescent="0.25">
      <c r="A79">
        <v>1032</v>
      </c>
      <c r="B79" s="9" t="s">
        <v>597</v>
      </c>
      <c r="C79" s="5" t="s">
        <v>560</v>
      </c>
      <c r="D79" t="s">
        <v>292</v>
      </c>
      <c r="E79" t="s">
        <v>557</v>
      </c>
      <c r="F79" t="str">
        <f>IFERROR(VLOOKUP(E79,[1]Sheet1!$A$5:$C$23,3,0),0)</f>
        <v>OUTLET EQUIPMENT</v>
      </c>
      <c r="G79" s="4">
        <v>44088</v>
      </c>
      <c r="H79" s="7">
        <v>18950</v>
      </c>
    </row>
    <row r="80" spans="1:8" x14ac:dyDescent="0.25">
      <c r="A80">
        <v>1032</v>
      </c>
      <c r="B80" s="9" t="s">
        <v>597</v>
      </c>
      <c r="C80" s="5">
        <v>131015</v>
      </c>
      <c r="D80" t="s">
        <v>585</v>
      </c>
      <c r="E80" t="s">
        <v>557</v>
      </c>
      <c r="F80" t="str">
        <f>IFERROR(VLOOKUP(E80,[1]Sheet1!$A$5:$C$23,3,0),0)</f>
        <v>OUTLET EQUIPMENT</v>
      </c>
      <c r="G80" s="4">
        <v>44088</v>
      </c>
      <c r="H80" s="7">
        <v>18950</v>
      </c>
    </row>
    <row r="81" spans="1:8" x14ac:dyDescent="0.25">
      <c r="A81">
        <v>1032</v>
      </c>
      <c r="B81" s="9" t="s">
        <v>597</v>
      </c>
      <c r="C81" s="5">
        <v>131036</v>
      </c>
      <c r="D81" t="s">
        <v>594</v>
      </c>
      <c r="E81" t="s">
        <v>557</v>
      </c>
      <c r="F81" t="str">
        <f>IFERROR(VLOOKUP(E81,[1]Sheet1!$A$5:$C$23,3,0),0)</f>
        <v>OUTLET EQUIPMENT</v>
      </c>
      <c r="G81" s="4">
        <v>44088</v>
      </c>
      <c r="H81" s="7">
        <v>18950</v>
      </c>
    </row>
    <row r="82" spans="1:8" x14ac:dyDescent="0.25">
      <c r="A82">
        <v>1032</v>
      </c>
      <c r="B82" s="9" t="s">
        <v>597</v>
      </c>
      <c r="C82" s="5">
        <v>131039</v>
      </c>
      <c r="D82" t="s">
        <v>563</v>
      </c>
      <c r="E82" t="s">
        <v>557</v>
      </c>
      <c r="F82" t="str">
        <f>IFERROR(VLOOKUP(E82,[1]Sheet1!$A$5:$C$23,3,0),0)</f>
        <v>OUTLET EQUIPMENT</v>
      </c>
      <c r="G82" s="4">
        <v>44088</v>
      </c>
      <c r="H82" s="7">
        <v>18950</v>
      </c>
    </row>
    <row r="83" spans="1:8" x14ac:dyDescent="0.25">
      <c r="A83">
        <v>1032</v>
      </c>
      <c r="B83" s="9" t="s">
        <v>597</v>
      </c>
      <c r="C83" s="5">
        <v>131020</v>
      </c>
      <c r="D83" t="s">
        <v>581</v>
      </c>
      <c r="E83" t="s">
        <v>557</v>
      </c>
      <c r="F83" t="str">
        <f>IFERROR(VLOOKUP(E83,[1]Sheet1!$A$5:$C$23,3,0),0)</f>
        <v>OUTLET EQUIPMENT</v>
      </c>
      <c r="G83" s="4">
        <v>44088</v>
      </c>
      <c r="H83" s="7">
        <v>18950</v>
      </c>
    </row>
    <row r="84" spans="1:8" x14ac:dyDescent="0.25">
      <c r="A84">
        <v>1032</v>
      </c>
      <c r="B84" s="9" t="s">
        <v>597</v>
      </c>
      <c r="C84" s="5" t="s">
        <v>560</v>
      </c>
      <c r="D84" t="s">
        <v>292</v>
      </c>
      <c r="E84" t="s">
        <v>557</v>
      </c>
      <c r="F84" t="str">
        <f>IFERROR(VLOOKUP(E84,[1]Sheet1!$A$5:$C$23,3,0),0)</f>
        <v>OUTLET EQUIPMENT</v>
      </c>
      <c r="G84" s="4">
        <v>44088</v>
      </c>
      <c r="H84" s="7">
        <v>18950</v>
      </c>
    </row>
    <row r="85" spans="1:8" x14ac:dyDescent="0.25">
      <c r="A85">
        <v>1032</v>
      </c>
      <c r="B85" s="9" t="s">
        <v>597</v>
      </c>
      <c r="C85" s="5">
        <v>131032</v>
      </c>
      <c r="D85" t="s">
        <v>595</v>
      </c>
      <c r="E85" t="s">
        <v>557</v>
      </c>
      <c r="F85" t="str">
        <f>IFERROR(VLOOKUP(E85,[1]Sheet1!$A$5:$C$23,3,0),0)</f>
        <v>OUTLET EQUIPMENT</v>
      </c>
      <c r="G85" s="4">
        <v>44088</v>
      </c>
      <c r="H85" s="7">
        <v>19175</v>
      </c>
    </row>
    <row r="86" spans="1:8" x14ac:dyDescent="0.25">
      <c r="A86">
        <v>1032</v>
      </c>
      <c r="B86" s="9" t="s">
        <v>597</v>
      </c>
      <c r="C86" s="5">
        <v>131037</v>
      </c>
      <c r="D86" t="s">
        <v>573</v>
      </c>
      <c r="E86" t="s">
        <v>557</v>
      </c>
      <c r="F86" t="str">
        <f>IFERROR(VLOOKUP(E86,[1]Sheet1!$A$5:$C$23,3,0),0)</f>
        <v>OUTLET EQUIPMENT</v>
      </c>
      <c r="G86" s="4">
        <v>44088</v>
      </c>
      <c r="H86" s="7">
        <v>19175</v>
      </c>
    </row>
    <row r="87" spans="1:8" x14ac:dyDescent="0.25">
      <c r="A87">
        <v>1032</v>
      </c>
      <c r="B87" s="9" t="s">
        <v>597</v>
      </c>
      <c r="C87" s="5">
        <v>131038</v>
      </c>
      <c r="D87" t="s">
        <v>574</v>
      </c>
      <c r="E87" t="s">
        <v>557</v>
      </c>
      <c r="F87" t="str">
        <f>IFERROR(VLOOKUP(E87,[1]Sheet1!$A$5:$C$23,3,0),0)</f>
        <v>OUTLET EQUIPMENT</v>
      </c>
      <c r="G87" s="4">
        <v>44088</v>
      </c>
      <c r="H87" s="7">
        <v>19175</v>
      </c>
    </row>
    <row r="88" spans="1:8" x14ac:dyDescent="0.25">
      <c r="A88">
        <v>1032</v>
      </c>
      <c r="B88" s="9" t="s">
        <v>597</v>
      </c>
      <c r="C88" s="5">
        <v>131038</v>
      </c>
      <c r="D88" t="s">
        <v>574</v>
      </c>
      <c r="E88" t="s">
        <v>557</v>
      </c>
      <c r="F88" t="str">
        <f>IFERROR(VLOOKUP(E88,[1]Sheet1!$A$5:$C$23,3,0),0)</f>
        <v>OUTLET EQUIPMENT</v>
      </c>
      <c r="G88" s="4">
        <v>44088</v>
      </c>
      <c r="H88" s="7">
        <v>19175</v>
      </c>
    </row>
    <row r="89" spans="1:8" x14ac:dyDescent="0.25">
      <c r="A89">
        <v>1032</v>
      </c>
      <c r="B89" s="9" t="s">
        <v>597</v>
      </c>
      <c r="C89" s="5">
        <v>131040</v>
      </c>
      <c r="D89" t="s">
        <v>564</v>
      </c>
      <c r="E89" t="s">
        <v>557</v>
      </c>
      <c r="F89" t="str">
        <f>IFERROR(VLOOKUP(E89,[1]Sheet1!$A$5:$C$23,3,0),0)</f>
        <v>OUTLET EQUIPMENT</v>
      </c>
      <c r="G89" s="4">
        <v>44088</v>
      </c>
      <c r="H89" s="7">
        <v>19175</v>
      </c>
    </row>
    <row r="90" spans="1:8" x14ac:dyDescent="0.25">
      <c r="A90">
        <v>1032</v>
      </c>
      <c r="B90" s="9" t="s">
        <v>597</v>
      </c>
      <c r="C90" s="5">
        <v>131040</v>
      </c>
      <c r="D90" t="s">
        <v>564</v>
      </c>
      <c r="E90" t="s">
        <v>557</v>
      </c>
      <c r="F90" t="str">
        <f>IFERROR(VLOOKUP(E90,[1]Sheet1!$A$5:$C$23,3,0),0)</f>
        <v>OUTLET EQUIPMENT</v>
      </c>
      <c r="G90" s="4">
        <v>44088</v>
      </c>
      <c r="H90" s="7">
        <v>19175</v>
      </c>
    </row>
    <row r="91" spans="1:8" x14ac:dyDescent="0.25">
      <c r="A91">
        <v>1032</v>
      </c>
      <c r="B91" s="9" t="s">
        <v>597</v>
      </c>
      <c r="C91" s="5">
        <v>131036</v>
      </c>
      <c r="D91" t="s">
        <v>594</v>
      </c>
      <c r="E91" t="s">
        <v>557</v>
      </c>
      <c r="F91" t="str">
        <f>IFERROR(VLOOKUP(E91,[1]Sheet1!$A$5:$C$23,3,0),0)</f>
        <v>OUTLET EQUIPMENT</v>
      </c>
      <c r="G91" s="4">
        <v>44088</v>
      </c>
      <c r="H91" s="7">
        <v>19175</v>
      </c>
    </row>
    <row r="92" spans="1:8" x14ac:dyDescent="0.25">
      <c r="A92">
        <v>1032</v>
      </c>
      <c r="B92" s="9" t="s">
        <v>597</v>
      </c>
      <c r="C92" s="5">
        <v>131036</v>
      </c>
      <c r="D92" t="s">
        <v>594</v>
      </c>
      <c r="E92" t="s">
        <v>557</v>
      </c>
      <c r="F92" t="str">
        <f>IFERROR(VLOOKUP(E92,[1]Sheet1!$A$5:$C$23,3,0),0)</f>
        <v>OUTLET EQUIPMENT</v>
      </c>
      <c r="G92" s="4">
        <v>44088</v>
      </c>
      <c r="H92" s="7">
        <v>19175</v>
      </c>
    </row>
    <row r="93" spans="1:8" x14ac:dyDescent="0.25">
      <c r="A93">
        <v>1032</v>
      </c>
      <c r="B93" s="9" t="s">
        <v>597</v>
      </c>
      <c r="C93" s="5">
        <v>131037</v>
      </c>
      <c r="D93" t="s">
        <v>573</v>
      </c>
      <c r="E93" t="s">
        <v>557</v>
      </c>
      <c r="F93" t="str">
        <f>IFERROR(VLOOKUP(E93,[1]Sheet1!$A$5:$C$23,3,0),0)</f>
        <v>OUTLET EQUIPMENT</v>
      </c>
      <c r="G93" s="4">
        <v>44088</v>
      </c>
      <c r="H93" s="7">
        <v>19175</v>
      </c>
    </row>
    <row r="94" spans="1:8" x14ac:dyDescent="0.25">
      <c r="A94">
        <v>1032</v>
      </c>
      <c r="B94" s="9" t="s">
        <v>597</v>
      </c>
      <c r="C94" s="5">
        <v>131039</v>
      </c>
      <c r="D94" t="s">
        <v>563</v>
      </c>
      <c r="E94" t="s">
        <v>557</v>
      </c>
      <c r="F94" t="str">
        <f>IFERROR(VLOOKUP(E94,[1]Sheet1!$A$5:$C$23,3,0),0)</f>
        <v>OUTLET EQUIPMENT</v>
      </c>
      <c r="G94" s="4">
        <v>44088</v>
      </c>
      <c r="H94" s="7">
        <v>19175</v>
      </c>
    </row>
    <row r="95" spans="1:8" x14ac:dyDescent="0.25">
      <c r="A95">
        <v>1032</v>
      </c>
      <c r="B95" s="9" t="s">
        <v>597</v>
      </c>
      <c r="C95" s="5">
        <v>131034</v>
      </c>
      <c r="D95" t="s">
        <v>575</v>
      </c>
      <c r="E95" t="s">
        <v>557</v>
      </c>
      <c r="F95" t="str">
        <f>IFERROR(VLOOKUP(E95,[1]Sheet1!$A$5:$C$23,3,0),0)</f>
        <v>OUTLET EQUIPMENT</v>
      </c>
      <c r="G95" s="4">
        <v>44088</v>
      </c>
      <c r="H95" s="7">
        <v>19175</v>
      </c>
    </row>
    <row r="96" spans="1:8" x14ac:dyDescent="0.25">
      <c r="A96">
        <v>1032</v>
      </c>
      <c r="B96" s="9" t="s">
        <v>597</v>
      </c>
      <c r="C96" s="5">
        <v>131009</v>
      </c>
      <c r="D96" t="s">
        <v>580</v>
      </c>
      <c r="E96" t="s">
        <v>557</v>
      </c>
      <c r="F96" t="str">
        <f>IFERROR(VLOOKUP(E96,[1]Sheet1!$A$5:$C$23,3,0),0)</f>
        <v>OUTLET EQUIPMENT</v>
      </c>
      <c r="G96" s="4">
        <v>44088</v>
      </c>
      <c r="H96" s="7">
        <v>19175</v>
      </c>
    </row>
    <row r="97" spans="1:8" x14ac:dyDescent="0.25">
      <c r="A97">
        <v>1032</v>
      </c>
      <c r="B97" s="9" t="s">
        <v>597</v>
      </c>
      <c r="C97" s="5">
        <v>131032</v>
      </c>
      <c r="D97" t="s">
        <v>595</v>
      </c>
      <c r="E97" t="s">
        <v>557</v>
      </c>
      <c r="F97" t="str">
        <f>IFERROR(VLOOKUP(E97,[1]Sheet1!$A$5:$C$23,3,0),0)</f>
        <v>OUTLET EQUIPMENT</v>
      </c>
      <c r="G97" s="4">
        <v>44088</v>
      </c>
      <c r="H97" s="7">
        <v>19175</v>
      </c>
    </row>
    <row r="98" spans="1:8" x14ac:dyDescent="0.25">
      <c r="A98">
        <v>1032</v>
      </c>
      <c r="B98" s="9" t="s">
        <v>597</v>
      </c>
      <c r="C98" s="5">
        <v>131025</v>
      </c>
      <c r="D98" t="s">
        <v>590</v>
      </c>
      <c r="E98" t="s">
        <v>557</v>
      </c>
      <c r="F98" t="str">
        <f>IFERROR(VLOOKUP(E98,[1]Sheet1!$A$5:$C$23,3,0),0)</f>
        <v>OUTLET EQUIPMENT</v>
      </c>
      <c r="G98" s="4">
        <v>44088</v>
      </c>
      <c r="H98" s="7">
        <v>19175</v>
      </c>
    </row>
    <row r="99" spans="1:8" x14ac:dyDescent="0.25">
      <c r="A99">
        <v>1032</v>
      </c>
      <c r="B99" s="9" t="s">
        <v>597</v>
      </c>
      <c r="C99" s="5">
        <v>131029</v>
      </c>
      <c r="D99" t="s">
        <v>596</v>
      </c>
      <c r="E99" t="s">
        <v>557</v>
      </c>
      <c r="F99" t="str">
        <f>IFERROR(VLOOKUP(E99,[1]Sheet1!$A$5:$C$23,3,0),0)</f>
        <v>OUTLET EQUIPMENT</v>
      </c>
      <c r="G99" s="4">
        <v>44187</v>
      </c>
      <c r="H99" s="7">
        <v>6790</v>
      </c>
    </row>
    <row r="100" spans="1:8" x14ac:dyDescent="0.25">
      <c r="A100">
        <v>1032</v>
      </c>
      <c r="B100" s="9" t="s">
        <v>597</v>
      </c>
      <c r="C100" s="5">
        <v>131037</v>
      </c>
      <c r="D100" t="s">
        <v>573</v>
      </c>
      <c r="E100" t="s">
        <v>557</v>
      </c>
      <c r="F100" t="str">
        <f>IFERROR(VLOOKUP(E100,[1]Sheet1!$A$5:$C$23,3,0),0)</f>
        <v>OUTLET EQUIPMENT</v>
      </c>
      <c r="G100" s="4">
        <v>44187</v>
      </c>
      <c r="H100" s="7">
        <v>6790</v>
      </c>
    </row>
    <row r="101" spans="1:8" x14ac:dyDescent="0.25">
      <c r="A101">
        <v>1032</v>
      </c>
      <c r="B101" s="9" t="s">
        <v>597</v>
      </c>
      <c r="C101" s="5">
        <v>131034</v>
      </c>
      <c r="D101" t="s">
        <v>575</v>
      </c>
      <c r="E101" t="s">
        <v>557</v>
      </c>
      <c r="F101" t="str">
        <f>IFERROR(VLOOKUP(E101,[1]Sheet1!$A$5:$C$23,3,0),0)</f>
        <v>OUTLET EQUIPMENT</v>
      </c>
      <c r="G101" s="4">
        <v>44187</v>
      </c>
      <c r="H101" s="7">
        <v>6790</v>
      </c>
    </row>
    <row r="102" spans="1:8" x14ac:dyDescent="0.25">
      <c r="A102">
        <v>1032</v>
      </c>
      <c r="B102" s="9" t="s">
        <v>597</v>
      </c>
      <c r="C102" s="5">
        <v>131039</v>
      </c>
      <c r="D102" t="s">
        <v>563</v>
      </c>
      <c r="E102" t="s">
        <v>557</v>
      </c>
      <c r="F102" t="str">
        <f>IFERROR(VLOOKUP(E102,[1]Sheet1!$A$5:$C$23,3,0),0)</f>
        <v>OUTLET EQUIPMENT</v>
      </c>
      <c r="G102" s="4">
        <v>44187</v>
      </c>
      <c r="H102" s="7">
        <v>6790</v>
      </c>
    </row>
    <row r="103" spans="1:8" x14ac:dyDescent="0.25">
      <c r="A103">
        <v>1032</v>
      </c>
      <c r="B103" s="9" t="s">
        <v>597</v>
      </c>
      <c r="C103" s="5">
        <v>131040</v>
      </c>
      <c r="D103" t="s">
        <v>564</v>
      </c>
      <c r="E103" t="s">
        <v>557</v>
      </c>
      <c r="F103" t="str">
        <f>IFERROR(VLOOKUP(E103,[1]Sheet1!$A$5:$C$23,3,0),0)</f>
        <v>OUTLET EQUIPMENT</v>
      </c>
      <c r="G103" s="4">
        <v>44187</v>
      </c>
      <c r="H103" s="7">
        <v>6790</v>
      </c>
    </row>
    <row r="104" spans="1:8" x14ac:dyDescent="0.25">
      <c r="A104">
        <v>1032</v>
      </c>
      <c r="B104" s="9" t="s">
        <v>597</v>
      </c>
      <c r="C104" s="5">
        <v>631008</v>
      </c>
      <c r="D104" t="s">
        <v>561</v>
      </c>
      <c r="E104" t="s">
        <v>557</v>
      </c>
      <c r="F104" t="str">
        <f>IFERROR(VLOOKUP(E104,[1]Sheet1!$A$5:$C$23,3,0),0)</f>
        <v>OUTLET EQUIPMENT</v>
      </c>
      <c r="G104" s="4">
        <v>44187</v>
      </c>
      <c r="H104" s="7">
        <v>6790</v>
      </c>
    </row>
    <row r="105" spans="1:8" x14ac:dyDescent="0.25">
      <c r="A105">
        <v>1032</v>
      </c>
      <c r="B105" s="9" t="s">
        <v>597</v>
      </c>
      <c r="C105" s="5">
        <v>131039</v>
      </c>
      <c r="D105" t="s">
        <v>563</v>
      </c>
      <c r="E105" t="s">
        <v>557</v>
      </c>
      <c r="F105" t="str">
        <f>IFERROR(VLOOKUP(E105,[1]Sheet1!$A$5:$C$23,3,0),0)</f>
        <v>OUTLET EQUIPMENT</v>
      </c>
      <c r="G105" s="4">
        <v>44141</v>
      </c>
      <c r="H105" s="7">
        <v>23927</v>
      </c>
    </row>
    <row r="106" spans="1:8" x14ac:dyDescent="0.25">
      <c r="A106">
        <v>1032</v>
      </c>
      <c r="B106" s="9" t="s">
        <v>597</v>
      </c>
      <c r="C106" s="5">
        <v>131040</v>
      </c>
      <c r="D106" t="s">
        <v>564</v>
      </c>
      <c r="E106" t="s">
        <v>557</v>
      </c>
      <c r="F106" t="str">
        <f>IFERROR(VLOOKUP(E106,[1]Sheet1!$A$5:$C$23,3,0),0)</f>
        <v>OUTLET EQUIPMENT</v>
      </c>
      <c r="G106" s="4">
        <v>44141</v>
      </c>
      <c r="H106" s="7">
        <v>23927</v>
      </c>
    </row>
    <row r="107" spans="1:8" x14ac:dyDescent="0.25">
      <c r="A107">
        <v>1032</v>
      </c>
      <c r="B107" s="9" t="s">
        <v>597</v>
      </c>
      <c r="C107" s="5">
        <v>631008</v>
      </c>
      <c r="D107" t="s">
        <v>561</v>
      </c>
      <c r="E107" t="s">
        <v>557</v>
      </c>
      <c r="F107" t="str">
        <f>IFERROR(VLOOKUP(E107,[1]Sheet1!$A$5:$C$23,3,0),0)</f>
        <v>OUTLET EQUIPMENT</v>
      </c>
      <c r="G107" s="4">
        <v>44141</v>
      </c>
      <c r="H107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0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2022-01-10T22:20:43Z</dcterms:modified>
  <cp:category/>
</cp:coreProperties>
</file>