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iela\Documents\Shiela Lauderes\BUDGET 2023\"/>
    </mc:Choice>
  </mc:AlternateContent>
  <bookViews>
    <workbookView xWindow="0" yWindow="0" windowWidth="21600" windowHeight="900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BC'!$A$2:$AD$228</definedName>
  </definedNames>
  <calcPr calcId="162913"/>
</workbook>
</file>

<file path=xl/calcChain.xml><?xml version="1.0" encoding="utf-8"?>
<calcChain xmlns="http://schemas.openxmlformats.org/spreadsheetml/2006/main">
  <c r="O224" i="1" l="1"/>
  <c r="O223" i="1"/>
  <c r="O222" i="1"/>
  <c r="O221" i="1"/>
  <c r="Q216" i="1" l="1"/>
  <c r="Q215" i="1"/>
  <c r="Q214" i="1"/>
  <c r="Q213" i="1"/>
  <c r="Q212" i="1"/>
  <c r="Q211" i="1"/>
  <c r="Q210" i="1"/>
  <c r="Q209" i="1"/>
  <c r="Q208" i="1"/>
  <c r="Q206" i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AC206" i="1" s="1"/>
  <c r="AD206" i="1" s="1"/>
  <c r="Q218" i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AC218" i="1" s="1"/>
  <c r="AD218" i="1" s="1"/>
  <c r="Q217" i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Q207" i="1"/>
  <c r="Q205" i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S216" i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S215" i="1"/>
  <c r="T215" i="1" s="1"/>
  <c r="U215" i="1" s="1"/>
  <c r="V215" i="1" s="1"/>
  <c r="W215" i="1" s="1"/>
  <c r="X215" i="1" s="1"/>
  <c r="Y215" i="1" s="1"/>
  <c r="Z215" i="1" s="1"/>
  <c r="AA215" i="1" s="1"/>
  <c r="AB215" i="1" s="1"/>
  <c r="AC215" i="1" s="1"/>
  <c r="AD215" i="1" s="1"/>
  <c r="S214" i="1"/>
  <c r="T214" i="1" s="1"/>
  <c r="U214" i="1" s="1"/>
  <c r="V214" i="1" s="1"/>
  <c r="W214" i="1" s="1"/>
  <c r="X214" i="1" s="1"/>
  <c r="Y214" i="1" s="1"/>
  <c r="Z214" i="1" s="1"/>
  <c r="AA214" i="1" s="1"/>
  <c r="AB214" i="1" s="1"/>
  <c r="AC214" i="1" s="1"/>
  <c r="AD214" i="1" s="1"/>
  <c r="S213" i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S212" i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S211" i="1"/>
  <c r="T211" i="1" s="1"/>
  <c r="U211" i="1" s="1"/>
  <c r="V211" i="1" s="1"/>
  <c r="W211" i="1" s="1"/>
  <c r="X211" i="1" s="1"/>
  <c r="Y211" i="1" s="1"/>
  <c r="Z211" i="1" s="1"/>
  <c r="AA211" i="1" s="1"/>
  <c r="AB211" i="1" s="1"/>
  <c r="AC211" i="1" s="1"/>
  <c r="AD211" i="1" s="1"/>
  <c r="S210" i="1"/>
  <c r="T210" i="1" s="1"/>
  <c r="U210" i="1" s="1"/>
  <c r="V210" i="1" s="1"/>
  <c r="W210" i="1" s="1"/>
  <c r="X210" i="1" s="1"/>
  <c r="Y210" i="1" s="1"/>
  <c r="Z210" i="1" s="1"/>
  <c r="AA210" i="1" s="1"/>
  <c r="AB210" i="1" s="1"/>
  <c r="AC210" i="1" s="1"/>
  <c r="AD210" i="1" s="1"/>
  <c r="S209" i="1"/>
  <c r="T209" i="1" s="1"/>
  <c r="U209" i="1" s="1"/>
  <c r="V209" i="1" s="1"/>
  <c r="W209" i="1" s="1"/>
  <c r="X209" i="1" s="1"/>
  <c r="Y209" i="1" s="1"/>
  <c r="Z209" i="1" s="1"/>
  <c r="AA209" i="1" s="1"/>
  <c r="AB209" i="1" s="1"/>
  <c r="AC209" i="1" s="1"/>
  <c r="AD209" i="1" s="1"/>
  <c r="S208" i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S207" i="1"/>
  <c r="T207" i="1" s="1"/>
  <c r="U207" i="1" s="1"/>
  <c r="V207" i="1" s="1"/>
  <c r="W207" i="1" s="1"/>
  <c r="X207" i="1" s="1"/>
  <c r="Y207" i="1" s="1"/>
  <c r="Z207" i="1" s="1"/>
  <c r="AA207" i="1" s="1"/>
  <c r="AB207" i="1" s="1"/>
  <c r="AC207" i="1" s="1"/>
  <c r="AD207" i="1" s="1"/>
  <c r="Q204" i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Q203" i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AC203" i="1" s="1"/>
  <c r="AD203" i="1" s="1"/>
  <c r="Q202" i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AC202" i="1" s="1"/>
  <c r="AD202" i="1" s="1"/>
  <c r="Q201" i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Q200" i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Q199" i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AC199" i="1" s="1"/>
  <c r="AD199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<sst xmlns="http://schemas.openxmlformats.org/spreadsheetml/2006/main" count="2516" uniqueCount="409">
  <si>
    <t>Depreciation BC Template
Run Date : 2022-10-07 09:19:58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</si>
  <si>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</si>
  <si>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</si>
  <si>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</si>
  <si>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</si>
  <si>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</si>
  <si>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</si>
  <si>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</si>
  <si>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</si>
  <si>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</si>
  <si>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</si>
  <si>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</si>
  <si>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</si>
  <si>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</si>
  <si>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</si>
  <si>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</si>
  <si>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</si>
  <si>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</si>
  <si>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</si>
  <si>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</si>
  <si>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</si>
  <si>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</si>
  <si>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</si>
  <si>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</si>
  <si>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</si>
  <si>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</si>
  <si>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</si>
  <si>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</si>
  <si>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</si>
  <si>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</si>
  <si>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</si>
  <si>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</si>
  <si>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</si>
  <si>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CALBAYOG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</si>
  <si>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</si>
  <si>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</si>
  <si>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</si>
  <si>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</si>
  <si>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</si>
  <si>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</si>
  <si>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</si>
  <si>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</si>
  <si>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</si>
  <si>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</si>
  <si>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</si>
  <si>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</si>
  <si>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</si>
  <si>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</si>
  <si>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</si>
  <si>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</si>
  <si>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</si>
  <si>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</si>
  <si>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</si>
  <si>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</si>
  <si>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</si>
  <si>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</si>
  <si>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</si>
  <si>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</si>
  <si>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</si>
  <si>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</si>
  <si>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</si>
  <si>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</si>
  <si>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</si>
  <si>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</si>
  <si>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</si>
  <si>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</si>
  <si>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</si>
  <si>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</si>
  <si>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</si>
  <si>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</si>
  <si>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</si>
  <si>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</si>
  <si>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</si>
  <si>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</si>
  <si>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</si>
  <si>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</si>
  <si>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CALBAYOG COM - ANIMAL HEALTH GROUP</t>
  </si>
  <si>
    <t>CAL009</t>
  </si>
  <si>
    <t>Unit and BC</t>
  </si>
  <si>
    <t>COM</t>
  </si>
  <si>
    <t>CAL COM - CONTRACT GROWING</t>
  </si>
  <si>
    <t>CAL COM - ENGINEERING SERVICES</t>
  </si>
  <si>
    <t>CAL COM - FINANCE</t>
  </si>
  <si>
    <t>CALBAYOG - HUMAN RESOURCES</t>
  </si>
  <si>
    <t>CALBAYOG - INFO SYSTEMS</t>
  </si>
  <si>
    <t>CAL COM - LEGAL/ADMIN</t>
  </si>
  <si>
    <t>CAL COM - PROCESSING OPERATIONS</t>
  </si>
  <si>
    <t>CAL COM -SALES</t>
  </si>
  <si>
    <t>CALBAYOG - LOGISTICS CUSTOMER SERVICE</t>
  </si>
  <si>
    <t>CTG</t>
  </si>
  <si>
    <t>CAL CTG - ENGINEERING SERVICES</t>
  </si>
  <si>
    <t>CAL CTG - FINANCE</t>
  </si>
  <si>
    <t>CAL CTG - LEGAL/ADMIN</t>
  </si>
  <si>
    <t>CALBAYOG - MARKETING</t>
  </si>
  <si>
    <t>CAL CTG - SALES</t>
  </si>
  <si>
    <t>CALBAYOG - TRAINING</t>
  </si>
  <si>
    <t>CALBAYOG - LOGISTICS WAREHOUSE</t>
  </si>
  <si>
    <t>CAL UR - ENGINEERING SERVICES</t>
  </si>
  <si>
    <t>UR</t>
  </si>
  <si>
    <t>CAL UR - FINANCE</t>
  </si>
  <si>
    <t>CAL UR - LEGAL/ADMIN</t>
  </si>
  <si>
    <t>CAL UR - SALES</t>
  </si>
  <si>
    <t>CALBAYOG - REYAL SALES</t>
  </si>
  <si>
    <t>RYL</t>
  </si>
  <si>
    <t>CALBAYOG TSPI</t>
  </si>
  <si>
    <t>RSL</t>
  </si>
  <si>
    <t>CALBAYOG - RESELLERS</t>
  </si>
  <si>
    <t>CALBAYOG VAN SALES</t>
  </si>
  <si>
    <t>CAL - DEMAND PLANNING AND INV MANAGEMENT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</si>
  <si>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</si>
  <si>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</si>
  <si>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</si>
  <si>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</si>
  <si>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</si>
  <si>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</si>
  <si>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</si>
  <si>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</si>
  <si>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</si>
  <si>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</si>
  <si>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</si>
  <si>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</si>
  <si>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</si>
  <si>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</si>
  <si>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</si>
  <si>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</si>
  <si>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</si>
  <si>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</si>
  <si>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</si>
  <si>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</si>
  <si>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</si>
  <si>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</si>
  <si>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</si>
  <si>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</si>
  <si>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</si>
  <si>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</si>
  <si>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</si>
  <si>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</si>
  <si>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</si>
  <si>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</si>
  <si>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</si>
  <si>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</si>
  <si>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</si>
  <si>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</si>
  <si>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</si>
  <si>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</si>
  <si>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</si>
  <si>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</si>
  <si>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</si>
  <si>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</si>
  <si>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</si>
  <si>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</si>
  <si>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</si>
  <si>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</si>
  <si>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</si>
  <si>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</si>
  <si>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</si>
  <si>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</si>
  <si>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</si>
  <si>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</si>
  <si>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</si>
  <si>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</si>
  <si>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</si>
  <si>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</si>
  <si>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</si>
  <si>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</si>
  <si>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</si>
  <si>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</si>
  <si>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</si>
  <si>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</si>
  <si>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</si>
  <si>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</si>
  <si>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</si>
  <si>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</si>
  <si>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</si>
  <si>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</si>
  <si>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</si>
  <si>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</si>
  <si>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</si>
  <si>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</si>
  <si>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</si>
  <si>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</si>
  <si>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</si>
  <si>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</si>
  <si>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</si>
  <si>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</si>
  <si>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</si>
  <si>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</si>
  <si>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</si>
  <si>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</si>
  <si>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</si>
  <si>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</si>
  <si>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</si>
  <si>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</si>
  <si>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</si>
  <si>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</si>
  <si>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</si>
  <si>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</si>
  <si>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</si>
  <si>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</si>
  <si>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</si>
  <si>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</si>
  <si>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</si>
  <si>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</si>
  <si>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</si>
  <si>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</si>
  <si>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</si>
  <si>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</si>
  <si>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</si>
  <si>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</si>
  <si>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</si>
  <si>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</si>
  <si>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</si>
  <si>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</si>
  <si>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</si>
  <si>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</si>
  <si>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</si>
  <si>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</si>
  <si>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</si>
  <si>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</si>
  <si>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</si>
  <si>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</si>
  <si>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</si>
  <si>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</si>
  <si>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</si>
  <si>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</si>
  <si>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</si>
  <si>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</si>
  <si>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</si>
  <si>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</si>
  <si>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</si>
  <si>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</si>
  <si>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</si>
  <si>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</si>
  <si>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</si>
  <si>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</si>
  <si>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</si>
  <si>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</si>
  <si>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</si>
  <si>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</si>
  <si>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</si>
  <si>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</si>
  <si>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</si>
  <si>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</si>
  <si>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</si>
  <si>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</si>
  <si>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</si>
  <si>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</si>
  <si>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</si>
  <si>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</si>
  <si>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</si>
  <si>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</si>
  <si>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</si>
  <si>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</si>
  <si>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</si>
  <si>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</si>
  <si>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</si>
  <si>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</si>
  <si>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</si>
  <si>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</si>
  <si>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</si>
  <si>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</si>
  <si>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</si>
  <si>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</si>
  <si>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</si>
  <si>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</si>
  <si>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</si>
  <si>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</si>
  <si>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</si>
  <si>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</si>
  <si>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</si>
  <si>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</si>
  <si>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</si>
  <si>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</si>
  <si>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</si>
  <si>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</si>
  <si>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</si>
  <si>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</si>
  <si>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</si>
  <si>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</si>
  <si>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</si>
  <si>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</si>
  <si>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</si>
  <si>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</si>
  <si>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</si>
  <si>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</si>
  <si>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</si>
  <si>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</si>
  <si>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</si>
  <si>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</si>
  <si>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</si>
  <si>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</si>
  <si>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</si>
  <si>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</si>
  <si>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</si>
  <si>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</si>
  <si>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</si>
  <si>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</si>
  <si>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</si>
  <si>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</si>
  <si>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</si>
  <si>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</si>
  <si>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</si>
  <si>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</si>
  <si>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</si>
  <si>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</si>
  <si>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</si>
  <si>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</si>
  <si>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</si>
  <si>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</si>
  <si>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</si>
  <si>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</si>
  <si>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</si>
  <si>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</si>
  <si>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</si>
  <si>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</si>
  <si>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</si>
  <si>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</si>
  <si>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</si>
  <si>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</si>
  <si>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</si>
  <si>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</si>
  <si>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</si>
  <si>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</si>
  <si>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</si>
  <si>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</si>
  <si>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</si>
  <si>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</si>
  <si>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</si>
  <si>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</si>
  <si>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</si>
  <si>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</si>
  <si>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ENG109</t>
  </si>
  <si>
    <t>LAD309</t>
  </si>
  <si>
    <t>SLS009</t>
  </si>
  <si>
    <t>SLS109</t>
  </si>
  <si>
    <t>SLS209</t>
  </si>
  <si>
    <t>WHE109</t>
  </si>
  <si>
    <t>CALBAYOG TERMINAL</t>
  </si>
  <si>
    <t>DEL ROSARIO CATBALOGAN</t>
  </si>
  <si>
    <t>SAN ROQUE CATBALOGAN</t>
  </si>
  <si>
    <t>NIJAGA</t>
  </si>
  <si>
    <t>GARCIA CATARMAN</t>
  </si>
  <si>
    <t>STA. MARGARITA</t>
  </si>
  <si>
    <t>MAGSAYSAY EXTENSION</t>
  </si>
  <si>
    <t>SAN JORGE</t>
  </si>
  <si>
    <t>MAGSAYSAY ST CATARMAN</t>
  </si>
  <si>
    <t>UEP CATARMAN</t>
  </si>
  <si>
    <t>SALVACION BOBON</t>
  </si>
  <si>
    <t>SAN ISIDRO ST SAN ROQUE</t>
  </si>
  <si>
    <t>RAWIS LAOANG</t>
  </si>
  <si>
    <t>ALEGRIA 3 SAN ISIDRO</t>
  </si>
  <si>
    <t>KINABRANAN ALLEN</t>
  </si>
  <si>
    <t>TINAMBACAN SUR CALBAYOG</t>
  </si>
  <si>
    <t>MALIHAO HINABANGAN</t>
  </si>
  <si>
    <t>BAGACAY CALBAYOG</t>
  </si>
  <si>
    <t>POLANGI CALBIGA</t>
  </si>
  <si>
    <t>REHAB OF CTG CALBAYOG TERMINAL OUTLET</t>
  </si>
  <si>
    <t>GAS OVEN</t>
  </si>
  <si>
    <t>POS MACHINE</t>
  </si>
  <si>
    <t>CHEST TYPE HARD TOP FREEZER</t>
  </si>
  <si>
    <t>UPRIGHT CHILLER</t>
  </si>
  <si>
    <t>POS PRINTER</t>
  </si>
  <si>
    <t>Renovation of CTG San Roque Catbalogan</t>
  </si>
  <si>
    <t>REHAB OF CTG GARCIA CATARMAN</t>
  </si>
  <si>
    <t>GENERATOR SET</t>
  </si>
  <si>
    <t>REHAB OF CTG STA MARGARITA</t>
  </si>
  <si>
    <t>Renovation of CTG San Jorge</t>
  </si>
  <si>
    <t>REHAB OF CTG UEP CATARMAN</t>
  </si>
  <si>
    <t>REHAB OF CTG SALVACION BOBON</t>
  </si>
  <si>
    <t>STORE REHAB OF CTG SAN ISIDRO SAN ROQUE</t>
  </si>
  <si>
    <t>REHAB OF CTG RAWIS LAOANG</t>
  </si>
  <si>
    <t>RENOVATION OF CTG ALEGRIA 3 SAN ISIDRO</t>
  </si>
  <si>
    <t>CHEST TYPE GLASS TOP FREEZER</t>
  </si>
  <si>
    <t>STAINLESS SINK</t>
  </si>
  <si>
    <t>RENOVATION OF CTG KINABRANAN ALLEN</t>
  </si>
  <si>
    <t>FOOD WARMER</t>
  </si>
  <si>
    <t>SINK LEFT</t>
  </si>
  <si>
    <t>RENOVATION OF CTG TINAMBACAN</t>
  </si>
  <si>
    <t>ACRYLIC SIGNAGE OF CTG TINAMBACAN</t>
  </si>
  <si>
    <t>RENOVATION OF CTG MALIHAO HINABANGAN</t>
  </si>
  <si>
    <t>RENOVATION OF CTG BAGACAY CALBAYOG</t>
  </si>
  <si>
    <t>RENOVATION OF CTG POLANGI CALBIGA</t>
  </si>
  <si>
    <t>THERMAL PRINTER</t>
  </si>
  <si>
    <t>MID RANGE LAPTOP (ACER TMP214-53-59PB)</t>
  </si>
  <si>
    <t>SOFTWARE LICENSE - OPERATING SYSTEM</t>
  </si>
  <si>
    <t>MONITOR 19 INCH (LENOVO)</t>
  </si>
  <si>
    <t>FIREWALL ENTRY LEVEL</t>
  </si>
  <si>
    <t>CISCO MANAGED NETWORK SWITCH SMB - 24 PORTS</t>
  </si>
  <si>
    <t>DESKTOP (NCOMPUTING HOST)</t>
  </si>
  <si>
    <t>DESKTOP PC (CLONE PC)</t>
  </si>
  <si>
    <t>ENTRY LEVEL LAPTOP (ACER TMP214-53-32X6)</t>
  </si>
  <si>
    <t>DOT MATRIX PRINTER (EPSON LX310)</t>
  </si>
  <si>
    <t>Renovation of New Calbayog Office Outlet</t>
  </si>
  <si>
    <t>FIRE DETECTION ALARM SYSTEM-2 ZONE</t>
  </si>
  <si>
    <t>DIGITAL WEIGHING SCALE</t>
  </si>
  <si>
    <t>THIN CLIENT(N-COMPUTING L300)</t>
  </si>
  <si>
    <t>SINK RIGHT</t>
  </si>
  <si>
    <t>OVEN TABLE</t>
  </si>
  <si>
    <t>FOOD WARMER-MSM</t>
  </si>
  <si>
    <t>CHIX 22 WARMER</t>
  </si>
  <si>
    <t>WEIGHING SCALE</t>
  </si>
  <si>
    <t>BURAY</t>
  </si>
  <si>
    <t>UR GANDARA</t>
  </si>
  <si>
    <t>PHP</t>
  </si>
  <si>
    <t>STA MARGARITA</t>
  </si>
  <si>
    <t>EXPANSION 2022-01</t>
  </si>
  <si>
    <t>EXPANSION 2022-2</t>
  </si>
  <si>
    <t>RENOVATION OF EXPANSION 1</t>
  </si>
  <si>
    <t>RENOVATION OF EXPANSION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</si>
</sst>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2" xfId="0" applyFont="1" applyFill="1" applyBorder="1"/>
    <xf numFmtId="15" fontId="0" fillId="0" borderId="0" xfId="0" applyNumberFormat="1"/>
    <xf numFmtId="164" fontId="3" fillId="4" borderId="2" xfId="1" applyNumberFormat="1" applyFont="1" applyFill="1" applyBorder="1" applyAlignment="1">
      <alignment horizontal="center"/>
    </xf>
    <xf numFmtId="43" fontId="0" fillId="0" borderId="0" xfId="0" applyNumberFormat="1"/>
    <xf numFmtId="0" fontId="4" fillId="0" borderId="0" xfId="0" applyFont="1"/>
    <xf numFmtId="0" fontId="0" fillId="0" borderId="2" xfId="0" applyFont="1" applyBorder="1"/>
    <xf numFmtId="164" fontId="0" fillId="0" borderId="2" xfId="1" applyNumberFormat="1" applyFont="1" applyBorder="1"/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right"/>
    </xf>
    <xf numFmtId="0" fontId="3" fillId="4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43" fontId="0" fillId="0" borderId="0" xfId="1" applyFont="1"/>
    <xf numFmtId="164" fontId="0" fillId="0" borderId="0" xfId="1" applyNumberFormat="1" applyFont="1" applyFill="1" applyBorder="1"/>
    <xf numFmtId="164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8"/>
  <sheetViews>
    <sheetView tabSelected="1" workbookViewId="0">
      <pane xSplit="4" ySplit="2" topLeftCell="E131" activePane="bottomRight" state="frozen"/>
      <selection pane="topRight" activeCell="E1" sqref="E1"/>
      <selection pane="bottomLeft" activeCell="A3" sqref="A3"/>
      <selection pane="bottomRight" activeCell="F142" sqref="F142"/>
    </sheetView>
  </sheetViews>
  <sheetFormatPr defaultRowHeight="15" x14ac:dyDescent="0.25"/>
  <cols>
    <col min="1" max="1" width="17" customWidth="1"/>
    <col min="2" max="2" width="18.7109375" bestFit="1" customWidth="1"/>
    <col min="3" max="3" width="18.85546875" customWidth="1"/>
    <col min="4" max="4" width="33.28515625" bestFit="1" customWidth="1"/>
    <col min="5" max="5" width="12.85546875" bestFit="1" customWidth="1"/>
    <col min="6" max="6" width="52.28515625" customWidth="1"/>
    <col min="7" max="7" width="20.28515625" customWidth="1"/>
    <col min="8" max="8" width="15.42578125" bestFit="1" customWidth="1"/>
    <col min="9" max="9" width="48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5703125" customWidth="1"/>
    <col min="15" max="15" width="17.5703125" bestFit="1" customWidth="1"/>
    <col min="16" max="16" width="10.5703125" bestFit="1" customWidth="1"/>
    <col min="17" max="17" width="16.42578125" bestFit="1" customWidth="1"/>
    <col min="18" max="18" width="14.7109375" bestFit="1" customWidth="1"/>
  </cols>
  <sheetData>
    <row r="1" spans="1:30" ht="60" x14ac:dyDescent="0.25">
      <c r="A1" s="1" t="s">
        <v>0</v>
      </c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>
        <v>1021</v>
      </c>
      <c r="B3" t="s">
        <v>33</v>
      </c>
      <c r="C3">
        <v>123001</v>
      </c>
      <c r="D3" s="4" t="s">
        <v>337</v>
      </c>
      <c r="E3">
        <v>630050</v>
      </c>
      <c r="F3" t="s">
        <v>192</v>
      </c>
      <c r="G3" t="s">
        <v>193</v>
      </c>
      <c r="H3">
        <v>1000009703</v>
      </c>
      <c r="I3" t="s">
        <v>356</v>
      </c>
      <c r="J3">
        <v>1</v>
      </c>
      <c r="K3">
        <v>3</v>
      </c>
      <c r="L3" s="15">
        <v>43616</v>
      </c>
      <c r="M3">
        <v>175799.64</v>
      </c>
      <c r="N3">
        <v>175799.64</v>
      </c>
      <c r="O3">
        <v>0</v>
      </c>
      <c r="P3" s="16" t="s">
        <v>403</v>
      </c>
      <c r="Q3">
        <v>4687.99</v>
      </c>
      <c r="S3">
        <v>4687.99</v>
      </c>
      <c r="T3">
        <v>4687.99</v>
      </c>
      <c r="U3">
        <v>4687.99</v>
      </c>
      <c r="V3">
        <v>4687.99</v>
      </c>
      <c r="W3">
        <v>4687.99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1021</v>
      </c>
      <c r="B4" t="s">
        <v>33</v>
      </c>
      <c r="C4">
        <v>123001</v>
      </c>
      <c r="D4" s="4" t="s">
        <v>337</v>
      </c>
      <c r="E4">
        <v>630130</v>
      </c>
      <c r="F4" t="s">
        <v>199</v>
      </c>
      <c r="G4" t="s">
        <v>193</v>
      </c>
      <c r="H4">
        <v>1700000745</v>
      </c>
      <c r="I4" t="s">
        <v>357</v>
      </c>
      <c r="J4">
        <v>1</v>
      </c>
      <c r="K4">
        <v>5</v>
      </c>
      <c r="L4" s="15">
        <v>44699</v>
      </c>
      <c r="M4">
        <v>32999.14</v>
      </c>
      <c r="N4">
        <v>10999.72</v>
      </c>
      <c r="O4">
        <v>21999.42</v>
      </c>
      <c r="P4" s="16" t="s">
        <v>403</v>
      </c>
      <c r="Q4">
        <v>549.99</v>
      </c>
      <c r="S4">
        <v>549.99</v>
      </c>
      <c r="T4">
        <v>549.99</v>
      </c>
      <c r="U4">
        <v>549.99</v>
      </c>
      <c r="V4">
        <v>549.99</v>
      </c>
      <c r="W4">
        <v>549.99</v>
      </c>
      <c r="X4">
        <v>549.99</v>
      </c>
      <c r="Y4">
        <v>549.99</v>
      </c>
      <c r="Z4">
        <v>549.99</v>
      </c>
      <c r="AA4">
        <v>549.99</v>
      </c>
      <c r="AB4">
        <v>549.99</v>
      </c>
      <c r="AC4">
        <v>549.99</v>
      </c>
      <c r="AD4">
        <v>549.99</v>
      </c>
    </row>
    <row r="5" spans="1:30" x14ac:dyDescent="0.25">
      <c r="A5">
        <v>1021</v>
      </c>
      <c r="B5" t="s">
        <v>33</v>
      </c>
      <c r="C5">
        <v>123001</v>
      </c>
      <c r="D5" s="4" t="s">
        <v>337</v>
      </c>
      <c r="E5">
        <v>630130</v>
      </c>
      <c r="F5" t="s">
        <v>199</v>
      </c>
      <c r="G5" t="s">
        <v>193</v>
      </c>
      <c r="H5">
        <v>1700016314</v>
      </c>
      <c r="I5" t="s">
        <v>358</v>
      </c>
      <c r="J5">
        <v>1</v>
      </c>
      <c r="K5">
        <v>5</v>
      </c>
      <c r="L5" s="15">
        <v>44466</v>
      </c>
      <c r="M5">
        <v>24500</v>
      </c>
      <c r="N5">
        <v>11433.32</v>
      </c>
      <c r="O5">
        <v>13066.68</v>
      </c>
      <c r="P5" s="16" t="s">
        <v>403</v>
      </c>
      <c r="Q5">
        <v>408.33</v>
      </c>
      <c r="S5">
        <v>408.33</v>
      </c>
      <c r="T5">
        <v>408.33</v>
      </c>
      <c r="U5">
        <v>408.33</v>
      </c>
      <c r="V5">
        <v>408.33</v>
      </c>
      <c r="W5">
        <v>408.33</v>
      </c>
      <c r="X5">
        <v>408.33</v>
      </c>
      <c r="Y5">
        <v>408.33</v>
      </c>
      <c r="Z5">
        <v>408.33</v>
      </c>
      <c r="AA5">
        <v>408.33</v>
      </c>
      <c r="AB5">
        <v>408.33</v>
      </c>
      <c r="AC5">
        <v>408.33</v>
      </c>
      <c r="AD5">
        <v>408.33</v>
      </c>
    </row>
    <row r="6" spans="1:30" x14ac:dyDescent="0.25">
      <c r="A6">
        <v>1021</v>
      </c>
      <c r="B6" t="s">
        <v>33</v>
      </c>
      <c r="C6">
        <v>123001</v>
      </c>
      <c r="D6" s="4" t="s">
        <v>337</v>
      </c>
      <c r="E6">
        <v>630130</v>
      </c>
      <c r="F6" t="s">
        <v>199</v>
      </c>
      <c r="G6" t="s">
        <v>193</v>
      </c>
      <c r="H6">
        <v>1700053987</v>
      </c>
      <c r="I6" t="s">
        <v>359</v>
      </c>
      <c r="J6">
        <v>1</v>
      </c>
      <c r="K6">
        <v>5</v>
      </c>
      <c r="L6" s="15">
        <v>44655</v>
      </c>
      <c r="M6">
        <v>15700</v>
      </c>
      <c r="N6">
        <v>5495.01</v>
      </c>
      <c r="O6">
        <v>10204.99</v>
      </c>
      <c r="P6" s="16" t="s">
        <v>403</v>
      </c>
      <c r="Q6">
        <v>261.67</v>
      </c>
      <c r="S6">
        <v>261.67</v>
      </c>
      <c r="T6">
        <v>261.67</v>
      </c>
      <c r="U6">
        <v>261.67</v>
      </c>
      <c r="V6">
        <v>261.67</v>
      </c>
      <c r="W6">
        <v>261.67</v>
      </c>
      <c r="X6">
        <v>261.67</v>
      </c>
      <c r="Y6">
        <v>261.67</v>
      </c>
      <c r="Z6">
        <v>261.67</v>
      </c>
      <c r="AA6">
        <v>261.67</v>
      </c>
      <c r="AB6">
        <v>261.67</v>
      </c>
      <c r="AC6">
        <v>261.67</v>
      </c>
      <c r="AD6">
        <v>261.67</v>
      </c>
    </row>
    <row r="7" spans="1:30" x14ac:dyDescent="0.25">
      <c r="A7">
        <v>1021</v>
      </c>
      <c r="B7" t="s">
        <v>33</v>
      </c>
      <c r="C7">
        <v>123001</v>
      </c>
      <c r="D7" s="4" t="s">
        <v>337</v>
      </c>
      <c r="E7">
        <v>630130</v>
      </c>
      <c r="F7" t="s">
        <v>199</v>
      </c>
      <c r="G7" t="s">
        <v>193</v>
      </c>
      <c r="H7">
        <v>1700053997</v>
      </c>
      <c r="I7" t="s">
        <v>360</v>
      </c>
      <c r="J7">
        <v>1</v>
      </c>
      <c r="K7">
        <v>5</v>
      </c>
      <c r="L7" s="15">
        <v>44750</v>
      </c>
      <c r="M7">
        <v>20160</v>
      </c>
      <c r="N7">
        <v>6048</v>
      </c>
      <c r="O7">
        <v>14112</v>
      </c>
      <c r="P7" s="16" t="s">
        <v>403</v>
      </c>
      <c r="Q7">
        <v>336</v>
      </c>
      <c r="S7">
        <v>336</v>
      </c>
      <c r="T7">
        <v>336</v>
      </c>
      <c r="U7">
        <v>336</v>
      </c>
      <c r="V7">
        <v>336</v>
      </c>
      <c r="W7">
        <v>336</v>
      </c>
      <c r="X7">
        <v>336</v>
      </c>
      <c r="Y7">
        <v>336</v>
      </c>
      <c r="Z7">
        <v>336</v>
      </c>
      <c r="AA7">
        <v>336</v>
      </c>
      <c r="AB7">
        <v>336</v>
      </c>
      <c r="AC7">
        <v>336</v>
      </c>
      <c r="AD7">
        <v>336</v>
      </c>
    </row>
    <row r="8" spans="1:30" x14ac:dyDescent="0.25">
      <c r="A8">
        <v>1021</v>
      </c>
      <c r="B8" t="s">
        <v>33</v>
      </c>
      <c r="C8">
        <v>123003</v>
      </c>
      <c r="D8" s="4" t="s">
        <v>338</v>
      </c>
      <c r="E8">
        <v>630130</v>
      </c>
      <c r="F8" t="s">
        <v>199</v>
      </c>
      <c r="G8" t="s">
        <v>193</v>
      </c>
      <c r="H8">
        <v>1700000749</v>
      </c>
      <c r="I8" t="s">
        <v>357</v>
      </c>
      <c r="J8">
        <v>1</v>
      </c>
      <c r="K8">
        <v>5</v>
      </c>
      <c r="L8" s="15">
        <v>44699</v>
      </c>
      <c r="M8">
        <v>33000</v>
      </c>
      <c r="N8">
        <v>11000</v>
      </c>
      <c r="O8">
        <v>22000</v>
      </c>
      <c r="P8" s="16" t="s">
        <v>403</v>
      </c>
      <c r="Q8">
        <v>550</v>
      </c>
      <c r="S8">
        <v>550</v>
      </c>
      <c r="T8">
        <v>550</v>
      </c>
      <c r="U8">
        <v>550</v>
      </c>
      <c r="V8">
        <v>550</v>
      </c>
      <c r="W8">
        <v>550</v>
      </c>
      <c r="X8">
        <v>550</v>
      </c>
      <c r="Y8">
        <v>550</v>
      </c>
      <c r="Z8">
        <v>550</v>
      </c>
      <c r="AA8">
        <v>550</v>
      </c>
      <c r="AB8">
        <v>550</v>
      </c>
      <c r="AC8">
        <v>550</v>
      </c>
      <c r="AD8">
        <v>550</v>
      </c>
    </row>
    <row r="9" spans="1:30" x14ac:dyDescent="0.25">
      <c r="A9">
        <v>1021</v>
      </c>
      <c r="B9" t="s">
        <v>33</v>
      </c>
      <c r="C9">
        <v>123003</v>
      </c>
      <c r="D9" s="4" t="s">
        <v>338</v>
      </c>
      <c r="E9">
        <v>630130</v>
      </c>
      <c r="F9" t="s">
        <v>199</v>
      </c>
      <c r="G9" t="s">
        <v>193</v>
      </c>
      <c r="H9">
        <v>1700006986</v>
      </c>
      <c r="I9" t="s">
        <v>361</v>
      </c>
      <c r="J9">
        <v>1</v>
      </c>
      <c r="K9">
        <v>5</v>
      </c>
      <c r="L9" s="15">
        <v>44431</v>
      </c>
      <c r="M9">
        <v>6790</v>
      </c>
      <c r="N9">
        <v>3281.84</v>
      </c>
      <c r="O9">
        <v>3508.16</v>
      </c>
      <c r="P9" s="16" t="s">
        <v>403</v>
      </c>
      <c r="Q9">
        <v>113.17</v>
      </c>
      <c r="S9">
        <v>113.17</v>
      </c>
      <c r="T9">
        <v>113.17</v>
      </c>
      <c r="U9">
        <v>113.17</v>
      </c>
      <c r="V9">
        <v>113.17</v>
      </c>
      <c r="W9">
        <v>113.17</v>
      </c>
      <c r="X9">
        <v>113.17</v>
      </c>
      <c r="Y9">
        <v>113.17</v>
      </c>
      <c r="Z9">
        <v>113.17</v>
      </c>
      <c r="AA9">
        <v>113.17</v>
      </c>
      <c r="AB9">
        <v>113.17</v>
      </c>
      <c r="AC9">
        <v>113.17</v>
      </c>
      <c r="AD9">
        <v>113.17</v>
      </c>
    </row>
    <row r="10" spans="1:30" x14ac:dyDescent="0.25">
      <c r="A10">
        <v>1021</v>
      </c>
      <c r="B10" t="s">
        <v>33</v>
      </c>
      <c r="C10">
        <v>123003</v>
      </c>
      <c r="D10" s="4" t="s">
        <v>338</v>
      </c>
      <c r="E10">
        <v>630130</v>
      </c>
      <c r="F10" t="s">
        <v>199</v>
      </c>
      <c r="G10" t="s">
        <v>193</v>
      </c>
      <c r="H10">
        <v>1700016315</v>
      </c>
      <c r="I10" t="s">
        <v>358</v>
      </c>
      <c r="J10">
        <v>1</v>
      </c>
      <c r="K10">
        <v>5</v>
      </c>
      <c r="L10" s="15">
        <v>44466</v>
      </c>
      <c r="M10">
        <v>24500</v>
      </c>
      <c r="N10">
        <v>11433.32</v>
      </c>
      <c r="O10">
        <v>13066.68</v>
      </c>
      <c r="P10" s="16" t="s">
        <v>403</v>
      </c>
      <c r="Q10">
        <v>408.33</v>
      </c>
      <c r="S10">
        <v>408.33</v>
      </c>
      <c r="T10">
        <v>408.33</v>
      </c>
      <c r="U10">
        <v>408.33</v>
      </c>
      <c r="V10">
        <v>408.33</v>
      </c>
      <c r="W10">
        <v>408.33</v>
      </c>
      <c r="X10">
        <v>408.33</v>
      </c>
      <c r="Y10">
        <v>408.33</v>
      </c>
      <c r="Z10">
        <v>408.33</v>
      </c>
      <c r="AA10">
        <v>408.33</v>
      </c>
      <c r="AB10">
        <v>408.33</v>
      </c>
      <c r="AC10">
        <v>408.33</v>
      </c>
      <c r="AD10">
        <v>408.33</v>
      </c>
    </row>
    <row r="11" spans="1:30" x14ac:dyDescent="0.25">
      <c r="A11">
        <v>1021</v>
      </c>
      <c r="B11" t="s">
        <v>33</v>
      </c>
      <c r="C11">
        <v>123003</v>
      </c>
      <c r="D11" s="4" t="s">
        <v>338</v>
      </c>
      <c r="E11">
        <v>630130</v>
      </c>
      <c r="F11" t="s">
        <v>199</v>
      </c>
      <c r="G11" t="s">
        <v>193</v>
      </c>
      <c r="H11">
        <v>1700053981</v>
      </c>
      <c r="I11" t="s">
        <v>359</v>
      </c>
      <c r="J11">
        <v>1</v>
      </c>
      <c r="K11">
        <v>5</v>
      </c>
      <c r="L11" s="15">
        <v>44655</v>
      </c>
      <c r="M11">
        <v>15700</v>
      </c>
      <c r="N11">
        <v>5495.01</v>
      </c>
      <c r="O11">
        <v>10204.99</v>
      </c>
      <c r="P11" s="16" t="s">
        <v>403</v>
      </c>
      <c r="Q11">
        <v>261.67</v>
      </c>
      <c r="S11">
        <v>261.67</v>
      </c>
      <c r="T11">
        <v>261.67</v>
      </c>
      <c r="U11">
        <v>261.67</v>
      </c>
      <c r="V11">
        <v>261.67</v>
      </c>
      <c r="W11">
        <v>261.67</v>
      </c>
      <c r="X11">
        <v>261.67</v>
      </c>
      <c r="Y11">
        <v>261.67</v>
      </c>
      <c r="Z11">
        <v>261.67</v>
      </c>
      <c r="AA11">
        <v>261.67</v>
      </c>
      <c r="AB11">
        <v>261.67</v>
      </c>
      <c r="AC11">
        <v>261.67</v>
      </c>
      <c r="AD11">
        <v>261.67</v>
      </c>
    </row>
    <row r="12" spans="1:30" x14ac:dyDescent="0.25">
      <c r="A12">
        <v>1021</v>
      </c>
      <c r="B12" t="s">
        <v>33</v>
      </c>
      <c r="C12">
        <v>123003</v>
      </c>
      <c r="D12" s="4" t="s">
        <v>338</v>
      </c>
      <c r="E12">
        <v>630130</v>
      </c>
      <c r="F12" t="s">
        <v>199</v>
      </c>
      <c r="G12" t="s">
        <v>193</v>
      </c>
      <c r="H12">
        <v>1700053992</v>
      </c>
      <c r="I12" t="s">
        <v>360</v>
      </c>
      <c r="J12">
        <v>1</v>
      </c>
      <c r="K12">
        <v>5</v>
      </c>
      <c r="L12" s="15">
        <v>44750</v>
      </c>
      <c r="M12">
        <v>20160</v>
      </c>
      <c r="N12">
        <v>6048</v>
      </c>
      <c r="O12">
        <v>14112</v>
      </c>
      <c r="P12" s="16" t="s">
        <v>403</v>
      </c>
      <c r="Q12">
        <v>336</v>
      </c>
      <c r="S12">
        <v>336</v>
      </c>
      <c r="T12">
        <v>336</v>
      </c>
      <c r="U12">
        <v>336</v>
      </c>
      <c r="V12">
        <v>336</v>
      </c>
      <c r="W12">
        <v>336</v>
      </c>
      <c r="X12">
        <v>336</v>
      </c>
      <c r="Y12">
        <v>336</v>
      </c>
      <c r="Z12">
        <v>336</v>
      </c>
      <c r="AA12">
        <v>336</v>
      </c>
      <c r="AB12">
        <v>336</v>
      </c>
      <c r="AC12">
        <v>336</v>
      </c>
      <c r="AD12">
        <v>336</v>
      </c>
    </row>
    <row r="13" spans="1:30" x14ac:dyDescent="0.25">
      <c r="A13">
        <v>1021</v>
      </c>
      <c r="B13" t="s">
        <v>33</v>
      </c>
      <c r="C13">
        <v>123004</v>
      </c>
      <c r="D13" s="4" t="s">
        <v>339</v>
      </c>
      <c r="E13">
        <v>630050</v>
      </c>
      <c r="F13" t="s">
        <v>192</v>
      </c>
      <c r="G13" t="s">
        <v>193</v>
      </c>
      <c r="H13">
        <v>1000011723</v>
      </c>
      <c r="I13" t="s">
        <v>362</v>
      </c>
      <c r="J13">
        <v>1</v>
      </c>
      <c r="K13">
        <v>3</v>
      </c>
      <c r="L13" s="15">
        <v>44498</v>
      </c>
      <c r="M13">
        <v>199900</v>
      </c>
      <c r="N13">
        <v>149925</v>
      </c>
      <c r="O13">
        <v>49975</v>
      </c>
      <c r="P13" s="16" t="s">
        <v>403</v>
      </c>
      <c r="Q13">
        <v>5552.78</v>
      </c>
      <c r="S13">
        <v>5552.78</v>
      </c>
      <c r="T13">
        <v>5552.78</v>
      </c>
      <c r="U13">
        <v>5552.78</v>
      </c>
      <c r="V13">
        <v>5552.78</v>
      </c>
      <c r="W13">
        <v>5552.78</v>
      </c>
      <c r="X13">
        <v>5552.78</v>
      </c>
      <c r="Y13">
        <v>5552.78</v>
      </c>
      <c r="Z13">
        <v>5552.78</v>
      </c>
      <c r="AA13">
        <v>5552.78</v>
      </c>
      <c r="AB13">
        <v>5552.78</v>
      </c>
      <c r="AC13">
        <v>5552.78</v>
      </c>
      <c r="AD13">
        <v>5552.78</v>
      </c>
    </row>
    <row r="14" spans="1:30" x14ac:dyDescent="0.25">
      <c r="A14">
        <v>1021</v>
      </c>
      <c r="B14" t="s">
        <v>33</v>
      </c>
      <c r="C14">
        <v>123004</v>
      </c>
      <c r="D14" s="4" t="s">
        <v>339</v>
      </c>
      <c r="E14">
        <v>630130</v>
      </c>
      <c r="F14" t="s">
        <v>199</v>
      </c>
      <c r="G14" t="s">
        <v>193</v>
      </c>
      <c r="H14">
        <v>1700006992</v>
      </c>
      <c r="I14" t="s">
        <v>361</v>
      </c>
      <c r="J14">
        <v>1</v>
      </c>
      <c r="K14">
        <v>5</v>
      </c>
      <c r="L14" s="15">
        <v>44431</v>
      </c>
      <c r="M14">
        <v>6790</v>
      </c>
      <c r="N14">
        <v>3281.84</v>
      </c>
      <c r="O14">
        <v>3508.16</v>
      </c>
      <c r="P14" s="16" t="s">
        <v>403</v>
      </c>
      <c r="Q14">
        <v>113.17</v>
      </c>
      <c r="S14">
        <v>113.17</v>
      </c>
      <c r="T14">
        <v>113.17</v>
      </c>
      <c r="U14">
        <v>113.17</v>
      </c>
      <c r="V14">
        <v>113.17</v>
      </c>
      <c r="W14">
        <v>113.17</v>
      </c>
      <c r="X14">
        <v>113.17</v>
      </c>
      <c r="Y14">
        <v>113.17</v>
      </c>
      <c r="Z14">
        <v>113.17</v>
      </c>
      <c r="AA14">
        <v>113.17</v>
      </c>
      <c r="AB14">
        <v>113.17</v>
      </c>
      <c r="AC14">
        <v>113.17</v>
      </c>
      <c r="AD14">
        <v>113.17</v>
      </c>
    </row>
    <row r="15" spans="1:30" x14ac:dyDescent="0.25">
      <c r="A15">
        <v>1021</v>
      </c>
      <c r="B15" t="s">
        <v>33</v>
      </c>
      <c r="C15">
        <v>123006</v>
      </c>
      <c r="D15" s="4" t="s">
        <v>340</v>
      </c>
      <c r="E15">
        <v>630130</v>
      </c>
      <c r="F15" t="s">
        <v>199</v>
      </c>
      <c r="G15" t="s">
        <v>193</v>
      </c>
      <c r="H15">
        <v>1700000751</v>
      </c>
      <c r="I15" t="s">
        <v>357</v>
      </c>
      <c r="J15">
        <v>1</v>
      </c>
      <c r="K15">
        <v>5</v>
      </c>
      <c r="L15" s="15">
        <v>44699</v>
      </c>
      <c r="M15">
        <v>33000</v>
      </c>
      <c r="N15">
        <v>11000</v>
      </c>
      <c r="O15">
        <v>22000</v>
      </c>
      <c r="P15" s="16" t="s">
        <v>403</v>
      </c>
      <c r="Q15">
        <v>550</v>
      </c>
      <c r="S15">
        <v>550</v>
      </c>
      <c r="T15">
        <v>550</v>
      </c>
      <c r="U15">
        <v>550</v>
      </c>
      <c r="V15">
        <v>550</v>
      </c>
      <c r="W15">
        <v>550</v>
      </c>
      <c r="X15">
        <v>550</v>
      </c>
      <c r="Y15">
        <v>550</v>
      </c>
      <c r="Z15">
        <v>550</v>
      </c>
      <c r="AA15">
        <v>550</v>
      </c>
      <c r="AB15">
        <v>550</v>
      </c>
      <c r="AC15">
        <v>550</v>
      </c>
      <c r="AD15">
        <v>550</v>
      </c>
    </row>
    <row r="16" spans="1:30" x14ac:dyDescent="0.25">
      <c r="A16">
        <v>1021</v>
      </c>
      <c r="B16" t="s">
        <v>33</v>
      </c>
      <c r="C16">
        <v>123006</v>
      </c>
      <c r="D16" s="4" t="s">
        <v>340</v>
      </c>
      <c r="E16">
        <v>630130</v>
      </c>
      <c r="F16" t="s">
        <v>199</v>
      </c>
      <c r="G16" t="s">
        <v>193</v>
      </c>
      <c r="H16">
        <v>1700006989</v>
      </c>
      <c r="I16" t="s">
        <v>361</v>
      </c>
      <c r="J16">
        <v>1</v>
      </c>
      <c r="K16">
        <v>5</v>
      </c>
      <c r="L16" s="15">
        <v>44431</v>
      </c>
      <c r="M16">
        <v>6790</v>
      </c>
      <c r="N16">
        <v>3281.84</v>
      </c>
      <c r="O16">
        <v>3508.16</v>
      </c>
      <c r="P16" s="16" t="s">
        <v>403</v>
      </c>
      <c r="Q16">
        <v>113.17</v>
      </c>
      <c r="S16">
        <v>113.17</v>
      </c>
      <c r="T16">
        <v>113.17</v>
      </c>
      <c r="U16">
        <v>113.17</v>
      </c>
      <c r="V16">
        <v>113.17</v>
      </c>
      <c r="W16">
        <v>113.17</v>
      </c>
      <c r="X16">
        <v>113.17</v>
      </c>
      <c r="Y16">
        <v>113.17</v>
      </c>
      <c r="Z16">
        <v>113.17</v>
      </c>
      <c r="AA16">
        <v>113.17</v>
      </c>
      <c r="AB16">
        <v>113.17</v>
      </c>
      <c r="AC16">
        <v>113.17</v>
      </c>
      <c r="AD16">
        <v>113.17</v>
      </c>
    </row>
    <row r="17" spans="1:30" x14ac:dyDescent="0.25">
      <c r="A17">
        <v>1021</v>
      </c>
      <c r="B17" t="s">
        <v>33</v>
      </c>
      <c r="C17">
        <v>123006</v>
      </c>
      <c r="D17" s="4" t="s">
        <v>340</v>
      </c>
      <c r="E17">
        <v>630130</v>
      </c>
      <c r="F17" t="s">
        <v>199</v>
      </c>
      <c r="G17" t="s">
        <v>193</v>
      </c>
      <c r="H17">
        <v>1700053982</v>
      </c>
      <c r="I17" t="s">
        <v>359</v>
      </c>
      <c r="J17">
        <v>1</v>
      </c>
      <c r="K17">
        <v>5</v>
      </c>
      <c r="L17" s="15">
        <v>44655</v>
      </c>
      <c r="M17">
        <v>15700</v>
      </c>
      <c r="N17">
        <v>5495.01</v>
      </c>
      <c r="O17">
        <v>10204.99</v>
      </c>
      <c r="P17" s="16" t="s">
        <v>403</v>
      </c>
      <c r="Q17">
        <v>261.67</v>
      </c>
      <c r="S17">
        <v>261.67</v>
      </c>
      <c r="T17">
        <v>261.67</v>
      </c>
      <c r="U17">
        <v>261.67</v>
      </c>
      <c r="V17">
        <v>261.67</v>
      </c>
      <c r="W17">
        <v>261.67</v>
      </c>
      <c r="X17">
        <v>261.67</v>
      </c>
      <c r="Y17">
        <v>261.67</v>
      </c>
      <c r="Z17">
        <v>261.67</v>
      </c>
      <c r="AA17">
        <v>261.67</v>
      </c>
      <c r="AB17">
        <v>261.67</v>
      </c>
      <c r="AC17">
        <v>261.67</v>
      </c>
      <c r="AD17">
        <v>261.67</v>
      </c>
    </row>
    <row r="18" spans="1:30" x14ac:dyDescent="0.25">
      <c r="A18">
        <v>1021</v>
      </c>
      <c r="B18" t="s">
        <v>33</v>
      </c>
      <c r="C18">
        <v>123006</v>
      </c>
      <c r="D18" s="4" t="s">
        <v>340</v>
      </c>
      <c r="E18">
        <v>630130</v>
      </c>
      <c r="F18" t="s">
        <v>199</v>
      </c>
      <c r="G18" t="s">
        <v>193</v>
      </c>
      <c r="H18">
        <v>1700053993</v>
      </c>
      <c r="I18" t="s">
        <v>360</v>
      </c>
      <c r="J18">
        <v>1</v>
      </c>
      <c r="K18">
        <v>5</v>
      </c>
      <c r="L18" s="15">
        <v>44750</v>
      </c>
      <c r="M18">
        <v>20160</v>
      </c>
      <c r="N18">
        <v>6048</v>
      </c>
      <c r="O18">
        <v>14112</v>
      </c>
      <c r="P18" s="16" t="s">
        <v>403</v>
      </c>
      <c r="Q18">
        <v>336</v>
      </c>
      <c r="S18">
        <v>336</v>
      </c>
      <c r="T18">
        <v>336</v>
      </c>
      <c r="U18">
        <v>336</v>
      </c>
      <c r="V18">
        <v>336</v>
      </c>
      <c r="W18">
        <v>336</v>
      </c>
      <c r="X18">
        <v>336</v>
      </c>
      <c r="Y18">
        <v>336</v>
      </c>
      <c r="Z18">
        <v>336</v>
      </c>
      <c r="AA18">
        <v>336</v>
      </c>
      <c r="AB18">
        <v>336</v>
      </c>
      <c r="AC18">
        <v>336</v>
      </c>
      <c r="AD18">
        <v>336</v>
      </c>
    </row>
    <row r="19" spans="1:30" x14ac:dyDescent="0.25">
      <c r="A19">
        <v>1021</v>
      </c>
      <c r="B19" t="s">
        <v>33</v>
      </c>
      <c r="C19">
        <v>123010</v>
      </c>
      <c r="D19" s="4" t="s">
        <v>341</v>
      </c>
      <c r="E19">
        <v>630050</v>
      </c>
      <c r="F19" t="s">
        <v>192</v>
      </c>
      <c r="G19" t="s">
        <v>193</v>
      </c>
      <c r="H19">
        <v>1000012660</v>
      </c>
      <c r="I19" t="s">
        <v>363</v>
      </c>
      <c r="J19">
        <v>1</v>
      </c>
      <c r="K19">
        <v>3</v>
      </c>
      <c r="L19" s="15">
        <v>44715</v>
      </c>
      <c r="M19">
        <v>190799.14</v>
      </c>
      <c r="N19">
        <v>100699.56</v>
      </c>
      <c r="O19">
        <v>90099.58</v>
      </c>
      <c r="P19" s="16" t="s">
        <v>403</v>
      </c>
      <c r="Q19">
        <v>5299.98</v>
      </c>
      <c r="S19">
        <v>5299.98</v>
      </c>
      <c r="T19">
        <v>5299.98</v>
      </c>
      <c r="U19">
        <v>5299.98</v>
      </c>
      <c r="V19">
        <v>5299.98</v>
      </c>
      <c r="W19">
        <v>5299.98</v>
      </c>
      <c r="X19">
        <v>5299.98</v>
      </c>
      <c r="Y19">
        <v>5299.98</v>
      </c>
      <c r="Z19">
        <v>5299.98</v>
      </c>
      <c r="AA19">
        <v>5299.98</v>
      </c>
      <c r="AB19">
        <v>5299.98</v>
      </c>
      <c r="AC19">
        <v>5299.98</v>
      </c>
      <c r="AD19">
        <v>5299.98</v>
      </c>
    </row>
    <row r="20" spans="1:30" x14ac:dyDescent="0.25">
      <c r="A20">
        <v>1021</v>
      </c>
      <c r="B20" t="s">
        <v>33</v>
      </c>
      <c r="C20">
        <v>123010</v>
      </c>
      <c r="D20" s="4" t="s">
        <v>341</v>
      </c>
      <c r="E20">
        <v>630130</v>
      </c>
      <c r="F20" t="s">
        <v>199</v>
      </c>
      <c r="G20" t="s">
        <v>193</v>
      </c>
      <c r="H20">
        <v>1700004969</v>
      </c>
      <c r="I20" t="s">
        <v>364</v>
      </c>
      <c r="J20">
        <v>1</v>
      </c>
      <c r="K20">
        <v>5</v>
      </c>
      <c r="L20" s="15">
        <v>44270</v>
      </c>
      <c r="M20">
        <v>30870</v>
      </c>
      <c r="N20">
        <v>17493</v>
      </c>
      <c r="O20">
        <v>13377</v>
      </c>
      <c r="P20" s="16" t="s">
        <v>403</v>
      </c>
      <c r="Q20">
        <v>514.5</v>
      </c>
      <c r="S20">
        <v>514.5</v>
      </c>
      <c r="T20">
        <v>514.5</v>
      </c>
      <c r="U20">
        <v>514.5</v>
      </c>
      <c r="V20">
        <v>514.5</v>
      </c>
      <c r="W20">
        <v>514.5</v>
      </c>
      <c r="X20">
        <v>514.5</v>
      </c>
      <c r="Y20">
        <v>514.5</v>
      </c>
      <c r="Z20">
        <v>514.5</v>
      </c>
      <c r="AA20">
        <v>514.5</v>
      </c>
      <c r="AB20">
        <v>514.5</v>
      </c>
      <c r="AC20">
        <v>514.5</v>
      </c>
      <c r="AD20">
        <v>514.5</v>
      </c>
    </row>
    <row r="21" spans="1:30" x14ac:dyDescent="0.25">
      <c r="A21">
        <v>1021</v>
      </c>
      <c r="B21" t="s">
        <v>33</v>
      </c>
      <c r="C21">
        <v>123010</v>
      </c>
      <c r="D21" s="4" t="s">
        <v>341</v>
      </c>
      <c r="E21">
        <v>630130</v>
      </c>
      <c r="F21" t="s">
        <v>199</v>
      </c>
      <c r="G21" t="s">
        <v>193</v>
      </c>
      <c r="H21">
        <v>1700006987</v>
      </c>
      <c r="I21" t="s">
        <v>361</v>
      </c>
      <c r="J21">
        <v>1</v>
      </c>
      <c r="K21">
        <v>5</v>
      </c>
      <c r="L21" s="15">
        <v>44431</v>
      </c>
      <c r="M21">
        <v>6790</v>
      </c>
      <c r="N21">
        <v>3281.84</v>
      </c>
      <c r="O21">
        <v>3508.16</v>
      </c>
      <c r="P21" s="16" t="s">
        <v>403</v>
      </c>
      <c r="Q21">
        <v>113.17</v>
      </c>
      <c r="S21">
        <v>113.17</v>
      </c>
      <c r="T21">
        <v>113.17</v>
      </c>
      <c r="U21">
        <v>113.17</v>
      </c>
      <c r="V21">
        <v>113.17</v>
      </c>
      <c r="W21">
        <v>113.17</v>
      </c>
      <c r="X21">
        <v>113.17</v>
      </c>
      <c r="Y21">
        <v>113.17</v>
      </c>
      <c r="Z21">
        <v>113.17</v>
      </c>
      <c r="AA21">
        <v>113.17</v>
      </c>
      <c r="AB21">
        <v>113.17</v>
      </c>
      <c r="AC21">
        <v>113.17</v>
      </c>
      <c r="AD21">
        <v>113.17</v>
      </c>
    </row>
    <row r="22" spans="1:30" x14ac:dyDescent="0.25">
      <c r="A22">
        <v>1021</v>
      </c>
      <c r="B22" t="s">
        <v>33</v>
      </c>
      <c r="C22">
        <v>123010</v>
      </c>
      <c r="D22" s="4" t="s">
        <v>341</v>
      </c>
      <c r="E22">
        <v>630130</v>
      </c>
      <c r="F22" t="s">
        <v>199</v>
      </c>
      <c r="G22" t="s">
        <v>193</v>
      </c>
      <c r="H22">
        <v>1700016316</v>
      </c>
      <c r="I22" t="s">
        <v>358</v>
      </c>
      <c r="J22">
        <v>1</v>
      </c>
      <c r="K22">
        <v>5</v>
      </c>
      <c r="L22" s="15">
        <v>44466</v>
      </c>
      <c r="M22">
        <v>24500</v>
      </c>
      <c r="N22">
        <v>11433.32</v>
      </c>
      <c r="O22">
        <v>13066.68</v>
      </c>
      <c r="P22" s="16" t="s">
        <v>403</v>
      </c>
      <c r="Q22">
        <v>408.33</v>
      </c>
      <c r="S22">
        <v>408.33</v>
      </c>
      <c r="T22">
        <v>408.33</v>
      </c>
      <c r="U22">
        <v>408.33</v>
      </c>
      <c r="V22">
        <v>408.33</v>
      </c>
      <c r="W22">
        <v>408.33</v>
      </c>
      <c r="X22">
        <v>408.33</v>
      </c>
      <c r="Y22">
        <v>408.33</v>
      </c>
      <c r="Z22">
        <v>408.33</v>
      </c>
      <c r="AA22">
        <v>408.33</v>
      </c>
      <c r="AB22">
        <v>408.33</v>
      </c>
      <c r="AC22">
        <v>408.33</v>
      </c>
      <c r="AD22">
        <v>408.33</v>
      </c>
    </row>
    <row r="23" spans="1:30" x14ac:dyDescent="0.25">
      <c r="A23">
        <v>1021</v>
      </c>
      <c r="B23" t="s">
        <v>33</v>
      </c>
      <c r="C23">
        <v>123024</v>
      </c>
      <c r="D23" s="4" t="s">
        <v>342</v>
      </c>
      <c r="E23">
        <v>630050</v>
      </c>
      <c r="F23" t="s">
        <v>192</v>
      </c>
      <c r="G23" t="s">
        <v>193</v>
      </c>
      <c r="H23">
        <v>1000012881</v>
      </c>
      <c r="I23" t="s">
        <v>365</v>
      </c>
      <c r="J23">
        <v>1</v>
      </c>
      <c r="K23">
        <v>3</v>
      </c>
      <c r="L23" s="15">
        <v>44767</v>
      </c>
      <c r="M23">
        <v>274700</v>
      </c>
      <c r="N23">
        <v>137350.01</v>
      </c>
      <c r="O23">
        <v>137349.99</v>
      </c>
      <c r="P23" s="16" t="s">
        <v>403</v>
      </c>
      <c r="Q23">
        <v>7630.55</v>
      </c>
      <c r="S23">
        <v>7630.55</v>
      </c>
      <c r="T23">
        <v>7630.55</v>
      </c>
      <c r="U23">
        <v>7630.55</v>
      </c>
      <c r="V23">
        <v>7630.55</v>
      </c>
      <c r="W23">
        <v>7630.55</v>
      </c>
      <c r="X23">
        <v>7630.55</v>
      </c>
      <c r="Y23">
        <v>7630.55</v>
      </c>
      <c r="Z23">
        <v>7630.55</v>
      </c>
      <c r="AA23">
        <v>7630.55</v>
      </c>
      <c r="AB23">
        <v>7630.55</v>
      </c>
      <c r="AC23">
        <v>7630.55</v>
      </c>
      <c r="AD23">
        <v>7630.55</v>
      </c>
    </row>
    <row r="24" spans="1:30" x14ac:dyDescent="0.25">
      <c r="A24">
        <v>1021</v>
      </c>
      <c r="B24" t="s">
        <v>33</v>
      </c>
      <c r="C24">
        <v>123024</v>
      </c>
      <c r="D24" s="4" t="s">
        <v>342</v>
      </c>
      <c r="E24">
        <v>630130</v>
      </c>
      <c r="F24" t="s">
        <v>199</v>
      </c>
      <c r="G24" t="s">
        <v>193</v>
      </c>
      <c r="H24">
        <v>1700032917</v>
      </c>
      <c r="I24" t="s">
        <v>361</v>
      </c>
      <c r="J24">
        <v>1</v>
      </c>
      <c r="K24">
        <v>2</v>
      </c>
      <c r="L24" s="15">
        <v>44581</v>
      </c>
      <c r="M24">
        <v>6700</v>
      </c>
      <c r="N24">
        <v>6700</v>
      </c>
      <c r="O24">
        <v>0</v>
      </c>
      <c r="P24" s="16" t="s">
        <v>403</v>
      </c>
      <c r="Q24">
        <v>279.17</v>
      </c>
      <c r="S24">
        <v>279.17</v>
      </c>
      <c r="T24">
        <v>279.17</v>
      </c>
      <c r="U24">
        <v>279.17</v>
      </c>
      <c r="V24">
        <v>279.17</v>
      </c>
      <c r="W24">
        <v>279.17</v>
      </c>
      <c r="X24">
        <v>279.17</v>
      </c>
      <c r="Y24">
        <v>279.17</v>
      </c>
      <c r="Z24">
        <v>279.17</v>
      </c>
      <c r="AA24">
        <v>279.17</v>
      </c>
      <c r="AB24">
        <v>279.17</v>
      </c>
      <c r="AC24">
        <v>279.17</v>
      </c>
      <c r="AD24">
        <v>279.17</v>
      </c>
    </row>
    <row r="25" spans="1:30" x14ac:dyDescent="0.25">
      <c r="A25">
        <v>1021</v>
      </c>
      <c r="B25" t="s">
        <v>33</v>
      </c>
      <c r="C25">
        <v>123024</v>
      </c>
      <c r="D25" s="4" t="s">
        <v>342</v>
      </c>
      <c r="E25">
        <v>630130</v>
      </c>
      <c r="F25" t="s">
        <v>199</v>
      </c>
      <c r="G25" t="s">
        <v>193</v>
      </c>
      <c r="H25">
        <v>1700053984</v>
      </c>
      <c r="I25" t="s">
        <v>359</v>
      </c>
      <c r="J25">
        <v>1</v>
      </c>
      <c r="K25">
        <v>5</v>
      </c>
      <c r="L25" s="15">
        <v>44655</v>
      </c>
      <c r="M25">
        <v>15700</v>
      </c>
      <c r="N25">
        <v>5495.01</v>
      </c>
      <c r="O25">
        <v>10204.99</v>
      </c>
      <c r="P25" s="16" t="s">
        <v>403</v>
      </c>
      <c r="Q25">
        <v>261.67</v>
      </c>
      <c r="S25">
        <v>261.67</v>
      </c>
      <c r="T25">
        <v>261.67</v>
      </c>
      <c r="U25">
        <v>261.67</v>
      </c>
      <c r="V25">
        <v>261.67</v>
      </c>
      <c r="W25">
        <v>261.67</v>
      </c>
      <c r="X25">
        <v>261.67</v>
      </c>
      <c r="Y25">
        <v>261.67</v>
      </c>
      <c r="Z25">
        <v>261.67</v>
      </c>
      <c r="AA25">
        <v>261.67</v>
      </c>
      <c r="AB25">
        <v>261.67</v>
      </c>
      <c r="AC25">
        <v>261.67</v>
      </c>
      <c r="AD25">
        <v>261.67</v>
      </c>
    </row>
    <row r="26" spans="1:30" x14ac:dyDescent="0.25">
      <c r="A26">
        <v>1021</v>
      </c>
      <c r="B26" t="s">
        <v>33</v>
      </c>
      <c r="C26">
        <v>123024</v>
      </c>
      <c r="D26" s="4" t="s">
        <v>342</v>
      </c>
      <c r="E26">
        <v>630130</v>
      </c>
      <c r="F26" t="s">
        <v>199</v>
      </c>
      <c r="G26" t="s">
        <v>193</v>
      </c>
      <c r="H26">
        <v>1700053994</v>
      </c>
      <c r="I26" t="s">
        <v>360</v>
      </c>
      <c r="J26">
        <v>1</v>
      </c>
      <c r="K26">
        <v>5</v>
      </c>
      <c r="L26" s="15">
        <v>44750</v>
      </c>
      <c r="M26">
        <v>20160</v>
      </c>
      <c r="N26">
        <v>6048</v>
      </c>
      <c r="O26">
        <v>14112</v>
      </c>
      <c r="P26" s="16" t="s">
        <v>403</v>
      </c>
      <c r="Q26">
        <v>336</v>
      </c>
      <c r="S26">
        <v>336</v>
      </c>
      <c r="T26">
        <v>336</v>
      </c>
      <c r="U26">
        <v>336</v>
      </c>
      <c r="V26">
        <v>336</v>
      </c>
      <c r="W26">
        <v>336</v>
      </c>
      <c r="X26">
        <v>336</v>
      </c>
      <c r="Y26">
        <v>336</v>
      </c>
      <c r="Z26">
        <v>336</v>
      </c>
      <c r="AA26">
        <v>336</v>
      </c>
      <c r="AB26">
        <v>336</v>
      </c>
      <c r="AC26">
        <v>336</v>
      </c>
      <c r="AD26">
        <v>336</v>
      </c>
    </row>
    <row r="27" spans="1:30" x14ac:dyDescent="0.25">
      <c r="A27">
        <v>1021</v>
      </c>
      <c r="B27" t="s">
        <v>33</v>
      </c>
      <c r="C27">
        <v>123026</v>
      </c>
      <c r="D27" s="4" t="s">
        <v>343</v>
      </c>
      <c r="E27">
        <v>630130</v>
      </c>
      <c r="F27" t="s">
        <v>199</v>
      </c>
      <c r="G27" t="s">
        <v>193</v>
      </c>
      <c r="H27">
        <v>1700000836</v>
      </c>
      <c r="I27" t="s">
        <v>357</v>
      </c>
      <c r="J27">
        <v>1</v>
      </c>
      <c r="K27">
        <v>5</v>
      </c>
      <c r="L27" s="15">
        <v>44699</v>
      </c>
      <c r="M27">
        <v>33000</v>
      </c>
      <c r="N27">
        <v>11000</v>
      </c>
      <c r="O27">
        <v>22000</v>
      </c>
      <c r="P27" s="16" t="s">
        <v>403</v>
      </c>
      <c r="Q27">
        <v>550</v>
      </c>
      <c r="S27">
        <v>550</v>
      </c>
      <c r="T27">
        <v>550</v>
      </c>
      <c r="U27">
        <v>550</v>
      </c>
      <c r="V27">
        <v>550</v>
      </c>
      <c r="W27">
        <v>550</v>
      </c>
      <c r="X27">
        <v>550</v>
      </c>
      <c r="Y27">
        <v>550</v>
      </c>
      <c r="Z27">
        <v>550</v>
      </c>
      <c r="AA27">
        <v>550</v>
      </c>
      <c r="AB27">
        <v>550</v>
      </c>
      <c r="AC27">
        <v>550</v>
      </c>
      <c r="AD27">
        <v>550</v>
      </c>
    </row>
    <row r="28" spans="1:30" x14ac:dyDescent="0.25">
      <c r="A28">
        <v>1021</v>
      </c>
      <c r="B28" t="s">
        <v>33</v>
      </c>
      <c r="C28">
        <v>123026</v>
      </c>
      <c r="D28" s="4" t="s">
        <v>343</v>
      </c>
      <c r="E28">
        <v>630130</v>
      </c>
      <c r="F28" t="s">
        <v>199</v>
      </c>
      <c r="G28" t="s">
        <v>193</v>
      </c>
      <c r="H28">
        <v>1700032891</v>
      </c>
      <c r="I28" t="s">
        <v>361</v>
      </c>
      <c r="J28">
        <v>1</v>
      </c>
      <c r="K28">
        <v>2</v>
      </c>
      <c r="L28" s="15">
        <v>44581</v>
      </c>
      <c r="M28">
        <v>6700</v>
      </c>
      <c r="N28">
        <v>6700</v>
      </c>
      <c r="O28">
        <v>0</v>
      </c>
      <c r="P28" s="16" t="s">
        <v>403</v>
      </c>
      <c r="Q28">
        <v>279.17</v>
      </c>
      <c r="S28">
        <v>279.17</v>
      </c>
      <c r="T28">
        <v>279.17</v>
      </c>
      <c r="U28">
        <v>279.17</v>
      </c>
      <c r="V28">
        <v>279.17</v>
      </c>
      <c r="W28">
        <v>279.17</v>
      </c>
      <c r="X28">
        <v>279.17</v>
      </c>
      <c r="Y28">
        <v>279.17</v>
      </c>
      <c r="Z28">
        <v>279.17</v>
      </c>
      <c r="AA28">
        <v>279.17</v>
      </c>
      <c r="AB28">
        <v>279.17</v>
      </c>
      <c r="AC28">
        <v>279.17</v>
      </c>
      <c r="AD28">
        <v>279.17</v>
      </c>
    </row>
    <row r="29" spans="1:30" x14ac:dyDescent="0.25">
      <c r="A29">
        <v>1021</v>
      </c>
      <c r="B29" t="s">
        <v>33</v>
      </c>
      <c r="C29">
        <v>123026</v>
      </c>
      <c r="D29" s="4" t="s">
        <v>343</v>
      </c>
      <c r="E29">
        <v>630130</v>
      </c>
      <c r="F29" t="s">
        <v>199</v>
      </c>
      <c r="G29" t="s">
        <v>193</v>
      </c>
      <c r="H29">
        <v>1700053983</v>
      </c>
      <c r="I29" t="s">
        <v>359</v>
      </c>
      <c r="J29">
        <v>1</v>
      </c>
      <c r="K29">
        <v>5</v>
      </c>
      <c r="L29" s="15">
        <v>44655</v>
      </c>
      <c r="M29">
        <v>15700</v>
      </c>
      <c r="N29">
        <v>5495.01</v>
      </c>
      <c r="O29">
        <v>10204.99</v>
      </c>
      <c r="P29" s="16" t="s">
        <v>403</v>
      </c>
      <c r="Q29">
        <v>261.67</v>
      </c>
      <c r="S29">
        <v>261.67</v>
      </c>
      <c r="T29">
        <v>261.67</v>
      </c>
      <c r="U29">
        <v>261.67</v>
      </c>
      <c r="V29">
        <v>261.67</v>
      </c>
      <c r="W29">
        <v>261.67</v>
      </c>
      <c r="X29">
        <v>261.67</v>
      </c>
      <c r="Y29">
        <v>261.67</v>
      </c>
      <c r="Z29">
        <v>261.67</v>
      </c>
      <c r="AA29">
        <v>261.67</v>
      </c>
      <c r="AB29">
        <v>261.67</v>
      </c>
      <c r="AC29">
        <v>261.67</v>
      </c>
      <c r="AD29">
        <v>261.67</v>
      </c>
    </row>
    <row r="30" spans="1:30" x14ac:dyDescent="0.25">
      <c r="A30">
        <v>1021</v>
      </c>
      <c r="B30" t="s">
        <v>33</v>
      </c>
      <c r="C30">
        <v>123026</v>
      </c>
      <c r="D30" s="4" t="s">
        <v>343</v>
      </c>
      <c r="E30">
        <v>630130</v>
      </c>
      <c r="F30" t="s">
        <v>199</v>
      </c>
      <c r="G30" t="s">
        <v>193</v>
      </c>
      <c r="H30">
        <v>1700053990</v>
      </c>
      <c r="I30" t="s">
        <v>360</v>
      </c>
      <c r="J30">
        <v>1</v>
      </c>
      <c r="K30">
        <v>5</v>
      </c>
      <c r="L30" s="15">
        <v>44750</v>
      </c>
      <c r="M30">
        <v>20160</v>
      </c>
      <c r="N30">
        <v>6048</v>
      </c>
      <c r="O30">
        <v>14112</v>
      </c>
      <c r="P30" s="16" t="s">
        <v>403</v>
      </c>
      <c r="Q30">
        <v>336</v>
      </c>
      <c r="S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  <c r="AC30">
        <v>336</v>
      </c>
      <c r="AD30">
        <v>336</v>
      </c>
    </row>
    <row r="31" spans="1:30" x14ac:dyDescent="0.25">
      <c r="A31">
        <v>1021</v>
      </c>
      <c r="B31" t="s">
        <v>33</v>
      </c>
      <c r="C31">
        <v>123028</v>
      </c>
      <c r="D31" s="4" t="s">
        <v>344</v>
      </c>
      <c r="E31">
        <v>630050</v>
      </c>
      <c r="F31" t="s">
        <v>192</v>
      </c>
      <c r="G31" t="s">
        <v>193</v>
      </c>
      <c r="H31">
        <v>1000011630</v>
      </c>
      <c r="I31" t="s">
        <v>366</v>
      </c>
      <c r="J31">
        <v>1</v>
      </c>
      <c r="K31">
        <v>3</v>
      </c>
      <c r="L31" s="15">
        <v>44487</v>
      </c>
      <c r="M31">
        <v>276199.07</v>
      </c>
      <c r="N31">
        <v>207149.31</v>
      </c>
      <c r="O31">
        <v>69049.759999999995</v>
      </c>
      <c r="P31" s="16" t="s">
        <v>403</v>
      </c>
      <c r="Q31">
        <v>7672.2</v>
      </c>
      <c r="S31">
        <v>7672.2</v>
      </c>
      <c r="T31">
        <v>7672.2</v>
      </c>
      <c r="U31">
        <v>7672.2</v>
      </c>
      <c r="V31">
        <v>7672.2</v>
      </c>
      <c r="W31">
        <v>7672.2</v>
      </c>
      <c r="X31">
        <v>7672.2</v>
      </c>
      <c r="Y31">
        <v>7672.2</v>
      </c>
      <c r="Z31">
        <v>7672.2</v>
      </c>
      <c r="AA31">
        <v>7672.2</v>
      </c>
      <c r="AB31">
        <v>7672.2</v>
      </c>
      <c r="AC31">
        <v>7672.2</v>
      </c>
      <c r="AD31">
        <v>7672.2</v>
      </c>
    </row>
    <row r="32" spans="1:30" x14ac:dyDescent="0.25">
      <c r="A32">
        <v>1021</v>
      </c>
      <c r="B32" t="s">
        <v>33</v>
      </c>
      <c r="C32">
        <v>123028</v>
      </c>
      <c r="D32" s="4" t="s">
        <v>344</v>
      </c>
      <c r="E32">
        <v>630130</v>
      </c>
      <c r="F32" t="s">
        <v>199</v>
      </c>
      <c r="G32" t="s">
        <v>193</v>
      </c>
      <c r="H32">
        <v>1700032916</v>
      </c>
      <c r="I32" t="s">
        <v>361</v>
      </c>
      <c r="J32">
        <v>1</v>
      </c>
      <c r="K32">
        <v>2</v>
      </c>
      <c r="L32" s="15">
        <v>44581</v>
      </c>
      <c r="M32">
        <v>6700</v>
      </c>
      <c r="N32">
        <v>6700</v>
      </c>
      <c r="O32">
        <v>0</v>
      </c>
      <c r="P32" s="16" t="s">
        <v>403</v>
      </c>
      <c r="Q32">
        <v>279.17</v>
      </c>
      <c r="S32">
        <v>279.17</v>
      </c>
      <c r="T32">
        <v>279.17</v>
      </c>
      <c r="U32">
        <v>279.17</v>
      </c>
      <c r="V32">
        <v>279.17</v>
      </c>
      <c r="W32">
        <v>279.17</v>
      </c>
      <c r="X32">
        <v>279.17</v>
      </c>
      <c r="Y32">
        <v>279.17</v>
      </c>
      <c r="Z32">
        <v>279.17</v>
      </c>
      <c r="AA32">
        <v>279.17</v>
      </c>
      <c r="AB32">
        <v>279.17</v>
      </c>
      <c r="AC32">
        <v>279.17</v>
      </c>
      <c r="AD32">
        <v>279.17</v>
      </c>
    </row>
    <row r="33" spans="1:30" x14ac:dyDescent="0.25">
      <c r="A33">
        <v>1021</v>
      </c>
      <c r="B33" t="s">
        <v>33</v>
      </c>
      <c r="C33">
        <v>123030</v>
      </c>
      <c r="D33" s="4" t="s">
        <v>345</v>
      </c>
      <c r="E33">
        <v>630130</v>
      </c>
      <c r="F33" t="s">
        <v>199</v>
      </c>
      <c r="G33" t="s">
        <v>193</v>
      </c>
      <c r="H33">
        <v>1700053980</v>
      </c>
      <c r="I33" t="s">
        <v>359</v>
      </c>
      <c r="J33">
        <v>1</v>
      </c>
      <c r="K33">
        <v>5</v>
      </c>
      <c r="L33" s="15">
        <v>44655</v>
      </c>
      <c r="M33">
        <v>15699.57</v>
      </c>
      <c r="N33">
        <v>5494.85</v>
      </c>
      <c r="O33">
        <v>10204.719999999999</v>
      </c>
      <c r="P33" s="16" t="s">
        <v>403</v>
      </c>
      <c r="Q33">
        <v>261.66000000000003</v>
      </c>
      <c r="S33">
        <v>261.66000000000003</v>
      </c>
      <c r="T33">
        <v>261.66000000000003</v>
      </c>
      <c r="U33">
        <v>261.66000000000003</v>
      </c>
      <c r="V33">
        <v>261.66000000000003</v>
      </c>
      <c r="W33">
        <v>261.66000000000003</v>
      </c>
      <c r="X33">
        <v>261.66000000000003</v>
      </c>
      <c r="Y33">
        <v>261.66000000000003</v>
      </c>
      <c r="Z33">
        <v>261.66000000000003</v>
      </c>
      <c r="AA33">
        <v>261.66000000000003</v>
      </c>
      <c r="AB33">
        <v>261.66000000000003</v>
      </c>
      <c r="AC33">
        <v>261.66000000000003</v>
      </c>
      <c r="AD33">
        <v>261.66000000000003</v>
      </c>
    </row>
    <row r="34" spans="1:30" x14ac:dyDescent="0.25">
      <c r="A34">
        <v>1021</v>
      </c>
      <c r="B34" t="s">
        <v>33</v>
      </c>
      <c r="C34">
        <v>123030</v>
      </c>
      <c r="D34" s="4" t="s">
        <v>345</v>
      </c>
      <c r="E34">
        <v>630130</v>
      </c>
      <c r="F34" t="s">
        <v>199</v>
      </c>
      <c r="G34" t="s">
        <v>193</v>
      </c>
      <c r="H34">
        <v>1700053991</v>
      </c>
      <c r="I34" t="s">
        <v>360</v>
      </c>
      <c r="J34">
        <v>1</v>
      </c>
      <c r="K34">
        <v>5</v>
      </c>
      <c r="L34" s="15">
        <v>44750</v>
      </c>
      <c r="M34">
        <v>20160</v>
      </c>
      <c r="N34">
        <v>6048</v>
      </c>
      <c r="O34">
        <v>14112</v>
      </c>
      <c r="P34" s="16" t="s">
        <v>403</v>
      </c>
      <c r="Q34">
        <v>336</v>
      </c>
      <c r="S34">
        <v>336</v>
      </c>
      <c r="T34">
        <v>336</v>
      </c>
      <c r="U34">
        <v>336</v>
      </c>
      <c r="V34">
        <v>336</v>
      </c>
      <c r="W34">
        <v>336</v>
      </c>
      <c r="X34">
        <v>336</v>
      </c>
      <c r="Y34">
        <v>336</v>
      </c>
      <c r="Z34">
        <v>336</v>
      </c>
      <c r="AA34">
        <v>336</v>
      </c>
      <c r="AB34">
        <v>336</v>
      </c>
      <c r="AC34">
        <v>336</v>
      </c>
      <c r="AD34">
        <v>336</v>
      </c>
    </row>
    <row r="35" spans="1:30" x14ac:dyDescent="0.25">
      <c r="A35">
        <v>1021</v>
      </c>
      <c r="B35" t="s">
        <v>33</v>
      </c>
      <c r="C35">
        <v>123031</v>
      </c>
      <c r="D35" s="4" t="s">
        <v>346</v>
      </c>
      <c r="E35">
        <v>630050</v>
      </c>
      <c r="F35" t="s">
        <v>192</v>
      </c>
      <c r="G35" t="s">
        <v>193</v>
      </c>
      <c r="H35">
        <v>1000013004</v>
      </c>
      <c r="I35" t="s">
        <v>367</v>
      </c>
      <c r="J35">
        <v>1</v>
      </c>
      <c r="K35">
        <v>3</v>
      </c>
      <c r="L35" s="15">
        <v>44803</v>
      </c>
      <c r="M35">
        <v>224300</v>
      </c>
      <c r="N35">
        <v>105919.46</v>
      </c>
      <c r="O35">
        <v>118380.54</v>
      </c>
      <c r="P35" s="16" t="s">
        <v>403</v>
      </c>
      <c r="Q35">
        <v>6230.55</v>
      </c>
      <c r="S35">
        <v>6230.55</v>
      </c>
      <c r="T35">
        <v>6230.55</v>
      </c>
      <c r="U35">
        <v>6230.55</v>
      </c>
      <c r="V35">
        <v>6230.55</v>
      </c>
      <c r="W35">
        <v>6230.55</v>
      </c>
      <c r="X35">
        <v>6230.55</v>
      </c>
      <c r="Y35">
        <v>6230.55</v>
      </c>
      <c r="Z35">
        <v>6230.55</v>
      </c>
      <c r="AA35">
        <v>6230.55</v>
      </c>
      <c r="AB35">
        <v>6230.55</v>
      </c>
      <c r="AC35">
        <v>6230.55</v>
      </c>
      <c r="AD35">
        <v>6230.55</v>
      </c>
    </row>
    <row r="36" spans="1:30" x14ac:dyDescent="0.25">
      <c r="A36">
        <v>1021</v>
      </c>
      <c r="B36" t="s">
        <v>33</v>
      </c>
      <c r="C36">
        <v>123031</v>
      </c>
      <c r="D36" s="4" t="s">
        <v>346</v>
      </c>
      <c r="E36">
        <v>630130</v>
      </c>
      <c r="F36" t="s">
        <v>199</v>
      </c>
      <c r="G36" t="s">
        <v>193</v>
      </c>
      <c r="H36">
        <v>1700006994</v>
      </c>
      <c r="I36" t="s">
        <v>361</v>
      </c>
      <c r="J36">
        <v>1</v>
      </c>
      <c r="K36">
        <v>5</v>
      </c>
      <c r="L36" s="15">
        <v>44431</v>
      </c>
      <c r="M36">
        <v>6790</v>
      </c>
      <c r="N36">
        <v>3281.84</v>
      </c>
      <c r="O36">
        <v>3508.16</v>
      </c>
      <c r="P36" s="16" t="s">
        <v>403</v>
      </c>
      <c r="Q36">
        <v>113.17</v>
      </c>
      <c r="S36">
        <v>113.17</v>
      </c>
      <c r="T36">
        <v>113.17</v>
      </c>
      <c r="U36">
        <v>113.17</v>
      </c>
      <c r="V36">
        <v>113.17</v>
      </c>
      <c r="W36">
        <v>113.17</v>
      </c>
      <c r="X36">
        <v>113.17</v>
      </c>
      <c r="Y36">
        <v>113.17</v>
      </c>
      <c r="Z36">
        <v>113.17</v>
      </c>
      <c r="AA36">
        <v>113.17</v>
      </c>
      <c r="AB36">
        <v>113.17</v>
      </c>
      <c r="AC36">
        <v>113.17</v>
      </c>
      <c r="AD36">
        <v>113.17</v>
      </c>
    </row>
    <row r="37" spans="1:30" x14ac:dyDescent="0.25">
      <c r="A37">
        <v>1021</v>
      </c>
      <c r="B37" t="s">
        <v>33</v>
      </c>
      <c r="C37">
        <v>123031</v>
      </c>
      <c r="D37" s="4" t="s">
        <v>346</v>
      </c>
      <c r="E37">
        <v>630130</v>
      </c>
      <c r="F37" t="s">
        <v>199</v>
      </c>
      <c r="G37" t="s">
        <v>193</v>
      </c>
      <c r="H37">
        <v>1700053985</v>
      </c>
      <c r="I37" t="s">
        <v>359</v>
      </c>
      <c r="J37">
        <v>1</v>
      </c>
      <c r="K37">
        <v>5</v>
      </c>
      <c r="L37" s="15">
        <v>44655</v>
      </c>
      <c r="M37">
        <v>15700</v>
      </c>
      <c r="N37">
        <v>5495.01</v>
      </c>
      <c r="O37">
        <v>10204.99</v>
      </c>
      <c r="P37" s="16" t="s">
        <v>403</v>
      </c>
      <c r="Q37">
        <v>261.67</v>
      </c>
      <c r="S37">
        <v>261.67</v>
      </c>
      <c r="T37">
        <v>261.67</v>
      </c>
      <c r="U37">
        <v>261.67</v>
      </c>
      <c r="V37">
        <v>261.67</v>
      </c>
      <c r="W37">
        <v>261.67</v>
      </c>
      <c r="X37">
        <v>261.67</v>
      </c>
      <c r="Y37">
        <v>261.67</v>
      </c>
      <c r="Z37">
        <v>261.67</v>
      </c>
      <c r="AA37">
        <v>261.67</v>
      </c>
      <c r="AB37">
        <v>261.67</v>
      </c>
      <c r="AC37">
        <v>261.67</v>
      </c>
      <c r="AD37">
        <v>261.67</v>
      </c>
    </row>
    <row r="38" spans="1:30" x14ac:dyDescent="0.25">
      <c r="A38">
        <v>1021</v>
      </c>
      <c r="B38" t="s">
        <v>33</v>
      </c>
      <c r="C38">
        <v>123031</v>
      </c>
      <c r="D38" s="4" t="s">
        <v>346</v>
      </c>
      <c r="E38">
        <v>630130</v>
      </c>
      <c r="F38" t="s">
        <v>199</v>
      </c>
      <c r="G38" t="s">
        <v>193</v>
      </c>
      <c r="H38">
        <v>1700053995</v>
      </c>
      <c r="I38" t="s">
        <v>360</v>
      </c>
      <c r="J38">
        <v>1</v>
      </c>
      <c r="K38">
        <v>5</v>
      </c>
      <c r="L38" s="15">
        <v>44750</v>
      </c>
      <c r="M38">
        <v>20160</v>
      </c>
      <c r="N38">
        <v>6048</v>
      </c>
      <c r="O38">
        <v>14112</v>
      </c>
      <c r="P38" s="16" t="s">
        <v>403</v>
      </c>
      <c r="Q38">
        <v>336</v>
      </c>
      <c r="S38">
        <v>336</v>
      </c>
      <c r="T38">
        <v>336</v>
      </c>
      <c r="U38">
        <v>336</v>
      </c>
      <c r="V38">
        <v>336</v>
      </c>
      <c r="W38">
        <v>336</v>
      </c>
      <c r="X38">
        <v>336</v>
      </c>
      <c r="Y38">
        <v>336</v>
      </c>
      <c r="Z38">
        <v>336</v>
      </c>
      <c r="AA38">
        <v>336</v>
      </c>
      <c r="AB38">
        <v>336</v>
      </c>
      <c r="AC38">
        <v>336</v>
      </c>
      <c r="AD38">
        <v>336</v>
      </c>
    </row>
    <row r="39" spans="1:30" x14ac:dyDescent="0.25">
      <c r="A39">
        <v>1021</v>
      </c>
      <c r="B39" t="s">
        <v>33</v>
      </c>
      <c r="C39">
        <v>123032</v>
      </c>
      <c r="D39" s="4" t="s">
        <v>347</v>
      </c>
      <c r="E39">
        <v>630050</v>
      </c>
      <c r="F39" t="s">
        <v>192</v>
      </c>
      <c r="G39" t="s">
        <v>193</v>
      </c>
      <c r="H39">
        <v>1000012875</v>
      </c>
      <c r="I39" t="s">
        <v>368</v>
      </c>
      <c r="J39">
        <v>1</v>
      </c>
      <c r="K39">
        <v>3</v>
      </c>
      <c r="L39" s="15">
        <v>44756</v>
      </c>
      <c r="M39">
        <v>235400</v>
      </c>
      <c r="N39">
        <v>117700</v>
      </c>
      <c r="O39">
        <v>117700</v>
      </c>
      <c r="P39" s="16" t="s">
        <v>403</v>
      </c>
      <c r="Q39">
        <v>6538.89</v>
      </c>
      <c r="S39">
        <v>6538.89</v>
      </c>
      <c r="T39">
        <v>6538.89</v>
      </c>
      <c r="U39">
        <v>6538.89</v>
      </c>
      <c r="V39">
        <v>6538.89</v>
      </c>
      <c r="W39">
        <v>6538.89</v>
      </c>
      <c r="X39">
        <v>6538.89</v>
      </c>
      <c r="Y39">
        <v>6538.89</v>
      </c>
      <c r="Z39">
        <v>6538.89</v>
      </c>
      <c r="AA39">
        <v>6538.89</v>
      </c>
      <c r="AB39">
        <v>6538.89</v>
      </c>
      <c r="AC39">
        <v>6538.89</v>
      </c>
      <c r="AD39">
        <v>6538.89</v>
      </c>
    </row>
    <row r="40" spans="1:30" x14ac:dyDescent="0.25">
      <c r="A40">
        <v>1021</v>
      </c>
      <c r="B40" t="s">
        <v>33</v>
      </c>
      <c r="C40">
        <v>123032</v>
      </c>
      <c r="D40" s="4" t="s">
        <v>347</v>
      </c>
      <c r="E40">
        <v>630130</v>
      </c>
      <c r="F40" t="s">
        <v>199</v>
      </c>
      <c r="G40" t="s">
        <v>193</v>
      </c>
      <c r="H40">
        <v>1700006991</v>
      </c>
      <c r="I40" t="s">
        <v>361</v>
      </c>
      <c r="J40">
        <v>1</v>
      </c>
      <c r="K40">
        <v>5</v>
      </c>
      <c r="L40" s="15">
        <v>44431</v>
      </c>
      <c r="M40">
        <v>6790</v>
      </c>
      <c r="N40">
        <v>3281.84</v>
      </c>
      <c r="O40">
        <v>3508.16</v>
      </c>
      <c r="P40" s="16" t="s">
        <v>403</v>
      </c>
      <c r="Q40">
        <v>113.17</v>
      </c>
      <c r="S40">
        <v>113.17</v>
      </c>
      <c r="T40">
        <v>113.17</v>
      </c>
      <c r="U40">
        <v>113.17</v>
      </c>
      <c r="V40">
        <v>113.17</v>
      </c>
      <c r="W40">
        <v>113.17</v>
      </c>
      <c r="X40">
        <v>113.17</v>
      </c>
      <c r="Y40">
        <v>113.17</v>
      </c>
      <c r="Z40">
        <v>113.17</v>
      </c>
      <c r="AA40">
        <v>113.17</v>
      </c>
      <c r="AB40">
        <v>113.17</v>
      </c>
      <c r="AC40">
        <v>113.17</v>
      </c>
      <c r="AD40">
        <v>113.17</v>
      </c>
    </row>
    <row r="41" spans="1:30" x14ac:dyDescent="0.25">
      <c r="A41">
        <v>1021</v>
      </c>
      <c r="B41" t="s">
        <v>33</v>
      </c>
      <c r="C41">
        <v>123032</v>
      </c>
      <c r="D41" s="4" t="s">
        <v>347</v>
      </c>
      <c r="E41">
        <v>630130</v>
      </c>
      <c r="F41" t="s">
        <v>199</v>
      </c>
      <c r="G41" t="s">
        <v>193</v>
      </c>
      <c r="H41">
        <v>1700016317</v>
      </c>
      <c r="I41" t="s">
        <v>358</v>
      </c>
      <c r="J41">
        <v>1</v>
      </c>
      <c r="K41">
        <v>5</v>
      </c>
      <c r="L41" s="15">
        <v>44466</v>
      </c>
      <c r="M41">
        <v>24500</v>
      </c>
      <c r="N41">
        <v>11433.32</v>
      </c>
      <c r="O41">
        <v>13066.68</v>
      </c>
      <c r="P41" s="16" t="s">
        <v>403</v>
      </c>
      <c r="Q41">
        <v>408.33</v>
      </c>
      <c r="S41">
        <v>408.33</v>
      </c>
      <c r="T41">
        <v>408.33</v>
      </c>
      <c r="U41">
        <v>408.33</v>
      </c>
      <c r="V41">
        <v>408.33</v>
      </c>
      <c r="W41">
        <v>408.33</v>
      </c>
      <c r="X41">
        <v>408.33</v>
      </c>
      <c r="Y41">
        <v>408.33</v>
      </c>
      <c r="Z41">
        <v>408.33</v>
      </c>
      <c r="AA41">
        <v>408.33</v>
      </c>
      <c r="AB41">
        <v>408.33</v>
      </c>
      <c r="AC41">
        <v>408.33</v>
      </c>
      <c r="AD41">
        <v>408.33</v>
      </c>
    </row>
    <row r="42" spans="1:30" x14ac:dyDescent="0.25">
      <c r="A42">
        <v>1021</v>
      </c>
      <c r="B42" t="s">
        <v>33</v>
      </c>
      <c r="C42">
        <v>123032</v>
      </c>
      <c r="D42" s="4" t="s">
        <v>347</v>
      </c>
      <c r="E42">
        <v>630130</v>
      </c>
      <c r="F42" t="s">
        <v>199</v>
      </c>
      <c r="G42" t="s">
        <v>193</v>
      </c>
      <c r="H42">
        <v>1700053989</v>
      </c>
      <c r="I42" t="s">
        <v>359</v>
      </c>
      <c r="J42">
        <v>1</v>
      </c>
      <c r="K42">
        <v>5</v>
      </c>
      <c r="L42" s="15">
        <v>44655</v>
      </c>
      <c r="M42">
        <v>15700</v>
      </c>
      <c r="N42">
        <v>5495.01</v>
      </c>
      <c r="O42">
        <v>10204.99</v>
      </c>
      <c r="P42" s="16" t="s">
        <v>403</v>
      </c>
      <c r="Q42">
        <v>261.67</v>
      </c>
      <c r="S42">
        <v>261.67</v>
      </c>
      <c r="T42">
        <v>261.67</v>
      </c>
      <c r="U42">
        <v>261.67</v>
      </c>
      <c r="V42">
        <v>261.67</v>
      </c>
      <c r="W42">
        <v>261.67</v>
      </c>
      <c r="X42">
        <v>261.67</v>
      </c>
      <c r="Y42">
        <v>261.67</v>
      </c>
      <c r="Z42">
        <v>261.67</v>
      </c>
      <c r="AA42">
        <v>261.67</v>
      </c>
      <c r="AB42">
        <v>261.67</v>
      </c>
      <c r="AC42">
        <v>261.67</v>
      </c>
      <c r="AD42">
        <v>261.67</v>
      </c>
    </row>
    <row r="43" spans="1:30" x14ac:dyDescent="0.25">
      <c r="A43">
        <v>1021</v>
      </c>
      <c r="B43" t="s">
        <v>33</v>
      </c>
      <c r="C43">
        <v>123032</v>
      </c>
      <c r="D43" s="4" t="s">
        <v>347</v>
      </c>
      <c r="E43">
        <v>630130</v>
      </c>
      <c r="F43" t="s">
        <v>199</v>
      </c>
      <c r="G43" t="s">
        <v>193</v>
      </c>
      <c r="H43">
        <v>1700053999</v>
      </c>
      <c r="I43" t="s">
        <v>360</v>
      </c>
      <c r="J43">
        <v>1</v>
      </c>
      <c r="K43">
        <v>5</v>
      </c>
      <c r="L43" s="15">
        <v>44750</v>
      </c>
      <c r="M43">
        <v>20160</v>
      </c>
      <c r="N43">
        <v>6048</v>
      </c>
      <c r="O43">
        <v>14112</v>
      </c>
      <c r="P43" s="16" t="s">
        <v>403</v>
      </c>
      <c r="Q43">
        <v>336</v>
      </c>
      <c r="S43">
        <v>336</v>
      </c>
      <c r="T43">
        <v>336</v>
      </c>
      <c r="U43">
        <v>336</v>
      </c>
      <c r="V43">
        <v>336</v>
      </c>
      <c r="W43">
        <v>336</v>
      </c>
      <c r="X43">
        <v>336</v>
      </c>
      <c r="Y43">
        <v>336</v>
      </c>
      <c r="Z43">
        <v>336</v>
      </c>
      <c r="AA43">
        <v>336</v>
      </c>
      <c r="AB43">
        <v>336</v>
      </c>
      <c r="AC43">
        <v>336</v>
      </c>
      <c r="AD43">
        <v>336</v>
      </c>
    </row>
    <row r="44" spans="1:30" x14ac:dyDescent="0.25">
      <c r="A44">
        <v>1021</v>
      </c>
      <c r="B44" t="s">
        <v>33</v>
      </c>
      <c r="C44">
        <v>123033</v>
      </c>
      <c r="D44" s="4" t="s">
        <v>348</v>
      </c>
      <c r="E44">
        <v>630050</v>
      </c>
      <c r="F44" t="s">
        <v>192</v>
      </c>
      <c r="G44" t="s">
        <v>193</v>
      </c>
      <c r="H44">
        <v>1000009837</v>
      </c>
      <c r="I44" t="s">
        <v>369</v>
      </c>
      <c r="J44">
        <v>1</v>
      </c>
      <c r="K44">
        <v>3</v>
      </c>
      <c r="L44" s="15">
        <v>43677</v>
      </c>
      <c r="M44">
        <v>77300</v>
      </c>
      <c r="N44">
        <v>77300</v>
      </c>
      <c r="O44">
        <v>0</v>
      </c>
      <c r="P44" s="16" t="s">
        <v>403</v>
      </c>
      <c r="Q44">
        <v>2147.2199999999998</v>
      </c>
      <c r="S44">
        <v>2147.2199999999998</v>
      </c>
      <c r="T44">
        <v>2147.2199999999998</v>
      </c>
      <c r="U44">
        <v>2147.2199999999998</v>
      </c>
      <c r="V44">
        <v>2147.2199999999998</v>
      </c>
      <c r="W44">
        <v>2147.2199999999998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>
        <v>1021</v>
      </c>
      <c r="B45" t="s">
        <v>33</v>
      </c>
      <c r="C45">
        <v>123033</v>
      </c>
      <c r="D45" s="4" t="s">
        <v>348</v>
      </c>
      <c r="E45">
        <v>630130</v>
      </c>
      <c r="F45" t="s">
        <v>199</v>
      </c>
      <c r="G45" t="s">
        <v>193</v>
      </c>
      <c r="H45">
        <v>1700004549</v>
      </c>
      <c r="I45" t="s">
        <v>364</v>
      </c>
      <c r="J45">
        <v>1</v>
      </c>
      <c r="K45">
        <v>5</v>
      </c>
      <c r="L45" s="15">
        <v>44270</v>
      </c>
      <c r="M45">
        <v>30870</v>
      </c>
      <c r="N45">
        <v>17493</v>
      </c>
      <c r="O45">
        <v>13377</v>
      </c>
      <c r="P45" s="16" t="s">
        <v>403</v>
      </c>
      <c r="Q45">
        <v>514.5</v>
      </c>
      <c r="S45">
        <v>514.5</v>
      </c>
      <c r="T45">
        <v>514.5</v>
      </c>
      <c r="U45">
        <v>514.5</v>
      </c>
      <c r="V45">
        <v>514.5</v>
      </c>
      <c r="W45">
        <v>514.5</v>
      </c>
      <c r="X45">
        <v>514.5</v>
      </c>
      <c r="Y45">
        <v>514.5</v>
      </c>
      <c r="Z45">
        <v>514.5</v>
      </c>
      <c r="AA45">
        <v>514.5</v>
      </c>
      <c r="AB45">
        <v>514.5</v>
      </c>
      <c r="AC45">
        <v>514.5</v>
      </c>
      <c r="AD45">
        <v>514.5</v>
      </c>
    </row>
    <row r="46" spans="1:30" x14ac:dyDescent="0.25">
      <c r="A46">
        <v>1021</v>
      </c>
      <c r="B46" t="s">
        <v>33</v>
      </c>
      <c r="C46">
        <v>123033</v>
      </c>
      <c r="D46" s="4" t="s">
        <v>348</v>
      </c>
      <c r="E46">
        <v>630130</v>
      </c>
      <c r="F46" t="s">
        <v>199</v>
      </c>
      <c r="G46" t="s">
        <v>193</v>
      </c>
      <c r="H46">
        <v>1700053986</v>
      </c>
      <c r="I46" t="s">
        <v>359</v>
      </c>
      <c r="J46">
        <v>1</v>
      </c>
      <c r="K46">
        <v>5</v>
      </c>
      <c r="L46" s="15">
        <v>44655</v>
      </c>
      <c r="M46">
        <v>15700</v>
      </c>
      <c r="N46">
        <v>5495.01</v>
      </c>
      <c r="O46">
        <v>10204.99</v>
      </c>
      <c r="P46" s="16" t="s">
        <v>403</v>
      </c>
      <c r="Q46">
        <v>261.67</v>
      </c>
      <c r="S46">
        <v>261.67</v>
      </c>
      <c r="T46">
        <v>261.67</v>
      </c>
      <c r="U46">
        <v>261.67</v>
      </c>
      <c r="V46">
        <v>261.67</v>
      </c>
      <c r="W46">
        <v>261.67</v>
      </c>
      <c r="X46">
        <v>261.67</v>
      </c>
      <c r="Y46">
        <v>261.67</v>
      </c>
      <c r="Z46">
        <v>261.67</v>
      </c>
      <c r="AA46">
        <v>261.67</v>
      </c>
      <c r="AB46">
        <v>261.67</v>
      </c>
      <c r="AC46">
        <v>261.67</v>
      </c>
      <c r="AD46">
        <v>261.67</v>
      </c>
    </row>
    <row r="47" spans="1:30" x14ac:dyDescent="0.25">
      <c r="A47">
        <v>1021</v>
      </c>
      <c r="B47" t="s">
        <v>33</v>
      </c>
      <c r="C47">
        <v>123033</v>
      </c>
      <c r="D47" s="4" t="s">
        <v>348</v>
      </c>
      <c r="E47">
        <v>630130</v>
      </c>
      <c r="F47" t="s">
        <v>199</v>
      </c>
      <c r="G47" t="s">
        <v>193</v>
      </c>
      <c r="H47">
        <v>1700053996</v>
      </c>
      <c r="I47" t="s">
        <v>360</v>
      </c>
      <c r="J47">
        <v>1</v>
      </c>
      <c r="K47">
        <v>5</v>
      </c>
      <c r="L47" s="15">
        <v>44750</v>
      </c>
      <c r="M47">
        <v>20160</v>
      </c>
      <c r="N47">
        <v>6048</v>
      </c>
      <c r="O47">
        <v>14112</v>
      </c>
      <c r="P47" s="16" t="s">
        <v>403</v>
      </c>
      <c r="Q47">
        <v>336</v>
      </c>
      <c r="S47">
        <v>336</v>
      </c>
      <c r="T47">
        <v>336</v>
      </c>
      <c r="U47">
        <v>336</v>
      </c>
      <c r="V47">
        <v>336</v>
      </c>
      <c r="W47">
        <v>336</v>
      </c>
      <c r="X47">
        <v>336</v>
      </c>
      <c r="Y47">
        <v>336</v>
      </c>
      <c r="Z47">
        <v>336</v>
      </c>
      <c r="AA47">
        <v>336</v>
      </c>
      <c r="AB47">
        <v>336</v>
      </c>
      <c r="AC47">
        <v>336</v>
      </c>
      <c r="AD47">
        <v>336</v>
      </c>
    </row>
    <row r="48" spans="1:30" x14ac:dyDescent="0.25">
      <c r="A48">
        <v>1021</v>
      </c>
      <c r="B48" t="s">
        <v>33</v>
      </c>
      <c r="C48">
        <v>123034</v>
      </c>
      <c r="D48" s="4" t="s">
        <v>349</v>
      </c>
      <c r="E48">
        <v>630050</v>
      </c>
      <c r="F48" t="s">
        <v>192</v>
      </c>
      <c r="G48" t="s">
        <v>193</v>
      </c>
      <c r="H48">
        <v>1000012656</v>
      </c>
      <c r="I48" t="s">
        <v>370</v>
      </c>
      <c r="J48">
        <v>1</v>
      </c>
      <c r="K48">
        <v>3</v>
      </c>
      <c r="L48" s="15">
        <v>44734</v>
      </c>
      <c r="M48">
        <v>221600</v>
      </c>
      <c r="N48">
        <v>116955.57</v>
      </c>
      <c r="O48">
        <v>104644.43</v>
      </c>
      <c r="P48" s="16" t="s">
        <v>403</v>
      </c>
      <c r="Q48">
        <v>6155.55</v>
      </c>
      <c r="S48">
        <v>6155.55</v>
      </c>
      <c r="T48">
        <v>6155.55</v>
      </c>
      <c r="U48">
        <v>6155.55</v>
      </c>
      <c r="V48">
        <v>6155.55</v>
      </c>
      <c r="W48">
        <v>6155.55</v>
      </c>
      <c r="X48">
        <v>6155.55</v>
      </c>
      <c r="Y48">
        <v>6155.55</v>
      </c>
      <c r="Z48">
        <v>6155.55</v>
      </c>
      <c r="AA48">
        <v>6155.55</v>
      </c>
      <c r="AB48">
        <v>6155.55</v>
      </c>
      <c r="AC48">
        <v>6155.55</v>
      </c>
      <c r="AD48">
        <v>6155.55</v>
      </c>
    </row>
    <row r="49" spans="1:30" x14ac:dyDescent="0.25">
      <c r="A49">
        <v>1021</v>
      </c>
      <c r="B49" t="s">
        <v>33</v>
      </c>
      <c r="C49">
        <v>123034</v>
      </c>
      <c r="D49" s="4" t="s">
        <v>349</v>
      </c>
      <c r="E49">
        <v>630130</v>
      </c>
      <c r="F49" t="s">
        <v>199</v>
      </c>
      <c r="G49" t="s">
        <v>193</v>
      </c>
      <c r="H49">
        <v>1700006990</v>
      </c>
      <c r="I49" t="s">
        <v>361</v>
      </c>
      <c r="J49">
        <v>1</v>
      </c>
      <c r="K49">
        <v>5</v>
      </c>
      <c r="L49" s="15">
        <v>44431</v>
      </c>
      <c r="M49">
        <v>6790</v>
      </c>
      <c r="N49">
        <v>3281.84</v>
      </c>
      <c r="O49">
        <v>3508.16</v>
      </c>
      <c r="P49" s="16" t="s">
        <v>403</v>
      </c>
      <c r="Q49">
        <v>113.17</v>
      </c>
      <c r="S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</row>
    <row r="50" spans="1:30" x14ac:dyDescent="0.25">
      <c r="A50">
        <v>1021</v>
      </c>
      <c r="B50" t="s">
        <v>33</v>
      </c>
      <c r="C50">
        <v>123037</v>
      </c>
      <c r="D50" s="4" t="s">
        <v>350</v>
      </c>
      <c r="E50">
        <v>630050</v>
      </c>
      <c r="F50" t="s">
        <v>192</v>
      </c>
      <c r="G50" t="s">
        <v>193</v>
      </c>
      <c r="H50">
        <v>1000010290</v>
      </c>
      <c r="I50" t="s">
        <v>371</v>
      </c>
      <c r="J50">
        <v>1</v>
      </c>
      <c r="K50">
        <v>3</v>
      </c>
      <c r="L50" s="15">
        <v>43889</v>
      </c>
      <c r="M50">
        <v>131100</v>
      </c>
      <c r="N50">
        <v>131100</v>
      </c>
      <c r="O50">
        <v>0</v>
      </c>
      <c r="P50" s="16" t="s">
        <v>403</v>
      </c>
      <c r="Q50">
        <v>3641.66</v>
      </c>
      <c r="S50">
        <v>3641.66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>
        <v>1021</v>
      </c>
      <c r="B51" t="s">
        <v>33</v>
      </c>
      <c r="C51">
        <v>123037</v>
      </c>
      <c r="D51" s="4" t="s">
        <v>350</v>
      </c>
      <c r="E51">
        <v>630130</v>
      </c>
      <c r="F51" t="s">
        <v>199</v>
      </c>
      <c r="G51" t="s">
        <v>193</v>
      </c>
      <c r="H51">
        <v>1700004884</v>
      </c>
      <c r="I51" t="s">
        <v>364</v>
      </c>
      <c r="J51">
        <v>1</v>
      </c>
      <c r="K51">
        <v>5</v>
      </c>
      <c r="L51" s="15">
        <v>44270</v>
      </c>
      <c r="M51">
        <v>30870</v>
      </c>
      <c r="N51">
        <v>17493</v>
      </c>
      <c r="O51">
        <v>13377</v>
      </c>
      <c r="P51" s="16" t="s">
        <v>403</v>
      </c>
      <c r="Q51">
        <v>514.5</v>
      </c>
      <c r="S51">
        <v>514.5</v>
      </c>
      <c r="T51">
        <v>514.5</v>
      </c>
      <c r="U51">
        <v>514.5</v>
      </c>
      <c r="V51">
        <v>514.5</v>
      </c>
      <c r="W51">
        <v>514.5</v>
      </c>
      <c r="X51">
        <v>514.5</v>
      </c>
      <c r="Y51">
        <v>514.5</v>
      </c>
      <c r="Z51">
        <v>514.5</v>
      </c>
      <c r="AA51">
        <v>514.5</v>
      </c>
      <c r="AB51">
        <v>514.5</v>
      </c>
      <c r="AC51">
        <v>514.5</v>
      </c>
      <c r="AD51">
        <v>514.5</v>
      </c>
    </row>
    <row r="52" spans="1:30" x14ac:dyDescent="0.25">
      <c r="A52">
        <v>1021</v>
      </c>
      <c r="B52" t="s">
        <v>33</v>
      </c>
      <c r="C52">
        <v>123037</v>
      </c>
      <c r="D52" s="4" t="s">
        <v>350</v>
      </c>
      <c r="E52">
        <v>630130</v>
      </c>
      <c r="F52" t="s">
        <v>199</v>
      </c>
      <c r="G52" t="s">
        <v>193</v>
      </c>
      <c r="H52">
        <v>1700035466</v>
      </c>
      <c r="I52" t="s">
        <v>357</v>
      </c>
      <c r="J52">
        <v>1</v>
      </c>
      <c r="K52">
        <v>5</v>
      </c>
      <c r="L52" s="15">
        <v>44034</v>
      </c>
      <c r="M52">
        <v>33000</v>
      </c>
      <c r="N52">
        <v>23100</v>
      </c>
      <c r="O52">
        <v>9900</v>
      </c>
      <c r="P52" s="16" t="s">
        <v>403</v>
      </c>
      <c r="Q52">
        <v>550</v>
      </c>
      <c r="S52">
        <v>550</v>
      </c>
      <c r="T52">
        <v>550</v>
      </c>
      <c r="U52">
        <v>550</v>
      </c>
      <c r="V52">
        <v>550</v>
      </c>
      <c r="W52">
        <v>550</v>
      </c>
      <c r="X52">
        <v>550</v>
      </c>
      <c r="Y52">
        <v>550</v>
      </c>
      <c r="Z52">
        <v>550</v>
      </c>
      <c r="AA52">
        <v>550</v>
      </c>
      <c r="AB52">
        <v>550</v>
      </c>
      <c r="AC52">
        <v>550</v>
      </c>
      <c r="AD52">
        <v>550</v>
      </c>
    </row>
    <row r="53" spans="1:30" x14ac:dyDescent="0.25">
      <c r="A53">
        <v>1021</v>
      </c>
      <c r="B53" t="s">
        <v>33</v>
      </c>
      <c r="C53">
        <v>123037</v>
      </c>
      <c r="D53" s="4" t="s">
        <v>350</v>
      </c>
      <c r="E53">
        <v>630130</v>
      </c>
      <c r="F53" t="s">
        <v>199</v>
      </c>
      <c r="G53" t="s">
        <v>193</v>
      </c>
      <c r="H53">
        <v>1700037517</v>
      </c>
      <c r="I53" t="s">
        <v>360</v>
      </c>
      <c r="J53">
        <v>1</v>
      </c>
      <c r="K53">
        <v>5</v>
      </c>
      <c r="L53" s="15">
        <v>43764</v>
      </c>
      <c r="M53">
        <v>23999.86</v>
      </c>
      <c r="N53">
        <v>20399.88</v>
      </c>
      <c r="O53">
        <v>3599.98</v>
      </c>
      <c r="P53" s="16" t="s">
        <v>403</v>
      </c>
      <c r="Q53">
        <v>400</v>
      </c>
      <c r="S53">
        <v>400</v>
      </c>
      <c r="T53">
        <v>400</v>
      </c>
      <c r="U53">
        <v>400</v>
      </c>
      <c r="V53">
        <v>400</v>
      </c>
      <c r="W53">
        <v>400</v>
      </c>
      <c r="X53">
        <v>400</v>
      </c>
      <c r="Y53">
        <v>400</v>
      </c>
      <c r="Z53">
        <v>400</v>
      </c>
      <c r="AA53">
        <v>400</v>
      </c>
      <c r="AB53">
        <v>400</v>
      </c>
      <c r="AC53">
        <v>400</v>
      </c>
      <c r="AD53">
        <v>400</v>
      </c>
    </row>
    <row r="54" spans="1:30" x14ac:dyDescent="0.25">
      <c r="A54">
        <v>1021</v>
      </c>
      <c r="B54" t="s">
        <v>33</v>
      </c>
      <c r="C54">
        <v>123037</v>
      </c>
      <c r="D54" s="4" t="s">
        <v>350</v>
      </c>
      <c r="E54">
        <v>630130</v>
      </c>
      <c r="F54" t="s">
        <v>199</v>
      </c>
      <c r="G54" t="s">
        <v>193</v>
      </c>
      <c r="H54">
        <v>1700037518</v>
      </c>
      <c r="I54" t="s">
        <v>360</v>
      </c>
      <c r="J54">
        <v>1</v>
      </c>
      <c r="K54">
        <v>5</v>
      </c>
      <c r="L54" s="15">
        <v>43764</v>
      </c>
      <c r="M54">
        <v>24000</v>
      </c>
      <c r="N54">
        <v>20400</v>
      </c>
      <c r="O54">
        <v>3600</v>
      </c>
      <c r="P54" s="16" t="s">
        <v>403</v>
      </c>
      <c r="Q54">
        <v>400</v>
      </c>
      <c r="S54">
        <v>400</v>
      </c>
      <c r="T54">
        <v>400</v>
      </c>
      <c r="U54">
        <v>400</v>
      </c>
      <c r="V54">
        <v>400</v>
      </c>
      <c r="W54">
        <v>400</v>
      </c>
      <c r="X54">
        <v>400</v>
      </c>
      <c r="Y54">
        <v>400</v>
      </c>
      <c r="Z54">
        <v>400</v>
      </c>
      <c r="AA54">
        <v>400</v>
      </c>
      <c r="AB54">
        <v>400</v>
      </c>
      <c r="AC54">
        <v>400</v>
      </c>
      <c r="AD54">
        <v>400</v>
      </c>
    </row>
    <row r="55" spans="1:30" x14ac:dyDescent="0.25">
      <c r="A55">
        <v>1021</v>
      </c>
      <c r="B55" t="s">
        <v>33</v>
      </c>
      <c r="C55">
        <v>123037</v>
      </c>
      <c r="D55" s="4" t="s">
        <v>350</v>
      </c>
      <c r="E55">
        <v>630130</v>
      </c>
      <c r="F55" t="s">
        <v>199</v>
      </c>
      <c r="G55" t="s">
        <v>193</v>
      </c>
      <c r="H55">
        <v>1700037519</v>
      </c>
      <c r="I55" t="s">
        <v>372</v>
      </c>
      <c r="J55">
        <v>1</v>
      </c>
      <c r="K55">
        <v>5</v>
      </c>
      <c r="L55" s="15">
        <v>43762</v>
      </c>
      <c r="M55">
        <v>19174.82</v>
      </c>
      <c r="N55">
        <v>16298.6</v>
      </c>
      <c r="O55">
        <v>2876.22</v>
      </c>
      <c r="P55" s="16" t="s">
        <v>403</v>
      </c>
      <c r="Q55">
        <v>319.58</v>
      </c>
      <c r="S55">
        <v>319.58</v>
      </c>
      <c r="T55">
        <v>319.58</v>
      </c>
      <c r="U55">
        <v>319.58</v>
      </c>
      <c r="V55">
        <v>319.58</v>
      </c>
      <c r="W55">
        <v>319.58</v>
      </c>
      <c r="X55">
        <v>319.58</v>
      </c>
      <c r="Y55">
        <v>319.58</v>
      </c>
      <c r="Z55">
        <v>319.58</v>
      </c>
      <c r="AA55">
        <v>319.58</v>
      </c>
      <c r="AB55">
        <v>319.58</v>
      </c>
      <c r="AC55">
        <v>319.58</v>
      </c>
      <c r="AD55">
        <v>319.58</v>
      </c>
    </row>
    <row r="56" spans="1:30" x14ac:dyDescent="0.25">
      <c r="A56">
        <v>1021</v>
      </c>
      <c r="B56" t="s">
        <v>33</v>
      </c>
      <c r="C56">
        <v>123037</v>
      </c>
      <c r="D56" s="4" t="s">
        <v>350</v>
      </c>
      <c r="E56">
        <v>630130</v>
      </c>
      <c r="F56" t="s">
        <v>199</v>
      </c>
      <c r="G56" t="s">
        <v>193</v>
      </c>
      <c r="H56">
        <v>1700037521</v>
      </c>
      <c r="I56" t="s">
        <v>373</v>
      </c>
      <c r="J56">
        <v>1</v>
      </c>
      <c r="K56">
        <v>10</v>
      </c>
      <c r="L56" s="15">
        <v>43808</v>
      </c>
      <c r="M56">
        <v>11499.96</v>
      </c>
      <c r="N56">
        <v>4695.82</v>
      </c>
      <c r="O56">
        <v>6804.14</v>
      </c>
      <c r="P56" s="16" t="s">
        <v>403</v>
      </c>
      <c r="Q56">
        <v>95.83</v>
      </c>
      <c r="S56">
        <v>95.83</v>
      </c>
      <c r="T56">
        <v>95.83</v>
      </c>
      <c r="U56">
        <v>95.83</v>
      </c>
      <c r="V56">
        <v>95.83</v>
      </c>
      <c r="W56">
        <v>95.83</v>
      </c>
      <c r="X56">
        <v>95.83</v>
      </c>
      <c r="Y56">
        <v>95.83</v>
      </c>
      <c r="Z56">
        <v>95.83</v>
      </c>
      <c r="AA56">
        <v>95.83</v>
      </c>
      <c r="AB56">
        <v>95.83</v>
      </c>
      <c r="AC56">
        <v>95.83</v>
      </c>
      <c r="AD56">
        <v>95.83</v>
      </c>
    </row>
    <row r="57" spans="1:30" x14ac:dyDescent="0.25">
      <c r="A57">
        <v>1021</v>
      </c>
      <c r="B57" t="s">
        <v>33</v>
      </c>
      <c r="C57">
        <v>123038</v>
      </c>
      <c r="D57" s="4" t="s">
        <v>351</v>
      </c>
      <c r="E57">
        <v>630050</v>
      </c>
      <c r="F57" t="s">
        <v>192</v>
      </c>
      <c r="G57" t="s">
        <v>193</v>
      </c>
      <c r="H57">
        <v>1000010701</v>
      </c>
      <c r="I57" t="s">
        <v>374</v>
      </c>
      <c r="J57">
        <v>1</v>
      </c>
      <c r="K57">
        <v>3</v>
      </c>
      <c r="L57" s="15">
        <v>44194</v>
      </c>
      <c r="M57">
        <v>308300</v>
      </c>
      <c r="N57">
        <v>308300</v>
      </c>
      <c r="O57">
        <v>0</v>
      </c>
      <c r="P57" s="16" t="s">
        <v>403</v>
      </c>
      <c r="Q57">
        <v>8563.89</v>
      </c>
      <c r="S57">
        <v>8563.89</v>
      </c>
      <c r="T57">
        <v>8563.89</v>
      </c>
      <c r="U57">
        <v>8563.89</v>
      </c>
      <c r="V57">
        <v>8563.89</v>
      </c>
      <c r="W57">
        <v>8563.89</v>
      </c>
      <c r="X57">
        <v>8563.89</v>
      </c>
      <c r="Y57">
        <v>8563.89</v>
      </c>
      <c r="Z57">
        <v>8563.89</v>
      </c>
      <c r="AA57">
        <v>8563.89</v>
      </c>
      <c r="AB57">
        <v>8563.89</v>
      </c>
      <c r="AC57">
        <v>8563.89</v>
      </c>
      <c r="AD57">
        <v>0</v>
      </c>
    </row>
    <row r="58" spans="1:30" x14ac:dyDescent="0.25">
      <c r="A58">
        <v>1021</v>
      </c>
      <c r="B58" t="s">
        <v>33</v>
      </c>
      <c r="C58">
        <v>123038</v>
      </c>
      <c r="D58" s="4" t="s">
        <v>351</v>
      </c>
      <c r="E58">
        <v>630130</v>
      </c>
      <c r="F58" t="s">
        <v>199</v>
      </c>
      <c r="G58" t="s">
        <v>193</v>
      </c>
      <c r="H58">
        <v>1700004445</v>
      </c>
      <c r="I58" t="s">
        <v>364</v>
      </c>
      <c r="J58">
        <v>1</v>
      </c>
      <c r="K58">
        <v>5</v>
      </c>
      <c r="L58" s="15">
        <v>44270</v>
      </c>
      <c r="M58">
        <v>30869.13</v>
      </c>
      <c r="N58">
        <v>17492.52</v>
      </c>
      <c r="O58">
        <v>13376.61</v>
      </c>
      <c r="P58" s="16" t="s">
        <v>403</v>
      </c>
      <c r="Q58">
        <v>514.49</v>
      </c>
      <c r="S58">
        <v>514.49</v>
      </c>
      <c r="T58">
        <v>514.49</v>
      </c>
      <c r="U58">
        <v>514.49</v>
      </c>
      <c r="V58">
        <v>514.49</v>
      </c>
      <c r="W58">
        <v>514.49</v>
      </c>
      <c r="X58">
        <v>514.49</v>
      </c>
      <c r="Y58">
        <v>514.49</v>
      </c>
      <c r="Z58">
        <v>514.49</v>
      </c>
      <c r="AA58">
        <v>514.49</v>
      </c>
      <c r="AB58">
        <v>514.49</v>
      </c>
      <c r="AC58">
        <v>514.49</v>
      </c>
      <c r="AD58">
        <v>514.49</v>
      </c>
    </row>
    <row r="59" spans="1:30" x14ac:dyDescent="0.25">
      <c r="A59">
        <v>1021</v>
      </c>
      <c r="B59" t="s">
        <v>33</v>
      </c>
      <c r="C59">
        <v>123038</v>
      </c>
      <c r="D59" s="4" t="s">
        <v>351</v>
      </c>
      <c r="E59">
        <v>630130</v>
      </c>
      <c r="F59" t="s">
        <v>199</v>
      </c>
      <c r="G59" t="s">
        <v>193</v>
      </c>
      <c r="H59">
        <v>1700036065</v>
      </c>
      <c r="I59" t="s">
        <v>375</v>
      </c>
      <c r="J59">
        <v>1</v>
      </c>
      <c r="K59">
        <v>3</v>
      </c>
      <c r="L59" s="15">
        <v>44142</v>
      </c>
      <c r="M59">
        <v>20700</v>
      </c>
      <c r="N59">
        <v>20700</v>
      </c>
      <c r="O59">
        <v>0</v>
      </c>
      <c r="P59" s="16" t="s">
        <v>403</v>
      </c>
      <c r="Q59">
        <v>531.44000000000005</v>
      </c>
      <c r="S59">
        <v>531.44000000000005</v>
      </c>
      <c r="T59">
        <v>531.44000000000005</v>
      </c>
      <c r="U59">
        <v>531.44000000000005</v>
      </c>
      <c r="V59">
        <v>531.44000000000005</v>
      </c>
      <c r="W59">
        <v>531.44000000000005</v>
      </c>
      <c r="X59">
        <v>531.44000000000005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1021</v>
      </c>
      <c r="B60" t="s">
        <v>33</v>
      </c>
      <c r="C60">
        <v>123038</v>
      </c>
      <c r="D60" s="4" t="s">
        <v>351</v>
      </c>
      <c r="E60">
        <v>630130</v>
      </c>
      <c r="F60" t="s">
        <v>199</v>
      </c>
      <c r="G60" t="s">
        <v>193</v>
      </c>
      <c r="H60">
        <v>1700050638</v>
      </c>
      <c r="I60" t="s">
        <v>375</v>
      </c>
      <c r="J60">
        <v>1</v>
      </c>
      <c r="K60">
        <v>3</v>
      </c>
      <c r="L60" s="15">
        <v>44174</v>
      </c>
      <c r="M60">
        <v>22000</v>
      </c>
      <c r="N60">
        <v>22000</v>
      </c>
      <c r="O60">
        <v>0</v>
      </c>
      <c r="P60" s="16" t="s">
        <v>403</v>
      </c>
      <c r="Q60">
        <v>590.23</v>
      </c>
      <c r="S60">
        <v>590.23</v>
      </c>
      <c r="T60">
        <v>590.23</v>
      </c>
      <c r="U60">
        <v>590.23</v>
      </c>
      <c r="V60">
        <v>590.23</v>
      </c>
      <c r="W60">
        <v>590.23</v>
      </c>
      <c r="X60">
        <v>590.23</v>
      </c>
      <c r="Y60">
        <v>590.23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1021</v>
      </c>
      <c r="B61" t="s">
        <v>33</v>
      </c>
      <c r="C61">
        <v>123038</v>
      </c>
      <c r="D61" s="4" t="s">
        <v>351</v>
      </c>
      <c r="E61">
        <v>630130</v>
      </c>
      <c r="F61" t="s">
        <v>199</v>
      </c>
      <c r="G61" t="s">
        <v>193</v>
      </c>
      <c r="H61">
        <v>1700050882</v>
      </c>
      <c r="I61" t="s">
        <v>357</v>
      </c>
      <c r="J61">
        <v>1</v>
      </c>
      <c r="K61">
        <v>5</v>
      </c>
      <c r="L61" s="15">
        <v>44188</v>
      </c>
      <c r="M61">
        <v>33000</v>
      </c>
      <c r="N61">
        <v>20350</v>
      </c>
      <c r="O61">
        <v>12650</v>
      </c>
      <c r="P61" s="16" t="s">
        <v>403</v>
      </c>
      <c r="Q61">
        <v>550</v>
      </c>
      <c r="S61">
        <v>550</v>
      </c>
      <c r="T61">
        <v>550</v>
      </c>
      <c r="U61">
        <v>550</v>
      </c>
      <c r="V61">
        <v>550</v>
      </c>
      <c r="W61">
        <v>550</v>
      </c>
      <c r="X61">
        <v>550</v>
      </c>
      <c r="Y61">
        <v>550</v>
      </c>
      <c r="Z61">
        <v>550</v>
      </c>
      <c r="AA61">
        <v>550</v>
      </c>
      <c r="AB61">
        <v>550</v>
      </c>
      <c r="AC61">
        <v>550</v>
      </c>
      <c r="AD61">
        <v>550</v>
      </c>
    </row>
    <row r="62" spans="1:30" x14ac:dyDescent="0.25">
      <c r="A62">
        <v>1021</v>
      </c>
      <c r="B62" t="s">
        <v>33</v>
      </c>
      <c r="C62">
        <v>123038</v>
      </c>
      <c r="D62" s="4" t="s">
        <v>351</v>
      </c>
      <c r="E62">
        <v>630130</v>
      </c>
      <c r="F62" t="s">
        <v>199</v>
      </c>
      <c r="G62" t="s">
        <v>193</v>
      </c>
      <c r="H62">
        <v>1700050883</v>
      </c>
      <c r="I62" t="s">
        <v>357</v>
      </c>
      <c r="J62">
        <v>1</v>
      </c>
      <c r="K62">
        <v>5</v>
      </c>
      <c r="L62" s="15">
        <v>44188</v>
      </c>
      <c r="M62">
        <v>33000</v>
      </c>
      <c r="N62">
        <v>20350</v>
      </c>
      <c r="O62">
        <v>12650</v>
      </c>
      <c r="P62" s="16" t="s">
        <v>403</v>
      </c>
      <c r="Q62">
        <v>550</v>
      </c>
      <c r="S62">
        <v>550</v>
      </c>
      <c r="T62">
        <v>550</v>
      </c>
      <c r="U62">
        <v>550</v>
      </c>
      <c r="V62">
        <v>550</v>
      </c>
      <c r="W62">
        <v>550</v>
      </c>
      <c r="X62">
        <v>550</v>
      </c>
      <c r="Y62">
        <v>550</v>
      </c>
      <c r="Z62">
        <v>550</v>
      </c>
      <c r="AA62">
        <v>550</v>
      </c>
      <c r="AB62">
        <v>550</v>
      </c>
      <c r="AC62">
        <v>550</v>
      </c>
      <c r="AD62">
        <v>550</v>
      </c>
    </row>
    <row r="63" spans="1:30" x14ac:dyDescent="0.25">
      <c r="A63">
        <v>1021</v>
      </c>
      <c r="B63" t="s">
        <v>33</v>
      </c>
      <c r="C63">
        <v>123038</v>
      </c>
      <c r="D63" s="4" t="s">
        <v>351</v>
      </c>
      <c r="E63">
        <v>630130</v>
      </c>
      <c r="F63" t="s">
        <v>199</v>
      </c>
      <c r="G63" t="s">
        <v>193</v>
      </c>
      <c r="H63">
        <v>1700051478</v>
      </c>
      <c r="I63" t="s">
        <v>376</v>
      </c>
      <c r="J63">
        <v>1</v>
      </c>
      <c r="K63">
        <v>10</v>
      </c>
      <c r="L63" s="15">
        <v>44132</v>
      </c>
      <c r="M63">
        <v>11500</v>
      </c>
      <c r="N63">
        <v>3737.49</v>
      </c>
      <c r="O63">
        <v>7762.51</v>
      </c>
      <c r="P63" s="16" t="s">
        <v>403</v>
      </c>
      <c r="Q63">
        <v>95.83</v>
      </c>
      <c r="S63">
        <v>95.83</v>
      </c>
      <c r="T63">
        <v>95.83</v>
      </c>
      <c r="U63">
        <v>95.83</v>
      </c>
      <c r="V63">
        <v>95.83</v>
      </c>
      <c r="W63">
        <v>95.83</v>
      </c>
      <c r="X63">
        <v>95.83</v>
      </c>
      <c r="Y63">
        <v>95.83</v>
      </c>
      <c r="Z63">
        <v>95.83</v>
      </c>
      <c r="AA63">
        <v>95.83</v>
      </c>
      <c r="AB63">
        <v>95.83</v>
      </c>
      <c r="AC63">
        <v>95.83</v>
      </c>
      <c r="AD63">
        <v>95.83</v>
      </c>
    </row>
    <row r="64" spans="1:30" x14ac:dyDescent="0.25">
      <c r="A64">
        <v>1021</v>
      </c>
      <c r="B64" t="s">
        <v>33</v>
      </c>
      <c r="C64">
        <v>123038</v>
      </c>
      <c r="D64" s="4" t="s">
        <v>351</v>
      </c>
      <c r="E64">
        <v>630130</v>
      </c>
      <c r="F64" t="s">
        <v>199</v>
      </c>
      <c r="G64" t="s">
        <v>193</v>
      </c>
      <c r="H64">
        <v>1700052097</v>
      </c>
      <c r="I64" t="s">
        <v>359</v>
      </c>
      <c r="J64">
        <v>1</v>
      </c>
      <c r="K64">
        <v>5</v>
      </c>
      <c r="L64" s="15">
        <v>44158</v>
      </c>
      <c r="M64">
        <v>15700</v>
      </c>
      <c r="N64">
        <v>9943.34</v>
      </c>
      <c r="O64">
        <v>5756.66</v>
      </c>
      <c r="P64" s="16" t="s">
        <v>403</v>
      </c>
      <c r="Q64">
        <v>261.67</v>
      </c>
      <c r="S64">
        <v>261.67</v>
      </c>
      <c r="T64">
        <v>261.67</v>
      </c>
      <c r="U64">
        <v>261.67</v>
      </c>
      <c r="V64">
        <v>261.67</v>
      </c>
      <c r="W64">
        <v>261.67</v>
      </c>
      <c r="X64">
        <v>261.67</v>
      </c>
      <c r="Y64">
        <v>261.67</v>
      </c>
      <c r="Z64">
        <v>261.67</v>
      </c>
      <c r="AA64">
        <v>261.67</v>
      </c>
      <c r="AB64">
        <v>261.67</v>
      </c>
      <c r="AC64">
        <v>261.67</v>
      </c>
      <c r="AD64">
        <v>261.67</v>
      </c>
    </row>
    <row r="65" spans="1:30" x14ac:dyDescent="0.25">
      <c r="A65">
        <v>1021</v>
      </c>
      <c r="B65" t="s">
        <v>33</v>
      </c>
      <c r="C65">
        <v>123038</v>
      </c>
      <c r="D65" s="4" t="s">
        <v>351</v>
      </c>
      <c r="E65">
        <v>630130</v>
      </c>
      <c r="F65" t="s">
        <v>199</v>
      </c>
      <c r="G65" t="s">
        <v>193</v>
      </c>
      <c r="H65">
        <v>1700052445</v>
      </c>
      <c r="I65" t="s">
        <v>360</v>
      </c>
      <c r="J65">
        <v>1</v>
      </c>
      <c r="K65">
        <v>5</v>
      </c>
      <c r="L65" s="15">
        <v>44210</v>
      </c>
      <c r="M65">
        <v>24500</v>
      </c>
      <c r="N65">
        <v>14699.99</v>
      </c>
      <c r="O65">
        <v>9800.01</v>
      </c>
      <c r="P65" s="16" t="s">
        <v>403</v>
      </c>
      <c r="Q65">
        <v>408.33</v>
      </c>
      <c r="S65">
        <v>408.33</v>
      </c>
      <c r="T65">
        <v>408.33</v>
      </c>
      <c r="U65">
        <v>408.33</v>
      </c>
      <c r="V65">
        <v>408.33</v>
      </c>
      <c r="W65">
        <v>408.33</v>
      </c>
      <c r="X65">
        <v>408.33</v>
      </c>
      <c r="Y65">
        <v>408.33</v>
      </c>
      <c r="Z65">
        <v>408.33</v>
      </c>
      <c r="AA65">
        <v>408.33</v>
      </c>
      <c r="AB65">
        <v>408.33</v>
      </c>
      <c r="AC65">
        <v>408.33</v>
      </c>
      <c r="AD65">
        <v>408.33</v>
      </c>
    </row>
    <row r="66" spans="1:30" x14ac:dyDescent="0.25">
      <c r="A66">
        <v>1021</v>
      </c>
      <c r="B66" t="s">
        <v>33</v>
      </c>
      <c r="C66">
        <v>123038</v>
      </c>
      <c r="D66" s="4" t="s">
        <v>351</v>
      </c>
      <c r="E66">
        <v>630130</v>
      </c>
      <c r="F66" t="s">
        <v>199</v>
      </c>
      <c r="G66" t="s">
        <v>193</v>
      </c>
      <c r="H66">
        <v>1700052446</v>
      </c>
      <c r="I66" t="s">
        <v>360</v>
      </c>
      <c r="J66">
        <v>1</v>
      </c>
      <c r="K66">
        <v>5</v>
      </c>
      <c r="L66" s="15">
        <v>44210</v>
      </c>
      <c r="M66">
        <v>24500</v>
      </c>
      <c r="N66">
        <v>14699.99</v>
      </c>
      <c r="O66">
        <v>9800.01</v>
      </c>
      <c r="P66" s="16" t="s">
        <v>403</v>
      </c>
      <c r="Q66">
        <v>408.33</v>
      </c>
      <c r="S66">
        <v>408.33</v>
      </c>
      <c r="T66">
        <v>408.33</v>
      </c>
      <c r="U66">
        <v>408.33</v>
      </c>
      <c r="V66">
        <v>408.33</v>
      </c>
      <c r="W66">
        <v>408.33</v>
      </c>
      <c r="X66">
        <v>408.33</v>
      </c>
      <c r="Y66">
        <v>408.33</v>
      </c>
      <c r="Z66">
        <v>408.33</v>
      </c>
      <c r="AA66">
        <v>408.33</v>
      </c>
      <c r="AB66">
        <v>408.33</v>
      </c>
      <c r="AC66">
        <v>408.33</v>
      </c>
      <c r="AD66">
        <v>408.33</v>
      </c>
    </row>
    <row r="67" spans="1:30" x14ac:dyDescent="0.25">
      <c r="A67">
        <v>1021</v>
      </c>
      <c r="B67" t="s">
        <v>33</v>
      </c>
      <c r="C67">
        <v>123038</v>
      </c>
      <c r="D67" s="4" t="s">
        <v>351</v>
      </c>
      <c r="E67">
        <v>630130</v>
      </c>
      <c r="F67" t="s">
        <v>199</v>
      </c>
      <c r="G67" t="s">
        <v>193</v>
      </c>
      <c r="H67">
        <v>1700052521</v>
      </c>
      <c r="I67" t="s">
        <v>358</v>
      </c>
      <c r="J67">
        <v>1</v>
      </c>
      <c r="K67">
        <v>2</v>
      </c>
      <c r="L67" s="15">
        <v>44313</v>
      </c>
      <c r="M67">
        <v>23927</v>
      </c>
      <c r="N67">
        <v>23927</v>
      </c>
      <c r="O67">
        <v>0</v>
      </c>
      <c r="P67" s="16" t="s">
        <v>403</v>
      </c>
      <c r="Q67">
        <v>996.95</v>
      </c>
      <c r="S67">
        <v>996.95</v>
      </c>
      <c r="T67">
        <v>996.95</v>
      </c>
      <c r="U67">
        <v>996.95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25">
      <c r="A68">
        <v>1021</v>
      </c>
      <c r="B68" t="s">
        <v>33</v>
      </c>
      <c r="C68">
        <v>123038</v>
      </c>
      <c r="D68" s="4" t="s">
        <v>351</v>
      </c>
      <c r="E68">
        <v>630130</v>
      </c>
      <c r="F68" t="s">
        <v>199</v>
      </c>
      <c r="G68" t="s">
        <v>193</v>
      </c>
      <c r="H68">
        <v>1700052522</v>
      </c>
      <c r="I68" t="s">
        <v>361</v>
      </c>
      <c r="J68">
        <v>1</v>
      </c>
      <c r="K68">
        <v>2</v>
      </c>
      <c r="L68" s="15">
        <v>44265</v>
      </c>
      <c r="M68">
        <v>6790</v>
      </c>
      <c r="N68">
        <v>6790</v>
      </c>
      <c r="O68">
        <v>0</v>
      </c>
      <c r="P68" s="16" t="s">
        <v>403</v>
      </c>
      <c r="Q68">
        <v>282.91000000000003</v>
      </c>
      <c r="S68">
        <v>282.91000000000003</v>
      </c>
      <c r="T68">
        <v>282.91000000000003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1021</v>
      </c>
      <c r="B69" t="s">
        <v>33</v>
      </c>
      <c r="C69">
        <v>123039</v>
      </c>
      <c r="D69" s="4" t="s">
        <v>352</v>
      </c>
      <c r="E69">
        <v>630050</v>
      </c>
      <c r="F69" t="s">
        <v>192</v>
      </c>
      <c r="G69" t="s">
        <v>193</v>
      </c>
      <c r="H69">
        <v>1000011977</v>
      </c>
      <c r="I69" t="s">
        <v>377</v>
      </c>
      <c r="J69">
        <v>1</v>
      </c>
      <c r="K69">
        <v>3</v>
      </c>
      <c r="L69" s="15">
        <v>44561</v>
      </c>
      <c r="M69">
        <v>419799.43</v>
      </c>
      <c r="N69">
        <v>291527.39</v>
      </c>
      <c r="O69">
        <v>128272.04</v>
      </c>
      <c r="P69" s="16" t="s">
        <v>403</v>
      </c>
      <c r="Q69">
        <v>11661.09</v>
      </c>
      <c r="S69">
        <v>11661.09</v>
      </c>
      <c r="T69">
        <v>11661.09</v>
      </c>
      <c r="U69">
        <v>11661.09</v>
      </c>
      <c r="V69">
        <v>11661.09</v>
      </c>
      <c r="W69">
        <v>11661.09</v>
      </c>
      <c r="X69">
        <v>11661.09</v>
      </c>
      <c r="Y69">
        <v>11661.09</v>
      </c>
      <c r="Z69">
        <v>11661.09</v>
      </c>
      <c r="AA69">
        <v>11661.09</v>
      </c>
      <c r="AB69">
        <v>11661.09</v>
      </c>
      <c r="AC69">
        <v>11661.09</v>
      </c>
      <c r="AD69">
        <v>11661.09</v>
      </c>
    </row>
    <row r="70" spans="1:30" x14ac:dyDescent="0.25">
      <c r="A70">
        <v>1021</v>
      </c>
      <c r="B70" t="s">
        <v>33</v>
      </c>
      <c r="C70">
        <v>123039</v>
      </c>
      <c r="D70" s="4" t="s">
        <v>352</v>
      </c>
      <c r="E70">
        <v>630050</v>
      </c>
      <c r="F70" t="s">
        <v>192</v>
      </c>
      <c r="G70" t="s">
        <v>193</v>
      </c>
      <c r="H70">
        <v>1000011978</v>
      </c>
      <c r="I70" t="s">
        <v>378</v>
      </c>
      <c r="J70">
        <v>1</v>
      </c>
      <c r="K70">
        <v>5</v>
      </c>
      <c r="L70" s="15">
        <v>44561</v>
      </c>
      <c r="M70">
        <v>94600</v>
      </c>
      <c r="N70">
        <v>40499.550000000003</v>
      </c>
      <c r="O70">
        <v>54100.45</v>
      </c>
      <c r="P70" s="16" t="s">
        <v>403</v>
      </c>
      <c r="Q70">
        <v>1591.19</v>
      </c>
      <c r="S70">
        <v>1591.19</v>
      </c>
      <c r="T70">
        <v>1591.19</v>
      </c>
      <c r="U70">
        <v>1591.19</v>
      </c>
      <c r="V70">
        <v>1591.19</v>
      </c>
      <c r="W70">
        <v>1591.19</v>
      </c>
      <c r="X70">
        <v>1591.19</v>
      </c>
      <c r="Y70">
        <v>1591.19</v>
      </c>
      <c r="Z70">
        <v>1591.19</v>
      </c>
      <c r="AA70">
        <v>1591.19</v>
      </c>
      <c r="AB70">
        <v>1591.19</v>
      </c>
      <c r="AC70">
        <v>1591.19</v>
      </c>
      <c r="AD70">
        <v>1591.19</v>
      </c>
    </row>
    <row r="71" spans="1:30" x14ac:dyDescent="0.25">
      <c r="A71">
        <v>1021</v>
      </c>
      <c r="B71" t="s">
        <v>33</v>
      </c>
      <c r="C71">
        <v>123039</v>
      </c>
      <c r="D71" s="4" t="s">
        <v>352</v>
      </c>
      <c r="E71">
        <v>630130</v>
      </c>
      <c r="F71" t="s">
        <v>199</v>
      </c>
      <c r="G71" t="s">
        <v>193</v>
      </c>
      <c r="H71">
        <v>1700006984</v>
      </c>
      <c r="I71" t="s">
        <v>361</v>
      </c>
      <c r="J71">
        <v>1</v>
      </c>
      <c r="K71">
        <v>5</v>
      </c>
      <c r="L71" s="15">
        <v>44431</v>
      </c>
      <c r="M71">
        <v>6790</v>
      </c>
      <c r="N71">
        <v>3281.84</v>
      </c>
      <c r="O71">
        <v>3508.16</v>
      </c>
      <c r="P71" s="16" t="s">
        <v>403</v>
      </c>
      <c r="Q71">
        <v>113.17</v>
      </c>
      <c r="S71">
        <v>113.17</v>
      </c>
      <c r="T71">
        <v>113.17</v>
      </c>
      <c r="U71">
        <v>113.17</v>
      </c>
      <c r="V71">
        <v>113.17</v>
      </c>
      <c r="W71">
        <v>113.17</v>
      </c>
      <c r="X71">
        <v>113.17</v>
      </c>
      <c r="Y71">
        <v>113.17</v>
      </c>
      <c r="Z71">
        <v>113.17</v>
      </c>
      <c r="AA71">
        <v>113.17</v>
      </c>
      <c r="AB71">
        <v>113.17</v>
      </c>
      <c r="AC71">
        <v>113.17</v>
      </c>
      <c r="AD71">
        <v>113.17</v>
      </c>
    </row>
    <row r="72" spans="1:30" x14ac:dyDescent="0.25">
      <c r="A72">
        <v>1021</v>
      </c>
      <c r="B72" t="s">
        <v>33</v>
      </c>
      <c r="C72">
        <v>123039</v>
      </c>
      <c r="D72" s="4" t="s">
        <v>352</v>
      </c>
      <c r="E72">
        <v>630130</v>
      </c>
      <c r="F72" t="s">
        <v>199</v>
      </c>
      <c r="G72" t="s">
        <v>193</v>
      </c>
      <c r="H72">
        <v>1700013482</v>
      </c>
      <c r="I72" t="s">
        <v>358</v>
      </c>
      <c r="J72">
        <v>1</v>
      </c>
      <c r="K72">
        <v>5</v>
      </c>
      <c r="L72" s="15">
        <v>44466</v>
      </c>
      <c r="M72">
        <v>24500</v>
      </c>
      <c r="N72">
        <v>11433.32</v>
      </c>
      <c r="O72">
        <v>13066.68</v>
      </c>
      <c r="P72" s="16" t="s">
        <v>403</v>
      </c>
      <c r="Q72">
        <v>408.33</v>
      </c>
      <c r="S72">
        <v>408.33</v>
      </c>
      <c r="T72">
        <v>408.33</v>
      </c>
      <c r="U72">
        <v>408.33</v>
      </c>
      <c r="V72">
        <v>408.33</v>
      </c>
      <c r="W72">
        <v>408.33</v>
      </c>
      <c r="X72">
        <v>408.33</v>
      </c>
      <c r="Y72">
        <v>408.33</v>
      </c>
      <c r="Z72">
        <v>408.33</v>
      </c>
      <c r="AA72">
        <v>408.33</v>
      </c>
      <c r="AB72">
        <v>408.33</v>
      </c>
      <c r="AC72">
        <v>408.33</v>
      </c>
      <c r="AD72">
        <v>408.33</v>
      </c>
    </row>
    <row r="73" spans="1:30" x14ac:dyDescent="0.25">
      <c r="A73">
        <v>1021</v>
      </c>
      <c r="B73" t="s">
        <v>33</v>
      </c>
      <c r="C73">
        <v>123040</v>
      </c>
      <c r="D73" s="4" t="s">
        <v>353</v>
      </c>
      <c r="E73">
        <v>630050</v>
      </c>
      <c r="F73" t="s">
        <v>192</v>
      </c>
      <c r="G73" t="s">
        <v>193</v>
      </c>
      <c r="H73">
        <v>1000011979</v>
      </c>
      <c r="I73" t="s">
        <v>379</v>
      </c>
      <c r="J73">
        <v>1</v>
      </c>
      <c r="K73">
        <v>3</v>
      </c>
      <c r="L73" s="15">
        <v>44561</v>
      </c>
      <c r="M73">
        <v>423799.93</v>
      </c>
      <c r="N73">
        <v>294305.51</v>
      </c>
      <c r="O73">
        <v>129494.42</v>
      </c>
      <c r="P73" s="16" t="s">
        <v>403</v>
      </c>
      <c r="Q73">
        <v>11772.22</v>
      </c>
      <c r="S73">
        <v>11772.22</v>
      </c>
      <c r="T73">
        <v>11772.22</v>
      </c>
      <c r="U73">
        <v>11772.22</v>
      </c>
      <c r="V73">
        <v>11772.22</v>
      </c>
      <c r="W73">
        <v>11772.22</v>
      </c>
      <c r="X73">
        <v>11772.22</v>
      </c>
      <c r="Y73">
        <v>11772.22</v>
      </c>
      <c r="Z73">
        <v>11772.22</v>
      </c>
      <c r="AA73">
        <v>11772.22</v>
      </c>
      <c r="AB73">
        <v>11772.22</v>
      </c>
      <c r="AC73">
        <v>11772.22</v>
      </c>
      <c r="AD73">
        <v>11772.22</v>
      </c>
    </row>
    <row r="74" spans="1:30" x14ac:dyDescent="0.25">
      <c r="A74">
        <v>1021</v>
      </c>
      <c r="B74" t="s">
        <v>33</v>
      </c>
      <c r="C74">
        <v>123040</v>
      </c>
      <c r="D74" s="4" t="s">
        <v>353</v>
      </c>
      <c r="E74">
        <v>630130</v>
      </c>
      <c r="F74" t="s">
        <v>199</v>
      </c>
      <c r="G74" t="s">
        <v>193</v>
      </c>
      <c r="H74">
        <v>1700053481</v>
      </c>
      <c r="I74" t="s">
        <v>358</v>
      </c>
      <c r="J74">
        <v>1</v>
      </c>
      <c r="K74">
        <v>5</v>
      </c>
      <c r="L74" s="15">
        <v>44620</v>
      </c>
      <c r="M74">
        <v>24500</v>
      </c>
      <c r="N74">
        <v>9391.65</v>
      </c>
      <c r="O74">
        <v>15108.35</v>
      </c>
      <c r="P74" s="16" t="s">
        <v>403</v>
      </c>
      <c r="Q74">
        <v>408.33</v>
      </c>
      <c r="S74">
        <v>408.33</v>
      </c>
      <c r="T74">
        <v>408.33</v>
      </c>
      <c r="U74">
        <v>408.33</v>
      </c>
      <c r="V74">
        <v>408.33</v>
      </c>
      <c r="W74">
        <v>408.33</v>
      </c>
      <c r="X74">
        <v>408.33</v>
      </c>
      <c r="Y74">
        <v>408.33</v>
      </c>
      <c r="Z74">
        <v>408.33</v>
      </c>
      <c r="AA74">
        <v>408.33</v>
      </c>
      <c r="AB74">
        <v>408.33</v>
      </c>
      <c r="AC74">
        <v>408.33</v>
      </c>
      <c r="AD74">
        <v>408.33</v>
      </c>
    </row>
    <row r="75" spans="1:30" x14ac:dyDescent="0.25">
      <c r="A75">
        <v>1021</v>
      </c>
      <c r="B75" t="s">
        <v>33</v>
      </c>
      <c r="C75">
        <v>123040</v>
      </c>
      <c r="D75" s="4" t="s">
        <v>353</v>
      </c>
      <c r="E75">
        <v>630130</v>
      </c>
      <c r="F75" t="s">
        <v>199</v>
      </c>
      <c r="G75" t="s">
        <v>193</v>
      </c>
      <c r="H75">
        <v>1700053512</v>
      </c>
      <c r="I75" t="s">
        <v>361</v>
      </c>
      <c r="J75">
        <v>1</v>
      </c>
      <c r="K75">
        <v>2</v>
      </c>
      <c r="L75" s="15">
        <v>44579</v>
      </c>
      <c r="M75">
        <v>6700</v>
      </c>
      <c r="N75">
        <v>6700</v>
      </c>
      <c r="O75">
        <v>0</v>
      </c>
      <c r="P75" s="16" t="s">
        <v>403</v>
      </c>
      <c r="Q75">
        <v>279.17</v>
      </c>
      <c r="S75">
        <v>279.17</v>
      </c>
      <c r="T75">
        <v>279.17</v>
      </c>
      <c r="U75">
        <v>279.17</v>
      </c>
      <c r="V75">
        <v>279.17</v>
      </c>
      <c r="W75">
        <v>279.17</v>
      </c>
      <c r="X75">
        <v>279.17</v>
      </c>
      <c r="Y75">
        <v>279.17</v>
      </c>
      <c r="Z75">
        <v>279.17</v>
      </c>
      <c r="AA75">
        <v>279.17</v>
      </c>
      <c r="AB75">
        <v>279.17</v>
      </c>
      <c r="AC75">
        <v>279.17</v>
      </c>
      <c r="AD75">
        <v>279.17</v>
      </c>
    </row>
    <row r="76" spans="1:30" x14ac:dyDescent="0.25">
      <c r="A76">
        <v>1021</v>
      </c>
      <c r="B76" t="s">
        <v>33</v>
      </c>
      <c r="C76">
        <v>123041</v>
      </c>
      <c r="D76" s="4" t="s">
        <v>354</v>
      </c>
      <c r="E76">
        <v>630050</v>
      </c>
      <c r="F76" t="s">
        <v>192</v>
      </c>
      <c r="G76" t="s">
        <v>193</v>
      </c>
      <c r="H76">
        <v>1000011888</v>
      </c>
      <c r="I76" t="s">
        <v>380</v>
      </c>
      <c r="J76">
        <v>1</v>
      </c>
      <c r="K76">
        <v>3</v>
      </c>
      <c r="L76" s="15">
        <v>44530</v>
      </c>
      <c r="M76">
        <v>435699.71</v>
      </c>
      <c r="N76">
        <v>314672.01</v>
      </c>
      <c r="O76">
        <v>121027.7</v>
      </c>
      <c r="P76" s="16" t="s">
        <v>403</v>
      </c>
      <c r="Q76">
        <v>12102.77</v>
      </c>
      <c r="S76">
        <v>12102.77</v>
      </c>
      <c r="T76">
        <v>12102.77</v>
      </c>
      <c r="U76">
        <v>12102.77</v>
      </c>
      <c r="V76">
        <v>12102.77</v>
      </c>
      <c r="W76">
        <v>12102.77</v>
      </c>
      <c r="X76">
        <v>12102.77</v>
      </c>
      <c r="Y76">
        <v>12102.77</v>
      </c>
      <c r="Z76">
        <v>12102.77</v>
      </c>
      <c r="AA76">
        <v>12102.77</v>
      </c>
      <c r="AB76">
        <v>12102.77</v>
      </c>
      <c r="AC76">
        <v>12102.77</v>
      </c>
      <c r="AD76">
        <v>12102.77</v>
      </c>
    </row>
    <row r="77" spans="1:30" x14ac:dyDescent="0.25">
      <c r="A77">
        <v>1021</v>
      </c>
      <c r="B77" t="s">
        <v>33</v>
      </c>
      <c r="C77">
        <v>123041</v>
      </c>
      <c r="D77" s="4" t="s">
        <v>354</v>
      </c>
      <c r="E77">
        <v>630130</v>
      </c>
      <c r="F77" t="s">
        <v>199</v>
      </c>
      <c r="G77" t="s">
        <v>193</v>
      </c>
      <c r="H77">
        <v>1700006983</v>
      </c>
      <c r="I77" t="s">
        <v>361</v>
      </c>
      <c r="J77">
        <v>1</v>
      </c>
      <c r="K77">
        <v>5</v>
      </c>
      <c r="L77" s="15">
        <v>44431</v>
      </c>
      <c r="M77">
        <v>6790</v>
      </c>
      <c r="N77">
        <v>3281.84</v>
      </c>
      <c r="O77">
        <v>3508.16</v>
      </c>
      <c r="P77" s="16" t="s">
        <v>403</v>
      </c>
      <c r="Q77">
        <v>113.17</v>
      </c>
      <c r="S77">
        <v>113.17</v>
      </c>
      <c r="T77">
        <v>113.17</v>
      </c>
      <c r="U77">
        <v>113.17</v>
      </c>
      <c r="V77">
        <v>113.17</v>
      </c>
      <c r="W77">
        <v>113.17</v>
      </c>
      <c r="X77">
        <v>113.17</v>
      </c>
      <c r="Y77">
        <v>113.17</v>
      </c>
      <c r="Z77">
        <v>113.17</v>
      </c>
      <c r="AA77">
        <v>113.17</v>
      </c>
      <c r="AB77">
        <v>113.17</v>
      </c>
      <c r="AC77">
        <v>113.17</v>
      </c>
      <c r="AD77">
        <v>113.17</v>
      </c>
    </row>
    <row r="78" spans="1:30" x14ac:dyDescent="0.25">
      <c r="A78">
        <v>1021</v>
      </c>
      <c r="B78" t="s">
        <v>33</v>
      </c>
      <c r="C78">
        <v>123041</v>
      </c>
      <c r="D78" s="4" t="s">
        <v>354</v>
      </c>
      <c r="E78">
        <v>630130</v>
      </c>
      <c r="F78" t="s">
        <v>199</v>
      </c>
      <c r="G78" t="s">
        <v>193</v>
      </c>
      <c r="H78">
        <v>1700013483</v>
      </c>
      <c r="I78" t="s">
        <v>358</v>
      </c>
      <c r="J78">
        <v>1</v>
      </c>
      <c r="K78">
        <v>5</v>
      </c>
      <c r="L78" s="15">
        <v>44466</v>
      </c>
      <c r="M78">
        <v>24500</v>
      </c>
      <c r="N78">
        <v>11433.32</v>
      </c>
      <c r="O78">
        <v>13066.68</v>
      </c>
      <c r="P78" s="16" t="s">
        <v>403</v>
      </c>
      <c r="Q78">
        <v>408.33</v>
      </c>
      <c r="S78">
        <v>408.33</v>
      </c>
      <c r="T78">
        <v>408.33</v>
      </c>
      <c r="U78">
        <v>408.33</v>
      </c>
      <c r="V78">
        <v>408.33</v>
      </c>
      <c r="W78">
        <v>408.33</v>
      </c>
      <c r="X78">
        <v>408.33</v>
      </c>
      <c r="Y78">
        <v>408.33</v>
      </c>
      <c r="Z78">
        <v>408.33</v>
      </c>
      <c r="AA78">
        <v>408.33</v>
      </c>
      <c r="AB78">
        <v>408.33</v>
      </c>
      <c r="AC78">
        <v>408.33</v>
      </c>
      <c r="AD78">
        <v>408.33</v>
      </c>
    </row>
    <row r="79" spans="1:30" x14ac:dyDescent="0.25">
      <c r="A79">
        <v>1021</v>
      </c>
      <c r="B79" t="s">
        <v>33</v>
      </c>
      <c r="C79">
        <v>123042</v>
      </c>
      <c r="D79" s="4" t="s">
        <v>355</v>
      </c>
      <c r="E79">
        <v>630050</v>
      </c>
      <c r="F79" t="s">
        <v>192</v>
      </c>
      <c r="G79" t="s">
        <v>193</v>
      </c>
      <c r="H79">
        <v>1000012575</v>
      </c>
      <c r="I79" t="s">
        <v>381</v>
      </c>
      <c r="J79">
        <v>1</v>
      </c>
      <c r="K79">
        <v>3</v>
      </c>
      <c r="L79" s="15">
        <v>44681</v>
      </c>
      <c r="M79">
        <v>435199.14</v>
      </c>
      <c r="N79">
        <v>253866.18</v>
      </c>
      <c r="O79">
        <v>181332.96</v>
      </c>
      <c r="P79" s="16" t="s">
        <v>403</v>
      </c>
      <c r="Q79">
        <v>12088.86</v>
      </c>
      <c r="S79">
        <v>12088.86</v>
      </c>
      <c r="T79">
        <v>12088.86</v>
      </c>
      <c r="U79">
        <v>12088.86</v>
      </c>
      <c r="V79">
        <v>12088.86</v>
      </c>
      <c r="W79">
        <v>12088.86</v>
      </c>
      <c r="X79">
        <v>12088.86</v>
      </c>
      <c r="Y79">
        <v>12088.86</v>
      </c>
      <c r="Z79">
        <v>12088.86</v>
      </c>
      <c r="AA79">
        <v>12088.86</v>
      </c>
      <c r="AB79">
        <v>12088.86</v>
      </c>
      <c r="AC79">
        <v>12088.86</v>
      </c>
      <c r="AD79">
        <v>12088.86</v>
      </c>
    </row>
    <row r="80" spans="1:30" x14ac:dyDescent="0.25">
      <c r="A80">
        <v>1021</v>
      </c>
      <c r="B80" t="s">
        <v>33</v>
      </c>
      <c r="C80">
        <v>123042</v>
      </c>
      <c r="D80" s="4" t="s">
        <v>355</v>
      </c>
      <c r="E80">
        <v>630130</v>
      </c>
      <c r="F80" t="s">
        <v>199</v>
      </c>
      <c r="G80" t="s">
        <v>193</v>
      </c>
      <c r="H80">
        <v>1700054227</v>
      </c>
      <c r="I80" t="s">
        <v>358</v>
      </c>
      <c r="J80">
        <v>1</v>
      </c>
      <c r="K80">
        <v>5</v>
      </c>
      <c r="L80" s="15">
        <v>44735</v>
      </c>
      <c r="M80">
        <v>24500</v>
      </c>
      <c r="N80">
        <v>7758.32</v>
      </c>
      <c r="O80">
        <v>16741.68</v>
      </c>
      <c r="P80" s="16" t="s">
        <v>403</v>
      </c>
      <c r="Q80">
        <v>408.33</v>
      </c>
      <c r="S80">
        <v>408.33</v>
      </c>
      <c r="T80">
        <v>408.33</v>
      </c>
      <c r="U80">
        <v>408.33</v>
      </c>
      <c r="V80">
        <v>408.33</v>
      </c>
      <c r="W80">
        <v>408.33</v>
      </c>
      <c r="X80">
        <v>408.33</v>
      </c>
      <c r="Y80">
        <v>408.33</v>
      </c>
      <c r="Z80">
        <v>408.33</v>
      </c>
      <c r="AA80">
        <v>408.33</v>
      </c>
      <c r="AB80">
        <v>408.33</v>
      </c>
      <c r="AC80">
        <v>408.33</v>
      </c>
      <c r="AD80">
        <v>408.33</v>
      </c>
    </row>
    <row r="81" spans="1:30" x14ac:dyDescent="0.25">
      <c r="A81">
        <v>1021</v>
      </c>
      <c r="B81" t="s">
        <v>33</v>
      </c>
      <c r="C81">
        <v>123042</v>
      </c>
      <c r="D81" s="4" t="s">
        <v>355</v>
      </c>
      <c r="E81">
        <v>630130</v>
      </c>
      <c r="F81" t="s">
        <v>199</v>
      </c>
      <c r="G81" t="s">
        <v>193</v>
      </c>
      <c r="H81">
        <v>1700054228</v>
      </c>
      <c r="I81" t="s">
        <v>382</v>
      </c>
      <c r="J81">
        <v>1</v>
      </c>
      <c r="K81">
        <v>2</v>
      </c>
      <c r="L81" s="15">
        <v>44699</v>
      </c>
      <c r="M81">
        <v>6700</v>
      </c>
      <c r="N81">
        <v>5583.34</v>
      </c>
      <c r="O81">
        <v>1116.6600000000001</v>
      </c>
      <c r="P81" s="16" t="s">
        <v>403</v>
      </c>
      <c r="Q81">
        <v>279.17</v>
      </c>
      <c r="S81">
        <v>279.17</v>
      </c>
      <c r="T81">
        <v>279.17</v>
      </c>
      <c r="U81">
        <v>279.17</v>
      </c>
      <c r="V81">
        <v>279.17</v>
      </c>
      <c r="W81">
        <v>279.17</v>
      </c>
      <c r="X81">
        <v>279.17</v>
      </c>
      <c r="Y81">
        <v>279.17</v>
      </c>
      <c r="Z81">
        <v>279.17</v>
      </c>
      <c r="AA81">
        <v>279.17</v>
      </c>
      <c r="AB81">
        <v>279.17</v>
      </c>
      <c r="AC81">
        <v>279.17</v>
      </c>
      <c r="AD81">
        <v>279.17</v>
      </c>
    </row>
    <row r="82" spans="1:30" x14ac:dyDescent="0.25">
      <c r="A82">
        <v>1021</v>
      </c>
      <c r="B82" t="s">
        <v>33</v>
      </c>
      <c r="C82" s="19" t="s">
        <v>331</v>
      </c>
      <c r="D82" s="4" t="s">
        <v>90</v>
      </c>
      <c r="E82">
        <v>630180</v>
      </c>
      <c r="F82" t="s">
        <v>202</v>
      </c>
      <c r="G82" t="s">
        <v>193</v>
      </c>
      <c r="H82">
        <v>410001291</v>
      </c>
      <c r="I82" t="s">
        <v>383</v>
      </c>
      <c r="J82">
        <v>1</v>
      </c>
      <c r="K82">
        <v>3</v>
      </c>
      <c r="L82" s="15">
        <v>44525</v>
      </c>
      <c r="M82">
        <v>45500</v>
      </c>
      <c r="N82">
        <v>32861.11</v>
      </c>
      <c r="O82">
        <v>12638.89</v>
      </c>
      <c r="P82" s="16" t="s">
        <v>403</v>
      </c>
      <c r="Q82">
        <v>1263.8900000000001</v>
      </c>
      <c r="S82">
        <v>1263.8900000000001</v>
      </c>
      <c r="T82">
        <v>1263.8900000000001</v>
      </c>
      <c r="U82">
        <v>1263.8900000000001</v>
      </c>
      <c r="V82">
        <v>1263.8900000000001</v>
      </c>
      <c r="W82">
        <v>1263.8900000000001</v>
      </c>
      <c r="X82">
        <v>1263.8900000000001</v>
      </c>
      <c r="Y82">
        <v>1263.8900000000001</v>
      </c>
      <c r="Z82">
        <v>1263.8900000000001</v>
      </c>
      <c r="AA82">
        <v>1263.8900000000001</v>
      </c>
      <c r="AB82">
        <v>1263.8900000000001</v>
      </c>
      <c r="AC82">
        <v>1263.8900000000001</v>
      </c>
      <c r="AD82">
        <v>1263.8900000000001</v>
      </c>
    </row>
    <row r="83" spans="1:30" x14ac:dyDescent="0.25">
      <c r="A83">
        <v>1021</v>
      </c>
      <c r="B83" t="s">
        <v>33</v>
      </c>
      <c r="C83" s="19" t="s">
        <v>332</v>
      </c>
      <c r="D83" s="4" t="s">
        <v>85</v>
      </c>
      <c r="E83">
        <v>630070</v>
      </c>
      <c r="F83" t="s">
        <v>194</v>
      </c>
      <c r="G83" t="s">
        <v>193</v>
      </c>
      <c r="H83">
        <v>400000469</v>
      </c>
      <c r="I83" t="s">
        <v>384</v>
      </c>
      <c r="J83">
        <v>1</v>
      </c>
      <c r="K83">
        <v>4</v>
      </c>
      <c r="L83" s="15">
        <v>44473</v>
      </c>
      <c r="M83">
        <v>8200</v>
      </c>
      <c r="N83">
        <v>4612.49</v>
      </c>
      <c r="O83">
        <v>3587.51</v>
      </c>
      <c r="P83" s="16" t="s">
        <v>403</v>
      </c>
      <c r="Q83">
        <v>170.83</v>
      </c>
      <c r="S83">
        <v>170.83</v>
      </c>
      <c r="T83">
        <v>170.83</v>
      </c>
      <c r="U83">
        <v>170.83</v>
      </c>
      <c r="V83">
        <v>170.83</v>
      </c>
      <c r="W83">
        <v>170.83</v>
      </c>
      <c r="X83">
        <v>170.83</v>
      </c>
      <c r="Y83">
        <v>170.83</v>
      </c>
      <c r="Z83">
        <v>170.83</v>
      </c>
      <c r="AA83">
        <v>170.83</v>
      </c>
      <c r="AB83">
        <v>170.83</v>
      </c>
      <c r="AC83">
        <v>170.83</v>
      </c>
      <c r="AD83">
        <v>170.83</v>
      </c>
    </row>
    <row r="84" spans="1:30" x14ac:dyDescent="0.25">
      <c r="A84">
        <v>1021</v>
      </c>
      <c r="B84" t="s">
        <v>33</v>
      </c>
      <c r="C84" s="19" t="s">
        <v>332</v>
      </c>
      <c r="D84" s="4" t="s">
        <v>85</v>
      </c>
      <c r="E84">
        <v>630180</v>
      </c>
      <c r="F84" t="s">
        <v>202</v>
      </c>
      <c r="G84" t="s">
        <v>193</v>
      </c>
      <c r="H84">
        <v>410000935</v>
      </c>
      <c r="I84" t="s">
        <v>385</v>
      </c>
      <c r="J84">
        <v>1</v>
      </c>
      <c r="K84">
        <v>4</v>
      </c>
      <c r="L84" s="15">
        <v>44111</v>
      </c>
      <c r="M84">
        <v>5300</v>
      </c>
      <c r="N84">
        <v>4306.25</v>
      </c>
      <c r="O84">
        <v>993.75</v>
      </c>
      <c r="P84" s="16" t="s">
        <v>403</v>
      </c>
      <c r="Q84">
        <v>110.42</v>
      </c>
      <c r="S84">
        <v>110.42</v>
      </c>
      <c r="T84">
        <v>110.42</v>
      </c>
      <c r="U84">
        <v>110.42</v>
      </c>
      <c r="V84">
        <v>110.42</v>
      </c>
      <c r="W84">
        <v>110.42</v>
      </c>
      <c r="X84">
        <v>110.42</v>
      </c>
      <c r="Y84">
        <v>110.42</v>
      </c>
      <c r="Z84">
        <v>110.42</v>
      </c>
      <c r="AA84">
        <v>110.42</v>
      </c>
      <c r="AB84">
        <v>110.42</v>
      </c>
      <c r="AC84">
        <v>110.42</v>
      </c>
      <c r="AD84">
        <v>110.42</v>
      </c>
    </row>
    <row r="85" spans="1:30" x14ac:dyDescent="0.25">
      <c r="A85">
        <v>1021</v>
      </c>
      <c r="B85" t="s">
        <v>33</v>
      </c>
      <c r="C85" s="19" t="s">
        <v>332</v>
      </c>
      <c r="D85" s="4" t="s">
        <v>85</v>
      </c>
      <c r="E85">
        <v>630180</v>
      </c>
      <c r="F85" t="s">
        <v>202</v>
      </c>
      <c r="G85" t="s">
        <v>193</v>
      </c>
      <c r="H85">
        <v>410001013</v>
      </c>
      <c r="I85" t="s">
        <v>386</v>
      </c>
      <c r="J85">
        <v>1</v>
      </c>
      <c r="K85">
        <v>5</v>
      </c>
      <c r="L85" s="15">
        <v>44175</v>
      </c>
      <c r="M85">
        <v>138925</v>
      </c>
      <c r="N85">
        <v>85670.43</v>
      </c>
      <c r="O85">
        <v>53254.57</v>
      </c>
      <c r="P85" s="16" t="s">
        <v>403</v>
      </c>
      <c r="Q85">
        <v>2315.42</v>
      </c>
      <c r="S85">
        <v>2315.42</v>
      </c>
      <c r="T85">
        <v>2315.42</v>
      </c>
      <c r="U85">
        <v>2315.42</v>
      </c>
      <c r="V85">
        <v>2315.42</v>
      </c>
      <c r="W85">
        <v>2315.42</v>
      </c>
      <c r="X85">
        <v>2315.42</v>
      </c>
      <c r="Y85">
        <v>2315.42</v>
      </c>
      <c r="Z85">
        <v>2315.42</v>
      </c>
      <c r="AA85">
        <v>2315.42</v>
      </c>
      <c r="AB85">
        <v>2315.42</v>
      </c>
      <c r="AC85">
        <v>2315.42</v>
      </c>
      <c r="AD85">
        <v>2315.42</v>
      </c>
    </row>
    <row r="86" spans="1:30" x14ac:dyDescent="0.25">
      <c r="A86">
        <v>1021</v>
      </c>
      <c r="B86" t="s">
        <v>33</v>
      </c>
      <c r="C86" s="19" t="s">
        <v>332</v>
      </c>
      <c r="D86" s="4" t="s">
        <v>85</v>
      </c>
      <c r="E86">
        <v>630180</v>
      </c>
      <c r="F86" t="s">
        <v>202</v>
      </c>
      <c r="G86" t="s">
        <v>193</v>
      </c>
      <c r="H86">
        <v>410001021</v>
      </c>
      <c r="I86" t="s">
        <v>387</v>
      </c>
      <c r="J86">
        <v>1</v>
      </c>
      <c r="K86">
        <v>3</v>
      </c>
      <c r="L86" s="15">
        <v>44175</v>
      </c>
      <c r="M86">
        <v>15500</v>
      </c>
      <c r="N86">
        <v>15500</v>
      </c>
      <c r="O86">
        <v>0</v>
      </c>
      <c r="P86" s="16" t="s">
        <v>403</v>
      </c>
      <c r="Q86">
        <v>430.55</v>
      </c>
      <c r="S86">
        <v>430.55</v>
      </c>
      <c r="T86">
        <v>430.55</v>
      </c>
      <c r="U86">
        <v>430.55</v>
      </c>
      <c r="V86">
        <v>430.55</v>
      </c>
      <c r="W86">
        <v>430.55</v>
      </c>
      <c r="X86">
        <v>430.55</v>
      </c>
      <c r="Y86">
        <v>430.55</v>
      </c>
      <c r="Z86">
        <v>430.55</v>
      </c>
      <c r="AA86">
        <v>430.55</v>
      </c>
      <c r="AB86">
        <v>430.55</v>
      </c>
      <c r="AC86">
        <v>430.55</v>
      </c>
      <c r="AD86">
        <v>0</v>
      </c>
    </row>
    <row r="87" spans="1:30" x14ac:dyDescent="0.25">
      <c r="A87">
        <v>1021</v>
      </c>
      <c r="B87" t="s">
        <v>33</v>
      </c>
      <c r="C87" s="19" t="s">
        <v>332</v>
      </c>
      <c r="D87" s="4" t="s">
        <v>85</v>
      </c>
      <c r="E87">
        <v>630180</v>
      </c>
      <c r="F87" t="s">
        <v>202</v>
      </c>
      <c r="G87" t="s">
        <v>193</v>
      </c>
      <c r="H87">
        <v>410001202</v>
      </c>
      <c r="I87" t="s">
        <v>388</v>
      </c>
      <c r="J87">
        <v>1</v>
      </c>
      <c r="K87">
        <v>4</v>
      </c>
      <c r="L87" s="15">
        <v>44426</v>
      </c>
      <c r="M87">
        <v>44000</v>
      </c>
      <c r="N87">
        <v>26583.34</v>
      </c>
      <c r="O87">
        <v>17416.66</v>
      </c>
      <c r="P87" s="16" t="s">
        <v>403</v>
      </c>
      <c r="Q87">
        <v>916.67</v>
      </c>
      <c r="S87">
        <v>916.67</v>
      </c>
      <c r="T87">
        <v>916.67</v>
      </c>
      <c r="U87">
        <v>916.67</v>
      </c>
      <c r="V87">
        <v>916.67</v>
      </c>
      <c r="W87">
        <v>916.67</v>
      </c>
      <c r="X87">
        <v>916.67</v>
      </c>
      <c r="Y87">
        <v>916.67</v>
      </c>
      <c r="Z87">
        <v>916.67</v>
      </c>
      <c r="AA87">
        <v>916.67</v>
      </c>
      <c r="AB87">
        <v>916.67</v>
      </c>
      <c r="AC87">
        <v>916.67</v>
      </c>
      <c r="AD87">
        <v>916.67</v>
      </c>
    </row>
    <row r="88" spans="1:30" x14ac:dyDescent="0.25">
      <c r="A88">
        <v>1021</v>
      </c>
      <c r="B88" t="s">
        <v>33</v>
      </c>
      <c r="C88" s="19" t="s">
        <v>332</v>
      </c>
      <c r="D88" s="4" t="s">
        <v>85</v>
      </c>
      <c r="E88">
        <v>630180</v>
      </c>
      <c r="F88" t="s">
        <v>202</v>
      </c>
      <c r="G88" t="s">
        <v>193</v>
      </c>
      <c r="H88">
        <v>410001230</v>
      </c>
      <c r="I88" t="s">
        <v>389</v>
      </c>
      <c r="J88">
        <v>1</v>
      </c>
      <c r="K88">
        <v>4</v>
      </c>
      <c r="L88" s="15">
        <v>44454</v>
      </c>
      <c r="M88">
        <v>21700</v>
      </c>
      <c r="N88">
        <v>12658.32</v>
      </c>
      <c r="O88">
        <v>9041.68</v>
      </c>
      <c r="P88" s="16" t="s">
        <v>403</v>
      </c>
      <c r="Q88">
        <v>452.08</v>
      </c>
      <c r="S88">
        <v>452.08</v>
      </c>
      <c r="T88">
        <v>452.08</v>
      </c>
      <c r="U88">
        <v>452.08</v>
      </c>
      <c r="V88">
        <v>452.08</v>
      </c>
      <c r="W88">
        <v>452.08</v>
      </c>
      <c r="X88">
        <v>452.08</v>
      </c>
      <c r="Y88">
        <v>452.08</v>
      </c>
      <c r="Z88">
        <v>452.08</v>
      </c>
      <c r="AA88">
        <v>452.08</v>
      </c>
      <c r="AB88">
        <v>452.08</v>
      </c>
      <c r="AC88">
        <v>452.08</v>
      </c>
      <c r="AD88">
        <v>452.08</v>
      </c>
    </row>
    <row r="89" spans="1:30" x14ac:dyDescent="0.25">
      <c r="A89">
        <v>1021</v>
      </c>
      <c r="B89" t="s">
        <v>33</v>
      </c>
      <c r="C89" s="19" t="s">
        <v>332</v>
      </c>
      <c r="D89" s="4" t="s">
        <v>85</v>
      </c>
      <c r="E89">
        <v>630180</v>
      </c>
      <c r="F89" t="s">
        <v>202</v>
      </c>
      <c r="G89" t="s">
        <v>193</v>
      </c>
      <c r="H89">
        <v>410001235</v>
      </c>
      <c r="I89" t="s">
        <v>390</v>
      </c>
      <c r="J89">
        <v>1</v>
      </c>
      <c r="K89">
        <v>3</v>
      </c>
      <c r="L89" s="15">
        <v>44455</v>
      </c>
      <c r="M89">
        <v>35500</v>
      </c>
      <c r="N89">
        <v>27611.11</v>
      </c>
      <c r="O89">
        <v>7888.89</v>
      </c>
      <c r="P89" s="16" t="s">
        <v>403</v>
      </c>
      <c r="Q89">
        <v>986.11</v>
      </c>
      <c r="S89">
        <v>986.11</v>
      </c>
      <c r="T89">
        <v>986.11</v>
      </c>
      <c r="U89">
        <v>986.11</v>
      </c>
      <c r="V89">
        <v>986.11</v>
      </c>
      <c r="W89">
        <v>986.11</v>
      </c>
      <c r="X89">
        <v>986.11</v>
      </c>
      <c r="Y89">
        <v>986.11</v>
      </c>
      <c r="Z89">
        <v>986.11</v>
      </c>
      <c r="AA89">
        <v>986.11</v>
      </c>
      <c r="AB89">
        <v>986.11</v>
      </c>
      <c r="AC89">
        <v>986.11</v>
      </c>
      <c r="AD89">
        <v>986.11</v>
      </c>
    </row>
    <row r="90" spans="1:30" x14ac:dyDescent="0.25">
      <c r="A90">
        <v>1021</v>
      </c>
      <c r="B90" t="s">
        <v>33</v>
      </c>
      <c r="C90" s="19" t="s">
        <v>332</v>
      </c>
      <c r="D90" s="4" t="s">
        <v>85</v>
      </c>
      <c r="E90">
        <v>630180</v>
      </c>
      <c r="F90" t="s">
        <v>202</v>
      </c>
      <c r="G90" t="s">
        <v>193</v>
      </c>
      <c r="H90">
        <v>410001245</v>
      </c>
      <c r="I90" t="s">
        <v>385</v>
      </c>
      <c r="J90">
        <v>1</v>
      </c>
      <c r="K90">
        <v>4</v>
      </c>
      <c r="L90" s="15">
        <v>44459</v>
      </c>
      <c r="M90">
        <v>5800</v>
      </c>
      <c r="N90">
        <v>3383.32</v>
      </c>
      <c r="O90">
        <v>2416.6799999999998</v>
      </c>
      <c r="P90" s="16" t="s">
        <v>403</v>
      </c>
      <c r="Q90">
        <v>120.83</v>
      </c>
      <c r="S90">
        <v>120.83</v>
      </c>
      <c r="T90">
        <v>120.83</v>
      </c>
      <c r="U90">
        <v>120.83</v>
      </c>
      <c r="V90">
        <v>120.83</v>
      </c>
      <c r="W90">
        <v>120.83</v>
      </c>
      <c r="X90">
        <v>120.83</v>
      </c>
      <c r="Y90">
        <v>120.83</v>
      </c>
      <c r="Z90">
        <v>120.83</v>
      </c>
      <c r="AA90">
        <v>120.83</v>
      </c>
      <c r="AB90">
        <v>120.83</v>
      </c>
      <c r="AC90">
        <v>120.83</v>
      </c>
      <c r="AD90">
        <v>120.83</v>
      </c>
    </row>
    <row r="91" spans="1:30" x14ac:dyDescent="0.25">
      <c r="A91">
        <v>1021</v>
      </c>
      <c r="B91" t="s">
        <v>33</v>
      </c>
      <c r="C91" s="19" t="s">
        <v>332</v>
      </c>
      <c r="D91" s="4" t="s">
        <v>85</v>
      </c>
      <c r="E91">
        <v>630180</v>
      </c>
      <c r="F91" t="s">
        <v>202</v>
      </c>
      <c r="G91" t="s">
        <v>193</v>
      </c>
      <c r="H91">
        <v>410001254</v>
      </c>
      <c r="I91" t="s">
        <v>391</v>
      </c>
      <c r="J91">
        <v>1</v>
      </c>
      <c r="K91">
        <v>2</v>
      </c>
      <c r="L91" s="15">
        <v>44470</v>
      </c>
      <c r="M91">
        <v>11990</v>
      </c>
      <c r="N91">
        <v>11990</v>
      </c>
      <c r="O91">
        <v>0</v>
      </c>
      <c r="P91" s="16" t="s">
        <v>403</v>
      </c>
      <c r="Q91">
        <v>499.58</v>
      </c>
      <c r="S91">
        <v>499.58</v>
      </c>
      <c r="T91">
        <v>499.58</v>
      </c>
      <c r="U91">
        <v>499.58</v>
      </c>
      <c r="V91">
        <v>499.58</v>
      </c>
      <c r="W91">
        <v>499.58</v>
      </c>
      <c r="X91">
        <v>499.58</v>
      </c>
      <c r="Y91">
        <v>499.58</v>
      </c>
      <c r="Z91">
        <v>499.58</v>
      </c>
      <c r="AA91">
        <v>499.58</v>
      </c>
      <c r="AB91">
        <v>0</v>
      </c>
      <c r="AC91">
        <v>0</v>
      </c>
      <c r="AD91">
        <v>0</v>
      </c>
    </row>
    <row r="92" spans="1:30" x14ac:dyDescent="0.25">
      <c r="A92">
        <v>1021</v>
      </c>
      <c r="B92" t="s">
        <v>33</v>
      </c>
      <c r="C92" s="19" t="s">
        <v>332</v>
      </c>
      <c r="D92" s="4" t="s">
        <v>85</v>
      </c>
      <c r="E92">
        <v>630050</v>
      </c>
      <c r="F92" t="s">
        <v>192</v>
      </c>
      <c r="G92" t="s">
        <v>193</v>
      </c>
      <c r="H92">
        <v>1000006179</v>
      </c>
      <c r="I92" t="s">
        <v>392</v>
      </c>
      <c r="J92">
        <v>1</v>
      </c>
      <c r="K92">
        <v>5</v>
      </c>
      <c r="L92" s="15">
        <v>43424</v>
      </c>
      <c r="M92">
        <v>690000</v>
      </c>
      <c r="N92">
        <v>690000</v>
      </c>
      <c r="O92">
        <v>0</v>
      </c>
      <c r="P92" s="16" t="s">
        <v>403</v>
      </c>
      <c r="Q92">
        <v>11500</v>
      </c>
      <c r="S92">
        <v>11500</v>
      </c>
      <c r="T92">
        <v>11500</v>
      </c>
      <c r="U92">
        <v>11500</v>
      </c>
      <c r="V92">
        <v>11500</v>
      </c>
      <c r="W92">
        <v>11500</v>
      </c>
      <c r="X92">
        <v>11500</v>
      </c>
      <c r="Y92">
        <v>11500</v>
      </c>
      <c r="Z92">
        <v>11500</v>
      </c>
      <c r="AA92">
        <v>11500</v>
      </c>
      <c r="AB92">
        <v>11500</v>
      </c>
      <c r="AC92">
        <v>0</v>
      </c>
      <c r="AD92">
        <v>0</v>
      </c>
    </row>
    <row r="93" spans="1:30" x14ac:dyDescent="0.25">
      <c r="A93">
        <v>1021</v>
      </c>
      <c r="B93" t="s">
        <v>33</v>
      </c>
      <c r="C93" s="19" t="s">
        <v>332</v>
      </c>
      <c r="D93" s="4" t="s">
        <v>85</v>
      </c>
      <c r="E93">
        <v>630050</v>
      </c>
      <c r="F93" t="s">
        <v>192</v>
      </c>
      <c r="G93" t="s">
        <v>193</v>
      </c>
      <c r="H93">
        <v>1000010227</v>
      </c>
      <c r="I93" t="s">
        <v>393</v>
      </c>
      <c r="J93">
        <v>1</v>
      </c>
      <c r="K93">
        <v>5</v>
      </c>
      <c r="L93" s="15">
        <v>44160</v>
      </c>
      <c r="M93">
        <v>16785</v>
      </c>
      <c r="N93">
        <v>10630.5</v>
      </c>
      <c r="O93">
        <v>6154.5</v>
      </c>
      <c r="P93" s="16" t="s">
        <v>403</v>
      </c>
      <c r="Q93">
        <v>279.75</v>
      </c>
      <c r="S93">
        <v>279.75</v>
      </c>
      <c r="T93">
        <v>279.75</v>
      </c>
      <c r="U93">
        <v>279.75</v>
      </c>
      <c r="V93">
        <v>279.75</v>
      </c>
      <c r="W93">
        <v>279.75</v>
      </c>
      <c r="X93">
        <v>279.75</v>
      </c>
      <c r="Y93">
        <v>279.75</v>
      </c>
      <c r="Z93">
        <v>279.75</v>
      </c>
      <c r="AA93">
        <v>279.75</v>
      </c>
      <c r="AB93">
        <v>279.75</v>
      </c>
      <c r="AC93">
        <v>279.75</v>
      </c>
      <c r="AD93">
        <v>279.75</v>
      </c>
    </row>
    <row r="94" spans="1:30" x14ac:dyDescent="0.25">
      <c r="A94">
        <v>1021</v>
      </c>
      <c r="B94" t="s">
        <v>33</v>
      </c>
      <c r="C94" s="19" t="s">
        <v>333</v>
      </c>
      <c r="D94" s="4" t="s">
        <v>50</v>
      </c>
      <c r="E94">
        <v>630120</v>
      </c>
      <c r="F94" t="s">
        <v>198</v>
      </c>
      <c r="G94" t="s">
        <v>193</v>
      </c>
      <c r="H94">
        <v>800000698</v>
      </c>
      <c r="I94" t="s">
        <v>394</v>
      </c>
      <c r="J94">
        <v>1</v>
      </c>
      <c r="K94">
        <v>2</v>
      </c>
      <c r="L94" s="15">
        <v>44420</v>
      </c>
      <c r="M94">
        <v>26880</v>
      </c>
      <c r="N94">
        <v>26880</v>
      </c>
      <c r="O94">
        <v>0</v>
      </c>
      <c r="P94" s="16" t="s">
        <v>403</v>
      </c>
      <c r="Q94">
        <v>1120</v>
      </c>
      <c r="S94">
        <v>1120</v>
      </c>
      <c r="T94">
        <v>1120</v>
      </c>
      <c r="U94">
        <v>1120</v>
      </c>
      <c r="V94">
        <v>1120</v>
      </c>
      <c r="W94">
        <v>1120</v>
      </c>
      <c r="X94">
        <v>1120</v>
      </c>
      <c r="Y94">
        <v>1120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5">
      <c r="A95">
        <v>1021</v>
      </c>
      <c r="B95" t="s">
        <v>33</v>
      </c>
      <c r="C95" s="19" t="s">
        <v>334</v>
      </c>
      <c r="D95" s="4" t="s">
        <v>94</v>
      </c>
      <c r="E95">
        <v>630180</v>
      </c>
      <c r="F95" t="s">
        <v>202</v>
      </c>
      <c r="G95" t="s">
        <v>193</v>
      </c>
      <c r="H95">
        <v>410001244</v>
      </c>
      <c r="I95" t="s">
        <v>395</v>
      </c>
      <c r="J95">
        <v>1</v>
      </c>
      <c r="K95">
        <v>4</v>
      </c>
      <c r="L95" s="15">
        <v>44481</v>
      </c>
      <c r="M95">
        <v>9700</v>
      </c>
      <c r="N95">
        <v>5456.24</v>
      </c>
      <c r="O95">
        <v>4243.76</v>
      </c>
      <c r="P95" s="16" t="s">
        <v>403</v>
      </c>
      <c r="Q95">
        <v>202.08</v>
      </c>
      <c r="S95">
        <v>202.08</v>
      </c>
      <c r="T95">
        <v>202.08</v>
      </c>
      <c r="U95">
        <v>202.08</v>
      </c>
      <c r="V95">
        <v>202.08</v>
      </c>
      <c r="W95">
        <v>202.08</v>
      </c>
      <c r="X95">
        <v>202.08</v>
      </c>
      <c r="Y95">
        <v>202.08</v>
      </c>
      <c r="Z95">
        <v>202.08</v>
      </c>
      <c r="AA95">
        <v>202.08</v>
      </c>
      <c r="AB95">
        <v>202.08</v>
      </c>
      <c r="AC95">
        <v>202.08</v>
      </c>
      <c r="AD95">
        <v>202.08</v>
      </c>
    </row>
    <row r="96" spans="1:30" x14ac:dyDescent="0.25">
      <c r="A96">
        <v>1021</v>
      </c>
      <c r="B96" t="s">
        <v>33</v>
      </c>
      <c r="C96" s="19" t="s">
        <v>334</v>
      </c>
      <c r="D96" s="4" t="s">
        <v>94</v>
      </c>
      <c r="E96">
        <v>630130</v>
      </c>
      <c r="F96" t="s">
        <v>199</v>
      </c>
      <c r="G96" t="s">
        <v>193</v>
      </c>
      <c r="H96">
        <v>1700000757</v>
      </c>
      <c r="I96" t="s">
        <v>357</v>
      </c>
      <c r="J96">
        <v>1</v>
      </c>
      <c r="K96">
        <v>5</v>
      </c>
      <c r="L96" s="15">
        <v>44699</v>
      </c>
      <c r="M96">
        <v>33000</v>
      </c>
      <c r="N96">
        <v>11000</v>
      </c>
      <c r="O96">
        <v>22000</v>
      </c>
      <c r="P96" s="16" t="s">
        <v>403</v>
      </c>
      <c r="Q96">
        <v>550</v>
      </c>
      <c r="S96">
        <v>550</v>
      </c>
      <c r="T96">
        <v>550</v>
      </c>
      <c r="U96">
        <v>550</v>
      </c>
      <c r="V96">
        <v>550</v>
      </c>
      <c r="W96">
        <v>550</v>
      </c>
      <c r="X96">
        <v>550</v>
      </c>
      <c r="Y96">
        <v>550</v>
      </c>
      <c r="Z96">
        <v>550</v>
      </c>
      <c r="AA96">
        <v>550</v>
      </c>
      <c r="AB96">
        <v>550</v>
      </c>
      <c r="AC96">
        <v>550</v>
      </c>
      <c r="AD96">
        <v>550</v>
      </c>
    </row>
    <row r="97" spans="1:30" x14ac:dyDescent="0.25">
      <c r="A97">
        <v>1021</v>
      </c>
      <c r="B97" t="s">
        <v>33</v>
      </c>
      <c r="C97" s="19" t="s">
        <v>334</v>
      </c>
      <c r="D97" s="4" t="s">
        <v>94</v>
      </c>
      <c r="E97">
        <v>630130</v>
      </c>
      <c r="F97" t="s">
        <v>199</v>
      </c>
      <c r="G97" t="s">
        <v>193</v>
      </c>
      <c r="H97">
        <v>1700001973</v>
      </c>
      <c r="I97" t="s">
        <v>360</v>
      </c>
      <c r="J97">
        <v>1</v>
      </c>
      <c r="K97">
        <v>5</v>
      </c>
      <c r="L97" s="15">
        <v>44274</v>
      </c>
      <c r="M97">
        <v>24500</v>
      </c>
      <c r="N97">
        <v>13883.32</v>
      </c>
      <c r="O97">
        <v>10616.68</v>
      </c>
      <c r="P97" s="16" t="s">
        <v>403</v>
      </c>
      <c r="Q97">
        <v>408.33</v>
      </c>
      <c r="S97">
        <v>408.33</v>
      </c>
      <c r="T97">
        <v>408.33</v>
      </c>
      <c r="U97">
        <v>408.33</v>
      </c>
      <c r="V97">
        <v>408.33</v>
      </c>
      <c r="W97">
        <v>408.33</v>
      </c>
      <c r="X97">
        <v>408.33</v>
      </c>
      <c r="Y97">
        <v>408.33</v>
      </c>
      <c r="Z97">
        <v>408.33</v>
      </c>
      <c r="AA97">
        <v>408.33</v>
      </c>
      <c r="AB97">
        <v>408.33</v>
      </c>
      <c r="AC97">
        <v>408.33</v>
      </c>
      <c r="AD97">
        <v>408.33</v>
      </c>
    </row>
    <row r="98" spans="1:30" x14ac:dyDescent="0.25">
      <c r="A98">
        <v>1021</v>
      </c>
      <c r="B98" t="s">
        <v>33</v>
      </c>
      <c r="C98" s="19" t="s">
        <v>334</v>
      </c>
      <c r="D98" s="4" t="s">
        <v>94</v>
      </c>
      <c r="E98">
        <v>630130</v>
      </c>
      <c r="F98" t="s">
        <v>199</v>
      </c>
      <c r="G98" t="s">
        <v>193</v>
      </c>
      <c r="H98">
        <v>1700001974</v>
      </c>
      <c r="I98" t="s">
        <v>360</v>
      </c>
      <c r="J98">
        <v>1</v>
      </c>
      <c r="K98">
        <v>5</v>
      </c>
      <c r="L98" s="15">
        <v>44274</v>
      </c>
      <c r="M98">
        <v>24500</v>
      </c>
      <c r="N98">
        <v>13883.32</v>
      </c>
      <c r="O98">
        <v>10616.68</v>
      </c>
      <c r="P98" s="16" t="s">
        <v>403</v>
      </c>
      <c r="Q98">
        <v>408.33</v>
      </c>
      <c r="S98">
        <v>408.33</v>
      </c>
      <c r="T98">
        <v>408.33</v>
      </c>
      <c r="U98">
        <v>408.33</v>
      </c>
      <c r="V98">
        <v>408.33</v>
      </c>
      <c r="W98">
        <v>408.33</v>
      </c>
      <c r="X98">
        <v>408.33</v>
      </c>
      <c r="Y98">
        <v>408.33</v>
      </c>
      <c r="Z98">
        <v>408.33</v>
      </c>
      <c r="AA98">
        <v>408.33</v>
      </c>
      <c r="AB98">
        <v>408.33</v>
      </c>
      <c r="AC98">
        <v>408.33</v>
      </c>
      <c r="AD98">
        <v>408.33</v>
      </c>
    </row>
    <row r="99" spans="1:30" x14ac:dyDescent="0.25">
      <c r="A99">
        <v>1021</v>
      </c>
      <c r="B99" t="s">
        <v>33</v>
      </c>
      <c r="C99" s="19" t="s">
        <v>334</v>
      </c>
      <c r="D99" s="4" t="s">
        <v>94</v>
      </c>
      <c r="E99">
        <v>630130</v>
      </c>
      <c r="F99" t="s">
        <v>199</v>
      </c>
      <c r="G99" t="s">
        <v>193</v>
      </c>
      <c r="H99">
        <v>1700001975</v>
      </c>
      <c r="I99" t="s">
        <v>360</v>
      </c>
      <c r="J99">
        <v>1</v>
      </c>
      <c r="K99">
        <v>5</v>
      </c>
      <c r="L99" s="15">
        <v>44274</v>
      </c>
      <c r="M99">
        <v>24500</v>
      </c>
      <c r="N99">
        <v>13883.32</v>
      </c>
      <c r="O99">
        <v>10616.68</v>
      </c>
      <c r="P99" s="16" t="s">
        <v>403</v>
      </c>
      <c r="Q99">
        <v>408.33</v>
      </c>
      <c r="S99">
        <v>408.33</v>
      </c>
      <c r="T99">
        <v>408.33</v>
      </c>
      <c r="U99">
        <v>408.33</v>
      </c>
      <c r="V99">
        <v>408.33</v>
      </c>
      <c r="W99">
        <v>408.33</v>
      </c>
      <c r="X99">
        <v>408.33</v>
      </c>
      <c r="Y99">
        <v>408.33</v>
      </c>
      <c r="Z99">
        <v>408.33</v>
      </c>
      <c r="AA99">
        <v>408.33</v>
      </c>
      <c r="AB99">
        <v>408.33</v>
      </c>
      <c r="AC99">
        <v>408.33</v>
      </c>
      <c r="AD99">
        <v>408.33</v>
      </c>
    </row>
    <row r="100" spans="1:30" x14ac:dyDescent="0.25">
      <c r="A100">
        <v>1021</v>
      </c>
      <c r="B100" t="s">
        <v>33</v>
      </c>
      <c r="C100" s="19" t="s">
        <v>334</v>
      </c>
      <c r="D100" s="4" t="s">
        <v>94</v>
      </c>
      <c r="E100">
        <v>630130</v>
      </c>
      <c r="F100" t="s">
        <v>199</v>
      </c>
      <c r="G100" t="s">
        <v>193</v>
      </c>
      <c r="H100">
        <v>1700001977</v>
      </c>
      <c r="I100" t="s">
        <v>360</v>
      </c>
      <c r="J100">
        <v>1</v>
      </c>
      <c r="K100">
        <v>5</v>
      </c>
      <c r="L100" s="15">
        <v>44274</v>
      </c>
      <c r="M100">
        <v>24500</v>
      </c>
      <c r="N100">
        <v>13883.32</v>
      </c>
      <c r="O100">
        <v>10616.68</v>
      </c>
      <c r="P100" s="16" t="s">
        <v>403</v>
      </c>
      <c r="Q100"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1021</v>
      </c>
      <c r="B101" t="s">
        <v>33</v>
      </c>
      <c r="C101" s="19" t="s">
        <v>334</v>
      </c>
      <c r="D101" s="4" t="s">
        <v>94</v>
      </c>
      <c r="E101">
        <v>630130</v>
      </c>
      <c r="F101" t="s">
        <v>199</v>
      </c>
      <c r="G101" t="s">
        <v>193</v>
      </c>
      <c r="H101">
        <v>1700001979</v>
      </c>
      <c r="I101" t="s">
        <v>360</v>
      </c>
      <c r="J101">
        <v>1</v>
      </c>
      <c r="K101">
        <v>5</v>
      </c>
      <c r="L101" s="15">
        <v>44274</v>
      </c>
      <c r="M101">
        <v>24500</v>
      </c>
      <c r="N101">
        <v>13883.32</v>
      </c>
      <c r="O101">
        <v>10616.68</v>
      </c>
      <c r="P101" s="16" t="s">
        <v>403</v>
      </c>
      <c r="Q101">
        <v>408.33</v>
      </c>
      <c r="S101">
        <v>408.33</v>
      </c>
      <c r="T101">
        <v>408.33</v>
      </c>
      <c r="U101">
        <v>408.33</v>
      </c>
      <c r="V101">
        <v>408.33</v>
      </c>
      <c r="W101">
        <v>408.33</v>
      </c>
      <c r="X101">
        <v>408.33</v>
      </c>
      <c r="Y101">
        <v>408.33</v>
      </c>
      <c r="Z101">
        <v>408.33</v>
      </c>
      <c r="AA101">
        <v>408.33</v>
      </c>
      <c r="AB101">
        <v>408.33</v>
      </c>
      <c r="AC101">
        <v>408.33</v>
      </c>
      <c r="AD101">
        <v>408.33</v>
      </c>
    </row>
    <row r="102" spans="1:30" x14ac:dyDescent="0.25">
      <c r="A102">
        <v>1021</v>
      </c>
      <c r="B102" t="s">
        <v>33</v>
      </c>
      <c r="C102" s="19" t="s">
        <v>334</v>
      </c>
      <c r="D102" s="4" t="s">
        <v>94</v>
      </c>
      <c r="E102">
        <v>630130</v>
      </c>
      <c r="F102" t="s">
        <v>199</v>
      </c>
      <c r="G102" t="s">
        <v>193</v>
      </c>
      <c r="H102">
        <v>1700005521</v>
      </c>
      <c r="I102" t="s">
        <v>396</v>
      </c>
      <c r="J102">
        <v>1</v>
      </c>
      <c r="K102">
        <v>10</v>
      </c>
      <c r="L102" s="15">
        <v>44308</v>
      </c>
      <c r="M102">
        <v>11300</v>
      </c>
      <c r="N102">
        <v>3107.51</v>
      </c>
      <c r="O102">
        <v>8192.49</v>
      </c>
      <c r="P102" s="16" t="s">
        <v>403</v>
      </c>
      <c r="Q102">
        <v>94.17</v>
      </c>
      <c r="S102">
        <v>94.17</v>
      </c>
      <c r="T102">
        <v>94.17</v>
      </c>
      <c r="U102">
        <v>94.17</v>
      </c>
      <c r="V102">
        <v>94.17</v>
      </c>
      <c r="W102">
        <v>94.17</v>
      </c>
      <c r="X102">
        <v>94.17</v>
      </c>
      <c r="Y102">
        <v>94.17</v>
      </c>
      <c r="Z102">
        <v>94.17</v>
      </c>
      <c r="AA102">
        <v>94.17</v>
      </c>
      <c r="AB102">
        <v>94.17</v>
      </c>
      <c r="AC102">
        <v>94.17</v>
      </c>
      <c r="AD102">
        <v>94.17</v>
      </c>
    </row>
    <row r="103" spans="1:30" x14ac:dyDescent="0.25">
      <c r="A103">
        <v>1021</v>
      </c>
      <c r="B103" t="s">
        <v>33</v>
      </c>
      <c r="C103" s="19" t="s">
        <v>334</v>
      </c>
      <c r="D103" s="4" t="s">
        <v>94</v>
      </c>
      <c r="E103">
        <v>630130</v>
      </c>
      <c r="F103" t="s">
        <v>199</v>
      </c>
      <c r="G103" t="s">
        <v>193</v>
      </c>
      <c r="H103">
        <v>1700005522</v>
      </c>
      <c r="I103" t="s">
        <v>396</v>
      </c>
      <c r="J103">
        <v>1</v>
      </c>
      <c r="K103">
        <v>10</v>
      </c>
      <c r="L103" s="15">
        <v>44308</v>
      </c>
      <c r="M103">
        <v>11300</v>
      </c>
      <c r="N103">
        <v>3107.51</v>
      </c>
      <c r="O103">
        <v>8192.49</v>
      </c>
      <c r="P103" s="16" t="s">
        <v>403</v>
      </c>
      <c r="Q103">
        <v>94.17</v>
      </c>
      <c r="S103">
        <v>94.17</v>
      </c>
      <c r="T103">
        <v>94.17</v>
      </c>
      <c r="U103">
        <v>94.17</v>
      </c>
      <c r="V103">
        <v>94.17</v>
      </c>
      <c r="W103">
        <v>94.17</v>
      </c>
      <c r="X103">
        <v>94.17</v>
      </c>
      <c r="Y103">
        <v>94.17</v>
      </c>
      <c r="Z103">
        <v>94.17</v>
      </c>
      <c r="AA103">
        <v>94.17</v>
      </c>
      <c r="AB103">
        <v>94.17</v>
      </c>
      <c r="AC103">
        <v>94.17</v>
      </c>
      <c r="AD103">
        <v>94.17</v>
      </c>
    </row>
    <row r="104" spans="1:30" x14ac:dyDescent="0.25">
      <c r="A104">
        <v>1021</v>
      </c>
      <c r="B104" t="s">
        <v>33</v>
      </c>
      <c r="C104" s="19" t="s">
        <v>334</v>
      </c>
      <c r="D104" s="4" t="s">
        <v>94</v>
      </c>
      <c r="E104">
        <v>630130</v>
      </c>
      <c r="F104" t="s">
        <v>199</v>
      </c>
      <c r="G104" t="s">
        <v>193</v>
      </c>
      <c r="H104">
        <v>1700005694</v>
      </c>
      <c r="I104" t="s">
        <v>376</v>
      </c>
      <c r="J104">
        <v>1</v>
      </c>
      <c r="K104">
        <v>10</v>
      </c>
      <c r="L104" s="15">
        <v>44323</v>
      </c>
      <c r="M104">
        <v>11000</v>
      </c>
      <c r="N104">
        <v>2933.34</v>
      </c>
      <c r="O104">
        <v>8066.66</v>
      </c>
      <c r="P104" s="16" t="s">
        <v>403</v>
      </c>
      <c r="Q104">
        <v>91.67</v>
      </c>
      <c r="S104">
        <v>91.67</v>
      </c>
      <c r="T104">
        <v>91.67</v>
      </c>
      <c r="U104">
        <v>91.67</v>
      </c>
      <c r="V104">
        <v>91.67</v>
      </c>
      <c r="W104">
        <v>91.67</v>
      </c>
      <c r="X104">
        <v>91.67</v>
      </c>
      <c r="Y104">
        <v>91.67</v>
      </c>
      <c r="Z104">
        <v>91.67</v>
      </c>
      <c r="AA104">
        <v>91.67</v>
      </c>
      <c r="AB104">
        <v>91.67</v>
      </c>
      <c r="AC104">
        <v>91.67</v>
      </c>
      <c r="AD104">
        <v>91.67</v>
      </c>
    </row>
    <row r="105" spans="1:30" x14ac:dyDescent="0.25">
      <c r="A105">
        <v>1021</v>
      </c>
      <c r="B105" t="s">
        <v>33</v>
      </c>
      <c r="C105" s="19" t="s">
        <v>334</v>
      </c>
      <c r="D105" s="4" t="s">
        <v>94</v>
      </c>
      <c r="E105">
        <v>630130</v>
      </c>
      <c r="F105" t="s">
        <v>199</v>
      </c>
      <c r="G105" t="s">
        <v>193</v>
      </c>
      <c r="H105">
        <v>1700006985</v>
      </c>
      <c r="I105" t="s">
        <v>361</v>
      </c>
      <c r="J105">
        <v>1</v>
      </c>
      <c r="K105">
        <v>5</v>
      </c>
      <c r="L105" s="15">
        <v>44431</v>
      </c>
      <c r="M105">
        <v>6790</v>
      </c>
      <c r="N105">
        <v>3281.84</v>
      </c>
      <c r="O105">
        <v>3508.16</v>
      </c>
      <c r="P105" s="16" t="s">
        <v>403</v>
      </c>
      <c r="Q105">
        <v>113.17</v>
      </c>
      <c r="S105">
        <v>113.17</v>
      </c>
      <c r="T105">
        <v>113.17</v>
      </c>
      <c r="U105">
        <v>113.17</v>
      </c>
      <c r="V105">
        <v>113.17</v>
      </c>
      <c r="W105">
        <v>113.17</v>
      </c>
      <c r="X105">
        <v>113.17</v>
      </c>
      <c r="Y105">
        <v>113.17</v>
      </c>
      <c r="Z105">
        <v>113.17</v>
      </c>
      <c r="AA105">
        <v>113.17</v>
      </c>
      <c r="AB105">
        <v>113.17</v>
      </c>
      <c r="AC105">
        <v>113.17</v>
      </c>
      <c r="AD105">
        <v>113.17</v>
      </c>
    </row>
    <row r="106" spans="1:30" x14ac:dyDescent="0.25">
      <c r="A106">
        <v>1021</v>
      </c>
      <c r="B106" t="s">
        <v>33</v>
      </c>
      <c r="C106" s="19" t="s">
        <v>334</v>
      </c>
      <c r="D106" s="4" t="s">
        <v>94</v>
      </c>
      <c r="E106">
        <v>630130</v>
      </c>
      <c r="F106" t="s">
        <v>199</v>
      </c>
      <c r="G106" t="s">
        <v>193</v>
      </c>
      <c r="H106">
        <v>1700006988</v>
      </c>
      <c r="I106" t="s">
        <v>361</v>
      </c>
      <c r="J106">
        <v>1</v>
      </c>
      <c r="K106">
        <v>5</v>
      </c>
      <c r="L106" s="15">
        <v>44431</v>
      </c>
      <c r="M106">
        <v>6790</v>
      </c>
      <c r="N106">
        <v>3281.84</v>
      </c>
      <c r="O106">
        <v>3508.16</v>
      </c>
      <c r="P106" s="16" t="s">
        <v>403</v>
      </c>
      <c r="Q106">
        <v>113.17</v>
      </c>
      <c r="S106">
        <v>113.17</v>
      </c>
      <c r="T106">
        <v>113.17</v>
      </c>
      <c r="U106">
        <v>113.17</v>
      </c>
      <c r="V106">
        <v>113.17</v>
      </c>
      <c r="W106">
        <v>113.17</v>
      </c>
      <c r="X106">
        <v>113.17</v>
      </c>
      <c r="Y106">
        <v>113.17</v>
      </c>
      <c r="Z106">
        <v>113.17</v>
      </c>
      <c r="AA106">
        <v>113.17</v>
      </c>
      <c r="AB106">
        <v>113.17</v>
      </c>
      <c r="AC106">
        <v>113.17</v>
      </c>
      <c r="AD106">
        <v>113.17</v>
      </c>
    </row>
    <row r="107" spans="1:30" x14ac:dyDescent="0.25">
      <c r="A107">
        <v>1021</v>
      </c>
      <c r="B107" t="s">
        <v>33</v>
      </c>
      <c r="C107" s="19" t="s">
        <v>334</v>
      </c>
      <c r="D107" s="4" t="s">
        <v>94</v>
      </c>
      <c r="E107">
        <v>630130</v>
      </c>
      <c r="F107" t="s">
        <v>199</v>
      </c>
      <c r="G107" t="s">
        <v>193</v>
      </c>
      <c r="H107">
        <v>1700007619</v>
      </c>
      <c r="I107" t="s">
        <v>359</v>
      </c>
      <c r="J107">
        <v>1</v>
      </c>
      <c r="K107">
        <v>5</v>
      </c>
      <c r="L107" s="15">
        <v>44424</v>
      </c>
      <c r="M107">
        <v>15700</v>
      </c>
      <c r="N107">
        <v>7588.34</v>
      </c>
      <c r="O107">
        <v>8111.66</v>
      </c>
      <c r="P107" s="16" t="s">
        <v>403</v>
      </c>
      <c r="Q107">
        <v>261.67</v>
      </c>
      <c r="S107">
        <v>261.67</v>
      </c>
      <c r="T107">
        <v>261.67</v>
      </c>
      <c r="U107">
        <v>261.67</v>
      </c>
      <c r="V107">
        <v>261.67</v>
      </c>
      <c r="W107">
        <v>261.67</v>
      </c>
      <c r="X107">
        <v>261.67</v>
      </c>
      <c r="Y107">
        <v>261.67</v>
      </c>
      <c r="Z107">
        <v>261.67</v>
      </c>
      <c r="AA107">
        <v>261.67</v>
      </c>
      <c r="AB107">
        <v>261.67</v>
      </c>
      <c r="AC107">
        <v>261.67</v>
      </c>
      <c r="AD107">
        <v>261.67</v>
      </c>
    </row>
    <row r="108" spans="1:30" x14ac:dyDescent="0.25">
      <c r="A108">
        <v>1021</v>
      </c>
      <c r="B108" t="s">
        <v>33</v>
      </c>
      <c r="C108" s="19" t="s">
        <v>334</v>
      </c>
      <c r="D108" s="4" t="s">
        <v>94</v>
      </c>
      <c r="E108">
        <v>630130</v>
      </c>
      <c r="F108" t="s">
        <v>199</v>
      </c>
      <c r="G108" t="s">
        <v>193</v>
      </c>
      <c r="H108">
        <v>1700007860</v>
      </c>
      <c r="I108" t="s">
        <v>397</v>
      </c>
      <c r="J108">
        <v>1</v>
      </c>
      <c r="K108">
        <v>10</v>
      </c>
      <c r="L108" s="15">
        <v>44379</v>
      </c>
      <c r="M108">
        <v>16000</v>
      </c>
      <c r="N108">
        <v>3999.99</v>
      </c>
      <c r="O108">
        <v>12000.01</v>
      </c>
      <c r="P108" s="16" t="s">
        <v>403</v>
      </c>
      <c r="Q108">
        <v>133.33000000000001</v>
      </c>
      <c r="S108">
        <v>133.33000000000001</v>
      </c>
      <c r="T108">
        <v>133.33000000000001</v>
      </c>
      <c r="U108">
        <v>133.33000000000001</v>
      </c>
      <c r="V108">
        <v>133.33000000000001</v>
      </c>
      <c r="W108">
        <v>133.33000000000001</v>
      </c>
      <c r="X108">
        <v>133.33000000000001</v>
      </c>
      <c r="Y108">
        <v>133.33000000000001</v>
      </c>
      <c r="Z108">
        <v>133.33000000000001</v>
      </c>
      <c r="AA108">
        <v>133.33000000000001</v>
      </c>
      <c r="AB108">
        <v>133.33000000000001</v>
      </c>
      <c r="AC108">
        <v>133.33000000000001</v>
      </c>
      <c r="AD108">
        <v>133.33000000000001</v>
      </c>
    </row>
    <row r="109" spans="1:30" x14ac:dyDescent="0.25">
      <c r="A109">
        <v>1021</v>
      </c>
      <c r="B109" t="s">
        <v>33</v>
      </c>
      <c r="C109" s="19" t="s">
        <v>334</v>
      </c>
      <c r="D109" s="4" t="s">
        <v>94</v>
      </c>
      <c r="E109">
        <v>630130</v>
      </c>
      <c r="F109" t="s">
        <v>199</v>
      </c>
      <c r="G109" t="s">
        <v>193</v>
      </c>
      <c r="H109">
        <v>1700013446</v>
      </c>
      <c r="I109" t="s">
        <v>398</v>
      </c>
      <c r="J109">
        <v>1</v>
      </c>
      <c r="K109">
        <v>3</v>
      </c>
      <c r="L109" s="15">
        <v>44494</v>
      </c>
      <c r="M109">
        <v>22000</v>
      </c>
      <c r="N109">
        <v>17144.439999999999</v>
      </c>
      <c r="O109">
        <v>4855.5600000000004</v>
      </c>
      <c r="P109" s="16" t="s">
        <v>403</v>
      </c>
      <c r="Q109">
        <v>606.94000000000005</v>
      </c>
      <c r="S109">
        <v>606.94000000000005</v>
      </c>
      <c r="T109">
        <v>606.94000000000005</v>
      </c>
      <c r="U109">
        <v>606.94000000000005</v>
      </c>
      <c r="V109">
        <v>606.94000000000005</v>
      </c>
      <c r="W109">
        <v>606.94000000000005</v>
      </c>
      <c r="X109">
        <v>606.94000000000005</v>
      </c>
      <c r="Y109">
        <v>606.94000000000005</v>
      </c>
      <c r="Z109">
        <v>606.94000000000005</v>
      </c>
      <c r="AA109">
        <v>606.94000000000005</v>
      </c>
      <c r="AB109">
        <v>606.94000000000005</v>
      </c>
      <c r="AC109">
        <v>606.94000000000005</v>
      </c>
      <c r="AD109">
        <v>606.94000000000005</v>
      </c>
    </row>
    <row r="110" spans="1:30" x14ac:dyDescent="0.25">
      <c r="A110">
        <v>1021</v>
      </c>
      <c r="B110" t="s">
        <v>33</v>
      </c>
      <c r="C110" s="19" t="s">
        <v>334</v>
      </c>
      <c r="D110" s="4" t="s">
        <v>94</v>
      </c>
      <c r="E110">
        <v>630130</v>
      </c>
      <c r="F110" t="s">
        <v>199</v>
      </c>
      <c r="G110" t="s">
        <v>193</v>
      </c>
      <c r="H110">
        <v>1700013447</v>
      </c>
      <c r="I110" t="s">
        <v>398</v>
      </c>
      <c r="J110">
        <v>1</v>
      </c>
      <c r="K110">
        <v>3</v>
      </c>
      <c r="L110" s="15">
        <v>44494</v>
      </c>
      <c r="M110">
        <v>22000</v>
      </c>
      <c r="N110">
        <v>17144.439999999999</v>
      </c>
      <c r="O110">
        <v>4855.5600000000004</v>
      </c>
      <c r="P110" s="16" t="s">
        <v>403</v>
      </c>
      <c r="Q110">
        <v>606.94000000000005</v>
      </c>
      <c r="S110">
        <v>606.94000000000005</v>
      </c>
      <c r="T110">
        <v>606.94000000000005</v>
      </c>
      <c r="U110">
        <v>606.94000000000005</v>
      </c>
      <c r="V110">
        <v>606.94000000000005</v>
      </c>
      <c r="W110">
        <v>606.94000000000005</v>
      </c>
      <c r="X110">
        <v>606.94000000000005</v>
      </c>
      <c r="Y110">
        <v>606.94000000000005</v>
      </c>
      <c r="Z110">
        <v>606.94000000000005</v>
      </c>
      <c r="AA110">
        <v>606.94000000000005</v>
      </c>
      <c r="AB110">
        <v>606.94000000000005</v>
      </c>
      <c r="AC110">
        <v>606.94000000000005</v>
      </c>
      <c r="AD110">
        <v>606.94000000000005</v>
      </c>
    </row>
    <row r="111" spans="1:30" x14ac:dyDescent="0.25">
      <c r="A111">
        <v>1021</v>
      </c>
      <c r="B111" t="s">
        <v>33</v>
      </c>
      <c r="C111" s="19" t="s">
        <v>334</v>
      </c>
      <c r="D111" s="4" t="s">
        <v>94</v>
      </c>
      <c r="E111">
        <v>630130</v>
      </c>
      <c r="F111" t="s">
        <v>199</v>
      </c>
      <c r="G111" t="s">
        <v>193</v>
      </c>
      <c r="H111">
        <v>1700013448</v>
      </c>
      <c r="I111" t="s">
        <v>398</v>
      </c>
      <c r="J111">
        <v>1</v>
      </c>
      <c r="K111">
        <v>3</v>
      </c>
      <c r="L111" s="15">
        <v>44494</v>
      </c>
      <c r="M111">
        <v>22000</v>
      </c>
      <c r="N111">
        <v>17144.439999999999</v>
      </c>
      <c r="O111">
        <v>4855.5600000000004</v>
      </c>
      <c r="P111" s="16" t="s">
        <v>403</v>
      </c>
      <c r="Q111">
        <v>606.94000000000005</v>
      </c>
      <c r="S111">
        <v>606.94000000000005</v>
      </c>
      <c r="T111">
        <v>606.94000000000005</v>
      </c>
      <c r="U111">
        <v>606.94000000000005</v>
      </c>
      <c r="V111">
        <v>606.94000000000005</v>
      </c>
      <c r="W111">
        <v>606.94000000000005</v>
      </c>
      <c r="X111">
        <v>606.94000000000005</v>
      </c>
      <c r="Y111">
        <v>606.94000000000005</v>
      </c>
      <c r="Z111">
        <v>606.94000000000005</v>
      </c>
      <c r="AA111">
        <v>606.94000000000005</v>
      </c>
      <c r="AB111">
        <v>606.94000000000005</v>
      </c>
      <c r="AC111">
        <v>606.94000000000005</v>
      </c>
      <c r="AD111">
        <v>606.94000000000005</v>
      </c>
    </row>
    <row r="112" spans="1:30" x14ac:dyDescent="0.25">
      <c r="A112">
        <v>1021</v>
      </c>
      <c r="B112" t="s">
        <v>33</v>
      </c>
      <c r="C112" s="19" t="s">
        <v>334</v>
      </c>
      <c r="D112" s="4" t="s">
        <v>94</v>
      </c>
      <c r="E112">
        <v>630130</v>
      </c>
      <c r="F112" t="s">
        <v>199</v>
      </c>
      <c r="G112" t="s">
        <v>193</v>
      </c>
      <c r="H112">
        <v>1700013449</v>
      </c>
      <c r="I112" t="s">
        <v>398</v>
      </c>
      <c r="J112">
        <v>1</v>
      </c>
      <c r="K112">
        <v>3</v>
      </c>
      <c r="L112" s="15">
        <v>44494</v>
      </c>
      <c r="M112">
        <v>22000</v>
      </c>
      <c r="N112">
        <v>17144.439999999999</v>
      </c>
      <c r="O112">
        <v>4855.5600000000004</v>
      </c>
      <c r="P112" s="16" t="s">
        <v>403</v>
      </c>
      <c r="Q112">
        <v>606.94000000000005</v>
      </c>
      <c r="S112">
        <v>606.94000000000005</v>
      </c>
      <c r="T112">
        <v>606.94000000000005</v>
      </c>
      <c r="U112">
        <v>606.94000000000005</v>
      </c>
      <c r="V112">
        <v>606.94000000000005</v>
      </c>
      <c r="W112">
        <v>606.94000000000005</v>
      </c>
      <c r="X112">
        <v>606.94000000000005</v>
      </c>
      <c r="Y112">
        <v>606.94000000000005</v>
      </c>
      <c r="Z112">
        <v>606.94000000000005</v>
      </c>
      <c r="AA112">
        <v>606.94000000000005</v>
      </c>
      <c r="AB112">
        <v>606.94000000000005</v>
      </c>
      <c r="AC112">
        <v>606.94000000000005</v>
      </c>
      <c r="AD112">
        <v>606.94000000000005</v>
      </c>
    </row>
    <row r="113" spans="1:30" x14ac:dyDescent="0.25">
      <c r="A113">
        <v>1021</v>
      </c>
      <c r="B113" t="s">
        <v>33</v>
      </c>
      <c r="C113" s="19" t="s">
        <v>334</v>
      </c>
      <c r="D113" s="4" t="s">
        <v>94</v>
      </c>
      <c r="E113">
        <v>630130</v>
      </c>
      <c r="F113" t="s">
        <v>199</v>
      </c>
      <c r="G113" t="s">
        <v>193</v>
      </c>
      <c r="H113">
        <v>1700013450</v>
      </c>
      <c r="I113" t="s">
        <v>398</v>
      </c>
      <c r="J113">
        <v>1</v>
      </c>
      <c r="K113">
        <v>3</v>
      </c>
      <c r="L113" s="15">
        <v>44519</v>
      </c>
      <c r="M113">
        <v>22000</v>
      </c>
      <c r="N113">
        <v>16438.37</v>
      </c>
      <c r="O113">
        <v>5561.63</v>
      </c>
      <c r="P113" s="16" t="s">
        <v>403</v>
      </c>
      <c r="Q113">
        <v>617.96</v>
      </c>
      <c r="S113">
        <v>617.96</v>
      </c>
      <c r="T113">
        <v>617.96</v>
      </c>
      <c r="U113">
        <v>617.96</v>
      </c>
      <c r="V113">
        <v>617.96</v>
      </c>
      <c r="W113">
        <v>617.96</v>
      </c>
      <c r="X113">
        <v>617.96</v>
      </c>
      <c r="Y113">
        <v>617.96</v>
      </c>
      <c r="Z113">
        <v>617.96</v>
      </c>
      <c r="AA113">
        <v>617.96</v>
      </c>
      <c r="AB113">
        <v>617.96</v>
      </c>
      <c r="AC113">
        <v>617.96</v>
      </c>
      <c r="AD113">
        <v>617.96</v>
      </c>
    </row>
    <row r="114" spans="1:30" x14ac:dyDescent="0.25">
      <c r="A114">
        <v>1021</v>
      </c>
      <c r="B114" t="s">
        <v>33</v>
      </c>
      <c r="C114" s="19" t="s">
        <v>334</v>
      </c>
      <c r="D114" s="4" t="s">
        <v>94</v>
      </c>
      <c r="E114">
        <v>630130</v>
      </c>
      <c r="F114" t="s">
        <v>199</v>
      </c>
      <c r="G114" t="s">
        <v>193</v>
      </c>
      <c r="H114">
        <v>1700013451</v>
      </c>
      <c r="I114" t="s">
        <v>398</v>
      </c>
      <c r="J114">
        <v>1</v>
      </c>
      <c r="K114">
        <v>3</v>
      </c>
      <c r="L114" s="15">
        <v>44543</v>
      </c>
      <c r="M114">
        <v>22000</v>
      </c>
      <c r="N114">
        <v>15390.51</v>
      </c>
      <c r="O114">
        <v>6609.49</v>
      </c>
      <c r="P114" s="16" t="s">
        <v>403</v>
      </c>
      <c r="Q114">
        <v>600.86</v>
      </c>
      <c r="S114">
        <v>600.86</v>
      </c>
      <c r="T114">
        <v>600.86</v>
      </c>
      <c r="U114">
        <v>600.86</v>
      </c>
      <c r="V114">
        <v>600.86</v>
      </c>
      <c r="W114">
        <v>600.86</v>
      </c>
      <c r="X114">
        <v>600.86</v>
      </c>
      <c r="Y114">
        <v>600.86</v>
      </c>
      <c r="Z114">
        <v>600.86</v>
      </c>
      <c r="AA114">
        <v>600.86</v>
      </c>
      <c r="AB114">
        <v>600.86</v>
      </c>
      <c r="AC114">
        <v>600.86</v>
      </c>
      <c r="AD114">
        <v>600.86</v>
      </c>
    </row>
    <row r="115" spans="1:30" x14ac:dyDescent="0.25">
      <c r="A115">
        <v>1021</v>
      </c>
      <c r="B115" t="s">
        <v>33</v>
      </c>
      <c r="C115" s="19" t="s">
        <v>334</v>
      </c>
      <c r="D115" s="4" t="s">
        <v>94</v>
      </c>
      <c r="E115">
        <v>630130</v>
      </c>
      <c r="F115" t="s">
        <v>199</v>
      </c>
      <c r="G115" t="s">
        <v>193</v>
      </c>
      <c r="H115">
        <v>1700013452</v>
      </c>
      <c r="I115" t="s">
        <v>398</v>
      </c>
      <c r="J115">
        <v>1</v>
      </c>
      <c r="K115">
        <v>3</v>
      </c>
      <c r="L115" s="15">
        <v>44543</v>
      </c>
      <c r="M115">
        <v>22000</v>
      </c>
      <c r="N115">
        <v>15390.51</v>
      </c>
      <c r="O115">
        <v>6609.49</v>
      </c>
      <c r="P115" s="16" t="s">
        <v>403</v>
      </c>
      <c r="Q115">
        <v>600.86</v>
      </c>
      <c r="S115">
        <v>600.86</v>
      </c>
      <c r="T115">
        <v>600.86</v>
      </c>
      <c r="U115">
        <v>600.86</v>
      </c>
      <c r="V115">
        <v>600.86</v>
      </c>
      <c r="W115">
        <v>600.86</v>
      </c>
      <c r="X115">
        <v>600.86</v>
      </c>
      <c r="Y115">
        <v>600.86</v>
      </c>
      <c r="Z115">
        <v>600.86</v>
      </c>
      <c r="AA115">
        <v>600.86</v>
      </c>
      <c r="AB115">
        <v>600.86</v>
      </c>
      <c r="AC115">
        <v>600.86</v>
      </c>
      <c r="AD115">
        <v>600.86</v>
      </c>
    </row>
    <row r="116" spans="1:30" x14ac:dyDescent="0.25">
      <c r="A116">
        <v>1021</v>
      </c>
      <c r="B116" t="s">
        <v>33</v>
      </c>
      <c r="C116" s="19" t="s">
        <v>334</v>
      </c>
      <c r="D116" s="4" t="s">
        <v>94</v>
      </c>
      <c r="E116">
        <v>630130</v>
      </c>
      <c r="F116" t="s">
        <v>199</v>
      </c>
      <c r="G116" t="s">
        <v>193</v>
      </c>
      <c r="H116">
        <v>1700013453</v>
      </c>
      <c r="I116" t="s">
        <v>398</v>
      </c>
      <c r="J116">
        <v>1</v>
      </c>
      <c r="K116">
        <v>3</v>
      </c>
      <c r="L116" s="15">
        <v>44543</v>
      </c>
      <c r="M116">
        <v>22000</v>
      </c>
      <c r="N116">
        <v>15390.51</v>
      </c>
      <c r="O116">
        <v>6609.49</v>
      </c>
      <c r="P116" s="16" t="s">
        <v>403</v>
      </c>
      <c r="Q116">
        <v>600.86</v>
      </c>
      <c r="S116">
        <v>600.86</v>
      </c>
      <c r="T116">
        <v>600.86</v>
      </c>
      <c r="U116">
        <v>600.86</v>
      </c>
      <c r="V116">
        <v>600.86</v>
      </c>
      <c r="W116">
        <v>600.86</v>
      </c>
      <c r="X116">
        <v>600.86</v>
      </c>
      <c r="Y116">
        <v>600.86</v>
      </c>
      <c r="Z116">
        <v>600.86</v>
      </c>
      <c r="AA116">
        <v>600.86</v>
      </c>
      <c r="AB116">
        <v>600.86</v>
      </c>
      <c r="AC116">
        <v>600.86</v>
      </c>
      <c r="AD116">
        <v>600.86</v>
      </c>
    </row>
    <row r="117" spans="1:30" x14ac:dyDescent="0.25">
      <c r="A117">
        <v>1021</v>
      </c>
      <c r="B117" t="s">
        <v>33</v>
      </c>
      <c r="C117" s="19" t="s">
        <v>334</v>
      </c>
      <c r="D117" s="4" t="s">
        <v>94</v>
      </c>
      <c r="E117">
        <v>630130</v>
      </c>
      <c r="F117" t="s">
        <v>199</v>
      </c>
      <c r="G117" t="s">
        <v>193</v>
      </c>
      <c r="H117">
        <v>1700013481</v>
      </c>
      <c r="I117" t="s">
        <v>358</v>
      </c>
      <c r="J117">
        <v>1</v>
      </c>
      <c r="K117">
        <v>5</v>
      </c>
      <c r="L117" s="15">
        <v>44466</v>
      </c>
      <c r="M117">
        <v>24500</v>
      </c>
      <c r="N117">
        <v>11433.32</v>
      </c>
      <c r="O117">
        <v>13066.68</v>
      </c>
      <c r="P117" s="16" t="s">
        <v>403</v>
      </c>
      <c r="Q117">
        <v>408.33</v>
      </c>
      <c r="S117">
        <v>408.33</v>
      </c>
      <c r="T117">
        <v>408.33</v>
      </c>
      <c r="U117">
        <v>408.33</v>
      </c>
      <c r="V117">
        <v>408.33</v>
      </c>
      <c r="W117">
        <v>408.33</v>
      </c>
      <c r="X117">
        <v>408.33</v>
      </c>
      <c r="Y117">
        <v>408.33</v>
      </c>
      <c r="Z117">
        <v>408.33</v>
      </c>
      <c r="AA117">
        <v>408.33</v>
      </c>
      <c r="AB117">
        <v>408.33</v>
      </c>
      <c r="AC117">
        <v>408.33</v>
      </c>
      <c r="AD117">
        <v>408.33</v>
      </c>
    </row>
    <row r="118" spans="1:30" x14ac:dyDescent="0.25">
      <c r="A118">
        <v>1021</v>
      </c>
      <c r="B118" t="s">
        <v>33</v>
      </c>
      <c r="C118" s="19" t="s">
        <v>334</v>
      </c>
      <c r="D118" s="4" t="s">
        <v>94</v>
      </c>
      <c r="E118">
        <v>630130</v>
      </c>
      <c r="F118" t="s">
        <v>199</v>
      </c>
      <c r="G118" t="s">
        <v>193</v>
      </c>
      <c r="H118">
        <v>1700018507</v>
      </c>
      <c r="I118" t="s">
        <v>372</v>
      </c>
      <c r="J118">
        <v>1</v>
      </c>
      <c r="K118">
        <v>5</v>
      </c>
      <c r="L118" s="15">
        <v>44491</v>
      </c>
      <c r="M118">
        <v>19610</v>
      </c>
      <c r="N118">
        <v>8824.49</v>
      </c>
      <c r="O118">
        <v>10785.51</v>
      </c>
      <c r="P118" s="16" t="s">
        <v>403</v>
      </c>
      <c r="Q118">
        <v>326.83</v>
      </c>
      <c r="S118">
        <v>326.83</v>
      </c>
      <c r="T118">
        <v>326.83</v>
      </c>
      <c r="U118">
        <v>326.83</v>
      </c>
      <c r="V118">
        <v>326.83</v>
      </c>
      <c r="W118">
        <v>326.83</v>
      </c>
      <c r="X118">
        <v>326.83</v>
      </c>
      <c r="Y118">
        <v>326.83</v>
      </c>
      <c r="Z118">
        <v>326.83</v>
      </c>
      <c r="AA118">
        <v>326.83</v>
      </c>
      <c r="AB118">
        <v>326.83</v>
      </c>
      <c r="AC118">
        <v>326.83</v>
      </c>
      <c r="AD118">
        <v>326.83</v>
      </c>
    </row>
    <row r="119" spans="1:30" x14ac:dyDescent="0.25">
      <c r="A119">
        <v>1021</v>
      </c>
      <c r="B119" t="s">
        <v>33</v>
      </c>
      <c r="C119" s="19" t="s">
        <v>334</v>
      </c>
      <c r="D119" s="4" t="s">
        <v>94</v>
      </c>
      <c r="E119">
        <v>630130</v>
      </c>
      <c r="F119" t="s">
        <v>199</v>
      </c>
      <c r="G119" t="s">
        <v>193</v>
      </c>
      <c r="H119">
        <v>1700018508</v>
      </c>
      <c r="I119" t="s">
        <v>372</v>
      </c>
      <c r="J119">
        <v>1</v>
      </c>
      <c r="K119">
        <v>5</v>
      </c>
      <c r="L119" s="15">
        <v>44491</v>
      </c>
      <c r="M119">
        <v>19610</v>
      </c>
      <c r="N119">
        <v>8824.49</v>
      </c>
      <c r="O119">
        <v>10785.51</v>
      </c>
      <c r="P119" s="16" t="s">
        <v>403</v>
      </c>
      <c r="Q119">
        <v>326.83</v>
      </c>
      <c r="S119">
        <v>326.83</v>
      </c>
      <c r="T119">
        <v>326.83</v>
      </c>
      <c r="U119">
        <v>326.83</v>
      </c>
      <c r="V119">
        <v>326.83</v>
      </c>
      <c r="W119">
        <v>326.83</v>
      </c>
      <c r="X119">
        <v>326.83</v>
      </c>
      <c r="Y119">
        <v>326.83</v>
      </c>
      <c r="Z119">
        <v>326.83</v>
      </c>
      <c r="AA119">
        <v>326.83</v>
      </c>
      <c r="AB119">
        <v>326.83</v>
      </c>
      <c r="AC119">
        <v>326.83</v>
      </c>
      <c r="AD119">
        <v>326.83</v>
      </c>
    </row>
    <row r="120" spans="1:30" x14ac:dyDescent="0.25">
      <c r="A120">
        <v>1021</v>
      </c>
      <c r="B120" t="s">
        <v>33</v>
      </c>
      <c r="C120" s="19" t="s">
        <v>334</v>
      </c>
      <c r="D120" s="4" t="s">
        <v>94</v>
      </c>
      <c r="E120">
        <v>630130</v>
      </c>
      <c r="F120" t="s">
        <v>199</v>
      </c>
      <c r="G120" t="s">
        <v>193</v>
      </c>
      <c r="H120">
        <v>1700018809</v>
      </c>
      <c r="I120" t="s">
        <v>372</v>
      </c>
      <c r="J120">
        <v>1</v>
      </c>
      <c r="K120">
        <v>5</v>
      </c>
      <c r="L120" s="15">
        <v>44491</v>
      </c>
      <c r="M120">
        <v>19610</v>
      </c>
      <c r="N120">
        <v>8824.49</v>
      </c>
      <c r="O120">
        <v>10785.51</v>
      </c>
      <c r="P120" s="16" t="s">
        <v>403</v>
      </c>
      <c r="Q120">
        <v>326.83</v>
      </c>
      <c r="S120">
        <v>326.83</v>
      </c>
      <c r="T120">
        <v>326.83</v>
      </c>
      <c r="U120">
        <v>326.83</v>
      </c>
      <c r="V120">
        <v>326.83</v>
      </c>
      <c r="W120">
        <v>326.83</v>
      </c>
      <c r="X120">
        <v>326.83</v>
      </c>
      <c r="Y120">
        <v>326.83</v>
      </c>
      <c r="Z120">
        <v>326.83</v>
      </c>
      <c r="AA120">
        <v>326.83</v>
      </c>
      <c r="AB120">
        <v>326.83</v>
      </c>
      <c r="AC120">
        <v>326.83</v>
      </c>
      <c r="AD120">
        <v>326.83</v>
      </c>
    </row>
    <row r="121" spans="1:30" x14ac:dyDescent="0.25">
      <c r="A121">
        <v>1021</v>
      </c>
      <c r="B121" t="s">
        <v>33</v>
      </c>
      <c r="C121" s="19" t="s">
        <v>334</v>
      </c>
      <c r="D121" s="4" t="s">
        <v>94</v>
      </c>
      <c r="E121">
        <v>630130</v>
      </c>
      <c r="F121" t="s">
        <v>199</v>
      </c>
      <c r="G121" t="s">
        <v>193</v>
      </c>
      <c r="H121">
        <v>1700018813</v>
      </c>
      <c r="I121" t="s">
        <v>372</v>
      </c>
      <c r="J121">
        <v>1</v>
      </c>
      <c r="K121">
        <v>5</v>
      </c>
      <c r="L121" s="15">
        <v>44491</v>
      </c>
      <c r="M121">
        <v>19610</v>
      </c>
      <c r="N121">
        <v>8824.49</v>
      </c>
      <c r="O121">
        <v>10785.51</v>
      </c>
      <c r="P121" s="16" t="s">
        <v>403</v>
      </c>
      <c r="Q121">
        <v>326.83</v>
      </c>
      <c r="S121">
        <v>326.83</v>
      </c>
      <c r="T121">
        <v>326.83</v>
      </c>
      <c r="U121">
        <v>326.83</v>
      </c>
      <c r="V121">
        <v>326.83</v>
      </c>
      <c r="W121">
        <v>326.83</v>
      </c>
      <c r="X121">
        <v>326.83</v>
      </c>
      <c r="Y121">
        <v>326.83</v>
      </c>
      <c r="Z121">
        <v>326.83</v>
      </c>
      <c r="AA121">
        <v>326.83</v>
      </c>
      <c r="AB121">
        <v>326.83</v>
      </c>
      <c r="AC121">
        <v>326.83</v>
      </c>
      <c r="AD121">
        <v>326.83</v>
      </c>
    </row>
    <row r="122" spans="1:30" x14ac:dyDescent="0.25">
      <c r="A122">
        <v>1021</v>
      </c>
      <c r="B122" t="s">
        <v>33</v>
      </c>
      <c r="C122" s="19" t="s">
        <v>334</v>
      </c>
      <c r="D122" s="4" t="s">
        <v>94</v>
      </c>
      <c r="E122">
        <v>630130</v>
      </c>
      <c r="F122" t="s">
        <v>199</v>
      </c>
      <c r="G122" t="s">
        <v>193</v>
      </c>
      <c r="H122">
        <v>1700020444</v>
      </c>
      <c r="I122" t="s">
        <v>360</v>
      </c>
      <c r="J122">
        <v>1</v>
      </c>
      <c r="K122">
        <v>5</v>
      </c>
      <c r="L122" s="15">
        <v>44411</v>
      </c>
      <c r="M122">
        <v>18950</v>
      </c>
      <c r="N122">
        <v>9159.16</v>
      </c>
      <c r="O122">
        <v>9790.84</v>
      </c>
      <c r="P122" s="16" t="s">
        <v>403</v>
      </c>
      <c r="Q122">
        <v>315.83</v>
      </c>
      <c r="S122">
        <v>315.83</v>
      </c>
      <c r="T122">
        <v>315.83</v>
      </c>
      <c r="U122">
        <v>315.83</v>
      </c>
      <c r="V122">
        <v>315.83</v>
      </c>
      <c r="W122">
        <v>315.83</v>
      </c>
      <c r="X122">
        <v>315.83</v>
      </c>
      <c r="Y122">
        <v>315.83</v>
      </c>
      <c r="Z122">
        <v>315.83</v>
      </c>
      <c r="AA122">
        <v>315.83</v>
      </c>
      <c r="AB122">
        <v>315.83</v>
      </c>
      <c r="AC122">
        <v>315.83</v>
      </c>
      <c r="AD122">
        <v>315.83</v>
      </c>
    </row>
    <row r="123" spans="1:30" x14ac:dyDescent="0.25">
      <c r="A123">
        <v>1021</v>
      </c>
      <c r="B123" t="s">
        <v>33</v>
      </c>
      <c r="C123" s="19" t="s">
        <v>334</v>
      </c>
      <c r="D123" s="4" t="s">
        <v>94</v>
      </c>
      <c r="E123">
        <v>630130</v>
      </c>
      <c r="F123" t="s">
        <v>199</v>
      </c>
      <c r="G123" t="s">
        <v>193</v>
      </c>
      <c r="H123">
        <v>1700020586</v>
      </c>
      <c r="I123" t="s">
        <v>360</v>
      </c>
      <c r="J123">
        <v>1</v>
      </c>
      <c r="K123">
        <v>5</v>
      </c>
      <c r="L123" s="15">
        <v>44411</v>
      </c>
      <c r="M123">
        <v>18950</v>
      </c>
      <c r="N123">
        <v>9159.16</v>
      </c>
      <c r="O123">
        <v>9790.84</v>
      </c>
      <c r="P123" s="16" t="s">
        <v>403</v>
      </c>
      <c r="Q123">
        <v>315.83</v>
      </c>
      <c r="S123">
        <v>315.83</v>
      </c>
      <c r="T123">
        <v>315.83</v>
      </c>
      <c r="U123">
        <v>315.83</v>
      </c>
      <c r="V123">
        <v>315.83</v>
      </c>
      <c r="W123">
        <v>315.83</v>
      </c>
      <c r="X123">
        <v>315.83</v>
      </c>
      <c r="Y123">
        <v>315.83</v>
      </c>
      <c r="Z123">
        <v>315.83</v>
      </c>
      <c r="AA123">
        <v>315.83</v>
      </c>
      <c r="AB123">
        <v>315.83</v>
      </c>
      <c r="AC123">
        <v>315.83</v>
      </c>
      <c r="AD123">
        <v>315.83</v>
      </c>
    </row>
    <row r="124" spans="1:30" x14ac:dyDescent="0.25">
      <c r="A124">
        <v>1021</v>
      </c>
      <c r="B124" t="s">
        <v>33</v>
      </c>
      <c r="C124" s="19" t="s">
        <v>334</v>
      </c>
      <c r="D124" s="4" t="s">
        <v>94</v>
      </c>
      <c r="E124">
        <v>630130</v>
      </c>
      <c r="F124" t="s">
        <v>199</v>
      </c>
      <c r="G124" t="s">
        <v>193</v>
      </c>
      <c r="H124">
        <v>1700020587</v>
      </c>
      <c r="I124" t="s">
        <v>360</v>
      </c>
      <c r="J124">
        <v>1</v>
      </c>
      <c r="K124">
        <v>5</v>
      </c>
      <c r="L124" s="15">
        <v>44411</v>
      </c>
      <c r="M124">
        <v>18950</v>
      </c>
      <c r="N124">
        <v>9159.16</v>
      </c>
      <c r="O124">
        <v>9790.84</v>
      </c>
      <c r="P124" s="16" t="s">
        <v>403</v>
      </c>
      <c r="Q124">
        <v>315.83</v>
      </c>
      <c r="S124">
        <v>315.83</v>
      </c>
      <c r="T124">
        <v>315.83</v>
      </c>
      <c r="U124">
        <v>315.83</v>
      </c>
      <c r="V124">
        <v>315.83</v>
      </c>
      <c r="W124">
        <v>315.83</v>
      </c>
      <c r="X124">
        <v>315.83</v>
      </c>
      <c r="Y124">
        <v>315.83</v>
      </c>
      <c r="Z124">
        <v>315.83</v>
      </c>
      <c r="AA124">
        <v>315.83</v>
      </c>
      <c r="AB124">
        <v>315.83</v>
      </c>
      <c r="AC124">
        <v>315.83</v>
      </c>
      <c r="AD124">
        <v>315.83</v>
      </c>
    </row>
    <row r="125" spans="1:30" x14ac:dyDescent="0.25">
      <c r="A125">
        <v>1021</v>
      </c>
      <c r="B125" t="s">
        <v>33</v>
      </c>
      <c r="C125" s="19" t="s">
        <v>334</v>
      </c>
      <c r="D125" s="4" t="s">
        <v>94</v>
      </c>
      <c r="E125">
        <v>630130</v>
      </c>
      <c r="F125" t="s">
        <v>199</v>
      </c>
      <c r="G125" t="s">
        <v>193</v>
      </c>
      <c r="H125">
        <v>1700020588</v>
      </c>
      <c r="I125" t="s">
        <v>360</v>
      </c>
      <c r="J125">
        <v>1</v>
      </c>
      <c r="K125">
        <v>5</v>
      </c>
      <c r="L125" s="15">
        <v>44411</v>
      </c>
      <c r="M125">
        <v>18950</v>
      </c>
      <c r="N125">
        <v>9159.16</v>
      </c>
      <c r="O125">
        <v>9790.84</v>
      </c>
      <c r="P125" s="16" t="s">
        <v>403</v>
      </c>
      <c r="Q125">
        <v>315.83</v>
      </c>
      <c r="S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  <c r="AC125">
        <v>315.83</v>
      </c>
      <c r="AD125">
        <v>315.83</v>
      </c>
    </row>
    <row r="126" spans="1:30" x14ac:dyDescent="0.25">
      <c r="A126">
        <v>1021</v>
      </c>
      <c r="B126" t="s">
        <v>33</v>
      </c>
      <c r="C126" s="19" t="s">
        <v>334</v>
      </c>
      <c r="D126" s="4" t="s">
        <v>94</v>
      </c>
      <c r="E126">
        <v>630130</v>
      </c>
      <c r="F126" t="s">
        <v>199</v>
      </c>
      <c r="G126" t="s">
        <v>193</v>
      </c>
      <c r="H126">
        <v>1700020589</v>
      </c>
      <c r="I126" t="s">
        <v>360</v>
      </c>
      <c r="J126">
        <v>1</v>
      </c>
      <c r="K126">
        <v>5</v>
      </c>
      <c r="L126" s="15">
        <v>44411</v>
      </c>
      <c r="M126">
        <v>18950</v>
      </c>
      <c r="N126">
        <v>9159.16</v>
      </c>
      <c r="O126">
        <v>9790.84</v>
      </c>
      <c r="P126" s="16" t="s">
        <v>403</v>
      </c>
      <c r="Q126">
        <v>315.83</v>
      </c>
      <c r="S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</row>
    <row r="127" spans="1:30" x14ac:dyDescent="0.25">
      <c r="A127">
        <v>1021</v>
      </c>
      <c r="B127" t="s">
        <v>33</v>
      </c>
      <c r="C127" s="19" t="s">
        <v>334</v>
      </c>
      <c r="D127" s="4" t="s">
        <v>94</v>
      </c>
      <c r="E127">
        <v>630130</v>
      </c>
      <c r="F127" t="s">
        <v>199</v>
      </c>
      <c r="G127" t="s">
        <v>193</v>
      </c>
      <c r="H127">
        <v>1700020590</v>
      </c>
      <c r="I127" t="s">
        <v>359</v>
      </c>
      <c r="J127">
        <v>1</v>
      </c>
      <c r="K127">
        <v>5</v>
      </c>
      <c r="L127" s="15">
        <v>44411</v>
      </c>
      <c r="M127">
        <v>15700</v>
      </c>
      <c r="N127">
        <v>7588.34</v>
      </c>
      <c r="O127">
        <v>8111.66</v>
      </c>
      <c r="P127" s="16" t="s">
        <v>403</v>
      </c>
      <c r="Q127">
        <v>261.67</v>
      </c>
      <c r="S127">
        <v>261.67</v>
      </c>
      <c r="T127">
        <v>261.67</v>
      </c>
      <c r="U127">
        <v>261.67</v>
      </c>
      <c r="V127">
        <v>261.67</v>
      </c>
      <c r="W127">
        <v>261.67</v>
      </c>
      <c r="X127">
        <v>261.67</v>
      </c>
      <c r="Y127">
        <v>261.67</v>
      </c>
      <c r="Z127">
        <v>261.67</v>
      </c>
      <c r="AA127">
        <v>261.67</v>
      </c>
      <c r="AB127">
        <v>261.67</v>
      </c>
      <c r="AC127">
        <v>261.67</v>
      </c>
      <c r="AD127">
        <v>261.67</v>
      </c>
    </row>
    <row r="128" spans="1:30" x14ac:dyDescent="0.25">
      <c r="A128">
        <v>1021</v>
      </c>
      <c r="B128" t="s">
        <v>33</v>
      </c>
      <c r="C128" s="19" t="s">
        <v>334</v>
      </c>
      <c r="D128" s="4" t="s">
        <v>94</v>
      </c>
      <c r="E128">
        <v>630130</v>
      </c>
      <c r="F128" t="s">
        <v>199</v>
      </c>
      <c r="G128" t="s">
        <v>193</v>
      </c>
      <c r="H128">
        <v>1700020591</v>
      </c>
      <c r="I128" t="s">
        <v>359</v>
      </c>
      <c r="J128">
        <v>1</v>
      </c>
      <c r="K128">
        <v>5</v>
      </c>
      <c r="L128" s="15">
        <v>44411</v>
      </c>
      <c r="M128">
        <v>15700</v>
      </c>
      <c r="N128">
        <v>7588.34</v>
      </c>
      <c r="O128">
        <v>8111.66</v>
      </c>
      <c r="P128" s="16" t="s">
        <v>403</v>
      </c>
      <c r="Q128">
        <v>261.67</v>
      </c>
      <c r="S128">
        <v>261.67</v>
      </c>
      <c r="T128">
        <v>261.67</v>
      </c>
      <c r="U128">
        <v>261.67</v>
      </c>
      <c r="V128">
        <v>261.67</v>
      </c>
      <c r="W128">
        <v>261.67</v>
      </c>
      <c r="X128">
        <v>261.67</v>
      </c>
      <c r="Y128">
        <v>261.67</v>
      </c>
      <c r="Z128">
        <v>261.67</v>
      </c>
      <c r="AA128">
        <v>261.67</v>
      </c>
      <c r="AB128">
        <v>261.67</v>
      </c>
      <c r="AC128">
        <v>261.67</v>
      </c>
      <c r="AD128">
        <v>261.67</v>
      </c>
    </row>
    <row r="129" spans="1:30" x14ac:dyDescent="0.25">
      <c r="A129">
        <v>1021</v>
      </c>
      <c r="B129" t="s">
        <v>33</v>
      </c>
      <c r="C129" s="19" t="s">
        <v>334</v>
      </c>
      <c r="D129" s="4" t="s">
        <v>94</v>
      </c>
      <c r="E129">
        <v>630130</v>
      </c>
      <c r="F129" t="s">
        <v>199</v>
      </c>
      <c r="G129" t="s">
        <v>193</v>
      </c>
      <c r="H129">
        <v>1700020592</v>
      </c>
      <c r="I129" t="s">
        <v>359</v>
      </c>
      <c r="J129">
        <v>1</v>
      </c>
      <c r="K129">
        <v>5</v>
      </c>
      <c r="L129" s="15">
        <v>44411</v>
      </c>
      <c r="M129">
        <v>15700</v>
      </c>
      <c r="N129">
        <v>7588.34</v>
      </c>
      <c r="O129">
        <v>8111.66</v>
      </c>
      <c r="P129" s="16" t="s">
        <v>403</v>
      </c>
      <c r="Q129">
        <v>261.67</v>
      </c>
      <c r="S129">
        <v>261.67</v>
      </c>
      <c r="T129">
        <v>261.67</v>
      </c>
      <c r="U129">
        <v>261.67</v>
      </c>
      <c r="V129">
        <v>261.67</v>
      </c>
      <c r="W129">
        <v>261.67</v>
      </c>
      <c r="X129">
        <v>261.67</v>
      </c>
      <c r="Y129">
        <v>261.67</v>
      </c>
      <c r="Z129">
        <v>261.67</v>
      </c>
      <c r="AA129">
        <v>261.67</v>
      </c>
      <c r="AB129">
        <v>261.67</v>
      </c>
      <c r="AC129">
        <v>261.67</v>
      </c>
      <c r="AD129">
        <v>261.67</v>
      </c>
    </row>
    <row r="130" spans="1:30" x14ac:dyDescent="0.25">
      <c r="A130">
        <v>1021</v>
      </c>
      <c r="B130" t="s">
        <v>33</v>
      </c>
      <c r="C130" s="19" t="s">
        <v>334</v>
      </c>
      <c r="D130" s="4" t="s">
        <v>94</v>
      </c>
      <c r="E130">
        <v>630130</v>
      </c>
      <c r="F130" t="s">
        <v>199</v>
      </c>
      <c r="G130" t="s">
        <v>193</v>
      </c>
      <c r="H130">
        <v>1700020593</v>
      </c>
      <c r="I130" t="s">
        <v>359</v>
      </c>
      <c r="J130">
        <v>1</v>
      </c>
      <c r="K130">
        <v>5</v>
      </c>
      <c r="L130" s="15">
        <v>44411</v>
      </c>
      <c r="M130">
        <v>15700</v>
      </c>
      <c r="N130">
        <v>7588.34</v>
      </c>
      <c r="O130">
        <v>8111.66</v>
      </c>
      <c r="P130" s="16" t="s">
        <v>403</v>
      </c>
      <c r="Q130">
        <v>261.67</v>
      </c>
      <c r="S130">
        <v>261.67</v>
      </c>
      <c r="T130">
        <v>261.67</v>
      </c>
      <c r="U130">
        <v>261.67</v>
      </c>
      <c r="V130">
        <v>261.67</v>
      </c>
      <c r="W130">
        <v>261.67</v>
      </c>
      <c r="X130">
        <v>261.67</v>
      </c>
      <c r="Y130">
        <v>261.67</v>
      </c>
      <c r="Z130">
        <v>261.67</v>
      </c>
      <c r="AA130">
        <v>261.67</v>
      </c>
      <c r="AB130">
        <v>261.67</v>
      </c>
      <c r="AC130">
        <v>261.67</v>
      </c>
      <c r="AD130">
        <v>261.67</v>
      </c>
    </row>
    <row r="131" spans="1:30" x14ac:dyDescent="0.25">
      <c r="A131">
        <v>1021</v>
      </c>
      <c r="B131" t="s">
        <v>33</v>
      </c>
      <c r="C131" s="19" t="s">
        <v>334</v>
      </c>
      <c r="D131" s="4" t="s">
        <v>94</v>
      </c>
      <c r="E131">
        <v>630130</v>
      </c>
      <c r="F131" t="s">
        <v>199</v>
      </c>
      <c r="G131" t="s">
        <v>193</v>
      </c>
      <c r="H131">
        <v>1700020594</v>
      </c>
      <c r="I131" t="s">
        <v>359</v>
      </c>
      <c r="J131">
        <v>1</v>
      </c>
      <c r="K131">
        <v>5</v>
      </c>
      <c r="L131" s="15">
        <v>44411</v>
      </c>
      <c r="M131">
        <v>15700</v>
      </c>
      <c r="N131">
        <v>7588.34</v>
      </c>
      <c r="O131">
        <v>8111.66</v>
      </c>
      <c r="P131" s="16" t="s">
        <v>403</v>
      </c>
      <c r="Q131">
        <v>261.67</v>
      </c>
      <c r="S131">
        <v>261.67</v>
      </c>
      <c r="T131">
        <v>261.67</v>
      </c>
      <c r="U131">
        <v>261.67</v>
      </c>
      <c r="V131">
        <v>261.67</v>
      </c>
      <c r="W131">
        <v>261.67</v>
      </c>
      <c r="X131">
        <v>261.67</v>
      </c>
      <c r="Y131">
        <v>261.67</v>
      </c>
      <c r="Z131">
        <v>261.67</v>
      </c>
      <c r="AA131">
        <v>261.67</v>
      </c>
      <c r="AB131">
        <v>261.67</v>
      </c>
      <c r="AC131">
        <v>261.67</v>
      </c>
      <c r="AD131">
        <v>261.67</v>
      </c>
    </row>
    <row r="132" spans="1:30" x14ac:dyDescent="0.25">
      <c r="A132">
        <v>1021</v>
      </c>
      <c r="B132" t="s">
        <v>33</v>
      </c>
      <c r="C132" s="19" t="s">
        <v>334</v>
      </c>
      <c r="D132" s="4" t="s">
        <v>94</v>
      </c>
      <c r="E132">
        <v>630130</v>
      </c>
      <c r="F132" t="s">
        <v>199</v>
      </c>
      <c r="G132" t="s">
        <v>193</v>
      </c>
      <c r="H132">
        <v>1700025867</v>
      </c>
      <c r="I132" t="s">
        <v>359</v>
      </c>
      <c r="J132">
        <v>1</v>
      </c>
      <c r="K132">
        <v>5</v>
      </c>
      <c r="L132" s="15">
        <v>44502</v>
      </c>
      <c r="M132">
        <v>15700</v>
      </c>
      <c r="N132">
        <v>6803.34</v>
      </c>
      <c r="O132">
        <v>8896.66</v>
      </c>
      <c r="P132" s="16" t="s">
        <v>403</v>
      </c>
      <c r="Q132">
        <v>261.67</v>
      </c>
      <c r="S132">
        <v>261.67</v>
      </c>
      <c r="T132">
        <v>261.67</v>
      </c>
      <c r="U132">
        <v>261.67</v>
      </c>
      <c r="V132">
        <v>261.67</v>
      </c>
      <c r="W132">
        <v>261.67</v>
      </c>
      <c r="X132">
        <v>261.67</v>
      </c>
      <c r="Y132">
        <v>261.67</v>
      </c>
      <c r="Z132">
        <v>261.67</v>
      </c>
      <c r="AA132">
        <v>261.67</v>
      </c>
      <c r="AB132">
        <v>261.67</v>
      </c>
      <c r="AC132">
        <v>261.67</v>
      </c>
      <c r="AD132">
        <v>261.67</v>
      </c>
    </row>
    <row r="133" spans="1:30" x14ac:dyDescent="0.25">
      <c r="A133">
        <v>1021</v>
      </c>
      <c r="B133" t="s">
        <v>33</v>
      </c>
      <c r="C133" s="19" t="s">
        <v>334</v>
      </c>
      <c r="D133" s="4" t="s">
        <v>94</v>
      </c>
      <c r="E133">
        <v>630130</v>
      </c>
      <c r="F133" t="s">
        <v>199</v>
      </c>
      <c r="G133" t="s">
        <v>193</v>
      </c>
      <c r="H133">
        <v>1700025868</v>
      </c>
      <c r="I133" t="s">
        <v>359</v>
      </c>
      <c r="J133">
        <v>1</v>
      </c>
      <c r="K133">
        <v>5</v>
      </c>
      <c r="L133" s="15">
        <v>44502</v>
      </c>
      <c r="M133">
        <v>15700</v>
      </c>
      <c r="N133">
        <v>6803.34</v>
      </c>
      <c r="O133">
        <v>8896.66</v>
      </c>
      <c r="P133" s="16" t="s">
        <v>403</v>
      </c>
      <c r="Q133">
        <v>261.67</v>
      </c>
      <c r="S133">
        <v>261.67</v>
      </c>
      <c r="T133">
        <v>261.67</v>
      </c>
      <c r="U133">
        <v>261.67</v>
      </c>
      <c r="V133">
        <v>261.67</v>
      </c>
      <c r="W133">
        <v>261.67</v>
      </c>
      <c r="X133">
        <v>261.67</v>
      </c>
      <c r="Y133">
        <v>261.67</v>
      </c>
      <c r="Z133">
        <v>261.67</v>
      </c>
      <c r="AA133">
        <v>261.67</v>
      </c>
      <c r="AB133">
        <v>261.67</v>
      </c>
      <c r="AC133">
        <v>261.67</v>
      </c>
      <c r="AD133">
        <v>261.67</v>
      </c>
    </row>
    <row r="134" spans="1:30" x14ac:dyDescent="0.25">
      <c r="A134">
        <v>1021</v>
      </c>
      <c r="B134" t="s">
        <v>33</v>
      </c>
      <c r="C134" s="19" t="s">
        <v>334</v>
      </c>
      <c r="D134" s="4" t="s">
        <v>94</v>
      </c>
      <c r="E134">
        <v>630130</v>
      </c>
      <c r="F134" t="s">
        <v>199</v>
      </c>
      <c r="G134" t="s">
        <v>193</v>
      </c>
      <c r="H134">
        <v>1700025869</v>
      </c>
      <c r="I134" t="s">
        <v>359</v>
      </c>
      <c r="J134">
        <v>1</v>
      </c>
      <c r="K134">
        <v>5</v>
      </c>
      <c r="L134" s="15">
        <v>44502</v>
      </c>
      <c r="M134">
        <v>15700</v>
      </c>
      <c r="N134">
        <v>6803.34</v>
      </c>
      <c r="O134">
        <v>8896.66</v>
      </c>
      <c r="P134" s="16" t="s">
        <v>403</v>
      </c>
      <c r="Q134">
        <v>261.67</v>
      </c>
      <c r="S134">
        <v>261.67</v>
      </c>
      <c r="T134">
        <v>261.67</v>
      </c>
      <c r="U134">
        <v>261.67</v>
      </c>
      <c r="V134">
        <v>261.67</v>
      </c>
      <c r="W134">
        <v>261.67</v>
      </c>
      <c r="X134">
        <v>261.67</v>
      </c>
      <c r="Y134">
        <v>261.67</v>
      </c>
      <c r="Z134">
        <v>261.67</v>
      </c>
      <c r="AA134">
        <v>261.67</v>
      </c>
      <c r="AB134">
        <v>261.67</v>
      </c>
      <c r="AC134">
        <v>261.67</v>
      </c>
      <c r="AD134">
        <v>261.67</v>
      </c>
    </row>
    <row r="135" spans="1:30" x14ac:dyDescent="0.25">
      <c r="A135">
        <v>1021</v>
      </c>
      <c r="B135" t="s">
        <v>33</v>
      </c>
      <c r="C135" s="19" t="s">
        <v>334</v>
      </c>
      <c r="D135" s="4" t="s">
        <v>94</v>
      </c>
      <c r="E135">
        <v>630130</v>
      </c>
      <c r="F135" t="s">
        <v>199</v>
      </c>
      <c r="G135" t="s">
        <v>193</v>
      </c>
      <c r="H135">
        <v>1700027032</v>
      </c>
      <c r="I135" t="s">
        <v>397</v>
      </c>
      <c r="J135">
        <v>1</v>
      </c>
      <c r="K135">
        <v>10</v>
      </c>
      <c r="L135" s="15">
        <v>44519</v>
      </c>
      <c r="M135">
        <v>8999.14</v>
      </c>
      <c r="N135">
        <v>1949.81</v>
      </c>
      <c r="O135">
        <v>7049.33</v>
      </c>
      <c r="P135" s="16" t="s">
        <v>403</v>
      </c>
      <c r="Q135">
        <v>74.989999999999995</v>
      </c>
      <c r="S135">
        <v>74.989999999999995</v>
      </c>
      <c r="T135">
        <v>74.989999999999995</v>
      </c>
      <c r="U135">
        <v>74.989999999999995</v>
      </c>
      <c r="V135">
        <v>74.989999999999995</v>
      </c>
      <c r="W135">
        <v>74.989999999999995</v>
      </c>
      <c r="X135">
        <v>74.989999999999995</v>
      </c>
      <c r="Y135">
        <v>74.989999999999995</v>
      </c>
      <c r="Z135">
        <v>74.989999999999995</v>
      </c>
      <c r="AA135">
        <v>74.989999999999995</v>
      </c>
      <c r="AB135">
        <v>74.989999999999995</v>
      </c>
      <c r="AC135">
        <v>74.989999999999995</v>
      </c>
      <c r="AD135">
        <v>74.989999999999995</v>
      </c>
    </row>
    <row r="136" spans="1:30" x14ac:dyDescent="0.25">
      <c r="A136">
        <v>1021</v>
      </c>
      <c r="B136" t="s">
        <v>33</v>
      </c>
      <c r="C136" s="19" t="s">
        <v>334</v>
      </c>
      <c r="D136" s="4" t="s">
        <v>94</v>
      </c>
      <c r="E136">
        <v>630130</v>
      </c>
      <c r="F136" t="s">
        <v>199</v>
      </c>
      <c r="G136" t="s">
        <v>193</v>
      </c>
      <c r="H136">
        <v>1700027110</v>
      </c>
      <c r="I136" t="s">
        <v>397</v>
      </c>
      <c r="J136">
        <v>1</v>
      </c>
      <c r="K136">
        <v>10</v>
      </c>
      <c r="L136" s="15">
        <v>44519</v>
      </c>
      <c r="M136">
        <v>9000</v>
      </c>
      <c r="N136">
        <v>1950</v>
      </c>
      <c r="O136">
        <v>7050</v>
      </c>
      <c r="P136" s="16" t="s">
        <v>403</v>
      </c>
      <c r="Q136">
        <v>75</v>
      </c>
      <c r="S136">
        <v>75</v>
      </c>
      <c r="T136">
        <v>75</v>
      </c>
      <c r="U136">
        <v>75</v>
      </c>
      <c r="V136">
        <v>75</v>
      </c>
      <c r="W136">
        <v>75</v>
      </c>
      <c r="X136">
        <v>75</v>
      </c>
      <c r="Y136">
        <v>75</v>
      </c>
      <c r="Z136">
        <v>75</v>
      </c>
      <c r="AA136">
        <v>75</v>
      </c>
      <c r="AB136">
        <v>75</v>
      </c>
      <c r="AC136">
        <v>75</v>
      </c>
      <c r="AD136">
        <v>75</v>
      </c>
    </row>
    <row r="137" spans="1:30" x14ac:dyDescent="0.25">
      <c r="A137">
        <v>1021</v>
      </c>
      <c r="B137" t="s">
        <v>33</v>
      </c>
      <c r="C137" s="19" t="s">
        <v>334</v>
      </c>
      <c r="D137" s="4" t="s">
        <v>94</v>
      </c>
      <c r="E137">
        <v>630130</v>
      </c>
      <c r="F137" t="s">
        <v>199</v>
      </c>
      <c r="G137" t="s">
        <v>193</v>
      </c>
      <c r="H137">
        <v>1700027116</v>
      </c>
      <c r="I137" t="s">
        <v>397</v>
      </c>
      <c r="J137">
        <v>1</v>
      </c>
      <c r="K137">
        <v>10</v>
      </c>
      <c r="L137" s="15">
        <v>44519</v>
      </c>
      <c r="M137">
        <v>9000</v>
      </c>
      <c r="N137">
        <v>1950</v>
      </c>
      <c r="O137">
        <v>7050</v>
      </c>
      <c r="P137" s="16" t="s">
        <v>403</v>
      </c>
      <c r="Q137">
        <v>75</v>
      </c>
      <c r="S137">
        <v>75</v>
      </c>
      <c r="T137">
        <v>75</v>
      </c>
      <c r="U137">
        <v>75</v>
      </c>
      <c r="V137">
        <v>75</v>
      </c>
      <c r="W137">
        <v>75</v>
      </c>
      <c r="X137">
        <v>75</v>
      </c>
      <c r="Y137">
        <v>75</v>
      </c>
      <c r="Z137">
        <v>75</v>
      </c>
      <c r="AA137">
        <v>75</v>
      </c>
      <c r="AB137">
        <v>75</v>
      </c>
      <c r="AC137">
        <v>75</v>
      </c>
      <c r="AD137">
        <v>75</v>
      </c>
    </row>
    <row r="138" spans="1:30" x14ac:dyDescent="0.25">
      <c r="A138">
        <v>1021</v>
      </c>
      <c r="B138" t="s">
        <v>33</v>
      </c>
      <c r="C138" s="19" t="s">
        <v>334</v>
      </c>
      <c r="D138" s="4" t="s">
        <v>94</v>
      </c>
      <c r="E138">
        <v>630130</v>
      </c>
      <c r="F138" t="s">
        <v>199</v>
      </c>
      <c r="G138" t="s">
        <v>193</v>
      </c>
      <c r="H138">
        <v>1700027117</v>
      </c>
      <c r="I138" t="s">
        <v>397</v>
      </c>
      <c r="J138">
        <v>1</v>
      </c>
      <c r="K138">
        <v>10</v>
      </c>
      <c r="L138" s="15">
        <v>44519</v>
      </c>
      <c r="M138">
        <v>9000</v>
      </c>
      <c r="N138">
        <v>1950</v>
      </c>
      <c r="O138">
        <v>7050</v>
      </c>
      <c r="P138" s="16" t="s">
        <v>403</v>
      </c>
      <c r="Q138">
        <v>75</v>
      </c>
      <c r="S138">
        <v>75</v>
      </c>
      <c r="T138">
        <v>75</v>
      </c>
      <c r="U138">
        <v>75</v>
      </c>
      <c r="V138">
        <v>75</v>
      </c>
      <c r="W138">
        <v>75</v>
      </c>
      <c r="X138">
        <v>75</v>
      </c>
      <c r="Y138">
        <v>75</v>
      </c>
      <c r="Z138">
        <v>75</v>
      </c>
      <c r="AA138">
        <v>75</v>
      </c>
      <c r="AB138">
        <v>75</v>
      </c>
      <c r="AC138">
        <v>75</v>
      </c>
      <c r="AD138">
        <v>75</v>
      </c>
    </row>
    <row r="139" spans="1:30" x14ac:dyDescent="0.25">
      <c r="A139">
        <v>1021</v>
      </c>
      <c r="B139" t="s">
        <v>33</v>
      </c>
      <c r="C139" s="19" t="s">
        <v>334</v>
      </c>
      <c r="D139" s="4" t="s">
        <v>94</v>
      </c>
      <c r="E139">
        <v>630130</v>
      </c>
      <c r="F139" t="s">
        <v>199</v>
      </c>
      <c r="G139" t="s">
        <v>193</v>
      </c>
      <c r="H139">
        <v>1700027118</v>
      </c>
      <c r="I139" t="s">
        <v>397</v>
      </c>
      <c r="J139">
        <v>1</v>
      </c>
      <c r="K139">
        <v>10</v>
      </c>
      <c r="L139" s="15">
        <v>44519</v>
      </c>
      <c r="M139">
        <v>9000</v>
      </c>
      <c r="N139">
        <v>1950</v>
      </c>
      <c r="O139">
        <v>7050</v>
      </c>
      <c r="P139" s="16" t="s">
        <v>403</v>
      </c>
      <c r="Q139">
        <v>75</v>
      </c>
      <c r="S139">
        <v>75</v>
      </c>
      <c r="T139">
        <v>75</v>
      </c>
      <c r="U139">
        <v>75</v>
      </c>
      <c r="V139">
        <v>75</v>
      </c>
      <c r="W139">
        <v>75</v>
      </c>
      <c r="X139">
        <v>75</v>
      </c>
      <c r="Y139">
        <v>75</v>
      </c>
      <c r="Z139">
        <v>75</v>
      </c>
      <c r="AA139">
        <v>75</v>
      </c>
      <c r="AB139">
        <v>75</v>
      </c>
      <c r="AC139">
        <v>75</v>
      </c>
      <c r="AD139">
        <v>75</v>
      </c>
    </row>
    <row r="140" spans="1:30" x14ac:dyDescent="0.25">
      <c r="A140">
        <v>1021</v>
      </c>
      <c r="B140" t="s">
        <v>33</v>
      </c>
      <c r="C140" s="19" t="s">
        <v>334</v>
      </c>
      <c r="D140" s="4" t="s">
        <v>94</v>
      </c>
      <c r="E140">
        <v>630130</v>
      </c>
      <c r="F140" t="s">
        <v>199</v>
      </c>
      <c r="G140" t="s">
        <v>193</v>
      </c>
      <c r="H140">
        <v>1700032009</v>
      </c>
      <c r="I140" t="s">
        <v>357</v>
      </c>
      <c r="J140">
        <v>1</v>
      </c>
      <c r="K140">
        <v>5</v>
      </c>
      <c r="L140" s="15">
        <v>43277</v>
      </c>
      <c r="M140">
        <v>33000</v>
      </c>
      <c r="N140">
        <v>33000</v>
      </c>
      <c r="O140">
        <v>0</v>
      </c>
      <c r="P140" s="16" t="s">
        <v>403</v>
      </c>
      <c r="Q140">
        <v>550</v>
      </c>
      <c r="S140">
        <v>550</v>
      </c>
      <c r="T140">
        <v>550</v>
      </c>
      <c r="U140">
        <v>550</v>
      </c>
      <c r="V140">
        <v>550</v>
      </c>
      <c r="W140">
        <v>550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5">
      <c r="A141">
        <v>1021</v>
      </c>
      <c r="B141" t="s">
        <v>33</v>
      </c>
      <c r="C141" s="19" t="s">
        <v>334</v>
      </c>
      <c r="D141" s="4" t="s">
        <v>94</v>
      </c>
      <c r="E141">
        <v>630130</v>
      </c>
      <c r="F141" t="s">
        <v>199</v>
      </c>
      <c r="G141" t="s">
        <v>193</v>
      </c>
      <c r="H141">
        <v>1700032010</v>
      </c>
      <c r="I141" t="s">
        <v>357</v>
      </c>
      <c r="J141">
        <v>1</v>
      </c>
      <c r="K141">
        <v>5</v>
      </c>
      <c r="L141" s="15">
        <v>43286</v>
      </c>
      <c r="M141">
        <v>33000</v>
      </c>
      <c r="N141">
        <v>33000</v>
      </c>
      <c r="O141">
        <v>0</v>
      </c>
      <c r="P141" s="16" t="s">
        <v>403</v>
      </c>
      <c r="Q141">
        <v>550</v>
      </c>
      <c r="S141">
        <v>550</v>
      </c>
      <c r="T141">
        <v>550</v>
      </c>
      <c r="U141">
        <v>550</v>
      </c>
      <c r="V141">
        <v>550</v>
      </c>
      <c r="W141">
        <v>550</v>
      </c>
      <c r="X141">
        <v>550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5">
      <c r="A142">
        <v>1021</v>
      </c>
      <c r="B142" t="s">
        <v>33</v>
      </c>
      <c r="C142" s="19" t="s">
        <v>334</v>
      </c>
      <c r="D142" s="4" t="s">
        <v>94</v>
      </c>
      <c r="E142">
        <v>630130</v>
      </c>
      <c r="F142" t="s">
        <v>199</v>
      </c>
      <c r="G142" t="s">
        <v>193</v>
      </c>
      <c r="H142">
        <v>1700032011</v>
      </c>
      <c r="I142" t="s">
        <v>357</v>
      </c>
      <c r="J142">
        <v>1</v>
      </c>
      <c r="K142">
        <v>5</v>
      </c>
      <c r="L142" s="15">
        <v>43286</v>
      </c>
      <c r="M142">
        <v>33000</v>
      </c>
      <c r="N142">
        <v>33000</v>
      </c>
      <c r="O142">
        <v>0</v>
      </c>
      <c r="P142" s="16" t="s">
        <v>403</v>
      </c>
      <c r="Q142">
        <v>550</v>
      </c>
      <c r="S142">
        <v>550</v>
      </c>
      <c r="T142">
        <v>550</v>
      </c>
      <c r="U142">
        <v>550</v>
      </c>
      <c r="V142">
        <v>550</v>
      </c>
      <c r="W142">
        <v>550</v>
      </c>
      <c r="X142">
        <v>550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5">
      <c r="A143">
        <v>1021</v>
      </c>
      <c r="B143" t="s">
        <v>33</v>
      </c>
      <c r="C143" s="19" t="s">
        <v>334</v>
      </c>
      <c r="D143" s="4" t="s">
        <v>94</v>
      </c>
      <c r="E143">
        <v>630130</v>
      </c>
      <c r="F143" t="s">
        <v>199</v>
      </c>
      <c r="G143" t="s">
        <v>193</v>
      </c>
      <c r="H143">
        <v>1700032012</v>
      </c>
      <c r="I143" t="s">
        <v>357</v>
      </c>
      <c r="J143">
        <v>1</v>
      </c>
      <c r="K143">
        <v>5</v>
      </c>
      <c r="L143" s="15">
        <v>43286</v>
      </c>
      <c r="M143">
        <v>33000</v>
      </c>
      <c r="N143">
        <v>33000</v>
      </c>
      <c r="O143">
        <v>0</v>
      </c>
      <c r="P143" s="16" t="s">
        <v>403</v>
      </c>
      <c r="Q143">
        <v>550</v>
      </c>
      <c r="S143">
        <v>550</v>
      </c>
      <c r="T143">
        <v>550</v>
      </c>
      <c r="U143">
        <v>550</v>
      </c>
      <c r="V143">
        <v>550</v>
      </c>
      <c r="W143">
        <v>550</v>
      </c>
      <c r="X143">
        <v>550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5">
      <c r="A144">
        <v>1021</v>
      </c>
      <c r="B144" t="s">
        <v>33</v>
      </c>
      <c r="C144" s="19" t="s">
        <v>334</v>
      </c>
      <c r="D144" s="4" t="s">
        <v>94</v>
      </c>
      <c r="E144">
        <v>630130</v>
      </c>
      <c r="F144" t="s">
        <v>199</v>
      </c>
      <c r="G144" t="s">
        <v>193</v>
      </c>
      <c r="H144">
        <v>1700032013</v>
      </c>
      <c r="I144" t="s">
        <v>357</v>
      </c>
      <c r="J144">
        <v>1</v>
      </c>
      <c r="K144">
        <v>5</v>
      </c>
      <c r="L144" s="15">
        <v>43286</v>
      </c>
      <c r="M144">
        <v>33000</v>
      </c>
      <c r="N144">
        <v>33000</v>
      </c>
      <c r="O144">
        <v>0</v>
      </c>
      <c r="P144" s="16" t="s">
        <v>403</v>
      </c>
      <c r="Q144">
        <v>550</v>
      </c>
      <c r="S144">
        <v>550</v>
      </c>
      <c r="T144">
        <v>550</v>
      </c>
      <c r="U144">
        <v>550</v>
      </c>
      <c r="V144">
        <v>550</v>
      </c>
      <c r="W144">
        <v>550</v>
      </c>
      <c r="X144">
        <v>550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5">
      <c r="A145">
        <v>1021</v>
      </c>
      <c r="B145" t="s">
        <v>33</v>
      </c>
      <c r="C145" s="19" t="s">
        <v>334</v>
      </c>
      <c r="D145" s="4" t="s">
        <v>94</v>
      </c>
      <c r="E145">
        <v>630130</v>
      </c>
      <c r="F145" t="s">
        <v>199</v>
      </c>
      <c r="G145" t="s">
        <v>193</v>
      </c>
      <c r="H145">
        <v>1700032019</v>
      </c>
      <c r="I145" t="s">
        <v>357</v>
      </c>
      <c r="J145">
        <v>1</v>
      </c>
      <c r="K145">
        <v>5</v>
      </c>
      <c r="L145" s="15">
        <v>43286</v>
      </c>
      <c r="M145">
        <v>32999.43</v>
      </c>
      <c r="N145">
        <v>32999.43</v>
      </c>
      <c r="O145">
        <v>0</v>
      </c>
      <c r="P145" s="16" t="s">
        <v>403</v>
      </c>
      <c r="Q145">
        <v>549.99</v>
      </c>
      <c r="S145">
        <v>549.99</v>
      </c>
      <c r="T145">
        <v>549.99</v>
      </c>
      <c r="U145">
        <v>549.99</v>
      </c>
      <c r="V145">
        <v>549.99</v>
      </c>
      <c r="W145">
        <v>549.99</v>
      </c>
      <c r="X145">
        <v>549.99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5">
      <c r="A146">
        <v>1021</v>
      </c>
      <c r="B146" t="s">
        <v>33</v>
      </c>
      <c r="C146" s="19" t="s">
        <v>334</v>
      </c>
      <c r="D146" s="4" t="s">
        <v>94</v>
      </c>
      <c r="E146">
        <v>630130</v>
      </c>
      <c r="F146" t="s">
        <v>199</v>
      </c>
      <c r="G146" t="s">
        <v>193</v>
      </c>
      <c r="H146">
        <v>1700032251</v>
      </c>
      <c r="I146" t="s">
        <v>360</v>
      </c>
      <c r="J146">
        <v>1</v>
      </c>
      <c r="K146">
        <v>5</v>
      </c>
      <c r="L146" s="15">
        <v>44519</v>
      </c>
      <c r="M146">
        <v>20160</v>
      </c>
      <c r="N146">
        <v>8736</v>
      </c>
      <c r="O146">
        <v>11424</v>
      </c>
      <c r="P146" s="16" t="s">
        <v>403</v>
      </c>
      <c r="Q146">
        <v>336</v>
      </c>
      <c r="S146">
        <v>336</v>
      </c>
      <c r="T146">
        <v>336</v>
      </c>
      <c r="U146">
        <v>336</v>
      </c>
      <c r="V146">
        <v>336</v>
      </c>
      <c r="W146">
        <v>336</v>
      </c>
      <c r="X146">
        <v>336</v>
      </c>
      <c r="Y146">
        <v>336</v>
      </c>
      <c r="Z146">
        <v>336</v>
      </c>
      <c r="AA146">
        <v>336</v>
      </c>
      <c r="AB146">
        <v>336</v>
      </c>
      <c r="AC146">
        <v>336</v>
      </c>
      <c r="AD146">
        <v>336</v>
      </c>
    </row>
    <row r="147" spans="1:30" x14ac:dyDescent="0.25">
      <c r="A147">
        <v>1021</v>
      </c>
      <c r="B147" t="s">
        <v>33</v>
      </c>
      <c r="C147" s="19" t="s">
        <v>334</v>
      </c>
      <c r="D147" s="4" t="s">
        <v>94</v>
      </c>
      <c r="E147">
        <v>630130</v>
      </c>
      <c r="F147" t="s">
        <v>199</v>
      </c>
      <c r="G147" t="s">
        <v>193</v>
      </c>
      <c r="H147">
        <v>1700032252</v>
      </c>
      <c r="I147" t="s">
        <v>360</v>
      </c>
      <c r="J147">
        <v>1</v>
      </c>
      <c r="K147">
        <v>5</v>
      </c>
      <c r="L147" s="15">
        <v>44519</v>
      </c>
      <c r="M147">
        <v>20160</v>
      </c>
      <c r="N147">
        <v>8736</v>
      </c>
      <c r="O147">
        <v>11424</v>
      </c>
      <c r="P147" s="16" t="s">
        <v>403</v>
      </c>
      <c r="Q147">
        <v>336</v>
      </c>
      <c r="S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  <c r="AC147">
        <v>336</v>
      </c>
      <c r="AD147">
        <v>336</v>
      </c>
    </row>
    <row r="148" spans="1:30" x14ac:dyDescent="0.25">
      <c r="A148">
        <v>1021</v>
      </c>
      <c r="B148" t="s">
        <v>33</v>
      </c>
      <c r="C148" s="19" t="s">
        <v>334</v>
      </c>
      <c r="D148" s="4" t="s">
        <v>94</v>
      </c>
      <c r="E148">
        <v>630130</v>
      </c>
      <c r="F148" t="s">
        <v>199</v>
      </c>
      <c r="G148" t="s">
        <v>193</v>
      </c>
      <c r="H148">
        <v>1700032271</v>
      </c>
      <c r="I148" t="s">
        <v>360</v>
      </c>
      <c r="J148">
        <v>1</v>
      </c>
      <c r="K148">
        <v>5</v>
      </c>
      <c r="L148" s="15">
        <v>44519</v>
      </c>
      <c r="M148">
        <v>20160</v>
      </c>
      <c r="N148">
        <v>8736</v>
      </c>
      <c r="O148">
        <v>11424</v>
      </c>
      <c r="P148" s="16" t="s">
        <v>403</v>
      </c>
      <c r="Q148">
        <v>336</v>
      </c>
      <c r="S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</row>
    <row r="149" spans="1:30" x14ac:dyDescent="0.25">
      <c r="A149">
        <v>1021</v>
      </c>
      <c r="B149" t="s">
        <v>33</v>
      </c>
      <c r="C149" s="19" t="s">
        <v>334</v>
      </c>
      <c r="D149" s="4" t="s">
        <v>94</v>
      </c>
      <c r="E149">
        <v>630130</v>
      </c>
      <c r="F149" t="s">
        <v>199</v>
      </c>
      <c r="G149" t="s">
        <v>193</v>
      </c>
      <c r="H149">
        <v>1700032272</v>
      </c>
      <c r="I149" t="s">
        <v>360</v>
      </c>
      <c r="J149">
        <v>1</v>
      </c>
      <c r="K149">
        <v>5</v>
      </c>
      <c r="L149" s="15">
        <v>44519</v>
      </c>
      <c r="M149">
        <v>20160</v>
      </c>
      <c r="N149">
        <v>8736</v>
      </c>
      <c r="O149">
        <v>11424</v>
      </c>
      <c r="P149" s="16" t="s">
        <v>403</v>
      </c>
      <c r="Q149">
        <v>336</v>
      </c>
      <c r="S149">
        <v>336</v>
      </c>
      <c r="T149">
        <v>336</v>
      </c>
      <c r="U149">
        <v>336</v>
      </c>
      <c r="V149">
        <v>336</v>
      </c>
      <c r="W149">
        <v>336</v>
      </c>
      <c r="X149">
        <v>336</v>
      </c>
      <c r="Y149">
        <v>336</v>
      </c>
      <c r="Z149">
        <v>336</v>
      </c>
      <c r="AA149">
        <v>336</v>
      </c>
      <c r="AB149">
        <v>336</v>
      </c>
      <c r="AC149">
        <v>336</v>
      </c>
      <c r="AD149">
        <v>336</v>
      </c>
    </row>
    <row r="150" spans="1:30" x14ac:dyDescent="0.25">
      <c r="A150">
        <v>1021</v>
      </c>
      <c r="B150" t="s">
        <v>33</v>
      </c>
      <c r="C150" s="19" t="s">
        <v>334</v>
      </c>
      <c r="D150" s="4" t="s">
        <v>94</v>
      </c>
      <c r="E150">
        <v>630130</v>
      </c>
      <c r="F150" t="s">
        <v>199</v>
      </c>
      <c r="G150" t="s">
        <v>193</v>
      </c>
      <c r="H150">
        <v>1700032273</v>
      </c>
      <c r="I150" t="s">
        <v>360</v>
      </c>
      <c r="J150">
        <v>1</v>
      </c>
      <c r="K150">
        <v>5</v>
      </c>
      <c r="L150" s="15">
        <v>44519</v>
      </c>
      <c r="M150">
        <v>20160</v>
      </c>
      <c r="N150">
        <v>8736</v>
      </c>
      <c r="O150">
        <v>11424</v>
      </c>
      <c r="P150" s="16" t="s">
        <v>403</v>
      </c>
      <c r="Q150">
        <v>336</v>
      </c>
      <c r="S150">
        <v>336</v>
      </c>
      <c r="T150">
        <v>336</v>
      </c>
      <c r="U150">
        <v>336</v>
      </c>
      <c r="V150">
        <v>336</v>
      </c>
      <c r="W150">
        <v>336</v>
      </c>
      <c r="X150">
        <v>336</v>
      </c>
      <c r="Y150">
        <v>336</v>
      </c>
      <c r="Z150">
        <v>336</v>
      </c>
      <c r="AA150">
        <v>336</v>
      </c>
      <c r="AB150">
        <v>336</v>
      </c>
      <c r="AC150">
        <v>336</v>
      </c>
      <c r="AD150">
        <v>336</v>
      </c>
    </row>
    <row r="151" spans="1:30" x14ac:dyDescent="0.25">
      <c r="A151">
        <v>1021</v>
      </c>
      <c r="B151" t="s">
        <v>33</v>
      </c>
      <c r="C151" s="19" t="s">
        <v>334</v>
      </c>
      <c r="D151" s="4" t="s">
        <v>94</v>
      </c>
      <c r="E151">
        <v>630130</v>
      </c>
      <c r="F151" t="s">
        <v>199</v>
      </c>
      <c r="G151" t="s">
        <v>193</v>
      </c>
      <c r="H151">
        <v>1700032274</v>
      </c>
      <c r="I151" t="s">
        <v>360</v>
      </c>
      <c r="J151">
        <v>1</v>
      </c>
      <c r="K151">
        <v>5</v>
      </c>
      <c r="L151" s="15">
        <v>44519</v>
      </c>
      <c r="M151">
        <v>20160</v>
      </c>
      <c r="N151">
        <v>8736</v>
      </c>
      <c r="O151">
        <v>11424</v>
      </c>
      <c r="P151" s="16" t="s">
        <v>403</v>
      </c>
      <c r="Q151">
        <v>336</v>
      </c>
      <c r="S151">
        <v>336</v>
      </c>
      <c r="T151">
        <v>336</v>
      </c>
      <c r="U151">
        <v>336</v>
      </c>
      <c r="V151">
        <v>336</v>
      </c>
      <c r="W151">
        <v>336</v>
      </c>
      <c r="X151">
        <v>336</v>
      </c>
      <c r="Y151">
        <v>336</v>
      </c>
      <c r="Z151">
        <v>336</v>
      </c>
      <c r="AA151">
        <v>336</v>
      </c>
      <c r="AB151">
        <v>336</v>
      </c>
      <c r="AC151">
        <v>336</v>
      </c>
      <c r="AD151">
        <v>336</v>
      </c>
    </row>
    <row r="152" spans="1:30" x14ac:dyDescent="0.25">
      <c r="A152">
        <v>1021</v>
      </c>
      <c r="B152" t="s">
        <v>33</v>
      </c>
      <c r="C152" s="19" t="s">
        <v>334</v>
      </c>
      <c r="D152" s="4" t="s">
        <v>94</v>
      </c>
      <c r="E152">
        <v>630130</v>
      </c>
      <c r="F152" t="s">
        <v>199</v>
      </c>
      <c r="G152" t="s">
        <v>193</v>
      </c>
      <c r="H152">
        <v>1700032275</v>
      </c>
      <c r="I152" t="s">
        <v>360</v>
      </c>
      <c r="J152">
        <v>1</v>
      </c>
      <c r="K152">
        <v>5</v>
      </c>
      <c r="L152" s="15">
        <v>44519</v>
      </c>
      <c r="M152">
        <v>20160</v>
      </c>
      <c r="N152">
        <v>8736</v>
      </c>
      <c r="O152">
        <v>11424</v>
      </c>
      <c r="P152" s="16" t="s">
        <v>403</v>
      </c>
      <c r="Q152">
        <v>336</v>
      </c>
      <c r="S152">
        <v>336</v>
      </c>
      <c r="T152">
        <v>336</v>
      </c>
      <c r="U152">
        <v>336</v>
      </c>
      <c r="V152">
        <v>336</v>
      </c>
      <c r="W152">
        <v>336</v>
      </c>
      <c r="X152">
        <v>336</v>
      </c>
      <c r="Y152">
        <v>336</v>
      </c>
      <c r="Z152">
        <v>336</v>
      </c>
      <c r="AA152">
        <v>336</v>
      </c>
      <c r="AB152">
        <v>336</v>
      </c>
      <c r="AC152">
        <v>336</v>
      </c>
      <c r="AD152">
        <v>336</v>
      </c>
    </row>
    <row r="153" spans="1:30" x14ac:dyDescent="0.25">
      <c r="A153">
        <v>1021</v>
      </c>
      <c r="B153" t="s">
        <v>33</v>
      </c>
      <c r="C153" s="19" t="s">
        <v>334</v>
      </c>
      <c r="D153" s="4" t="s">
        <v>94</v>
      </c>
      <c r="E153">
        <v>630130</v>
      </c>
      <c r="F153" t="s">
        <v>199</v>
      </c>
      <c r="G153" t="s">
        <v>193</v>
      </c>
      <c r="H153">
        <v>1700032276</v>
      </c>
      <c r="I153" t="s">
        <v>360</v>
      </c>
      <c r="J153">
        <v>1</v>
      </c>
      <c r="K153">
        <v>5</v>
      </c>
      <c r="L153" s="15">
        <v>44519</v>
      </c>
      <c r="M153">
        <v>20160</v>
      </c>
      <c r="N153">
        <v>8736</v>
      </c>
      <c r="O153">
        <v>11424</v>
      </c>
      <c r="P153" s="16" t="s">
        <v>403</v>
      </c>
      <c r="Q153">
        <v>336</v>
      </c>
      <c r="S153">
        <v>336</v>
      </c>
      <c r="T153">
        <v>336</v>
      </c>
      <c r="U153">
        <v>336</v>
      </c>
      <c r="V153">
        <v>336</v>
      </c>
      <c r="W153">
        <v>336</v>
      </c>
      <c r="X153">
        <v>336</v>
      </c>
      <c r="Y153">
        <v>336</v>
      </c>
      <c r="Z153">
        <v>336</v>
      </c>
      <c r="AA153">
        <v>336</v>
      </c>
      <c r="AB153">
        <v>336</v>
      </c>
      <c r="AC153">
        <v>336</v>
      </c>
      <c r="AD153">
        <v>336</v>
      </c>
    </row>
    <row r="154" spans="1:30" x14ac:dyDescent="0.25">
      <c r="A154">
        <v>1021</v>
      </c>
      <c r="B154" t="s">
        <v>33</v>
      </c>
      <c r="C154" s="19" t="s">
        <v>334</v>
      </c>
      <c r="D154" s="4" t="s">
        <v>94</v>
      </c>
      <c r="E154">
        <v>630130</v>
      </c>
      <c r="F154" t="s">
        <v>199</v>
      </c>
      <c r="G154" t="s">
        <v>193</v>
      </c>
      <c r="H154">
        <v>1700032277</v>
      </c>
      <c r="I154" t="s">
        <v>360</v>
      </c>
      <c r="J154">
        <v>1</v>
      </c>
      <c r="K154">
        <v>5</v>
      </c>
      <c r="L154" s="15">
        <v>44519</v>
      </c>
      <c r="M154">
        <v>20160</v>
      </c>
      <c r="N154">
        <v>8736</v>
      </c>
      <c r="O154">
        <v>11424</v>
      </c>
      <c r="P154" s="16" t="s">
        <v>403</v>
      </c>
      <c r="Q154">
        <v>336</v>
      </c>
      <c r="S154">
        <v>336</v>
      </c>
      <c r="T154">
        <v>336</v>
      </c>
      <c r="U154">
        <v>336</v>
      </c>
      <c r="V154">
        <v>336</v>
      </c>
      <c r="W154">
        <v>336</v>
      </c>
      <c r="X154">
        <v>336</v>
      </c>
      <c r="Y154">
        <v>336</v>
      </c>
      <c r="Z154">
        <v>336</v>
      </c>
      <c r="AA154">
        <v>336</v>
      </c>
      <c r="AB154">
        <v>336</v>
      </c>
      <c r="AC154">
        <v>336</v>
      </c>
      <c r="AD154">
        <v>336</v>
      </c>
    </row>
    <row r="155" spans="1:30" x14ac:dyDescent="0.25">
      <c r="A155">
        <v>1021</v>
      </c>
      <c r="B155" t="s">
        <v>33</v>
      </c>
      <c r="C155" s="19" t="s">
        <v>334</v>
      </c>
      <c r="D155" s="4" t="s">
        <v>94</v>
      </c>
      <c r="E155">
        <v>630130</v>
      </c>
      <c r="F155" t="s">
        <v>199</v>
      </c>
      <c r="G155" t="s">
        <v>193</v>
      </c>
      <c r="H155">
        <v>1700032279</v>
      </c>
      <c r="I155" t="s">
        <v>360</v>
      </c>
      <c r="J155">
        <v>1</v>
      </c>
      <c r="K155">
        <v>5</v>
      </c>
      <c r="L155" s="15">
        <v>44519</v>
      </c>
      <c r="M155">
        <v>20160</v>
      </c>
      <c r="N155">
        <v>8736</v>
      </c>
      <c r="O155">
        <v>11424</v>
      </c>
      <c r="P155" s="16" t="s">
        <v>403</v>
      </c>
      <c r="Q155">
        <v>336</v>
      </c>
      <c r="S155">
        <v>336</v>
      </c>
      <c r="T155">
        <v>336</v>
      </c>
      <c r="U155">
        <v>336</v>
      </c>
      <c r="V155">
        <v>336</v>
      </c>
      <c r="W155">
        <v>336</v>
      </c>
      <c r="X155">
        <v>336</v>
      </c>
      <c r="Y155">
        <v>336</v>
      </c>
      <c r="Z155">
        <v>336</v>
      </c>
      <c r="AA155">
        <v>336</v>
      </c>
      <c r="AB155">
        <v>336</v>
      </c>
      <c r="AC155">
        <v>336</v>
      </c>
      <c r="AD155">
        <v>336</v>
      </c>
    </row>
    <row r="156" spans="1:30" x14ac:dyDescent="0.25">
      <c r="A156">
        <v>1021</v>
      </c>
      <c r="B156" t="s">
        <v>33</v>
      </c>
      <c r="C156" s="19" t="s">
        <v>334</v>
      </c>
      <c r="D156" s="4" t="s">
        <v>94</v>
      </c>
      <c r="E156">
        <v>630130</v>
      </c>
      <c r="F156" t="s">
        <v>199</v>
      </c>
      <c r="G156" t="s">
        <v>193</v>
      </c>
      <c r="H156">
        <v>1700032280</v>
      </c>
      <c r="I156" t="s">
        <v>360</v>
      </c>
      <c r="J156">
        <v>1</v>
      </c>
      <c r="K156">
        <v>5</v>
      </c>
      <c r="L156" s="15">
        <v>44519</v>
      </c>
      <c r="M156">
        <v>20160</v>
      </c>
      <c r="N156">
        <v>8736</v>
      </c>
      <c r="O156">
        <v>11424</v>
      </c>
      <c r="P156" s="16" t="s">
        <v>403</v>
      </c>
      <c r="Q156">
        <v>336</v>
      </c>
      <c r="S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  <c r="AC156">
        <v>336</v>
      </c>
      <c r="AD156">
        <v>336</v>
      </c>
    </row>
    <row r="157" spans="1:30" x14ac:dyDescent="0.25">
      <c r="A157">
        <v>1021</v>
      </c>
      <c r="B157" t="s">
        <v>33</v>
      </c>
      <c r="C157" s="19" t="s">
        <v>334</v>
      </c>
      <c r="D157" s="4" t="s">
        <v>94</v>
      </c>
      <c r="E157">
        <v>630130</v>
      </c>
      <c r="F157" t="s">
        <v>199</v>
      </c>
      <c r="G157" t="s">
        <v>193</v>
      </c>
      <c r="H157">
        <v>1700032281</v>
      </c>
      <c r="I157" t="s">
        <v>360</v>
      </c>
      <c r="J157">
        <v>1</v>
      </c>
      <c r="K157">
        <v>5</v>
      </c>
      <c r="L157" s="15">
        <v>44519</v>
      </c>
      <c r="M157">
        <v>20160</v>
      </c>
      <c r="N157">
        <v>8736</v>
      </c>
      <c r="O157">
        <v>11424</v>
      </c>
      <c r="P157" s="16" t="s">
        <v>403</v>
      </c>
      <c r="Q157">
        <v>336</v>
      </c>
      <c r="S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</row>
    <row r="158" spans="1:30" x14ac:dyDescent="0.25">
      <c r="A158">
        <v>1021</v>
      </c>
      <c r="B158" t="s">
        <v>33</v>
      </c>
      <c r="C158" s="19" t="s">
        <v>334</v>
      </c>
      <c r="D158" s="4" t="s">
        <v>94</v>
      </c>
      <c r="E158">
        <v>630130</v>
      </c>
      <c r="F158" t="s">
        <v>199</v>
      </c>
      <c r="G158" t="s">
        <v>193</v>
      </c>
      <c r="H158">
        <v>1700036182</v>
      </c>
      <c r="I158" t="s">
        <v>399</v>
      </c>
      <c r="J158">
        <v>1</v>
      </c>
      <c r="K158">
        <v>3</v>
      </c>
      <c r="L158" s="15">
        <v>44054</v>
      </c>
      <c r="M158">
        <v>7750</v>
      </c>
      <c r="N158">
        <v>7750</v>
      </c>
      <c r="O158">
        <v>0</v>
      </c>
      <c r="P158" s="16" t="s">
        <v>403</v>
      </c>
      <c r="Q158">
        <v>223.78</v>
      </c>
      <c r="S158">
        <v>223.78</v>
      </c>
      <c r="T158">
        <v>223.78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>
        <v>1021</v>
      </c>
      <c r="B159" t="s">
        <v>33</v>
      </c>
      <c r="C159" s="19" t="s">
        <v>334</v>
      </c>
      <c r="D159" s="4" t="s">
        <v>94</v>
      </c>
      <c r="E159">
        <v>630130</v>
      </c>
      <c r="F159" t="s">
        <v>199</v>
      </c>
      <c r="G159" t="s">
        <v>193</v>
      </c>
      <c r="H159">
        <v>1700036183</v>
      </c>
      <c r="I159" t="s">
        <v>399</v>
      </c>
      <c r="J159">
        <v>1</v>
      </c>
      <c r="K159">
        <v>3</v>
      </c>
      <c r="L159" s="15">
        <v>44054</v>
      </c>
      <c r="M159">
        <v>7750</v>
      </c>
      <c r="N159">
        <v>7750</v>
      </c>
      <c r="O159">
        <v>0</v>
      </c>
      <c r="P159" s="16" t="s">
        <v>403</v>
      </c>
      <c r="Q159">
        <v>223.78</v>
      </c>
      <c r="S159">
        <v>223.78</v>
      </c>
      <c r="T159">
        <v>223.78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25">
      <c r="A160">
        <v>1021</v>
      </c>
      <c r="B160" t="s">
        <v>33</v>
      </c>
      <c r="C160" s="19" t="s">
        <v>334</v>
      </c>
      <c r="D160" s="4" t="s">
        <v>94</v>
      </c>
      <c r="E160">
        <v>630130</v>
      </c>
      <c r="F160" t="s">
        <v>199</v>
      </c>
      <c r="G160" t="s">
        <v>193</v>
      </c>
      <c r="H160">
        <v>1700036184</v>
      </c>
      <c r="I160" t="s">
        <v>399</v>
      </c>
      <c r="J160">
        <v>1</v>
      </c>
      <c r="K160">
        <v>3</v>
      </c>
      <c r="L160" s="15">
        <v>44054</v>
      </c>
      <c r="M160">
        <v>7750</v>
      </c>
      <c r="N160">
        <v>7750</v>
      </c>
      <c r="O160">
        <v>0</v>
      </c>
      <c r="P160" s="16" t="s">
        <v>403</v>
      </c>
      <c r="Q160">
        <v>223.78</v>
      </c>
      <c r="S160">
        <v>223.78</v>
      </c>
      <c r="T160">
        <v>223.78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1021</v>
      </c>
      <c r="B161" t="s">
        <v>33</v>
      </c>
      <c r="C161" s="19" t="s">
        <v>334</v>
      </c>
      <c r="D161" s="4" t="s">
        <v>94</v>
      </c>
      <c r="E161">
        <v>630130</v>
      </c>
      <c r="F161" t="s">
        <v>199</v>
      </c>
      <c r="G161" t="s">
        <v>193</v>
      </c>
      <c r="H161">
        <v>1700036185</v>
      </c>
      <c r="I161" t="s">
        <v>399</v>
      </c>
      <c r="J161">
        <v>1</v>
      </c>
      <c r="K161">
        <v>3</v>
      </c>
      <c r="L161" s="15">
        <v>44054</v>
      </c>
      <c r="M161">
        <v>7750</v>
      </c>
      <c r="N161">
        <v>7750</v>
      </c>
      <c r="O161">
        <v>0</v>
      </c>
      <c r="P161" s="16" t="s">
        <v>403</v>
      </c>
      <c r="Q161">
        <v>223.78</v>
      </c>
      <c r="S161">
        <v>223.78</v>
      </c>
      <c r="T161">
        <v>223.78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5">
      <c r="A162">
        <v>1021</v>
      </c>
      <c r="B162" t="s">
        <v>33</v>
      </c>
      <c r="C162" s="19" t="s">
        <v>334</v>
      </c>
      <c r="D162" s="4" t="s">
        <v>94</v>
      </c>
      <c r="E162">
        <v>630130</v>
      </c>
      <c r="F162" t="s">
        <v>199</v>
      </c>
      <c r="G162" t="s">
        <v>193</v>
      </c>
      <c r="H162">
        <v>1700036186</v>
      </c>
      <c r="I162" t="s">
        <v>399</v>
      </c>
      <c r="J162">
        <v>1</v>
      </c>
      <c r="K162">
        <v>3</v>
      </c>
      <c r="L162" s="15">
        <v>44054</v>
      </c>
      <c r="M162">
        <v>7750</v>
      </c>
      <c r="N162">
        <v>7750</v>
      </c>
      <c r="O162">
        <v>0</v>
      </c>
      <c r="P162" s="16" t="s">
        <v>403</v>
      </c>
      <c r="Q162">
        <v>223.78</v>
      </c>
      <c r="S162">
        <v>223.78</v>
      </c>
      <c r="T162">
        <v>223.78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1021</v>
      </c>
      <c r="B163" t="s">
        <v>33</v>
      </c>
      <c r="C163" s="19" t="s">
        <v>334</v>
      </c>
      <c r="D163" s="4" t="s">
        <v>94</v>
      </c>
      <c r="E163">
        <v>630130</v>
      </c>
      <c r="F163" t="s">
        <v>199</v>
      </c>
      <c r="G163" t="s">
        <v>193</v>
      </c>
      <c r="H163">
        <v>1700036187</v>
      </c>
      <c r="I163" t="s">
        <v>399</v>
      </c>
      <c r="J163">
        <v>1</v>
      </c>
      <c r="K163">
        <v>3</v>
      </c>
      <c r="L163" s="15">
        <v>44054</v>
      </c>
      <c r="M163">
        <v>7750</v>
      </c>
      <c r="N163">
        <v>7750</v>
      </c>
      <c r="O163">
        <v>0</v>
      </c>
      <c r="P163" s="16" t="s">
        <v>403</v>
      </c>
      <c r="Q163">
        <v>223.78</v>
      </c>
      <c r="S163">
        <v>223.78</v>
      </c>
      <c r="T163">
        <v>223.78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5">
      <c r="A164">
        <v>1021</v>
      </c>
      <c r="B164" t="s">
        <v>33</v>
      </c>
      <c r="C164" s="19" t="s">
        <v>334</v>
      </c>
      <c r="D164" s="4" t="s">
        <v>94</v>
      </c>
      <c r="E164">
        <v>630130</v>
      </c>
      <c r="F164" t="s">
        <v>199</v>
      </c>
      <c r="G164" t="s">
        <v>193</v>
      </c>
      <c r="H164">
        <v>1700036188</v>
      </c>
      <c r="I164" t="s">
        <v>399</v>
      </c>
      <c r="J164">
        <v>1</v>
      </c>
      <c r="K164">
        <v>3</v>
      </c>
      <c r="L164" s="15">
        <v>44054</v>
      </c>
      <c r="M164">
        <v>7750</v>
      </c>
      <c r="N164">
        <v>7750</v>
      </c>
      <c r="O164">
        <v>0</v>
      </c>
      <c r="P164" s="16" t="s">
        <v>403</v>
      </c>
      <c r="Q164">
        <v>223.78</v>
      </c>
      <c r="S164">
        <v>223.78</v>
      </c>
      <c r="T164">
        <v>223.78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5">
      <c r="A165">
        <v>1021</v>
      </c>
      <c r="B165" t="s">
        <v>33</v>
      </c>
      <c r="C165" s="19" t="s">
        <v>334</v>
      </c>
      <c r="D165" s="4" t="s">
        <v>94</v>
      </c>
      <c r="E165">
        <v>630130</v>
      </c>
      <c r="F165" t="s">
        <v>199</v>
      </c>
      <c r="G165" t="s">
        <v>193</v>
      </c>
      <c r="H165">
        <v>1700036189</v>
      </c>
      <c r="I165" t="s">
        <v>399</v>
      </c>
      <c r="J165">
        <v>1</v>
      </c>
      <c r="K165">
        <v>3</v>
      </c>
      <c r="L165" s="15">
        <v>44054</v>
      </c>
      <c r="M165">
        <v>7750</v>
      </c>
      <c r="N165">
        <v>7750</v>
      </c>
      <c r="O165">
        <v>0</v>
      </c>
      <c r="P165" s="16" t="s">
        <v>403</v>
      </c>
      <c r="Q165">
        <v>223.78</v>
      </c>
      <c r="S165">
        <v>223.78</v>
      </c>
      <c r="T165">
        <v>223.78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</row>
    <row r="166" spans="1:30" x14ac:dyDescent="0.25">
      <c r="A166">
        <v>1021</v>
      </c>
      <c r="B166" t="s">
        <v>33</v>
      </c>
      <c r="C166" s="19" t="s">
        <v>334</v>
      </c>
      <c r="D166" s="4" t="s">
        <v>94</v>
      </c>
      <c r="E166">
        <v>630130</v>
      </c>
      <c r="F166" t="s">
        <v>199</v>
      </c>
      <c r="G166" t="s">
        <v>193</v>
      </c>
      <c r="H166">
        <v>1700036190</v>
      </c>
      <c r="I166" t="s">
        <v>399</v>
      </c>
      <c r="J166">
        <v>1</v>
      </c>
      <c r="K166">
        <v>3</v>
      </c>
      <c r="L166" s="15">
        <v>44054</v>
      </c>
      <c r="M166">
        <v>7750</v>
      </c>
      <c r="N166">
        <v>7750</v>
      </c>
      <c r="O166">
        <v>0</v>
      </c>
      <c r="P166" s="16" t="s">
        <v>403</v>
      </c>
      <c r="Q166">
        <v>223.78</v>
      </c>
      <c r="S166">
        <v>223.78</v>
      </c>
      <c r="T166">
        <v>223.78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5">
      <c r="A167">
        <v>1021</v>
      </c>
      <c r="B167" t="s">
        <v>33</v>
      </c>
      <c r="C167" s="19" t="s">
        <v>334</v>
      </c>
      <c r="D167" s="4" t="s">
        <v>94</v>
      </c>
      <c r="E167">
        <v>630130</v>
      </c>
      <c r="F167" t="s">
        <v>199</v>
      </c>
      <c r="G167" t="s">
        <v>193</v>
      </c>
      <c r="H167">
        <v>1700036191</v>
      </c>
      <c r="I167" t="s">
        <v>399</v>
      </c>
      <c r="J167">
        <v>1</v>
      </c>
      <c r="K167">
        <v>3</v>
      </c>
      <c r="L167" s="15">
        <v>44054</v>
      </c>
      <c r="M167">
        <v>7750</v>
      </c>
      <c r="N167">
        <v>7750</v>
      </c>
      <c r="O167">
        <v>0</v>
      </c>
      <c r="P167" s="16" t="s">
        <v>403</v>
      </c>
      <c r="Q167">
        <v>223.78</v>
      </c>
      <c r="S167">
        <v>223.78</v>
      </c>
      <c r="T167">
        <v>223.78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1021</v>
      </c>
      <c r="B168" t="s">
        <v>33</v>
      </c>
      <c r="C168" s="19" t="s">
        <v>334</v>
      </c>
      <c r="D168" s="4" t="s">
        <v>94</v>
      </c>
      <c r="E168">
        <v>630130</v>
      </c>
      <c r="F168" t="s">
        <v>199</v>
      </c>
      <c r="G168" t="s">
        <v>193</v>
      </c>
      <c r="H168">
        <v>1700036192</v>
      </c>
      <c r="I168" t="s">
        <v>399</v>
      </c>
      <c r="J168">
        <v>1</v>
      </c>
      <c r="K168">
        <v>3</v>
      </c>
      <c r="L168" s="15">
        <v>44054</v>
      </c>
      <c r="M168">
        <v>7750</v>
      </c>
      <c r="N168">
        <v>7750</v>
      </c>
      <c r="O168">
        <v>0</v>
      </c>
      <c r="P168" s="16" t="s">
        <v>403</v>
      </c>
      <c r="Q168">
        <v>223.78</v>
      </c>
      <c r="S168">
        <v>223.78</v>
      </c>
      <c r="T168">
        <v>223.78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1021</v>
      </c>
      <c r="B169" t="s">
        <v>33</v>
      </c>
      <c r="C169" s="19" t="s">
        <v>334</v>
      </c>
      <c r="D169" s="4" t="s">
        <v>94</v>
      </c>
      <c r="E169">
        <v>630130</v>
      </c>
      <c r="F169" t="s">
        <v>199</v>
      </c>
      <c r="G169" t="s">
        <v>193</v>
      </c>
      <c r="H169">
        <v>1700036193</v>
      </c>
      <c r="I169" t="s">
        <v>399</v>
      </c>
      <c r="J169">
        <v>1</v>
      </c>
      <c r="K169">
        <v>3</v>
      </c>
      <c r="L169" s="15">
        <v>44054</v>
      </c>
      <c r="M169">
        <v>7750</v>
      </c>
      <c r="N169">
        <v>7750</v>
      </c>
      <c r="O169">
        <v>0</v>
      </c>
      <c r="P169" s="16" t="s">
        <v>403</v>
      </c>
      <c r="Q169">
        <v>223.78</v>
      </c>
      <c r="S169">
        <v>223.78</v>
      </c>
      <c r="T169">
        <v>223.78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5">
      <c r="A170">
        <v>1021</v>
      </c>
      <c r="B170" t="s">
        <v>33</v>
      </c>
      <c r="C170" s="19" t="s">
        <v>334</v>
      </c>
      <c r="D170" s="4" t="s">
        <v>94</v>
      </c>
      <c r="E170">
        <v>630130</v>
      </c>
      <c r="F170" t="s">
        <v>199</v>
      </c>
      <c r="G170" t="s">
        <v>193</v>
      </c>
      <c r="H170">
        <v>1700036194</v>
      </c>
      <c r="I170" t="s">
        <v>399</v>
      </c>
      <c r="J170">
        <v>1</v>
      </c>
      <c r="K170">
        <v>3</v>
      </c>
      <c r="L170" s="15">
        <v>44054</v>
      </c>
      <c r="M170">
        <v>7750</v>
      </c>
      <c r="N170">
        <v>7750</v>
      </c>
      <c r="O170">
        <v>0</v>
      </c>
      <c r="P170" s="16" t="s">
        <v>403</v>
      </c>
      <c r="Q170">
        <v>223.78</v>
      </c>
      <c r="S170">
        <v>223.78</v>
      </c>
      <c r="T170">
        <v>223.78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5">
      <c r="A171">
        <v>1021</v>
      </c>
      <c r="B171" t="s">
        <v>33</v>
      </c>
      <c r="C171" s="19" t="s">
        <v>334</v>
      </c>
      <c r="D171" s="4" t="s">
        <v>94</v>
      </c>
      <c r="E171">
        <v>630130</v>
      </c>
      <c r="F171" t="s">
        <v>199</v>
      </c>
      <c r="G171" t="s">
        <v>193</v>
      </c>
      <c r="H171">
        <v>1700052871</v>
      </c>
      <c r="I171" t="s">
        <v>359</v>
      </c>
      <c r="J171">
        <v>1</v>
      </c>
      <c r="K171">
        <v>5</v>
      </c>
      <c r="L171" s="15">
        <v>44272</v>
      </c>
      <c r="M171">
        <v>15700</v>
      </c>
      <c r="N171">
        <v>8896.68</v>
      </c>
      <c r="O171">
        <v>6803.32</v>
      </c>
      <c r="P171" s="16" t="s">
        <v>403</v>
      </c>
      <c r="Q171">
        <v>261.67</v>
      </c>
      <c r="S171">
        <v>261.67</v>
      </c>
      <c r="T171">
        <v>261.67</v>
      </c>
      <c r="U171">
        <v>261.67</v>
      </c>
      <c r="V171">
        <v>261.67</v>
      </c>
      <c r="W171">
        <v>261.67</v>
      </c>
      <c r="X171">
        <v>261.67</v>
      </c>
      <c r="Y171">
        <v>261.67</v>
      </c>
      <c r="Z171">
        <v>261.67</v>
      </c>
      <c r="AA171">
        <v>261.67</v>
      </c>
      <c r="AB171">
        <v>261.67</v>
      </c>
      <c r="AC171">
        <v>261.67</v>
      </c>
      <c r="AD171">
        <v>261.67</v>
      </c>
    </row>
    <row r="172" spans="1:30" x14ac:dyDescent="0.25">
      <c r="A172">
        <v>1021</v>
      </c>
      <c r="B172" t="s">
        <v>33</v>
      </c>
      <c r="C172" s="19" t="s">
        <v>334</v>
      </c>
      <c r="D172" s="4" t="s">
        <v>94</v>
      </c>
      <c r="E172">
        <v>630130</v>
      </c>
      <c r="F172" t="s">
        <v>199</v>
      </c>
      <c r="G172" t="s">
        <v>193</v>
      </c>
      <c r="H172">
        <v>1700052872</v>
      </c>
      <c r="I172" t="s">
        <v>359</v>
      </c>
      <c r="J172">
        <v>1</v>
      </c>
      <c r="K172">
        <v>5</v>
      </c>
      <c r="L172" s="15">
        <v>44272</v>
      </c>
      <c r="M172">
        <v>15700</v>
      </c>
      <c r="N172">
        <v>8896.68</v>
      </c>
      <c r="O172">
        <v>6803.32</v>
      </c>
      <c r="P172" s="16" t="s">
        <v>403</v>
      </c>
      <c r="Q172">
        <v>261.67</v>
      </c>
      <c r="S172">
        <v>261.67</v>
      </c>
      <c r="T172">
        <v>261.67</v>
      </c>
      <c r="U172">
        <v>261.67</v>
      </c>
      <c r="V172">
        <v>261.67</v>
      </c>
      <c r="W172">
        <v>261.67</v>
      </c>
      <c r="X172">
        <v>261.67</v>
      </c>
      <c r="Y172">
        <v>261.67</v>
      </c>
      <c r="Z172">
        <v>261.67</v>
      </c>
      <c r="AA172">
        <v>261.67</v>
      </c>
      <c r="AB172">
        <v>261.67</v>
      </c>
      <c r="AC172">
        <v>261.67</v>
      </c>
      <c r="AD172">
        <v>261.67</v>
      </c>
    </row>
    <row r="173" spans="1:30" x14ac:dyDescent="0.25">
      <c r="A173">
        <v>1021</v>
      </c>
      <c r="B173" t="s">
        <v>33</v>
      </c>
      <c r="C173" s="19" t="s">
        <v>334</v>
      </c>
      <c r="D173" s="4" t="s">
        <v>94</v>
      </c>
      <c r="E173">
        <v>630130</v>
      </c>
      <c r="F173" t="s">
        <v>199</v>
      </c>
      <c r="G173" t="s">
        <v>193</v>
      </c>
      <c r="H173">
        <v>1700052873</v>
      </c>
      <c r="I173" t="s">
        <v>359</v>
      </c>
      <c r="J173">
        <v>1</v>
      </c>
      <c r="K173">
        <v>5</v>
      </c>
      <c r="L173" s="15">
        <v>44272</v>
      </c>
      <c r="M173">
        <v>15700</v>
      </c>
      <c r="N173">
        <v>8896.68</v>
      </c>
      <c r="O173">
        <v>6803.32</v>
      </c>
      <c r="P173" s="16" t="s">
        <v>403</v>
      </c>
      <c r="Q173">
        <v>261.67</v>
      </c>
      <c r="S173">
        <v>261.67</v>
      </c>
      <c r="T173">
        <v>261.67</v>
      </c>
      <c r="U173">
        <v>261.67</v>
      </c>
      <c r="V173">
        <v>261.67</v>
      </c>
      <c r="W173">
        <v>261.67</v>
      </c>
      <c r="X173">
        <v>261.67</v>
      </c>
      <c r="Y173">
        <v>261.67</v>
      </c>
      <c r="Z173">
        <v>261.67</v>
      </c>
      <c r="AA173">
        <v>261.67</v>
      </c>
      <c r="AB173">
        <v>261.67</v>
      </c>
      <c r="AC173">
        <v>261.67</v>
      </c>
      <c r="AD173">
        <v>261.67</v>
      </c>
    </row>
    <row r="174" spans="1:30" x14ac:dyDescent="0.25">
      <c r="A174">
        <v>1021</v>
      </c>
      <c r="B174" t="s">
        <v>33</v>
      </c>
      <c r="C174" s="19" t="s">
        <v>334</v>
      </c>
      <c r="D174" s="4" t="s">
        <v>94</v>
      </c>
      <c r="E174">
        <v>630130</v>
      </c>
      <c r="F174" t="s">
        <v>199</v>
      </c>
      <c r="G174" t="s">
        <v>193</v>
      </c>
      <c r="H174">
        <v>1700052874</v>
      </c>
      <c r="I174" t="s">
        <v>359</v>
      </c>
      <c r="J174">
        <v>1</v>
      </c>
      <c r="K174">
        <v>5</v>
      </c>
      <c r="L174" s="15">
        <v>44272</v>
      </c>
      <c r="M174">
        <v>15700</v>
      </c>
      <c r="N174">
        <v>8896.68</v>
      </c>
      <c r="O174">
        <v>6803.32</v>
      </c>
      <c r="P174" s="16" t="s">
        <v>403</v>
      </c>
      <c r="Q174">
        <v>261.67</v>
      </c>
      <c r="S174">
        <v>261.67</v>
      </c>
      <c r="T174">
        <v>261.67</v>
      </c>
      <c r="U174">
        <v>261.67</v>
      </c>
      <c r="V174">
        <v>261.67</v>
      </c>
      <c r="W174">
        <v>261.67</v>
      </c>
      <c r="X174">
        <v>261.67</v>
      </c>
      <c r="Y174">
        <v>261.67</v>
      </c>
      <c r="Z174">
        <v>261.67</v>
      </c>
      <c r="AA174">
        <v>261.67</v>
      </c>
      <c r="AB174">
        <v>261.67</v>
      </c>
      <c r="AC174">
        <v>261.67</v>
      </c>
      <c r="AD174">
        <v>261.67</v>
      </c>
    </row>
    <row r="175" spans="1:30" x14ac:dyDescent="0.25">
      <c r="A175">
        <v>1021</v>
      </c>
      <c r="B175" t="s">
        <v>33</v>
      </c>
      <c r="C175" s="19" t="s">
        <v>334</v>
      </c>
      <c r="D175" s="4" t="s">
        <v>94</v>
      </c>
      <c r="E175">
        <v>630130</v>
      </c>
      <c r="F175" t="s">
        <v>199</v>
      </c>
      <c r="G175" t="s">
        <v>193</v>
      </c>
      <c r="H175">
        <v>1700052875</v>
      </c>
      <c r="I175" t="s">
        <v>359</v>
      </c>
      <c r="J175">
        <v>1</v>
      </c>
      <c r="K175">
        <v>5</v>
      </c>
      <c r="L175" s="15">
        <v>44272</v>
      </c>
      <c r="M175">
        <v>15700</v>
      </c>
      <c r="N175">
        <v>8896.68</v>
      </c>
      <c r="O175">
        <v>6803.32</v>
      </c>
      <c r="P175" s="16" t="s">
        <v>403</v>
      </c>
      <c r="Q175">
        <v>261.67</v>
      </c>
      <c r="S175">
        <v>261.67</v>
      </c>
      <c r="T175">
        <v>261.67</v>
      </c>
      <c r="U175">
        <v>261.67</v>
      </c>
      <c r="V175">
        <v>261.67</v>
      </c>
      <c r="W175">
        <v>261.67</v>
      </c>
      <c r="X175">
        <v>261.67</v>
      </c>
      <c r="Y175">
        <v>261.67</v>
      </c>
      <c r="Z175">
        <v>261.67</v>
      </c>
      <c r="AA175">
        <v>261.67</v>
      </c>
      <c r="AB175">
        <v>261.67</v>
      </c>
      <c r="AC175">
        <v>261.67</v>
      </c>
      <c r="AD175">
        <v>261.67</v>
      </c>
    </row>
    <row r="176" spans="1:30" x14ac:dyDescent="0.25">
      <c r="A176">
        <v>1021</v>
      </c>
      <c r="B176" t="s">
        <v>33</v>
      </c>
      <c r="C176" s="19" t="s">
        <v>334</v>
      </c>
      <c r="D176" s="4" t="s">
        <v>94</v>
      </c>
      <c r="E176">
        <v>630130</v>
      </c>
      <c r="F176" t="s">
        <v>199</v>
      </c>
      <c r="G176" t="s">
        <v>193</v>
      </c>
      <c r="H176">
        <v>1700052931</v>
      </c>
      <c r="I176" t="s">
        <v>396</v>
      </c>
      <c r="J176">
        <v>1</v>
      </c>
      <c r="K176">
        <v>10</v>
      </c>
      <c r="L176" s="15">
        <v>44235</v>
      </c>
      <c r="M176">
        <v>11300</v>
      </c>
      <c r="N176">
        <v>3295.84</v>
      </c>
      <c r="O176">
        <v>8004.16</v>
      </c>
      <c r="P176" s="16" t="s">
        <v>403</v>
      </c>
      <c r="Q176">
        <v>94.17</v>
      </c>
      <c r="S176">
        <v>94.17</v>
      </c>
      <c r="T176">
        <v>94.17</v>
      </c>
      <c r="U176">
        <v>94.17</v>
      </c>
      <c r="V176">
        <v>94.17</v>
      </c>
      <c r="W176">
        <v>94.17</v>
      </c>
      <c r="X176">
        <v>94.17</v>
      </c>
      <c r="Y176">
        <v>94.17</v>
      </c>
      <c r="Z176">
        <v>94.17</v>
      </c>
      <c r="AA176">
        <v>94.17</v>
      </c>
      <c r="AB176">
        <v>94.17</v>
      </c>
      <c r="AC176">
        <v>94.17</v>
      </c>
      <c r="AD176">
        <v>94.17</v>
      </c>
    </row>
    <row r="177" spans="1:30" x14ac:dyDescent="0.25">
      <c r="A177">
        <v>1021</v>
      </c>
      <c r="B177" t="s">
        <v>33</v>
      </c>
      <c r="C177" s="19" t="s">
        <v>334</v>
      </c>
      <c r="D177" s="4" t="s">
        <v>94</v>
      </c>
      <c r="E177">
        <v>630130</v>
      </c>
      <c r="F177" t="s">
        <v>199</v>
      </c>
      <c r="G177" t="s">
        <v>193</v>
      </c>
      <c r="H177">
        <v>1700053159</v>
      </c>
      <c r="I177" t="s">
        <v>396</v>
      </c>
      <c r="J177">
        <v>1</v>
      </c>
      <c r="K177">
        <v>10</v>
      </c>
      <c r="L177" s="15">
        <v>44559</v>
      </c>
      <c r="M177">
        <v>11000</v>
      </c>
      <c r="N177">
        <v>2291.6799999999998</v>
      </c>
      <c r="O177">
        <v>8708.32</v>
      </c>
      <c r="P177" s="16" t="s">
        <v>403</v>
      </c>
      <c r="Q177">
        <v>91.67</v>
      </c>
      <c r="S177">
        <v>91.67</v>
      </c>
      <c r="T177">
        <v>91.67</v>
      </c>
      <c r="U177">
        <v>91.67</v>
      </c>
      <c r="V177">
        <v>91.67</v>
      </c>
      <c r="W177">
        <v>91.67</v>
      </c>
      <c r="X177">
        <v>91.67</v>
      </c>
      <c r="Y177">
        <v>91.67</v>
      </c>
      <c r="Z177">
        <v>91.67</v>
      </c>
      <c r="AA177">
        <v>91.67</v>
      </c>
      <c r="AB177">
        <v>91.67</v>
      </c>
      <c r="AC177">
        <v>91.67</v>
      </c>
      <c r="AD177">
        <v>91.67</v>
      </c>
    </row>
    <row r="178" spans="1:30" x14ac:dyDescent="0.25">
      <c r="A178">
        <v>1021</v>
      </c>
      <c r="B178" t="s">
        <v>33</v>
      </c>
      <c r="C178" s="19" t="s">
        <v>334</v>
      </c>
      <c r="D178" s="4" t="s">
        <v>94</v>
      </c>
      <c r="E178">
        <v>630130</v>
      </c>
      <c r="F178" t="s">
        <v>199</v>
      </c>
      <c r="G178" t="s">
        <v>193</v>
      </c>
      <c r="H178">
        <v>1700053160</v>
      </c>
      <c r="I178" t="s">
        <v>396</v>
      </c>
      <c r="J178">
        <v>1</v>
      </c>
      <c r="K178">
        <v>10</v>
      </c>
      <c r="L178" s="15">
        <v>44559</v>
      </c>
      <c r="M178">
        <v>11000</v>
      </c>
      <c r="N178">
        <v>2291.6799999999998</v>
      </c>
      <c r="O178">
        <v>8708.32</v>
      </c>
      <c r="P178" s="16" t="s">
        <v>403</v>
      </c>
      <c r="Q178">
        <v>91.67</v>
      </c>
      <c r="S178">
        <v>91.67</v>
      </c>
      <c r="T178">
        <v>91.67</v>
      </c>
      <c r="U178">
        <v>91.67</v>
      </c>
      <c r="V178">
        <v>91.67</v>
      </c>
      <c r="W178">
        <v>91.67</v>
      </c>
      <c r="X178">
        <v>91.67</v>
      </c>
      <c r="Y178">
        <v>91.67</v>
      </c>
      <c r="Z178">
        <v>91.67</v>
      </c>
      <c r="AA178">
        <v>91.67</v>
      </c>
      <c r="AB178">
        <v>91.67</v>
      </c>
      <c r="AC178">
        <v>91.67</v>
      </c>
      <c r="AD178">
        <v>91.67</v>
      </c>
    </row>
    <row r="179" spans="1:30" x14ac:dyDescent="0.25">
      <c r="A179">
        <v>1021</v>
      </c>
      <c r="B179" t="s">
        <v>33</v>
      </c>
      <c r="C179" s="19" t="s">
        <v>334</v>
      </c>
      <c r="D179" s="4" t="s">
        <v>94</v>
      </c>
      <c r="E179">
        <v>630130</v>
      </c>
      <c r="F179" t="s">
        <v>199</v>
      </c>
      <c r="G179" t="s">
        <v>193</v>
      </c>
      <c r="H179">
        <v>1700053161</v>
      </c>
      <c r="I179" t="s">
        <v>396</v>
      </c>
      <c r="J179">
        <v>1</v>
      </c>
      <c r="K179">
        <v>10</v>
      </c>
      <c r="L179" s="15">
        <v>44559</v>
      </c>
      <c r="M179">
        <v>11000</v>
      </c>
      <c r="N179">
        <v>2291.6799999999998</v>
      </c>
      <c r="O179">
        <v>8708.32</v>
      </c>
      <c r="P179" s="16" t="s">
        <v>403</v>
      </c>
      <c r="Q179">
        <v>91.67</v>
      </c>
      <c r="S179">
        <v>91.67</v>
      </c>
      <c r="T179">
        <v>91.67</v>
      </c>
      <c r="U179">
        <v>91.67</v>
      </c>
      <c r="V179">
        <v>91.67</v>
      </c>
      <c r="W179">
        <v>91.67</v>
      </c>
      <c r="X179">
        <v>91.67</v>
      </c>
      <c r="Y179">
        <v>91.67</v>
      </c>
      <c r="Z179">
        <v>91.67</v>
      </c>
      <c r="AA179">
        <v>91.67</v>
      </c>
      <c r="AB179">
        <v>91.67</v>
      </c>
      <c r="AC179">
        <v>91.67</v>
      </c>
      <c r="AD179">
        <v>91.67</v>
      </c>
    </row>
    <row r="180" spans="1:30" x14ac:dyDescent="0.25">
      <c r="A180">
        <v>1021</v>
      </c>
      <c r="B180" t="s">
        <v>33</v>
      </c>
      <c r="C180" s="19" t="s">
        <v>334</v>
      </c>
      <c r="D180" s="4" t="s">
        <v>94</v>
      </c>
      <c r="E180">
        <v>630130</v>
      </c>
      <c r="F180" t="s">
        <v>199</v>
      </c>
      <c r="G180" t="s">
        <v>193</v>
      </c>
      <c r="H180">
        <v>1700053988</v>
      </c>
      <c r="I180" t="s">
        <v>359</v>
      </c>
      <c r="J180">
        <v>1</v>
      </c>
      <c r="K180">
        <v>5</v>
      </c>
      <c r="L180" s="15">
        <v>44655</v>
      </c>
      <c r="M180">
        <v>15700</v>
      </c>
      <c r="N180">
        <v>5495.01</v>
      </c>
      <c r="O180">
        <v>10204.99</v>
      </c>
      <c r="P180" s="16" t="s">
        <v>403</v>
      </c>
      <c r="Q180">
        <v>261.67</v>
      </c>
      <c r="S180">
        <v>261.67</v>
      </c>
      <c r="T180">
        <v>261.67</v>
      </c>
      <c r="U180">
        <v>261.67</v>
      </c>
      <c r="V180">
        <v>261.67</v>
      </c>
      <c r="W180">
        <v>261.67</v>
      </c>
      <c r="X180">
        <v>261.67</v>
      </c>
      <c r="Y180">
        <v>261.67</v>
      </c>
      <c r="Z180">
        <v>261.67</v>
      </c>
      <c r="AA180">
        <v>261.67</v>
      </c>
      <c r="AB180">
        <v>261.67</v>
      </c>
      <c r="AC180">
        <v>261.67</v>
      </c>
      <c r="AD180">
        <v>261.67</v>
      </c>
    </row>
    <row r="181" spans="1:30" x14ac:dyDescent="0.25">
      <c r="A181">
        <v>1021</v>
      </c>
      <c r="B181" t="s">
        <v>33</v>
      </c>
      <c r="C181" s="19" t="s">
        <v>334</v>
      </c>
      <c r="D181" s="4" t="s">
        <v>94</v>
      </c>
      <c r="E181">
        <v>630130</v>
      </c>
      <c r="F181" t="s">
        <v>199</v>
      </c>
      <c r="G181" t="s">
        <v>193</v>
      </c>
      <c r="H181">
        <v>1700053998</v>
      </c>
      <c r="I181" t="s">
        <v>360</v>
      </c>
      <c r="J181">
        <v>1</v>
      </c>
      <c r="K181">
        <v>5</v>
      </c>
      <c r="L181" s="15">
        <v>44750</v>
      </c>
      <c r="M181">
        <v>20160</v>
      </c>
      <c r="N181">
        <v>6048</v>
      </c>
      <c r="O181">
        <v>14112</v>
      </c>
      <c r="P181" s="16" t="s">
        <v>403</v>
      </c>
      <c r="Q181"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</row>
    <row r="182" spans="1:30" x14ac:dyDescent="0.25">
      <c r="A182">
        <v>1021</v>
      </c>
      <c r="B182" t="s">
        <v>33</v>
      </c>
      <c r="C182" s="19" t="s">
        <v>334</v>
      </c>
      <c r="D182" s="4" t="s">
        <v>94</v>
      </c>
      <c r="E182">
        <v>630130</v>
      </c>
      <c r="F182" t="s">
        <v>199</v>
      </c>
      <c r="G182" t="s">
        <v>193</v>
      </c>
      <c r="H182">
        <v>1700054010</v>
      </c>
      <c r="I182" t="s">
        <v>364</v>
      </c>
      <c r="J182">
        <v>1</v>
      </c>
      <c r="K182">
        <v>5</v>
      </c>
      <c r="L182" s="15">
        <v>44687</v>
      </c>
      <c r="M182">
        <v>36400</v>
      </c>
      <c r="N182">
        <v>12133.35</v>
      </c>
      <c r="O182">
        <v>24266.65</v>
      </c>
      <c r="P182" s="16" t="s">
        <v>403</v>
      </c>
      <c r="Q182">
        <v>606.66999999999996</v>
      </c>
      <c r="S182">
        <v>606.66999999999996</v>
      </c>
      <c r="T182">
        <v>606.66999999999996</v>
      </c>
      <c r="U182">
        <v>606.66999999999996</v>
      </c>
      <c r="V182">
        <v>606.66999999999996</v>
      </c>
      <c r="W182">
        <v>606.66999999999996</v>
      </c>
      <c r="X182">
        <v>606.66999999999996</v>
      </c>
      <c r="Y182">
        <v>606.66999999999996</v>
      </c>
      <c r="Z182">
        <v>606.66999999999996</v>
      </c>
      <c r="AA182">
        <v>606.66999999999996</v>
      </c>
      <c r="AB182">
        <v>606.66999999999996</v>
      </c>
      <c r="AC182">
        <v>606.66999999999996</v>
      </c>
      <c r="AD182">
        <v>606.66999999999996</v>
      </c>
    </row>
    <row r="183" spans="1:30" x14ac:dyDescent="0.25">
      <c r="A183">
        <v>1021</v>
      </c>
      <c r="B183" t="s">
        <v>33</v>
      </c>
      <c r="C183" s="19" t="s">
        <v>334</v>
      </c>
      <c r="D183" s="4" t="s">
        <v>94</v>
      </c>
      <c r="E183">
        <v>630130</v>
      </c>
      <c r="F183" t="s">
        <v>199</v>
      </c>
      <c r="G183" t="s">
        <v>193</v>
      </c>
      <c r="H183">
        <v>1700054011</v>
      </c>
      <c r="I183" t="s">
        <v>364</v>
      </c>
      <c r="J183">
        <v>1</v>
      </c>
      <c r="K183">
        <v>5</v>
      </c>
      <c r="L183" s="15">
        <v>44687</v>
      </c>
      <c r="M183">
        <v>36400</v>
      </c>
      <c r="N183">
        <v>12133.35</v>
      </c>
      <c r="O183">
        <v>24266.65</v>
      </c>
      <c r="P183" s="16" t="s">
        <v>403</v>
      </c>
      <c r="Q183">
        <v>606.66999999999996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>
        <v>1021</v>
      </c>
      <c r="B184" t="s">
        <v>33</v>
      </c>
      <c r="C184" s="19" t="s">
        <v>334</v>
      </c>
      <c r="D184" s="4" t="s">
        <v>94</v>
      </c>
      <c r="E184">
        <v>630130</v>
      </c>
      <c r="F184" t="s">
        <v>199</v>
      </c>
      <c r="G184" t="s">
        <v>193</v>
      </c>
      <c r="H184">
        <v>1700054012</v>
      </c>
      <c r="I184" t="s">
        <v>364</v>
      </c>
      <c r="J184">
        <v>1</v>
      </c>
      <c r="K184">
        <v>5</v>
      </c>
      <c r="L184" s="15">
        <v>44687</v>
      </c>
      <c r="M184">
        <v>36400</v>
      </c>
      <c r="N184">
        <v>12133.35</v>
      </c>
      <c r="O184">
        <v>24266.65</v>
      </c>
      <c r="P184" s="16" t="s">
        <v>403</v>
      </c>
      <c r="Q184">
        <v>606.66999999999996</v>
      </c>
      <c r="S184">
        <v>606.66999999999996</v>
      </c>
      <c r="T184">
        <v>606.66999999999996</v>
      </c>
      <c r="U184">
        <v>606.66999999999996</v>
      </c>
      <c r="V184">
        <v>606.66999999999996</v>
      </c>
      <c r="W184">
        <v>606.66999999999996</v>
      </c>
      <c r="X184">
        <v>606.66999999999996</v>
      </c>
      <c r="Y184">
        <v>606.66999999999996</v>
      </c>
      <c r="Z184">
        <v>606.66999999999996</v>
      </c>
      <c r="AA184">
        <v>606.66999999999996</v>
      </c>
      <c r="AB184">
        <v>606.66999999999996</v>
      </c>
      <c r="AC184">
        <v>606.66999999999996</v>
      </c>
      <c r="AD184">
        <v>606.66999999999996</v>
      </c>
    </row>
    <row r="185" spans="1:30" x14ac:dyDescent="0.25">
      <c r="A185">
        <v>1021</v>
      </c>
      <c r="B185" t="s">
        <v>33</v>
      </c>
      <c r="C185" s="19" t="s">
        <v>334</v>
      </c>
      <c r="D185" s="4" t="s">
        <v>94</v>
      </c>
      <c r="E185">
        <v>630130</v>
      </c>
      <c r="F185" t="s">
        <v>199</v>
      </c>
      <c r="G185" t="s">
        <v>193</v>
      </c>
      <c r="H185">
        <v>1700054013</v>
      </c>
      <c r="I185" t="s">
        <v>364</v>
      </c>
      <c r="J185">
        <v>1</v>
      </c>
      <c r="K185">
        <v>5</v>
      </c>
      <c r="L185" s="15">
        <v>44687</v>
      </c>
      <c r="M185">
        <v>36400</v>
      </c>
      <c r="N185">
        <v>12133.35</v>
      </c>
      <c r="O185">
        <v>24266.65</v>
      </c>
      <c r="P185" s="16" t="s">
        <v>403</v>
      </c>
      <c r="Q185">
        <v>606.66999999999996</v>
      </c>
      <c r="S185">
        <v>606.66999999999996</v>
      </c>
      <c r="T185">
        <v>606.66999999999996</v>
      </c>
      <c r="U185">
        <v>606.66999999999996</v>
      </c>
      <c r="V185">
        <v>606.66999999999996</v>
      </c>
      <c r="W185">
        <v>606.66999999999996</v>
      </c>
      <c r="X185">
        <v>606.66999999999996</v>
      </c>
      <c r="Y185">
        <v>606.66999999999996</v>
      </c>
      <c r="Z185">
        <v>606.66999999999996</v>
      </c>
      <c r="AA185">
        <v>606.66999999999996</v>
      </c>
      <c r="AB185">
        <v>606.66999999999996</v>
      </c>
      <c r="AC185">
        <v>606.66999999999996</v>
      </c>
      <c r="AD185">
        <v>606.66999999999996</v>
      </c>
    </row>
    <row r="186" spans="1:30" x14ac:dyDescent="0.25">
      <c r="A186">
        <v>1021</v>
      </c>
      <c r="B186" t="s">
        <v>33</v>
      </c>
      <c r="C186" s="19" t="s">
        <v>334</v>
      </c>
      <c r="D186" s="4" t="s">
        <v>94</v>
      </c>
      <c r="E186">
        <v>630130</v>
      </c>
      <c r="F186" t="s">
        <v>199</v>
      </c>
      <c r="G186" t="s">
        <v>193</v>
      </c>
      <c r="H186">
        <v>1700054014</v>
      </c>
      <c r="I186" t="s">
        <v>364</v>
      </c>
      <c r="J186">
        <v>1</v>
      </c>
      <c r="K186">
        <v>5</v>
      </c>
      <c r="L186" s="15">
        <v>44687</v>
      </c>
      <c r="M186">
        <v>36400</v>
      </c>
      <c r="N186">
        <v>12133.35</v>
      </c>
      <c r="O186">
        <v>24266.65</v>
      </c>
      <c r="P186" s="16" t="s">
        <v>403</v>
      </c>
      <c r="Q186">
        <v>606.66999999999996</v>
      </c>
      <c r="S186">
        <v>606.66999999999996</v>
      </c>
      <c r="T186">
        <v>606.66999999999996</v>
      </c>
      <c r="U186">
        <v>606.66999999999996</v>
      </c>
      <c r="V186">
        <v>606.66999999999996</v>
      </c>
      <c r="W186">
        <v>606.66999999999996</v>
      </c>
      <c r="X186">
        <v>606.66999999999996</v>
      </c>
      <c r="Y186">
        <v>606.66999999999996</v>
      </c>
      <c r="Z186">
        <v>606.66999999999996</v>
      </c>
      <c r="AA186">
        <v>606.66999999999996</v>
      </c>
      <c r="AB186">
        <v>606.66999999999996</v>
      </c>
      <c r="AC186">
        <v>606.66999999999996</v>
      </c>
      <c r="AD186">
        <v>606.66999999999996</v>
      </c>
    </row>
    <row r="187" spans="1:30" x14ac:dyDescent="0.25">
      <c r="A187">
        <v>1021</v>
      </c>
      <c r="B187" t="s">
        <v>33</v>
      </c>
      <c r="C187" s="19" t="s">
        <v>334</v>
      </c>
      <c r="D187" s="4" t="s">
        <v>94</v>
      </c>
      <c r="E187">
        <v>630130</v>
      </c>
      <c r="F187" t="s">
        <v>199</v>
      </c>
      <c r="G187" t="s">
        <v>193</v>
      </c>
      <c r="H187">
        <v>1700054015</v>
      </c>
      <c r="I187" t="s">
        <v>364</v>
      </c>
      <c r="J187">
        <v>1</v>
      </c>
      <c r="K187">
        <v>5</v>
      </c>
      <c r="L187" s="15">
        <v>44687</v>
      </c>
      <c r="M187">
        <v>36400</v>
      </c>
      <c r="N187">
        <v>12133.35</v>
      </c>
      <c r="O187">
        <v>24266.65</v>
      </c>
      <c r="P187" s="16" t="s">
        <v>403</v>
      </c>
      <c r="Q187">
        <v>606.66999999999996</v>
      </c>
      <c r="S187">
        <v>606.66999999999996</v>
      </c>
      <c r="T187">
        <v>606.66999999999996</v>
      </c>
      <c r="U187">
        <v>606.66999999999996</v>
      </c>
      <c r="V187">
        <v>606.66999999999996</v>
      </c>
      <c r="W187">
        <v>606.66999999999996</v>
      </c>
      <c r="X187">
        <v>606.66999999999996</v>
      </c>
      <c r="Y187">
        <v>606.66999999999996</v>
      </c>
      <c r="Z187">
        <v>606.66999999999996</v>
      </c>
      <c r="AA187">
        <v>606.66999999999996</v>
      </c>
      <c r="AB187">
        <v>606.66999999999996</v>
      </c>
      <c r="AC187">
        <v>606.66999999999996</v>
      </c>
      <c r="AD187">
        <v>606.66999999999996</v>
      </c>
    </row>
    <row r="188" spans="1:30" x14ac:dyDescent="0.25">
      <c r="A188">
        <v>1021</v>
      </c>
      <c r="B188" t="s">
        <v>33</v>
      </c>
      <c r="C188" s="19" t="s">
        <v>334</v>
      </c>
      <c r="D188" s="4" t="s">
        <v>94</v>
      </c>
      <c r="E188">
        <v>630130</v>
      </c>
      <c r="F188" t="s">
        <v>199</v>
      </c>
      <c r="G188" t="s">
        <v>193</v>
      </c>
      <c r="H188">
        <v>1700054016</v>
      </c>
      <c r="I188" t="s">
        <v>364</v>
      </c>
      <c r="J188">
        <v>1</v>
      </c>
      <c r="K188">
        <v>5</v>
      </c>
      <c r="L188" s="15">
        <v>44687</v>
      </c>
      <c r="M188">
        <v>36400</v>
      </c>
      <c r="N188">
        <v>12133.35</v>
      </c>
      <c r="O188">
        <v>24266.65</v>
      </c>
      <c r="P188" s="16" t="s">
        <v>403</v>
      </c>
      <c r="Q188">
        <v>606.66999999999996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>
        <v>1021</v>
      </c>
      <c r="B189" t="s">
        <v>33</v>
      </c>
      <c r="C189" s="19" t="s">
        <v>334</v>
      </c>
      <c r="D189" s="4" t="s">
        <v>94</v>
      </c>
      <c r="E189">
        <v>630130</v>
      </c>
      <c r="F189" t="s">
        <v>199</v>
      </c>
      <c r="G189" t="s">
        <v>193</v>
      </c>
      <c r="H189">
        <v>1700054017</v>
      </c>
      <c r="I189" t="s">
        <v>364</v>
      </c>
      <c r="J189">
        <v>1</v>
      </c>
      <c r="K189">
        <v>5</v>
      </c>
      <c r="L189" s="15">
        <v>44687</v>
      </c>
      <c r="M189">
        <v>36400</v>
      </c>
      <c r="N189">
        <v>12133.35</v>
      </c>
      <c r="O189">
        <v>24266.65</v>
      </c>
      <c r="P189" s="16" t="s">
        <v>403</v>
      </c>
      <c r="Q189">
        <v>606.66999999999996</v>
      </c>
      <c r="S189">
        <v>606.66999999999996</v>
      </c>
      <c r="T189">
        <v>606.66999999999996</v>
      </c>
      <c r="U189">
        <v>606.66999999999996</v>
      </c>
      <c r="V189">
        <v>606.66999999999996</v>
      </c>
      <c r="W189">
        <v>606.66999999999996</v>
      </c>
      <c r="X189">
        <v>606.66999999999996</v>
      </c>
      <c r="Y189">
        <v>606.66999999999996</v>
      </c>
      <c r="Z189">
        <v>606.66999999999996</v>
      </c>
      <c r="AA189">
        <v>606.66999999999996</v>
      </c>
      <c r="AB189">
        <v>606.66999999999996</v>
      </c>
      <c r="AC189">
        <v>606.66999999999996</v>
      </c>
      <c r="AD189">
        <v>606.66999999999996</v>
      </c>
    </row>
    <row r="190" spans="1:30" x14ac:dyDescent="0.25">
      <c r="A190">
        <v>1021</v>
      </c>
      <c r="B190" t="s">
        <v>33</v>
      </c>
      <c r="C190" s="19" t="s">
        <v>334</v>
      </c>
      <c r="D190" s="4" t="s">
        <v>94</v>
      </c>
      <c r="E190">
        <v>630130</v>
      </c>
      <c r="F190" t="s">
        <v>199</v>
      </c>
      <c r="G190" t="s">
        <v>193</v>
      </c>
      <c r="H190">
        <v>1700054018</v>
      </c>
      <c r="I190" t="s">
        <v>364</v>
      </c>
      <c r="J190">
        <v>1</v>
      </c>
      <c r="K190">
        <v>5</v>
      </c>
      <c r="L190" s="15">
        <v>44687</v>
      </c>
      <c r="M190">
        <v>36400</v>
      </c>
      <c r="N190">
        <v>12133.35</v>
      </c>
      <c r="O190">
        <v>24266.65</v>
      </c>
      <c r="P190" s="16" t="s">
        <v>403</v>
      </c>
      <c r="Q190">
        <v>606.66999999999996</v>
      </c>
      <c r="S190">
        <v>606.66999999999996</v>
      </c>
      <c r="T190">
        <v>606.66999999999996</v>
      </c>
      <c r="U190">
        <v>606.66999999999996</v>
      </c>
      <c r="V190">
        <v>606.66999999999996</v>
      </c>
      <c r="W190">
        <v>606.66999999999996</v>
      </c>
      <c r="X190">
        <v>606.66999999999996</v>
      </c>
      <c r="Y190">
        <v>606.66999999999996</v>
      </c>
      <c r="Z190">
        <v>606.66999999999996</v>
      </c>
      <c r="AA190">
        <v>606.66999999999996</v>
      </c>
      <c r="AB190">
        <v>606.66999999999996</v>
      </c>
      <c r="AC190">
        <v>606.66999999999996</v>
      </c>
      <c r="AD190">
        <v>606.66999999999996</v>
      </c>
    </row>
    <row r="191" spans="1:30" x14ac:dyDescent="0.25">
      <c r="A191">
        <v>1021</v>
      </c>
      <c r="B191" t="s">
        <v>33</v>
      </c>
      <c r="C191" s="19" t="s">
        <v>334</v>
      </c>
      <c r="D191" s="4" t="s">
        <v>94</v>
      </c>
      <c r="E191">
        <v>630130</v>
      </c>
      <c r="F191" t="s">
        <v>199</v>
      </c>
      <c r="G191" t="s">
        <v>193</v>
      </c>
      <c r="H191">
        <v>1700054019</v>
      </c>
      <c r="I191" t="s">
        <v>364</v>
      </c>
      <c r="J191">
        <v>1</v>
      </c>
      <c r="K191">
        <v>5</v>
      </c>
      <c r="L191" s="15">
        <v>44687</v>
      </c>
      <c r="M191">
        <v>36400</v>
      </c>
      <c r="N191">
        <v>12133.35</v>
      </c>
      <c r="O191">
        <v>24266.65</v>
      </c>
      <c r="P191" s="16" t="s">
        <v>403</v>
      </c>
      <c r="Q191">
        <v>606.66999999999996</v>
      </c>
      <c r="S191">
        <v>606.66999999999996</v>
      </c>
      <c r="T191">
        <v>606.66999999999996</v>
      </c>
      <c r="U191">
        <v>606.66999999999996</v>
      </c>
      <c r="V191">
        <v>606.66999999999996</v>
      </c>
      <c r="W191">
        <v>606.66999999999996</v>
      </c>
      <c r="X191">
        <v>606.66999999999996</v>
      </c>
      <c r="Y191">
        <v>606.66999999999996</v>
      </c>
      <c r="Z191">
        <v>606.66999999999996</v>
      </c>
      <c r="AA191">
        <v>606.66999999999996</v>
      </c>
      <c r="AB191">
        <v>606.66999999999996</v>
      </c>
      <c r="AC191">
        <v>606.66999999999996</v>
      </c>
      <c r="AD191">
        <v>606.66999999999996</v>
      </c>
    </row>
    <row r="192" spans="1:30" x14ac:dyDescent="0.25">
      <c r="A192">
        <v>1021</v>
      </c>
      <c r="B192" t="s">
        <v>33</v>
      </c>
      <c r="C192" s="19" t="s">
        <v>334</v>
      </c>
      <c r="D192" s="4" t="s">
        <v>94</v>
      </c>
      <c r="E192">
        <v>630130</v>
      </c>
      <c r="F192" t="s">
        <v>199</v>
      </c>
      <c r="G192" t="s">
        <v>193</v>
      </c>
      <c r="H192">
        <v>1700054020</v>
      </c>
      <c r="I192" t="s">
        <v>364</v>
      </c>
      <c r="J192">
        <v>1</v>
      </c>
      <c r="K192">
        <v>5</v>
      </c>
      <c r="L192" s="15">
        <v>44687</v>
      </c>
      <c r="M192">
        <v>36400</v>
      </c>
      <c r="N192">
        <v>12133.35</v>
      </c>
      <c r="O192">
        <v>24266.65</v>
      </c>
      <c r="P192" s="16" t="s">
        <v>403</v>
      </c>
      <c r="Q192">
        <v>606.66999999999996</v>
      </c>
      <c r="S192">
        <v>606.66999999999996</v>
      </c>
      <c r="T192">
        <v>606.66999999999996</v>
      </c>
      <c r="U192">
        <v>606.66999999999996</v>
      </c>
      <c r="V192">
        <v>606.66999999999996</v>
      </c>
      <c r="W192">
        <v>606.66999999999996</v>
      </c>
      <c r="X192">
        <v>606.66999999999996</v>
      </c>
      <c r="Y192">
        <v>606.66999999999996</v>
      </c>
      <c r="Z192">
        <v>606.66999999999996</v>
      </c>
      <c r="AA192">
        <v>606.66999999999996</v>
      </c>
      <c r="AB192">
        <v>606.66999999999996</v>
      </c>
      <c r="AC192">
        <v>606.66999999999996</v>
      </c>
      <c r="AD192">
        <v>606.66999999999996</v>
      </c>
    </row>
    <row r="193" spans="1:30" x14ac:dyDescent="0.25">
      <c r="A193">
        <v>1021</v>
      </c>
      <c r="B193" t="s">
        <v>33</v>
      </c>
      <c r="C193" s="19" t="s">
        <v>334</v>
      </c>
      <c r="D193" s="4" t="s">
        <v>94</v>
      </c>
      <c r="E193">
        <v>630130</v>
      </c>
      <c r="F193" t="s">
        <v>199</v>
      </c>
      <c r="G193" t="s">
        <v>193</v>
      </c>
      <c r="H193">
        <v>1700054021</v>
      </c>
      <c r="I193" t="s">
        <v>364</v>
      </c>
      <c r="J193">
        <v>1</v>
      </c>
      <c r="K193">
        <v>5</v>
      </c>
      <c r="L193" s="15">
        <v>44687</v>
      </c>
      <c r="M193">
        <v>36400</v>
      </c>
      <c r="N193">
        <v>12133.35</v>
      </c>
      <c r="O193">
        <v>24266.65</v>
      </c>
      <c r="P193" s="16" t="s">
        <v>403</v>
      </c>
      <c r="Q193">
        <v>606.66999999999996</v>
      </c>
      <c r="S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</row>
    <row r="194" spans="1:30" x14ac:dyDescent="0.25">
      <c r="A194">
        <v>1021</v>
      </c>
      <c r="B194" t="s">
        <v>33</v>
      </c>
      <c r="C194" s="19" t="s">
        <v>335</v>
      </c>
      <c r="D194" s="4" t="s">
        <v>101</v>
      </c>
      <c r="E194">
        <v>630130</v>
      </c>
      <c r="F194" t="s">
        <v>199</v>
      </c>
      <c r="G194" t="s">
        <v>193</v>
      </c>
      <c r="H194">
        <v>1700032124</v>
      </c>
      <c r="I194" t="s">
        <v>360</v>
      </c>
      <c r="J194">
        <v>1</v>
      </c>
      <c r="K194">
        <v>5</v>
      </c>
      <c r="L194" s="15">
        <v>44519</v>
      </c>
      <c r="M194">
        <v>20160</v>
      </c>
      <c r="N194">
        <v>8736</v>
      </c>
      <c r="O194">
        <v>11424</v>
      </c>
      <c r="P194" s="16" t="s">
        <v>403</v>
      </c>
      <c r="Q194">
        <v>336</v>
      </c>
      <c r="S194">
        <v>336</v>
      </c>
      <c r="T194">
        <v>336</v>
      </c>
      <c r="U194">
        <v>336</v>
      </c>
      <c r="V194">
        <v>336</v>
      </c>
      <c r="W194">
        <v>336</v>
      </c>
      <c r="X194">
        <v>336</v>
      </c>
      <c r="Y194">
        <v>336</v>
      </c>
      <c r="Z194">
        <v>336</v>
      </c>
      <c r="AA194">
        <v>336</v>
      </c>
      <c r="AB194">
        <v>336</v>
      </c>
      <c r="AC194">
        <v>336</v>
      </c>
      <c r="AD194">
        <v>336</v>
      </c>
    </row>
    <row r="195" spans="1:30" x14ac:dyDescent="0.25">
      <c r="A195">
        <v>1021</v>
      </c>
      <c r="B195" t="s">
        <v>33</v>
      </c>
      <c r="C195" s="19" t="s">
        <v>335</v>
      </c>
      <c r="D195" s="4" t="s">
        <v>101</v>
      </c>
      <c r="E195">
        <v>630130</v>
      </c>
      <c r="F195" t="s">
        <v>199</v>
      </c>
      <c r="G195" t="s">
        <v>193</v>
      </c>
      <c r="H195">
        <v>1700032133</v>
      </c>
      <c r="I195" t="s">
        <v>360</v>
      </c>
      <c r="J195">
        <v>1</v>
      </c>
      <c r="K195">
        <v>5</v>
      </c>
      <c r="L195" s="15">
        <v>44519</v>
      </c>
      <c r="M195">
        <v>20160</v>
      </c>
      <c r="N195">
        <v>8736</v>
      </c>
      <c r="O195">
        <v>11424</v>
      </c>
      <c r="P195" s="16" t="s">
        <v>403</v>
      </c>
      <c r="Q195">
        <v>336</v>
      </c>
      <c r="S195">
        <v>336</v>
      </c>
      <c r="T195">
        <v>336</v>
      </c>
      <c r="U195">
        <v>336</v>
      </c>
      <c r="V195">
        <v>336</v>
      </c>
      <c r="W195">
        <v>336</v>
      </c>
      <c r="X195">
        <v>336</v>
      </c>
      <c r="Y195">
        <v>336</v>
      </c>
      <c r="Z195">
        <v>336</v>
      </c>
      <c r="AA195">
        <v>336</v>
      </c>
      <c r="AB195">
        <v>336</v>
      </c>
      <c r="AC195">
        <v>336</v>
      </c>
      <c r="AD195">
        <v>336</v>
      </c>
    </row>
    <row r="196" spans="1:30" x14ac:dyDescent="0.25">
      <c r="A196">
        <v>1021</v>
      </c>
      <c r="B196" t="s">
        <v>33</v>
      </c>
      <c r="C196" s="19" t="s">
        <v>335</v>
      </c>
      <c r="D196" s="4" t="s">
        <v>101</v>
      </c>
      <c r="E196">
        <v>630130</v>
      </c>
      <c r="F196" t="s">
        <v>199</v>
      </c>
      <c r="G196" t="s">
        <v>193</v>
      </c>
      <c r="H196">
        <v>1700032135</v>
      </c>
      <c r="I196" t="s">
        <v>360</v>
      </c>
      <c r="J196">
        <v>1</v>
      </c>
      <c r="K196">
        <v>5</v>
      </c>
      <c r="L196" s="15">
        <v>44519</v>
      </c>
      <c r="M196">
        <v>20160</v>
      </c>
      <c r="N196">
        <v>8736</v>
      </c>
      <c r="O196">
        <v>11424</v>
      </c>
      <c r="P196" s="16" t="s">
        <v>403</v>
      </c>
      <c r="Q196">
        <v>336</v>
      </c>
      <c r="S196">
        <v>336</v>
      </c>
      <c r="T196">
        <v>336</v>
      </c>
      <c r="U196">
        <v>336</v>
      </c>
      <c r="V196">
        <v>336</v>
      </c>
      <c r="W196">
        <v>336</v>
      </c>
      <c r="X196">
        <v>336</v>
      </c>
      <c r="Y196">
        <v>336</v>
      </c>
      <c r="Z196">
        <v>336</v>
      </c>
      <c r="AA196">
        <v>336</v>
      </c>
      <c r="AB196">
        <v>336</v>
      </c>
      <c r="AC196">
        <v>336</v>
      </c>
      <c r="AD196">
        <v>336</v>
      </c>
    </row>
    <row r="197" spans="1:30" x14ac:dyDescent="0.25">
      <c r="A197">
        <v>1021</v>
      </c>
      <c r="B197" t="s">
        <v>33</v>
      </c>
      <c r="C197" s="19" t="s">
        <v>335</v>
      </c>
      <c r="D197" s="4" t="s">
        <v>101</v>
      </c>
      <c r="E197">
        <v>630130</v>
      </c>
      <c r="F197" t="s">
        <v>199</v>
      </c>
      <c r="G197" t="s">
        <v>193</v>
      </c>
      <c r="H197">
        <v>1700032149</v>
      </c>
      <c r="I197" t="s">
        <v>360</v>
      </c>
      <c r="J197">
        <v>1</v>
      </c>
      <c r="K197">
        <v>5</v>
      </c>
      <c r="L197" s="15">
        <v>44519</v>
      </c>
      <c r="M197">
        <v>20160</v>
      </c>
      <c r="N197">
        <v>8736</v>
      </c>
      <c r="O197">
        <v>11424</v>
      </c>
      <c r="P197" s="16" t="s">
        <v>403</v>
      </c>
      <c r="Q197">
        <v>336</v>
      </c>
      <c r="S197">
        <v>336</v>
      </c>
      <c r="T197">
        <v>336</v>
      </c>
      <c r="U197">
        <v>336</v>
      </c>
      <c r="V197">
        <v>336</v>
      </c>
      <c r="W197">
        <v>336</v>
      </c>
      <c r="X197">
        <v>336</v>
      </c>
      <c r="Y197">
        <v>336</v>
      </c>
      <c r="Z197">
        <v>336</v>
      </c>
      <c r="AA197">
        <v>336</v>
      </c>
      <c r="AB197">
        <v>336</v>
      </c>
      <c r="AC197">
        <v>336</v>
      </c>
      <c r="AD197">
        <v>336</v>
      </c>
    </row>
    <row r="198" spans="1:30" x14ac:dyDescent="0.25">
      <c r="A198">
        <v>1021</v>
      </c>
      <c r="B198" t="s">
        <v>33</v>
      </c>
      <c r="C198" s="19" t="s">
        <v>336</v>
      </c>
      <c r="D198" s="4" t="s">
        <v>96</v>
      </c>
      <c r="E198">
        <v>630060</v>
      </c>
      <c r="F198" t="s">
        <v>203</v>
      </c>
      <c r="G198" t="s">
        <v>193</v>
      </c>
      <c r="H198" s="18">
        <v>1100001422</v>
      </c>
      <c r="I198" s="18" t="s">
        <v>400</v>
      </c>
      <c r="J198">
        <v>1</v>
      </c>
      <c r="K198">
        <v>10</v>
      </c>
      <c r="L198" s="15">
        <v>43705</v>
      </c>
      <c r="M198">
        <v>36100</v>
      </c>
      <c r="N198">
        <v>15944.16</v>
      </c>
      <c r="O198">
        <v>20155.84</v>
      </c>
      <c r="P198" s="16" t="s">
        <v>403</v>
      </c>
      <c r="Q198">
        <v>300.83</v>
      </c>
      <c r="S198">
        <v>300.83</v>
      </c>
      <c r="T198">
        <v>300.83</v>
      </c>
      <c r="U198">
        <v>300.83</v>
      </c>
      <c r="V198">
        <v>300.83</v>
      </c>
      <c r="W198">
        <v>300.83</v>
      </c>
      <c r="X198">
        <v>300.83</v>
      </c>
      <c r="Y198">
        <v>300.83</v>
      </c>
      <c r="Z198">
        <v>300.83</v>
      </c>
      <c r="AA198">
        <v>300.83</v>
      </c>
      <c r="AB198">
        <v>300.83</v>
      </c>
      <c r="AC198">
        <v>300.83</v>
      </c>
      <c r="AD198">
        <v>300.83</v>
      </c>
    </row>
    <row r="199" spans="1:30" x14ac:dyDescent="0.25">
      <c r="A199">
        <v>1021</v>
      </c>
      <c r="B199" t="s">
        <v>33</v>
      </c>
      <c r="C199" s="20">
        <v>123020</v>
      </c>
      <c r="D199" s="7" t="s">
        <v>401</v>
      </c>
      <c r="E199">
        <v>630130</v>
      </c>
      <c r="F199" t="s">
        <v>199</v>
      </c>
      <c r="G199" t="s">
        <v>193</v>
      </c>
      <c r="H199" s="6">
        <v>1700055172</v>
      </c>
      <c r="I199" s="7" t="s">
        <v>358</v>
      </c>
      <c r="J199">
        <v>1</v>
      </c>
      <c r="K199">
        <v>3</v>
      </c>
      <c r="L199" s="9">
        <v>44865</v>
      </c>
      <c r="M199" s="10">
        <v>24500</v>
      </c>
      <c r="N199" s="11">
        <f>M199/36*2</f>
        <v>1361.1111111111111</v>
      </c>
      <c r="O199" s="11">
        <f>M199-N199</f>
        <v>23138.888888888891</v>
      </c>
      <c r="P199" s="12" t="s">
        <v>403</v>
      </c>
      <c r="Q199" s="11">
        <f>M199/36</f>
        <v>680.55555555555554</v>
      </c>
      <c r="S199" s="11">
        <f>Q199</f>
        <v>680.55555555555554</v>
      </c>
      <c r="T199" s="11">
        <f>S199</f>
        <v>680.55555555555554</v>
      </c>
      <c r="U199" s="11">
        <f t="shared" ref="U199:AD199" si="0">T199</f>
        <v>680.55555555555554</v>
      </c>
      <c r="V199" s="11">
        <f t="shared" si="0"/>
        <v>680.55555555555554</v>
      </c>
      <c r="W199" s="11">
        <f t="shared" si="0"/>
        <v>680.55555555555554</v>
      </c>
      <c r="X199" s="11">
        <f t="shared" si="0"/>
        <v>680.55555555555554</v>
      </c>
      <c r="Y199" s="11">
        <f t="shared" si="0"/>
        <v>680.55555555555554</v>
      </c>
      <c r="Z199" s="11">
        <f t="shared" si="0"/>
        <v>680.55555555555554</v>
      </c>
      <c r="AA199" s="11">
        <f t="shared" si="0"/>
        <v>680.55555555555554</v>
      </c>
      <c r="AB199" s="11">
        <f t="shared" si="0"/>
        <v>680.55555555555554</v>
      </c>
      <c r="AC199" s="11">
        <f t="shared" si="0"/>
        <v>680.55555555555554</v>
      </c>
      <c r="AD199" s="11">
        <f t="shared" si="0"/>
        <v>680.55555555555554</v>
      </c>
    </row>
    <row r="200" spans="1:30" x14ac:dyDescent="0.25">
      <c r="A200">
        <v>1021</v>
      </c>
      <c r="B200" t="s">
        <v>33</v>
      </c>
      <c r="C200" s="20">
        <v>123026</v>
      </c>
      <c r="D200" s="8" t="s">
        <v>343</v>
      </c>
      <c r="E200">
        <v>630130</v>
      </c>
      <c r="F200" t="s">
        <v>199</v>
      </c>
      <c r="G200" t="s">
        <v>193</v>
      </c>
      <c r="H200" s="6">
        <v>1700055173</v>
      </c>
      <c r="I200" s="7" t="s">
        <v>358</v>
      </c>
      <c r="J200">
        <v>1</v>
      </c>
      <c r="K200">
        <v>3</v>
      </c>
      <c r="L200" s="9">
        <v>44865</v>
      </c>
      <c r="M200" s="10">
        <v>24500</v>
      </c>
      <c r="N200" s="11">
        <f t="shared" ref="N200:N204" si="1">M200/36*2</f>
        <v>1361.1111111111111</v>
      </c>
      <c r="O200" s="11">
        <f t="shared" ref="O200:O204" si="2">M200-N200</f>
        <v>23138.888888888891</v>
      </c>
      <c r="P200" s="12" t="s">
        <v>403</v>
      </c>
      <c r="Q200" s="11">
        <f t="shared" ref="Q200:Q203" si="3">M200/36</f>
        <v>680.55555555555554</v>
      </c>
      <c r="S200" s="11">
        <f t="shared" ref="S200:S216" si="4">Q200</f>
        <v>680.55555555555554</v>
      </c>
      <c r="T200" s="11">
        <f t="shared" ref="T200:AD200" si="5">S200</f>
        <v>680.55555555555554</v>
      </c>
      <c r="U200" s="11">
        <f t="shared" si="5"/>
        <v>680.55555555555554</v>
      </c>
      <c r="V200" s="11">
        <f t="shared" si="5"/>
        <v>680.55555555555554</v>
      </c>
      <c r="W200" s="11">
        <f t="shared" si="5"/>
        <v>680.55555555555554</v>
      </c>
      <c r="X200" s="11">
        <f t="shared" si="5"/>
        <v>680.55555555555554</v>
      </c>
      <c r="Y200" s="11">
        <f t="shared" si="5"/>
        <v>680.55555555555554</v>
      </c>
      <c r="Z200" s="11">
        <f t="shared" si="5"/>
        <v>680.55555555555554</v>
      </c>
      <c r="AA200" s="11">
        <f t="shared" si="5"/>
        <v>680.55555555555554</v>
      </c>
      <c r="AB200" s="11">
        <f t="shared" si="5"/>
        <v>680.55555555555554</v>
      </c>
      <c r="AC200" s="11">
        <f t="shared" si="5"/>
        <v>680.55555555555554</v>
      </c>
      <c r="AD200" s="11">
        <f t="shared" si="5"/>
        <v>680.55555555555554</v>
      </c>
    </row>
    <row r="201" spans="1:30" x14ac:dyDescent="0.25">
      <c r="A201">
        <v>1021</v>
      </c>
      <c r="B201" t="s">
        <v>33</v>
      </c>
      <c r="C201" s="20">
        <v>123030</v>
      </c>
      <c r="D201" s="7" t="s">
        <v>345</v>
      </c>
      <c r="E201">
        <v>630130</v>
      </c>
      <c r="F201" t="s">
        <v>199</v>
      </c>
      <c r="G201" t="s">
        <v>193</v>
      </c>
      <c r="H201" s="6">
        <v>1700055174</v>
      </c>
      <c r="I201" s="7" t="s">
        <v>358</v>
      </c>
      <c r="J201">
        <v>1</v>
      </c>
      <c r="K201">
        <v>3</v>
      </c>
      <c r="L201" s="9">
        <v>44865</v>
      </c>
      <c r="M201" s="10">
        <v>24500</v>
      </c>
      <c r="N201" s="11">
        <f t="shared" si="1"/>
        <v>1361.1111111111111</v>
      </c>
      <c r="O201" s="11">
        <f t="shared" si="2"/>
        <v>23138.888888888891</v>
      </c>
      <c r="P201" s="12" t="s">
        <v>403</v>
      </c>
      <c r="Q201" s="11">
        <f t="shared" si="3"/>
        <v>680.55555555555554</v>
      </c>
      <c r="S201" s="11">
        <f t="shared" si="4"/>
        <v>680.55555555555554</v>
      </c>
      <c r="T201" s="11">
        <f t="shared" ref="T201:AD201" si="6">S201</f>
        <v>680.55555555555554</v>
      </c>
      <c r="U201" s="11">
        <f t="shared" si="6"/>
        <v>680.55555555555554</v>
      </c>
      <c r="V201" s="11">
        <f t="shared" si="6"/>
        <v>680.55555555555554</v>
      </c>
      <c r="W201" s="11">
        <f t="shared" si="6"/>
        <v>680.55555555555554</v>
      </c>
      <c r="X201" s="11">
        <f t="shared" si="6"/>
        <v>680.55555555555554</v>
      </c>
      <c r="Y201" s="11">
        <f t="shared" si="6"/>
        <v>680.55555555555554</v>
      </c>
      <c r="Z201" s="11">
        <f t="shared" si="6"/>
        <v>680.55555555555554</v>
      </c>
      <c r="AA201" s="11">
        <f t="shared" si="6"/>
        <v>680.55555555555554</v>
      </c>
      <c r="AB201" s="11">
        <f t="shared" si="6"/>
        <v>680.55555555555554</v>
      </c>
      <c r="AC201" s="11">
        <f t="shared" si="6"/>
        <v>680.55555555555554</v>
      </c>
      <c r="AD201" s="11">
        <f t="shared" si="6"/>
        <v>680.55555555555554</v>
      </c>
    </row>
    <row r="202" spans="1:30" x14ac:dyDescent="0.25">
      <c r="A202">
        <v>1021</v>
      </c>
      <c r="B202" t="s">
        <v>33</v>
      </c>
      <c r="C202" s="20">
        <v>123006</v>
      </c>
      <c r="D202" s="7" t="s">
        <v>340</v>
      </c>
      <c r="E202">
        <v>630130</v>
      </c>
      <c r="F202" t="s">
        <v>199</v>
      </c>
      <c r="G202" t="s">
        <v>193</v>
      </c>
      <c r="H202" s="6">
        <v>1700055175</v>
      </c>
      <c r="I202" s="7" t="s">
        <v>358</v>
      </c>
      <c r="J202">
        <v>1</v>
      </c>
      <c r="K202">
        <v>3</v>
      </c>
      <c r="L202" s="9">
        <v>44865</v>
      </c>
      <c r="M202" s="10">
        <v>24500</v>
      </c>
      <c r="N202" s="11">
        <f t="shared" si="1"/>
        <v>1361.1111111111111</v>
      </c>
      <c r="O202" s="11">
        <f t="shared" si="2"/>
        <v>23138.888888888891</v>
      </c>
      <c r="P202" s="12" t="s">
        <v>403</v>
      </c>
      <c r="Q202" s="11">
        <f t="shared" si="3"/>
        <v>680.55555555555554</v>
      </c>
      <c r="S202" s="11">
        <f t="shared" si="4"/>
        <v>680.55555555555554</v>
      </c>
      <c r="T202" s="11">
        <f t="shared" ref="T202:AD202" si="7">S202</f>
        <v>680.55555555555554</v>
      </c>
      <c r="U202" s="11">
        <f t="shared" si="7"/>
        <v>680.55555555555554</v>
      </c>
      <c r="V202" s="11">
        <f t="shared" si="7"/>
        <v>680.55555555555554</v>
      </c>
      <c r="W202" s="11">
        <f t="shared" si="7"/>
        <v>680.55555555555554</v>
      </c>
      <c r="X202" s="11">
        <f t="shared" si="7"/>
        <v>680.55555555555554</v>
      </c>
      <c r="Y202" s="11">
        <f t="shared" si="7"/>
        <v>680.55555555555554</v>
      </c>
      <c r="Z202" s="11">
        <f t="shared" si="7"/>
        <v>680.55555555555554</v>
      </c>
      <c r="AA202" s="11">
        <f t="shared" si="7"/>
        <v>680.55555555555554</v>
      </c>
      <c r="AB202" s="11">
        <f t="shared" si="7"/>
        <v>680.55555555555554</v>
      </c>
      <c r="AC202" s="11">
        <f t="shared" si="7"/>
        <v>680.55555555555554</v>
      </c>
      <c r="AD202" s="11">
        <f t="shared" si="7"/>
        <v>680.55555555555554</v>
      </c>
    </row>
    <row r="203" spans="1:30" x14ac:dyDescent="0.25">
      <c r="A203">
        <v>1021</v>
      </c>
      <c r="B203" t="s">
        <v>33</v>
      </c>
      <c r="C203" s="20">
        <v>123033</v>
      </c>
      <c r="D203" s="7" t="s">
        <v>348</v>
      </c>
      <c r="E203">
        <v>630130</v>
      </c>
      <c r="F203" t="s">
        <v>199</v>
      </c>
      <c r="G203" t="s">
        <v>193</v>
      </c>
      <c r="H203" s="6">
        <v>1700055176</v>
      </c>
      <c r="I203" s="7" t="s">
        <v>358</v>
      </c>
      <c r="J203">
        <v>1</v>
      </c>
      <c r="K203">
        <v>3</v>
      </c>
      <c r="L203" s="9">
        <v>44865</v>
      </c>
      <c r="M203" s="10">
        <v>24500</v>
      </c>
      <c r="N203" s="11">
        <f t="shared" si="1"/>
        <v>1361.1111111111111</v>
      </c>
      <c r="O203" s="11">
        <f t="shared" si="2"/>
        <v>23138.888888888891</v>
      </c>
      <c r="P203" s="12" t="s">
        <v>403</v>
      </c>
      <c r="Q203" s="11">
        <f t="shared" si="3"/>
        <v>680.55555555555554</v>
      </c>
      <c r="S203" s="11">
        <f t="shared" si="4"/>
        <v>680.55555555555554</v>
      </c>
      <c r="T203" s="11">
        <f t="shared" ref="T203:AD203" si="8">S203</f>
        <v>680.55555555555554</v>
      </c>
      <c r="U203" s="11">
        <f t="shared" si="8"/>
        <v>680.55555555555554</v>
      </c>
      <c r="V203" s="11">
        <f t="shared" si="8"/>
        <v>680.55555555555554</v>
      </c>
      <c r="W203" s="11">
        <f t="shared" si="8"/>
        <v>680.55555555555554</v>
      </c>
      <c r="X203" s="11">
        <f t="shared" si="8"/>
        <v>680.55555555555554</v>
      </c>
      <c r="Y203" s="11">
        <f t="shared" si="8"/>
        <v>680.55555555555554</v>
      </c>
      <c r="Z203" s="11">
        <f t="shared" si="8"/>
        <v>680.55555555555554</v>
      </c>
      <c r="AA203" s="11">
        <f t="shared" si="8"/>
        <v>680.55555555555554</v>
      </c>
      <c r="AB203" s="11">
        <f t="shared" si="8"/>
        <v>680.55555555555554</v>
      </c>
      <c r="AC203" s="11">
        <f t="shared" si="8"/>
        <v>680.55555555555554</v>
      </c>
      <c r="AD203" s="11">
        <f t="shared" si="8"/>
        <v>680.55555555555554</v>
      </c>
    </row>
    <row r="204" spans="1:30" x14ac:dyDescent="0.25">
      <c r="A204">
        <v>1021</v>
      </c>
      <c r="B204" t="s">
        <v>33</v>
      </c>
      <c r="C204" s="20">
        <v>623005</v>
      </c>
      <c r="D204" s="7" t="s">
        <v>402</v>
      </c>
      <c r="E204">
        <v>630130</v>
      </c>
      <c r="F204" t="s">
        <v>199</v>
      </c>
      <c r="G204" t="s">
        <v>193</v>
      </c>
      <c r="H204" s="6">
        <v>1700055506</v>
      </c>
      <c r="I204" s="7" t="s">
        <v>361</v>
      </c>
      <c r="J204">
        <v>1</v>
      </c>
      <c r="K204">
        <v>2</v>
      </c>
      <c r="L204" s="9">
        <v>44865</v>
      </c>
      <c r="M204" s="10">
        <v>6700</v>
      </c>
      <c r="N204" s="11">
        <f t="shared" si="1"/>
        <v>372.22222222222223</v>
      </c>
      <c r="O204" s="11">
        <f t="shared" si="2"/>
        <v>6327.7777777777774</v>
      </c>
      <c r="P204" s="12" t="s">
        <v>403</v>
      </c>
      <c r="Q204" s="11">
        <f>M204/24</f>
        <v>279.16666666666669</v>
      </c>
      <c r="S204" s="11">
        <f t="shared" si="4"/>
        <v>279.16666666666669</v>
      </c>
      <c r="T204" s="11">
        <f t="shared" ref="T204:AD204" si="9">S204</f>
        <v>279.16666666666669</v>
      </c>
      <c r="U204" s="11">
        <f t="shared" si="9"/>
        <v>279.16666666666669</v>
      </c>
      <c r="V204" s="11">
        <f t="shared" si="9"/>
        <v>279.16666666666669</v>
      </c>
      <c r="W204" s="11">
        <f t="shared" si="9"/>
        <v>279.16666666666669</v>
      </c>
      <c r="X204" s="11">
        <f t="shared" si="9"/>
        <v>279.16666666666669</v>
      </c>
      <c r="Y204" s="11">
        <f t="shared" si="9"/>
        <v>279.16666666666669</v>
      </c>
      <c r="Z204" s="11">
        <f t="shared" si="9"/>
        <v>279.16666666666669</v>
      </c>
      <c r="AA204" s="11">
        <f t="shared" si="9"/>
        <v>279.16666666666669</v>
      </c>
      <c r="AB204" s="11">
        <f t="shared" si="9"/>
        <v>279.16666666666669</v>
      </c>
      <c r="AC204" s="11">
        <f t="shared" si="9"/>
        <v>279.16666666666669</v>
      </c>
      <c r="AD204" s="11">
        <f t="shared" si="9"/>
        <v>279.16666666666669</v>
      </c>
    </row>
    <row r="205" spans="1:30" x14ac:dyDescent="0.25">
      <c r="A205">
        <v>1021</v>
      </c>
      <c r="B205" t="s">
        <v>33</v>
      </c>
      <c r="C205" s="21">
        <v>123030</v>
      </c>
      <c r="D205" s="13" t="s">
        <v>345</v>
      </c>
      <c r="E205">
        <v>630130</v>
      </c>
      <c r="F205" t="s">
        <v>199</v>
      </c>
      <c r="G205" t="s">
        <v>193</v>
      </c>
      <c r="H205" s="18"/>
      <c r="I205" s="18" t="s">
        <v>361</v>
      </c>
      <c r="J205">
        <v>1</v>
      </c>
      <c r="K205">
        <v>2</v>
      </c>
      <c r="L205" s="9">
        <v>44926</v>
      </c>
      <c r="M205" s="14">
        <v>6700</v>
      </c>
      <c r="N205">
        <v>0</v>
      </c>
      <c r="O205" s="11">
        <f>M205</f>
        <v>6700</v>
      </c>
      <c r="P205" s="12" t="s">
        <v>403</v>
      </c>
      <c r="Q205" s="11">
        <f t="shared" ref="Q205:Q218" si="10">M205/24</f>
        <v>279.16666666666669</v>
      </c>
      <c r="S205" s="11">
        <f t="shared" si="4"/>
        <v>279.16666666666669</v>
      </c>
      <c r="T205" s="11">
        <f t="shared" ref="T205:AD205" si="11">S205</f>
        <v>279.16666666666669</v>
      </c>
      <c r="U205" s="11">
        <f t="shared" si="11"/>
        <v>279.16666666666669</v>
      </c>
      <c r="V205" s="11">
        <f t="shared" si="11"/>
        <v>279.16666666666669</v>
      </c>
      <c r="W205" s="11">
        <f t="shared" si="11"/>
        <v>279.16666666666669</v>
      </c>
      <c r="X205" s="11">
        <f t="shared" si="11"/>
        <v>279.16666666666669</v>
      </c>
      <c r="Y205" s="11">
        <f t="shared" si="11"/>
        <v>279.16666666666669</v>
      </c>
      <c r="Z205" s="11">
        <f t="shared" si="11"/>
        <v>279.16666666666669</v>
      </c>
      <c r="AA205" s="11">
        <f t="shared" si="11"/>
        <v>279.16666666666669</v>
      </c>
      <c r="AB205" s="11">
        <f t="shared" si="11"/>
        <v>279.16666666666669</v>
      </c>
      <c r="AC205" s="11">
        <f t="shared" si="11"/>
        <v>279.16666666666669</v>
      </c>
      <c r="AD205" s="11">
        <f t="shared" si="11"/>
        <v>279.16666666666669</v>
      </c>
    </row>
    <row r="206" spans="1:30" x14ac:dyDescent="0.25">
      <c r="A206">
        <v>1021</v>
      </c>
      <c r="B206" t="s">
        <v>33</v>
      </c>
      <c r="C206" s="21">
        <v>123034</v>
      </c>
      <c r="D206" s="13" t="s">
        <v>349</v>
      </c>
      <c r="E206">
        <v>630130</v>
      </c>
      <c r="F206" t="s">
        <v>199</v>
      </c>
      <c r="G206" t="s">
        <v>193</v>
      </c>
      <c r="H206" s="17"/>
      <c r="I206" s="17" t="s">
        <v>358</v>
      </c>
      <c r="J206">
        <v>1</v>
      </c>
      <c r="K206">
        <v>3</v>
      </c>
      <c r="L206" s="9">
        <v>44926</v>
      </c>
      <c r="M206" s="14">
        <v>24500</v>
      </c>
      <c r="N206">
        <v>0</v>
      </c>
      <c r="O206" s="11">
        <f t="shared" ref="O206:O218" si="12">M206</f>
        <v>24500</v>
      </c>
      <c r="P206" s="12" t="s">
        <v>403</v>
      </c>
      <c r="Q206" s="11">
        <f>M206/36</f>
        <v>680.55555555555554</v>
      </c>
      <c r="S206" s="11">
        <f t="shared" si="4"/>
        <v>680.55555555555554</v>
      </c>
      <c r="T206" s="11">
        <f t="shared" ref="T206:AD206" si="13">S206</f>
        <v>680.55555555555554</v>
      </c>
      <c r="U206" s="11">
        <f t="shared" si="13"/>
        <v>680.55555555555554</v>
      </c>
      <c r="V206" s="11">
        <f t="shared" si="13"/>
        <v>680.55555555555554</v>
      </c>
      <c r="W206" s="11">
        <f t="shared" si="13"/>
        <v>680.55555555555554</v>
      </c>
      <c r="X206" s="11">
        <f t="shared" si="13"/>
        <v>680.55555555555554</v>
      </c>
      <c r="Y206" s="11">
        <f t="shared" si="13"/>
        <v>680.55555555555554</v>
      </c>
      <c r="Z206" s="11">
        <f t="shared" si="13"/>
        <v>680.55555555555554</v>
      </c>
      <c r="AA206" s="11">
        <f t="shared" si="13"/>
        <v>680.55555555555554</v>
      </c>
      <c r="AB206" s="11">
        <f t="shared" si="13"/>
        <v>680.55555555555554</v>
      </c>
      <c r="AC206" s="11">
        <f t="shared" si="13"/>
        <v>680.55555555555554</v>
      </c>
      <c r="AD206" s="11">
        <f t="shared" si="13"/>
        <v>680.55555555555554</v>
      </c>
    </row>
    <row r="207" spans="1:30" x14ac:dyDescent="0.25">
      <c r="A207">
        <v>1021</v>
      </c>
      <c r="B207" t="s">
        <v>33</v>
      </c>
      <c r="C207" s="21">
        <v>123033</v>
      </c>
      <c r="D207" s="13" t="s">
        <v>348</v>
      </c>
      <c r="E207">
        <v>630130</v>
      </c>
      <c r="F207" t="s">
        <v>199</v>
      </c>
      <c r="G207" t="s">
        <v>193</v>
      </c>
      <c r="I207" t="s">
        <v>361</v>
      </c>
      <c r="J207">
        <v>1</v>
      </c>
      <c r="K207">
        <v>2</v>
      </c>
      <c r="L207" s="9">
        <v>44926</v>
      </c>
      <c r="M207" s="14">
        <v>6700</v>
      </c>
      <c r="N207">
        <v>0</v>
      </c>
      <c r="O207" s="11">
        <f t="shared" si="12"/>
        <v>6700</v>
      </c>
      <c r="P207" s="12" t="s">
        <v>403</v>
      </c>
      <c r="Q207" s="11">
        <f t="shared" si="10"/>
        <v>279.16666666666669</v>
      </c>
      <c r="S207" s="11">
        <f t="shared" si="4"/>
        <v>279.16666666666669</v>
      </c>
      <c r="T207" s="11">
        <f t="shared" ref="T207:AD207" si="14">S207</f>
        <v>279.16666666666669</v>
      </c>
      <c r="U207" s="11">
        <f t="shared" si="14"/>
        <v>279.16666666666669</v>
      </c>
      <c r="V207" s="11">
        <f t="shared" si="14"/>
        <v>279.16666666666669</v>
      </c>
      <c r="W207" s="11">
        <f t="shared" si="14"/>
        <v>279.16666666666669</v>
      </c>
      <c r="X207" s="11">
        <f t="shared" si="14"/>
        <v>279.16666666666669</v>
      </c>
      <c r="Y207" s="11">
        <f t="shared" si="14"/>
        <v>279.16666666666669</v>
      </c>
      <c r="Z207" s="11">
        <f t="shared" si="14"/>
        <v>279.16666666666669</v>
      </c>
      <c r="AA207" s="11">
        <f t="shared" si="14"/>
        <v>279.16666666666669</v>
      </c>
      <c r="AB207" s="11">
        <f t="shared" si="14"/>
        <v>279.16666666666669</v>
      </c>
      <c r="AC207" s="11">
        <f t="shared" si="14"/>
        <v>279.16666666666669</v>
      </c>
      <c r="AD207" s="11">
        <f t="shared" si="14"/>
        <v>279.16666666666669</v>
      </c>
    </row>
    <row r="208" spans="1:30" x14ac:dyDescent="0.25">
      <c r="A208">
        <v>1021</v>
      </c>
      <c r="B208" t="s">
        <v>33</v>
      </c>
      <c r="C208" s="21">
        <v>123028</v>
      </c>
      <c r="D208" s="13" t="s">
        <v>344</v>
      </c>
      <c r="E208">
        <v>630130</v>
      </c>
      <c r="F208" t="s">
        <v>199</v>
      </c>
      <c r="G208" t="s">
        <v>193</v>
      </c>
      <c r="I208" t="s">
        <v>358</v>
      </c>
      <c r="J208">
        <v>1</v>
      </c>
      <c r="K208">
        <v>3</v>
      </c>
      <c r="L208" s="9">
        <v>44926</v>
      </c>
      <c r="M208" s="14">
        <v>24500</v>
      </c>
      <c r="N208">
        <v>0</v>
      </c>
      <c r="O208" s="11">
        <f t="shared" si="12"/>
        <v>24500</v>
      </c>
      <c r="P208" s="12" t="s">
        <v>403</v>
      </c>
      <c r="Q208" s="11">
        <f t="shared" ref="Q208:Q216" si="15">M208/36</f>
        <v>680.55555555555554</v>
      </c>
      <c r="S208" s="11">
        <f t="shared" si="4"/>
        <v>680.55555555555554</v>
      </c>
      <c r="T208" s="11">
        <f t="shared" ref="T208:AD208" si="16">S208</f>
        <v>680.55555555555554</v>
      </c>
      <c r="U208" s="11">
        <f t="shared" si="16"/>
        <v>680.55555555555554</v>
      </c>
      <c r="V208" s="11">
        <f t="shared" si="16"/>
        <v>680.55555555555554</v>
      </c>
      <c r="W208" s="11">
        <f t="shared" si="16"/>
        <v>680.55555555555554</v>
      </c>
      <c r="X208" s="11">
        <f t="shared" si="16"/>
        <v>680.55555555555554</v>
      </c>
      <c r="Y208" s="11">
        <f t="shared" si="16"/>
        <v>680.55555555555554</v>
      </c>
      <c r="Z208" s="11">
        <f t="shared" si="16"/>
        <v>680.55555555555554</v>
      </c>
      <c r="AA208" s="11">
        <f t="shared" si="16"/>
        <v>680.55555555555554</v>
      </c>
      <c r="AB208" s="11">
        <f t="shared" si="16"/>
        <v>680.55555555555554</v>
      </c>
      <c r="AC208" s="11">
        <f t="shared" si="16"/>
        <v>680.55555555555554</v>
      </c>
      <c r="AD208" s="11">
        <f t="shared" si="16"/>
        <v>680.55555555555554</v>
      </c>
    </row>
    <row r="209" spans="1:30" x14ac:dyDescent="0.25">
      <c r="A209">
        <v>1021</v>
      </c>
      <c r="B209" t="s">
        <v>33</v>
      </c>
      <c r="C209" s="21">
        <v>123004</v>
      </c>
      <c r="D209" s="13" t="s">
        <v>339</v>
      </c>
      <c r="E209">
        <v>630130</v>
      </c>
      <c r="F209" t="s">
        <v>199</v>
      </c>
      <c r="G209" t="s">
        <v>193</v>
      </c>
      <c r="I209" t="s">
        <v>358</v>
      </c>
      <c r="J209">
        <v>1</v>
      </c>
      <c r="K209">
        <v>3</v>
      </c>
      <c r="L209" s="9">
        <v>44926</v>
      </c>
      <c r="M209" s="14">
        <v>24500</v>
      </c>
      <c r="N209">
        <v>0</v>
      </c>
      <c r="O209" s="11">
        <f t="shared" si="12"/>
        <v>24500</v>
      </c>
      <c r="P209" s="12" t="s">
        <v>403</v>
      </c>
      <c r="Q209" s="11">
        <f t="shared" si="15"/>
        <v>680.55555555555554</v>
      </c>
      <c r="S209" s="11">
        <f t="shared" si="4"/>
        <v>680.55555555555554</v>
      </c>
      <c r="T209" s="11">
        <f t="shared" ref="T209:AD209" si="17">S209</f>
        <v>680.55555555555554</v>
      </c>
      <c r="U209" s="11">
        <f t="shared" si="17"/>
        <v>680.55555555555554</v>
      </c>
      <c r="V209" s="11">
        <f t="shared" si="17"/>
        <v>680.55555555555554</v>
      </c>
      <c r="W209" s="11">
        <f t="shared" si="17"/>
        <v>680.55555555555554</v>
      </c>
      <c r="X209" s="11">
        <f t="shared" si="17"/>
        <v>680.55555555555554</v>
      </c>
      <c r="Y209" s="11">
        <f t="shared" si="17"/>
        <v>680.55555555555554</v>
      </c>
      <c r="Z209" s="11">
        <f t="shared" si="17"/>
        <v>680.55555555555554</v>
      </c>
      <c r="AA209" s="11">
        <f t="shared" si="17"/>
        <v>680.55555555555554</v>
      </c>
      <c r="AB209" s="11">
        <f t="shared" si="17"/>
        <v>680.55555555555554</v>
      </c>
      <c r="AC209" s="11">
        <f t="shared" si="17"/>
        <v>680.55555555555554</v>
      </c>
      <c r="AD209" s="11">
        <f t="shared" si="17"/>
        <v>680.55555555555554</v>
      </c>
    </row>
    <row r="210" spans="1:30" x14ac:dyDescent="0.25">
      <c r="A210">
        <v>1021</v>
      </c>
      <c r="B210" t="s">
        <v>33</v>
      </c>
      <c r="C210" s="21">
        <v>123024</v>
      </c>
      <c r="D210" s="13" t="s">
        <v>404</v>
      </c>
      <c r="E210">
        <v>630130</v>
      </c>
      <c r="F210" t="s">
        <v>199</v>
      </c>
      <c r="G210" t="s">
        <v>193</v>
      </c>
      <c r="I210" t="s">
        <v>358</v>
      </c>
      <c r="J210">
        <v>1</v>
      </c>
      <c r="K210">
        <v>3</v>
      </c>
      <c r="L210" s="9">
        <v>44926</v>
      </c>
      <c r="M210" s="14">
        <v>24500</v>
      </c>
      <c r="N210">
        <v>0</v>
      </c>
      <c r="O210" s="11">
        <f t="shared" si="12"/>
        <v>24500</v>
      </c>
      <c r="P210" s="12" t="s">
        <v>403</v>
      </c>
      <c r="Q210" s="11">
        <f t="shared" si="15"/>
        <v>680.55555555555554</v>
      </c>
      <c r="S210" s="11">
        <f t="shared" si="4"/>
        <v>680.55555555555554</v>
      </c>
      <c r="T210" s="11">
        <f t="shared" ref="T210:AD210" si="18">S210</f>
        <v>680.55555555555554</v>
      </c>
      <c r="U210" s="11">
        <f t="shared" si="18"/>
        <v>680.55555555555554</v>
      </c>
      <c r="V210" s="11">
        <f t="shared" si="18"/>
        <v>680.55555555555554</v>
      </c>
      <c r="W210" s="11">
        <f t="shared" si="18"/>
        <v>680.55555555555554</v>
      </c>
      <c r="X210" s="11">
        <f t="shared" si="18"/>
        <v>680.55555555555554</v>
      </c>
      <c r="Y210" s="11">
        <f t="shared" si="18"/>
        <v>680.55555555555554</v>
      </c>
      <c r="Z210" s="11">
        <f t="shared" si="18"/>
        <v>680.55555555555554</v>
      </c>
      <c r="AA210" s="11">
        <f t="shared" si="18"/>
        <v>680.55555555555554</v>
      </c>
      <c r="AB210" s="11">
        <f t="shared" si="18"/>
        <v>680.55555555555554</v>
      </c>
      <c r="AC210" s="11">
        <f t="shared" si="18"/>
        <v>680.55555555555554</v>
      </c>
      <c r="AD210" s="11">
        <f t="shared" si="18"/>
        <v>680.55555555555554</v>
      </c>
    </row>
    <row r="211" spans="1:30" x14ac:dyDescent="0.25">
      <c r="A211">
        <v>1021</v>
      </c>
      <c r="B211" t="s">
        <v>33</v>
      </c>
      <c r="C211" s="21">
        <v>123031</v>
      </c>
      <c r="D211" s="13" t="s">
        <v>346</v>
      </c>
      <c r="E211">
        <v>630130</v>
      </c>
      <c r="F211" t="s">
        <v>199</v>
      </c>
      <c r="G211" t="s">
        <v>193</v>
      </c>
      <c r="I211" t="s">
        <v>358</v>
      </c>
      <c r="J211">
        <v>1</v>
      </c>
      <c r="K211">
        <v>3</v>
      </c>
      <c r="L211" s="9">
        <v>44926</v>
      </c>
      <c r="M211" s="14">
        <v>24500</v>
      </c>
      <c r="N211">
        <v>0</v>
      </c>
      <c r="O211" s="11">
        <f t="shared" si="12"/>
        <v>24500</v>
      </c>
      <c r="P211" s="12" t="s">
        <v>403</v>
      </c>
      <c r="Q211" s="11">
        <f t="shared" si="15"/>
        <v>680.55555555555554</v>
      </c>
      <c r="S211" s="11">
        <f t="shared" si="4"/>
        <v>680.55555555555554</v>
      </c>
      <c r="T211" s="11">
        <f t="shared" ref="T211:AD211" si="19">S211</f>
        <v>680.55555555555554</v>
      </c>
      <c r="U211" s="11">
        <f t="shared" si="19"/>
        <v>680.55555555555554</v>
      </c>
      <c r="V211" s="11">
        <f t="shared" si="19"/>
        <v>680.55555555555554</v>
      </c>
      <c r="W211" s="11">
        <f t="shared" si="19"/>
        <v>680.55555555555554</v>
      </c>
      <c r="X211" s="11">
        <f t="shared" si="19"/>
        <v>680.55555555555554</v>
      </c>
      <c r="Y211" s="11">
        <f t="shared" si="19"/>
        <v>680.55555555555554</v>
      </c>
      <c r="Z211" s="11">
        <f t="shared" si="19"/>
        <v>680.55555555555554</v>
      </c>
      <c r="AA211" s="11">
        <f t="shared" si="19"/>
        <v>680.55555555555554</v>
      </c>
      <c r="AB211" s="11">
        <f t="shared" si="19"/>
        <v>680.55555555555554</v>
      </c>
      <c r="AC211" s="11">
        <f t="shared" si="19"/>
        <v>680.55555555555554</v>
      </c>
      <c r="AD211" s="11">
        <f t="shared" si="19"/>
        <v>680.55555555555554</v>
      </c>
    </row>
    <row r="212" spans="1:30" x14ac:dyDescent="0.25">
      <c r="A212">
        <v>1021</v>
      </c>
      <c r="B212" t="s">
        <v>33</v>
      </c>
      <c r="C212" s="22" t="s">
        <v>334</v>
      </c>
      <c r="D212" s="13" t="s">
        <v>94</v>
      </c>
      <c r="E212">
        <v>630130</v>
      </c>
      <c r="F212" t="s">
        <v>199</v>
      </c>
      <c r="G212" t="s">
        <v>193</v>
      </c>
      <c r="I212" t="s">
        <v>358</v>
      </c>
      <c r="J212">
        <v>1</v>
      </c>
      <c r="K212">
        <v>3</v>
      </c>
      <c r="L212" s="9">
        <v>44926</v>
      </c>
      <c r="M212" s="14">
        <v>24500</v>
      </c>
      <c r="N212">
        <v>0</v>
      </c>
      <c r="O212" s="11">
        <f t="shared" si="12"/>
        <v>24500</v>
      </c>
      <c r="P212" s="12" t="s">
        <v>403</v>
      </c>
      <c r="Q212" s="11">
        <f t="shared" si="15"/>
        <v>680.55555555555554</v>
      </c>
      <c r="S212" s="11">
        <f t="shared" si="4"/>
        <v>680.55555555555554</v>
      </c>
      <c r="T212" s="11">
        <f t="shared" ref="T212:AD212" si="20">S212</f>
        <v>680.55555555555554</v>
      </c>
      <c r="U212" s="11">
        <f t="shared" si="20"/>
        <v>680.55555555555554</v>
      </c>
      <c r="V212" s="11">
        <f t="shared" si="20"/>
        <v>680.55555555555554</v>
      </c>
      <c r="W212" s="11">
        <f t="shared" si="20"/>
        <v>680.55555555555554</v>
      </c>
      <c r="X212" s="11">
        <f t="shared" si="20"/>
        <v>680.55555555555554</v>
      </c>
      <c r="Y212" s="11">
        <f t="shared" si="20"/>
        <v>680.55555555555554</v>
      </c>
      <c r="Z212" s="11">
        <f t="shared" si="20"/>
        <v>680.55555555555554</v>
      </c>
      <c r="AA212" s="11">
        <f t="shared" si="20"/>
        <v>680.55555555555554</v>
      </c>
      <c r="AB212" s="11">
        <f t="shared" si="20"/>
        <v>680.55555555555554</v>
      </c>
      <c r="AC212" s="11">
        <f t="shared" si="20"/>
        <v>680.55555555555554</v>
      </c>
      <c r="AD212" s="11">
        <f t="shared" si="20"/>
        <v>680.55555555555554</v>
      </c>
    </row>
    <row r="213" spans="1:30" x14ac:dyDescent="0.25">
      <c r="A213">
        <v>1021</v>
      </c>
      <c r="B213" t="s">
        <v>33</v>
      </c>
      <c r="C213" s="22" t="s">
        <v>334</v>
      </c>
      <c r="D213" s="13" t="s">
        <v>94</v>
      </c>
      <c r="E213">
        <v>630130</v>
      </c>
      <c r="F213" t="s">
        <v>199</v>
      </c>
      <c r="G213" t="s">
        <v>193</v>
      </c>
      <c r="I213" t="s">
        <v>358</v>
      </c>
      <c r="J213">
        <v>1</v>
      </c>
      <c r="K213">
        <v>3</v>
      </c>
      <c r="L213" s="9">
        <v>44926</v>
      </c>
      <c r="M213" s="14">
        <v>24500</v>
      </c>
      <c r="N213">
        <v>0</v>
      </c>
      <c r="O213" s="11">
        <f t="shared" si="12"/>
        <v>24500</v>
      </c>
      <c r="P213" s="12" t="s">
        <v>403</v>
      </c>
      <c r="Q213" s="11">
        <f t="shared" si="15"/>
        <v>680.55555555555554</v>
      </c>
      <c r="S213" s="11">
        <f t="shared" si="4"/>
        <v>680.55555555555554</v>
      </c>
      <c r="T213" s="11">
        <f t="shared" ref="T213:AD213" si="21">S213</f>
        <v>680.55555555555554</v>
      </c>
      <c r="U213" s="11">
        <f t="shared" si="21"/>
        <v>680.55555555555554</v>
      </c>
      <c r="V213" s="11">
        <f t="shared" si="21"/>
        <v>680.55555555555554</v>
      </c>
      <c r="W213" s="11">
        <f t="shared" si="21"/>
        <v>680.55555555555554</v>
      </c>
      <c r="X213" s="11">
        <f t="shared" si="21"/>
        <v>680.55555555555554</v>
      </c>
      <c r="Y213" s="11">
        <f t="shared" si="21"/>
        <v>680.55555555555554</v>
      </c>
      <c r="Z213" s="11">
        <f t="shared" si="21"/>
        <v>680.55555555555554</v>
      </c>
      <c r="AA213" s="11">
        <f t="shared" si="21"/>
        <v>680.55555555555554</v>
      </c>
      <c r="AB213" s="11">
        <f t="shared" si="21"/>
        <v>680.55555555555554</v>
      </c>
      <c r="AC213" s="11">
        <f t="shared" si="21"/>
        <v>680.55555555555554</v>
      </c>
      <c r="AD213" s="11">
        <f t="shared" si="21"/>
        <v>680.55555555555554</v>
      </c>
    </row>
    <row r="214" spans="1:30" x14ac:dyDescent="0.25">
      <c r="A214">
        <v>1021</v>
      </c>
      <c r="B214" t="s">
        <v>33</v>
      </c>
      <c r="C214" s="22" t="s">
        <v>334</v>
      </c>
      <c r="D214" s="13" t="s">
        <v>94</v>
      </c>
      <c r="E214">
        <v>630130</v>
      </c>
      <c r="F214" t="s">
        <v>199</v>
      </c>
      <c r="G214" t="s">
        <v>193</v>
      </c>
      <c r="I214" t="s">
        <v>358</v>
      </c>
      <c r="J214">
        <v>1</v>
      </c>
      <c r="K214">
        <v>3</v>
      </c>
      <c r="L214" s="9">
        <v>44926</v>
      </c>
      <c r="M214" s="14">
        <v>24500</v>
      </c>
      <c r="N214">
        <v>0</v>
      </c>
      <c r="O214" s="11">
        <f t="shared" si="12"/>
        <v>24500</v>
      </c>
      <c r="P214" s="12" t="s">
        <v>403</v>
      </c>
      <c r="Q214" s="11">
        <f t="shared" si="15"/>
        <v>680.55555555555554</v>
      </c>
      <c r="S214" s="11">
        <f t="shared" si="4"/>
        <v>680.55555555555554</v>
      </c>
      <c r="T214" s="11">
        <f t="shared" ref="T214:AD214" si="22">S214</f>
        <v>680.55555555555554</v>
      </c>
      <c r="U214" s="11">
        <f t="shared" si="22"/>
        <v>680.55555555555554</v>
      </c>
      <c r="V214" s="11">
        <f t="shared" si="22"/>
        <v>680.55555555555554</v>
      </c>
      <c r="W214" s="11">
        <f t="shared" si="22"/>
        <v>680.55555555555554</v>
      </c>
      <c r="X214" s="11">
        <f t="shared" si="22"/>
        <v>680.55555555555554</v>
      </c>
      <c r="Y214" s="11">
        <f t="shared" si="22"/>
        <v>680.55555555555554</v>
      </c>
      <c r="Z214" s="11">
        <f t="shared" si="22"/>
        <v>680.55555555555554</v>
      </c>
      <c r="AA214" s="11">
        <f t="shared" si="22"/>
        <v>680.55555555555554</v>
      </c>
      <c r="AB214" s="11">
        <f t="shared" si="22"/>
        <v>680.55555555555554</v>
      </c>
      <c r="AC214" s="11">
        <f t="shared" si="22"/>
        <v>680.55555555555554</v>
      </c>
      <c r="AD214" s="11">
        <f t="shared" si="22"/>
        <v>680.55555555555554</v>
      </c>
    </row>
    <row r="215" spans="1:30" x14ac:dyDescent="0.25">
      <c r="A215">
        <v>1021</v>
      </c>
      <c r="B215" t="s">
        <v>33</v>
      </c>
      <c r="C215" s="22" t="s">
        <v>334</v>
      </c>
      <c r="D215" s="13" t="s">
        <v>94</v>
      </c>
      <c r="E215">
        <v>630130</v>
      </c>
      <c r="F215" t="s">
        <v>199</v>
      </c>
      <c r="G215" t="s">
        <v>193</v>
      </c>
      <c r="I215" t="s">
        <v>358</v>
      </c>
      <c r="J215">
        <v>1</v>
      </c>
      <c r="K215">
        <v>3</v>
      </c>
      <c r="L215" s="9">
        <v>44926</v>
      </c>
      <c r="M215" s="14">
        <v>24500</v>
      </c>
      <c r="N215">
        <v>0</v>
      </c>
      <c r="O215" s="11">
        <f t="shared" si="12"/>
        <v>24500</v>
      </c>
      <c r="P215" s="12" t="s">
        <v>403</v>
      </c>
      <c r="Q215" s="11">
        <f t="shared" si="15"/>
        <v>680.55555555555554</v>
      </c>
      <c r="S215" s="11">
        <f t="shared" si="4"/>
        <v>680.55555555555554</v>
      </c>
      <c r="T215" s="11">
        <f t="shared" ref="T215:AD215" si="23">S215</f>
        <v>680.55555555555554</v>
      </c>
      <c r="U215" s="11">
        <f t="shared" si="23"/>
        <v>680.55555555555554</v>
      </c>
      <c r="V215" s="11">
        <f t="shared" si="23"/>
        <v>680.55555555555554</v>
      </c>
      <c r="W215" s="11">
        <f t="shared" si="23"/>
        <v>680.55555555555554</v>
      </c>
      <c r="X215" s="11">
        <f t="shared" si="23"/>
        <v>680.55555555555554</v>
      </c>
      <c r="Y215" s="11">
        <f t="shared" si="23"/>
        <v>680.55555555555554</v>
      </c>
      <c r="Z215" s="11">
        <f t="shared" si="23"/>
        <v>680.55555555555554</v>
      </c>
      <c r="AA215" s="11">
        <f t="shared" si="23"/>
        <v>680.55555555555554</v>
      </c>
      <c r="AB215" s="11">
        <f t="shared" si="23"/>
        <v>680.55555555555554</v>
      </c>
      <c r="AC215" s="11">
        <f t="shared" si="23"/>
        <v>680.55555555555554</v>
      </c>
      <c r="AD215" s="11">
        <f t="shared" si="23"/>
        <v>680.55555555555554</v>
      </c>
    </row>
    <row r="216" spans="1:30" x14ac:dyDescent="0.25">
      <c r="A216">
        <v>1021</v>
      </c>
      <c r="B216" t="s">
        <v>33</v>
      </c>
      <c r="C216" s="22" t="s">
        <v>334</v>
      </c>
      <c r="D216" s="13" t="s">
        <v>94</v>
      </c>
      <c r="E216">
        <v>630130</v>
      </c>
      <c r="F216" t="s">
        <v>199</v>
      </c>
      <c r="G216" t="s">
        <v>193</v>
      </c>
      <c r="I216" t="s">
        <v>358</v>
      </c>
      <c r="J216">
        <v>1</v>
      </c>
      <c r="K216">
        <v>3</v>
      </c>
      <c r="L216" s="9">
        <v>44926</v>
      </c>
      <c r="M216" s="14">
        <v>24500</v>
      </c>
      <c r="N216">
        <v>0</v>
      </c>
      <c r="O216" s="11">
        <f t="shared" si="12"/>
        <v>24500</v>
      </c>
      <c r="P216" s="12" t="s">
        <v>403</v>
      </c>
      <c r="Q216" s="11">
        <f t="shared" si="15"/>
        <v>680.55555555555554</v>
      </c>
      <c r="S216" s="11">
        <f t="shared" si="4"/>
        <v>680.55555555555554</v>
      </c>
      <c r="T216" s="11">
        <f t="shared" ref="T216:AD216" si="24">S216</f>
        <v>680.55555555555554</v>
      </c>
      <c r="U216" s="11">
        <f t="shared" si="24"/>
        <v>680.55555555555554</v>
      </c>
      <c r="V216" s="11">
        <f t="shared" si="24"/>
        <v>680.55555555555554</v>
      </c>
      <c r="W216" s="11">
        <f t="shared" si="24"/>
        <v>680.55555555555554</v>
      </c>
      <c r="X216" s="11">
        <f t="shared" si="24"/>
        <v>680.55555555555554</v>
      </c>
      <c r="Y216" s="11">
        <f t="shared" si="24"/>
        <v>680.55555555555554</v>
      </c>
      <c r="Z216" s="11">
        <f t="shared" si="24"/>
        <v>680.55555555555554</v>
      </c>
      <c r="AA216" s="11">
        <f t="shared" si="24"/>
        <v>680.55555555555554</v>
      </c>
      <c r="AB216" s="11">
        <f t="shared" si="24"/>
        <v>680.55555555555554</v>
      </c>
      <c r="AC216" s="11">
        <f t="shared" si="24"/>
        <v>680.55555555555554</v>
      </c>
      <c r="AD216" s="11">
        <f t="shared" si="24"/>
        <v>680.55555555555554</v>
      </c>
    </row>
    <row r="217" spans="1:30" x14ac:dyDescent="0.25">
      <c r="A217">
        <v>1021</v>
      </c>
      <c r="B217" t="s">
        <v>33</v>
      </c>
      <c r="C217" s="22" t="s">
        <v>334</v>
      </c>
      <c r="D217" s="13" t="s">
        <v>94</v>
      </c>
      <c r="E217">
        <v>630130</v>
      </c>
      <c r="F217" t="s">
        <v>199</v>
      </c>
      <c r="G217" t="s">
        <v>193</v>
      </c>
      <c r="I217" t="s">
        <v>361</v>
      </c>
      <c r="J217">
        <v>1</v>
      </c>
      <c r="K217">
        <v>2</v>
      </c>
      <c r="L217" s="9">
        <v>44926</v>
      </c>
      <c r="M217" s="14">
        <v>6700</v>
      </c>
      <c r="N217">
        <v>0</v>
      </c>
      <c r="O217" s="11">
        <f t="shared" si="12"/>
        <v>6700</v>
      </c>
      <c r="P217" s="12" t="s">
        <v>403</v>
      </c>
      <c r="Q217" s="11">
        <f t="shared" si="10"/>
        <v>279.16666666666669</v>
      </c>
      <c r="S217" s="11">
        <f t="shared" ref="S217:S218" si="25">Q217</f>
        <v>279.16666666666669</v>
      </c>
      <c r="T217" s="11">
        <f t="shared" ref="T217:AD217" si="26">S217</f>
        <v>279.16666666666669</v>
      </c>
      <c r="U217" s="11">
        <f t="shared" si="26"/>
        <v>279.16666666666669</v>
      </c>
      <c r="V217" s="11">
        <f t="shared" si="26"/>
        <v>279.16666666666669</v>
      </c>
      <c r="W217" s="11">
        <f t="shared" si="26"/>
        <v>279.16666666666669</v>
      </c>
      <c r="X217" s="11">
        <f t="shared" si="26"/>
        <v>279.16666666666669</v>
      </c>
      <c r="Y217" s="11">
        <f t="shared" si="26"/>
        <v>279.16666666666669</v>
      </c>
      <c r="Z217" s="11">
        <f t="shared" si="26"/>
        <v>279.16666666666669</v>
      </c>
      <c r="AA217" s="11">
        <f t="shared" si="26"/>
        <v>279.16666666666669</v>
      </c>
      <c r="AB217" s="11">
        <f t="shared" si="26"/>
        <v>279.16666666666669</v>
      </c>
      <c r="AC217" s="11">
        <f t="shared" si="26"/>
        <v>279.16666666666669</v>
      </c>
      <c r="AD217" s="11">
        <f t="shared" si="26"/>
        <v>279.16666666666669</v>
      </c>
    </row>
    <row r="218" spans="1:30" x14ac:dyDescent="0.25">
      <c r="A218">
        <v>1021</v>
      </c>
      <c r="B218" t="s">
        <v>33</v>
      </c>
      <c r="C218" s="22" t="s">
        <v>334</v>
      </c>
      <c r="D218" s="13" t="s">
        <v>94</v>
      </c>
      <c r="E218">
        <v>630130</v>
      </c>
      <c r="F218" t="s">
        <v>199</v>
      </c>
      <c r="G218" t="s">
        <v>193</v>
      </c>
      <c r="I218" t="s">
        <v>361</v>
      </c>
      <c r="J218">
        <v>1</v>
      </c>
      <c r="K218">
        <v>2</v>
      </c>
      <c r="L218" s="9">
        <v>44926</v>
      </c>
      <c r="M218" s="14">
        <v>6700</v>
      </c>
      <c r="N218">
        <v>0</v>
      </c>
      <c r="O218" s="11">
        <f t="shared" si="12"/>
        <v>6700</v>
      </c>
      <c r="P218" s="12" t="s">
        <v>403</v>
      </c>
      <c r="Q218" s="11">
        <f t="shared" si="10"/>
        <v>279.16666666666669</v>
      </c>
      <c r="S218" s="11">
        <f t="shared" si="25"/>
        <v>279.16666666666669</v>
      </c>
      <c r="T218" s="11">
        <f t="shared" ref="T218:AD218" si="27">S218</f>
        <v>279.16666666666669</v>
      </c>
      <c r="U218" s="11">
        <f t="shared" si="27"/>
        <v>279.16666666666669</v>
      </c>
      <c r="V218" s="11">
        <f t="shared" si="27"/>
        <v>279.16666666666669</v>
      </c>
      <c r="W218" s="11">
        <f t="shared" si="27"/>
        <v>279.16666666666669</v>
      </c>
      <c r="X218" s="11">
        <f t="shared" si="27"/>
        <v>279.16666666666669</v>
      </c>
      <c r="Y218" s="11">
        <f t="shared" si="27"/>
        <v>279.16666666666669</v>
      </c>
      <c r="Z218" s="11">
        <f t="shared" si="27"/>
        <v>279.16666666666669</v>
      </c>
      <c r="AA218" s="11">
        <f t="shared" si="27"/>
        <v>279.16666666666669</v>
      </c>
      <c r="AB218" s="11">
        <f t="shared" si="27"/>
        <v>279.16666666666669</v>
      </c>
      <c r="AC218" s="11">
        <f t="shared" si="27"/>
        <v>279.16666666666669</v>
      </c>
      <c r="AD218" s="11">
        <f t="shared" si="27"/>
        <v>279.16666666666669</v>
      </c>
    </row>
    <row r="219" spans="1:30" x14ac:dyDescent="0.25">
      <c r="A219">
        <v>1021</v>
      </c>
      <c r="B219" t="s">
        <v>33</v>
      </c>
      <c r="C219" t="s">
        <v>405</v>
      </c>
      <c r="D219" t="s">
        <v>405</v>
      </c>
      <c r="E219">
        <v>630050</v>
      </c>
      <c r="F219" t="s">
        <v>192</v>
      </c>
      <c r="G219" t="s">
        <v>193</v>
      </c>
      <c r="I219" s="23" t="s">
        <v>407</v>
      </c>
      <c r="J219">
        <v>1</v>
      </c>
      <c r="K219">
        <v>3</v>
      </c>
      <c r="L219" s="24">
        <v>44895</v>
      </c>
      <c r="M219" s="26">
        <v>435199.14</v>
      </c>
      <c r="N219">
        <v>12088.86</v>
      </c>
      <c r="O219" s="11">
        <v>423110.28</v>
      </c>
      <c r="Q219">
        <v>12088.86</v>
      </c>
      <c r="S219">
        <v>12088.86</v>
      </c>
      <c r="T219">
        <v>12088.86</v>
      </c>
      <c r="U219">
        <v>12088.86</v>
      </c>
      <c r="V219">
        <v>12088.86</v>
      </c>
      <c r="W219">
        <v>12088.86</v>
      </c>
      <c r="X219">
        <v>12088.86</v>
      </c>
      <c r="Y219">
        <v>12088.86</v>
      </c>
      <c r="Z219">
        <v>12088.86</v>
      </c>
      <c r="AA219">
        <v>12088.86</v>
      </c>
      <c r="AB219">
        <v>12088.86</v>
      </c>
      <c r="AC219">
        <v>12088.86</v>
      </c>
      <c r="AD219">
        <v>12088.86</v>
      </c>
    </row>
    <row r="220" spans="1:30" x14ac:dyDescent="0.25">
      <c r="A220">
        <v>1021</v>
      </c>
      <c r="B220" t="s">
        <v>33</v>
      </c>
      <c r="C220" t="s">
        <v>406</v>
      </c>
      <c r="D220" t="s">
        <v>406</v>
      </c>
      <c r="E220">
        <v>630050</v>
      </c>
      <c r="F220" t="s">
        <v>192</v>
      </c>
      <c r="G220" t="s">
        <v>193</v>
      </c>
      <c r="I220" s="23" t="s">
        <v>408</v>
      </c>
      <c r="J220">
        <v>1</v>
      </c>
      <c r="K220">
        <v>3</v>
      </c>
      <c r="L220" s="25">
        <v>44919</v>
      </c>
      <c r="M220" s="26">
        <v>435199.14</v>
      </c>
      <c r="N220">
        <v>0</v>
      </c>
      <c r="O220">
        <v>435199.14</v>
      </c>
      <c r="Q220">
        <v>12088.86</v>
      </c>
      <c r="S220">
        <v>12088.86</v>
      </c>
      <c r="T220">
        <v>12088.86</v>
      </c>
      <c r="U220">
        <v>12088.86</v>
      </c>
      <c r="V220">
        <v>12088.86</v>
      </c>
      <c r="W220">
        <v>12088.86</v>
      </c>
      <c r="X220">
        <v>12088.86</v>
      </c>
      <c r="Y220">
        <v>12088.86</v>
      </c>
      <c r="Z220">
        <v>12088.86</v>
      </c>
      <c r="AA220">
        <v>12088.86</v>
      </c>
      <c r="AB220">
        <v>12088.86</v>
      </c>
      <c r="AC220">
        <v>12088.86</v>
      </c>
      <c r="AD220">
        <v>12088.86</v>
      </c>
    </row>
    <row r="221" spans="1:30" x14ac:dyDescent="0.25">
      <c r="A221">
        <v>1021</v>
      </c>
      <c r="B221" t="s">
        <v>33</v>
      </c>
      <c r="C221" t="s">
        <v>405</v>
      </c>
      <c r="D221" t="s">
        <v>405</v>
      </c>
      <c r="E221">
        <v>630130</v>
      </c>
      <c r="F221" t="s">
        <v>199</v>
      </c>
      <c r="G221" t="s">
        <v>193</v>
      </c>
      <c r="I221" t="s">
        <v>359</v>
      </c>
      <c r="J221">
        <v>1</v>
      </c>
      <c r="K221">
        <v>5</v>
      </c>
      <c r="L221" s="24">
        <v>44895</v>
      </c>
      <c r="M221" s="27">
        <v>15700</v>
      </c>
      <c r="N221">
        <v>261.67</v>
      </c>
      <c r="O221" s="28">
        <f>M221-N221</f>
        <v>15438.33</v>
      </c>
      <c r="Q221">
        <v>261.67</v>
      </c>
      <c r="S221">
        <v>261.67</v>
      </c>
      <c r="T221">
        <v>261.67</v>
      </c>
      <c r="U221">
        <v>261.67</v>
      </c>
      <c r="V221">
        <v>261.67</v>
      </c>
      <c r="W221">
        <v>261.67</v>
      </c>
      <c r="X221">
        <v>261.67</v>
      </c>
      <c r="Y221">
        <v>261.67</v>
      </c>
      <c r="Z221">
        <v>261.67</v>
      </c>
      <c r="AA221">
        <v>261.67</v>
      </c>
      <c r="AB221">
        <v>261.67</v>
      </c>
      <c r="AC221">
        <v>261.67</v>
      </c>
      <c r="AD221">
        <v>261.67</v>
      </c>
    </row>
    <row r="222" spans="1:30" x14ac:dyDescent="0.25">
      <c r="A222">
        <v>1021</v>
      </c>
      <c r="B222" t="s">
        <v>33</v>
      </c>
      <c r="C222" t="s">
        <v>405</v>
      </c>
      <c r="D222" t="s">
        <v>405</v>
      </c>
      <c r="E222">
        <v>630130</v>
      </c>
      <c r="F222" t="s">
        <v>199</v>
      </c>
      <c r="G222" t="s">
        <v>193</v>
      </c>
      <c r="I222" t="s">
        <v>360</v>
      </c>
      <c r="J222">
        <v>1</v>
      </c>
      <c r="K222">
        <v>5</v>
      </c>
      <c r="L222" s="24">
        <v>44895</v>
      </c>
      <c r="M222" s="27">
        <v>20160</v>
      </c>
      <c r="N222">
        <v>336</v>
      </c>
      <c r="O222" s="28">
        <f t="shared" ref="O222:O224" si="28">M222-N222</f>
        <v>19824</v>
      </c>
      <c r="Q222">
        <v>336</v>
      </c>
      <c r="S222">
        <v>336</v>
      </c>
      <c r="T222">
        <v>336</v>
      </c>
      <c r="U222">
        <v>336</v>
      </c>
      <c r="V222">
        <v>336</v>
      </c>
      <c r="W222">
        <v>336</v>
      </c>
      <c r="X222">
        <v>336</v>
      </c>
      <c r="Y222">
        <v>336</v>
      </c>
      <c r="Z222">
        <v>336</v>
      </c>
      <c r="AA222">
        <v>336</v>
      </c>
      <c r="AB222">
        <v>336</v>
      </c>
      <c r="AC222">
        <v>336</v>
      </c>
      <c r="AD222">
        <v>336</v>
      </c>
    </row>
    <row r="223" spans="1:30" x14ac:dyDescent="0.25">
      <c r="A223">
        <v>1021</v>
      </c>
      <c r="B223" t="s">
        <v>33</v>
      </c>
      <c r="C223" t="s">
        <v>405</v>
      </c>
      <c r="D223" t="s">
        <v>405</v>
      </c>
      <c r="E223">
        <v>630130</v>
      </c>
      <c r="F223" t="s">
        <v>199</v>
      </c>
      <c r="G223" t="s">
        <v>193</v>
      </c>
      <c r="I223" t="s">
        <v>357</v>
      </c>
      <c r="J223">
        <v>1</v>
      </c>
      <c r="K223">
        <v>5</v>
      </c>
      <c r="L223" s="24">
        <v>44895</v>
      </c>
      <c r="M223" s="27">
        <v>33000</v>
      </c>
      <c r="N223">
        <v>550</v>
      </c>
      <c r="O223" s="28">
        <f t="shared" si="28"/>
        <v>32450</v>
      </c>
      <c r="Q223">
        <v>550</v>
      </c>
      <c r="S223">
        <v>550</v>
      </c>
      <c r="T223">
        <v>550</v>
      </c>
      <c r="U223">
        <v>550</v>
      </c>
      <c r="V223">
        <v>550</v>
      </c>
      <c r="W223">
        <v>550</v>
      </c>
      <c r="X223">
        <v>550</v>
      </c>
      <c r="Y223">
        <v>550</v>
      </c>
      <c r="Z223">
        <v>550</v>
      </c>
      <c r="AA223">
        <v>550</v>
      </c>
      <c r="AB223">
        <v>550</v>
      </c>
      <c r="AC223">
        <v>550</v>
      </c>
      <c r="AD223">
        <v>550</v>
      </c>
    </row>
    <row r="224" spans="1:30" x14ac:dyDescent="0.25">
      <c r="A224">
        <v>1021</v>
      </c>
      <c r="B224" t="s">
        <v>33</v>
      </c>
      <c r="C224" t="s">
        <v>405</v>
      </c>
      <c r="D224" t="s">
        <v>405</v>
      </c>
      <c r="E224">
        <v>630130</v>
      </c>
      <c r="F224" t="s">
        <v>199</v>
      </c>
      <c r="G224" t="s">
        <v>193</v>
      </c>
      <c r="I224" t="s">
        <v>364</v>
      </c>
      <c r="J224">
        <v>1</v>
      </c>
      <c r="K224">
        <v>5</v>
      </c>
      <c r="L224" s="24">
        <v>44895</v>
      </c>
      <c r="M224" s="27">
        <v>30870</v>
      </c>
      <c r="N224">
        <v>514.5</v>
      </c>
      <c r="O224" s="28">
        <f t="shared" si="28"/>
        <v>30355.5</v>
      </c>
      <c r="Q224">
        <v>514.5</v>
      </c>
      <c r="S224">
        <v>514.5</v>
      </c>
      <c r="T224">
        <v>514.5</v>
      </c>
      <c r="U224">
        <v>514.5</v>
      </c>
      <c r="V224">
        <v>514.5</v>
      </c>
      <c r="W224">
        <v>514.5</v>
      </c>
      <c r="X224">
        <v>514.5</v>
      </c>
      <c r="Y224">
        <v>514.5</v>
      </c>
      <c r="Z224">
        <v>514.5</v>
      </c>
      <c r="AA224">
        <v>514.5</v>
      </c>
      <c r="AB224">
        <v>514.5</v>
      </c>
      <c r="AC224">
        <v>514.5</v>
      </c>
      <c r="AD224">
        <v>514.5</v>
      </c>
    </row>
    <row r="225" spans="1:30" x14ac:dyDescent="0.25">
      <c r="A225">
        <v>1021</v>
      </c>
      <c r="B225" t="s">
        <v>33</v>
      </c>
      <c r="C225" t="s">
        <v>406</v>
      </c>
      <c r="D225" t="s">
        <v>406</v>
      </c>
      <c r="E225">
        <v>630130</v>
      </c>
      <c r="F225" t="s">
        <v>199</v>
      </c>
      <c r="G225" t="s">
        <v>193</v>
      </c>
      <c r="I225" t="s">
        <v>359</v>
      </c>
      <c r="J225">
        <v>1</v>
      </c>
      <c r="K225">
        <v>5</v>
      </c>
      <c r="L225" s="24">
        <v>44919</v>
      </c>
      <c r="M225" s="27">
        <v>15700</v>
      </c>
      <c r="O225" s="27">
        <v>15700</v>
      </c>
      <c r="Q225">
        <v>261.67</v>
      </c>
      <c r="S225">
        <v>261.67</v>
      </c>
      <c r="T225">
        <v>261.67</v>
      </c>
      <c r="U225">
        <v>261.67</v>
      </c>
      <c r="V225">
        <v>261.67</v>
      </c>
      <c r="W225">
        <v>261.67</v>
      </c>
      <c r="X225">
        <v>261.67</v>
      </c>
      <c r="Y225">
        <v>261.67</v>
      </c>
      <c r="Z225">
        <v>261.67</v>
      </c>
      <c r="AA225">
        <v>261.67</v>
      </c>
      <c r="AB225">
        <v>261.67</v>
      </c>
      <c r="AC225">
        <v>261.67</v>
      </c>
      <c r="AD225">
        <v>261.67</v>
      </c>
    </row>
    <row r="226" spans="1:30" x14ac:dyDescent="0.25">
      <c r="A226">
        <v>1021</v>
      </c>
      <c r="B226" t="s">
        <v>33</v>
      </c>
      <c r="C226" t="s">
        <v>406</v>
      </c>
      <c r="D226" t="s">
        <v>406</v>
      </c>
      <c r="E226">
        <v>630130</v>
      </c>
      <c r="F226" t="s">
        <v>199</v>
      </c>
      <c r="G226" t="s">
        <v>193</v>
      </c>
      <c r="I226" t="s">
        <v>360</v>
      </c>
      <c r="J226">
        <v>1</v>
      </c>
      <c r="K226">
        <v>5</v>
      </c>
      <c r="L226" s="24">
        <v>44919</v>
      </c>
      <c r="M226" s="27">
        <v>20160</v>
      </c>
      <c r="O226" s="27">
        <v>20160</v>
      </c>
      <c r="Q226">
        <v>336</v>
      </c>
      <c r="S226">
        <v>336</v>
      </c>
      <c r="T226">
        <v>336</v>
      </c>
      <c r="U226">
        <v>336</v>
      </c>
      <c r="V226">
        <v>336</v>
      </c>
      <c r="W226">
        <v>336</v>
      </c>
      <c r="X226">
        <v>336</v>
      </c>
      <c r="Y226">
        <v>336</v>
      </c>
      <c r="Z226">
        <v>336</v>
      </c>
      <c r="AA226">
        <v>336</v>
      </c>
      <c r="AB226">
        <v>336</v>
      </c>
      <c r="AC226">
        <v>336</v>
      </c>
      <c r="AD226">
        <v>336</v>
      </c>
    </row>
    <row r="227" spans="1:30" x14ac:dyDescent="0.25">
      <c r="A227">
        <v>1021</v>
      </c>
      <c r="B227" t="s">
        <v>33</v>
      </c>
      <c r="C227" t="s">
        <v>406</v>
      </c>
      <c r="D227" t="s">
        <v>406</v>
      </c>
      <c r="E227">
        <v>630130</v>
      </c>
      <c r="F227" t="s">
        <v>199</v>
      </c>
      <c r="G227" t="s">
        <v>193</v>
      </c>
      <c r="I227" t="s">
        <v>357</v>
      </c>
      <c r="J227">
        <v>1</v>
      </c>
      <c r="K227">
        <v>5</v>
      </c>
      <c r="L227" s="24">
        <v>44919</v>
      </c>
      <c r="M227" s="27">
        <v>33000</v>
      </c>
      <c r="O227" s="27">
        <v>33000</v>
      </c>
      <c r="Q227">
        <v>550</v>
      </c>
      <c r="S227">
        <v>550</v>
      </c>
      <c r="T227">
        <v>550</v>
      </c>
      <c r="U227">
        <v>550</v>
      </c>
      <c r="V227">
        <v>550</v>
      </c>
      <c r="W227">
        <v>550</v>
      </c>
      <c r="X227">
        <v>550</v>
      </c>
      <c r="Y227">
        <v>550</v>
      </c>
      <c r="Z227">
        <v>550</v>
      </c>
      <c r="AA227">
        <v>550</v>
      </c>
      <c r="AB227">
        <v>550</v>
      </c>
      <c r="AC227">
        <v>550</v>
      </c>
      <c r="AD227">
        <v>550</v>
      </c>
    </row>
    <row r="228" spans="1:30" x14ac:dyDescent="0.25">
      <c r="A228">
        <v>1021</v>
      </c>
      <c r="B228" t="s">
        <v>33</v>
      </c>
      <c r="C228" t="s">
        <v>406</v>
      </c>
      <c r="D228" t="s">
        <v>406</v>
      </c>
      <c r="E228">
        <v>630130</v>
      </c>
      <c r="F228" t="s">
        <v>199</v>
      </c>
      <c r="G228" t="s">
        <v>193</v>
      </c>
      <c r="I228" t="s">
        <v>364</v>
      </c>
      <c r="J228">
        <v>1</v>
      </c>
      <c r="K228">
        <v>5</v>
      </c>
      <c r="L228" s="24">
        <v>44919</v>
      </c>
      <c r="M228" s="27">
        <v>30870</v>
      </c>
      <c r="O228" s="27">
        <v>30870</v>
      </c>
      <c r="Q228">
        <v>514.5</v>
      </c>
      <c r="S228">
        <v>514.5</v>
      </c>
      <c r="T228">
        <v>514.5</v>
      </c>
      <c r="U228">
        <v>514.5</v>
      </c>
      <c r="V228">
        <v>514.5</v>
      </c>
      <c r="W228">
        <v>514.5</v>
      </c>
      <c r="X228">
        <v>514.5</v>
      </c>
      <c r="Y228">
        <v>514.5</v>
      </c>
      <c r="Z228">
        <v>514.5</v>
      </c>
      <c r="AA228">
        <v>514.5</v>
      </c>
      <c r="AB228">
        <v>514.5</v>
      </c>
      <c r="AC228">
        <v>514.5</v>
      </c>
      <c r="AD228">
        <v>514.5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199:H204">
    <cfRule type="duplicateValues" dxfId="1" priority="2"/>
  </conditionalFormatting>
  <conditionalFormatting sqref="H199:H203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10.57031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46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40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44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52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48</v>
      </c>
      <c r="D15" s="3" t="s">
        <v>33</v>
      </c>
      <c r="E15" s="3" t="s">
        <v>78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50</v>
      </c>
      <c r="D16" s="3" t="s">
        <v>33</v>
      </c>
      <c r="E16" s="3" t="s">
        <v>50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38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46</v>
      </c>
      <c r="D18" s="3" t="s">
        <v>33</v>
      </c>
      <c r="E18" s="3" t="s">
        <v>78</v>
      </c>
      <c r="F18" s="3" t="s">
        <v>89</v>
      </c>
      <c r="G18" s="3" t="s">
        <v>34</v>
      </c>
    </row>
    <row r="19" spans="1:7" x14ac:dyDescent="0.25">
      <c r="A19" s="3" t="s">
        <v>97</v>
      </c>
      <c r="B19" s="3" t="s">
        <v>77</v>
      </c>
      <c r="C19" s="3" t="s">
        <v>40</v>
      </c>
      <c r="D19" s="3" t="s">
        <v>33</v>
      </c>
      <c r="E19" s="3" t="s">
        <v>78</v>
      </c>
      <c r="F19" s="3" t="s">
        <v>98</v>
      </c>
      <c r="G19" s="3" t="s">
        <v>34</v>
      </c>
    </row>
    <row r="20" spans="1:7" x14ac:dyDescent="0.25">
      <c r="A20" s="3" t="s">
        <v>99</v>
      </c>
      <c r="B20" s="3" t="s">
        <v>77</v>
      </c>
      <c r="C20" s="3" t="s">
        <v>44</v>
      </c>
      <c r="D20" s="3" t="s">
        <v>33</v>
      </c>
      <c r="E20" s="3" t="s">
        <v>78</v>
      </c>
      <c r="F20" s="3" t="s">
        <v>98</v>
      </c>
      <c r="G20" s="3" t="s">
        <v>34</v>
      </c>
    </row>
    <row r="21" spans="1:7" x14ac:dyDescent="0.25">
      <c r="A21" s="3" t="s">
        <v>100</v>
      </c>
      <c r="B21" s="3" t="s">
        <v>77</v>
      </c>
      <c r="C21" s="3" t="s">
        <v>52</v>
      </c>
      <c r="D21" s="3" t="s">
        <v>33</v>
      </c>
      <c r="E21" s="3" t="s">
        <v>78</v>
      </c>
      <c r="F21" s="3" t="s">
        <v>98</v>
      </c>
      <c r="G21" s="3" t="s">
        <v>34</v>
      </c>
    </row>
    <row r="22" spans="1:7" x14ac:dyDescent="0.25">
      <c r="A22" s="3" t="s">
        <v>101</v>
      </c>
      <c r="B22" s="3" t="s">
        <v>77</v>
      </c>
      <c r="C22" s="3" t="s">
        <v>50</v>
      </c>
      <c r="D22" s="3" t="s">
        <v>33</v>
      </c>
      <c r="E22" s="3" t="s">
        <v>50</v>
      </c>
      <c r="F22" s="3" t="s">
        <v>98</v>
      </c>
      <c r="G22" s="3" t="s">
        <v>34</v>
      </c>
    </row>
    <row r="23" spans="1:7" x14ac:dyDescent="0.25">
      <c r="A23" s="3" t="s">
        <v>102</v>
      </c>
      <c r="B23" s="3" t="s">
        <v>77</v>
      </c>
      <c r="C23" s="3" t="s">
        <v>50</v>
      </c>
      <c r="D23" s="3" t="s">
        <v>33</v>
      </c>
      <c r="E23" s="3" t="s">
        <v>50</v>
      </c>
      <c r="F23" s="3" t="s">
        <v>103</v>
      </c>
      <c r="G23" s="3" t="s">
        <v>34</v>
      </c>
    </row>
    <row r="24" spans="1:7" x14ac:dyDescent="0.25">
      <c r="A24" s="3" t="s">
        <v>104</v>
      </c>
      <c r="B24" s="3" t="s">
        <v>77</v>
      </c>
      <c r="C24" s="3" t="s">
        <v>50</v>
      </c>
      <c r="D24" s="3" t="s">
        <v>33</v>
      </c>
      <c r="E24" s="3" t="s">
        <v>78</v>
      </c>
      <c r="F24" s="3" t="s">
        <v>105</v>
      </c>
      <c r="G24" s="3" t="s">
        <v>34</v>
      </c>
    </row>
    <row r="25" spans="1:7" x14ac:dyDescent="0.25">
      <c r="A25" s="3" t="s">
        <v>106</v>
      </c>
      <c r="B25" s="3" t="s">
        <v>77</v>
      </c>
      <c r="C25" s="3" t="s">
        <v>50</v>
      </c>
      <c r="D25" s="3" t="s">
        <v>33</v>
      </c>
      <c r="E25" s="3" t="s">
        <v>78</v>
      </c>
      <c r="F25" s="3" t="s">
        <v>105</v>
      </c>
      <c r="G25" s="3" t="s">
        <v>34</v>
      </c>
    </row>
    <row r="26" spans="1:7" x14ac:dyDescent="0.25">
      <c r="A26" s="3" t="s">
        <v>107</v>
      </c>
      <c r="B26" s="3" t="s">
        <v>77</v>
      </c>
      <c r="C26" s="3" t="s">
        <v>50</v>
      </c>
      <c r="D26" s="3" t="s">
        <v>33</v>
      </c>
      <c r="E26" s="3" t="s">
        <v>78</v>
      </c>
      <c r="F26" s="3" t="s">
        <v>79</v>
      </c>
      <c r="G26" s="3" t="s">
        <v>34</v>
      </c>
    </row>
    <row r="27" spans="1:7" x14ac:dyDescent="0.25">
      <c r="A27" s="3" t="s">
        <v>108</v>
      </c>
      <c r="B27" s="3" t="s">
        <v>77</v>
      </c>
      <c r="C27" s="3" t="s">
        <v>46</v>
      </c>
      <c r="D27" s="3" t="s">
        <v>33</v>
      </c>
      <c r="E27" s="3" t="s">
        <v>78</v>
      </c>
      <c r="F27" s="3" t="s">
        <v>89</v>
      </c>
      <c r="G27" s="3" t="s">
        <v>34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17" sqref="B17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109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110</v>
      </c>
      <c r="C2" t="s">
        <v>111</v>
      </c>
      <c r="D2" t="s">
        <v>34</v>
      </c>
    </row>
    <row r="3" spans="1:4" x14ac:dyDescent="0.25">
      <c r="A3">
        <v>615020</v>
      </c>
      <c r="B3" t="s">
        <v>112</v>
      </c>
      <c r="C3" t="s">
        <v>111</v>
      </c>
      <c r="D3" t="s">
        <v>34</v>
      </c>
    </row>
    <row r="4" spans="1:4" x14ac:dyDescent="0.25">
      <c r="A4">
        <v>615030</v>
      </c>
      <c r="B4" t="s">
        <v>113</v>
      </c>
      <c r="C4" t="s">
        <v>111</v>
      </c>
      <c r="D4" t="s">
        <v>34</v>
      </c>
    </row>
    <row r="5" spans="1:4" x14ac:dyDescent="0.25">
      <c r="A5">
        <v>615040</v>
      </c>
      <c r="B5" t="s">
        <v>114</v>
      </c>
      <c r="C5" t="s">
        <v>111</v>
      </c>
      <c r="D5" t="s">
        <v>34</v>
      </c>
    </row>
    <row r="6" spans="1:4" x14ac:dyDescent="0.25">
      <c r="A6">
        <v>619010</v>
      </c>
      <c r="B6" t="s">
        <v>115</v>
      </c>
      <c r="C6" t="s">
        <v>116</v>
      </c>
      <c r="D6" t="s">
        <v>34</v>
      </c>
    </row>
    <row r="7" spans="1:4" x14ac:dyDescent="0.25">
      <c r="A7">
        <v>619020</v>
      </c>
      <c r="B7" t="s">
        <v>117</v>
      </c>
      <c r="C7" t="s">
        <v>116</v>
      </c>
      <c r="D7" t="s">
        <v>34</v>
      </c>
    </row>
    <row r="8" spans="1:4" x14ac:dyDescent="0.25">
      <c r="A8">
        <v>619030</v>
      </c>
      <c r="B8" t="s">
        <v>118</v>
      </c>
      <c r="C8" t="s">
        <v>116</v>
      </c>
      <c r="D8" t="s">
        <v>34</v>
      </c>
    </row>
    <row r="9" spans="1:4" x14ac:dyDescent="0.25">
      <c r="A9">
        <v>619050</v>
      </c>
      <c r="B9" t="s">
        <v>119</v>
      </c>
      <c r="C9" t="s">
        <v>116</v>
      </c>
      <c r="D9" t="s">
        <v>34</v>
      </c>
    </row>
    <row r="10" spans="1:4" x14ac:dyDescent="0.25">
      <c r="A10">
        <v>619060</v>
      </c>
      <c r="B10" t="s">
        <v>120</v>
      </c>
      <c r="C10" t="s">
        <v>116</v>
      </c>
      <c r="D10" t="s">
        <v>34</v>
      </c>
    </row>
    <row r="11" spans="1:4" x14ac:dyDescent="0.25">
      <c r="A11">
        <v>619070</v>
      </c>
      <c r="B11" t="s">
        <v>121</v>
      </c>
      <c r="C11" t="s">
        <v>116</v>
      </c>
      <c r="D11" t="s">
        <v>34</v>
      </c>
    </row>
    <row r="12" spans="1:4" x14ac:dyDescent="0.25">
      <c r="A12">
        <v>619080</v>
      </c>
      <c r="B12" t="s">
        <v>122</v>
      </c>
      <c r="C12" t="s">
        <v>116</v>
      </c>
      <c r="D12" t="s">
        <v>34</v>
      </c>
    </row>
    <row r="13" spans="1:4" x14ac:dyDescent="0.25">
      <c r="A13">
        <v>619090</v>
      </c>
      <c r="B13" t="s">
        <v>123</v>
      </c>
      <c r="C13" t="s">
        <v>116</v>
      </c>
      <c r="D13" t="s">
        <v>34</v>
      </c>
    </row>
    <row r="14" spans="1:4" x14ac:dyDescent="0.25">
      <c r="A14">
        <v>640110</v>
      </c>
      <c r="B14" t="s">
        <v>124</v>
      </c>
      <c r="C14" t="s">
        <v>116</v>
      </c>
      <c r="D14" t="s">
        <v>34</v>
      </c>
    </row>
    <row r="15" spans="1:4" x14ac:dyDescent="0.25">
      <c r="A15">
        <v>641010</v>
      </c>
      <c r="B15" t="s">
        <v>125</v>
      </c>
      <c r="C15" t="s">
        <v>116</v>
      </c>
      <c r="D15" t="s">
        <v>34</v>
      </c>
    </row>
    <row r="16" spans="1:4" x14ac:dyDescent="0.25">
      <c r="A16">
        <v>622030</v>
      </c>
      <c r="B16" t="s">
        <v>126</v>
      </c>
      <c r="C16" t="s">
        <v>127</v>
      </c>
      <c r="D16" t="s">
        <v>34</v>
      </c>
    </row>
    <row r="17" spans="1:4" x14ac:dyDescent="0.25">
      <c r="A17">
        <v>622040</v>
      </c>
      <c r="B17" t="s">
        <v>128</v>
      </c>
      <c r="C17" t="s">
        <v>127</v>
      </c>
      <c r="D17" t="s">
        <v>34</v>
      </c>
    </row>
    <row r="18" spans="1:4" x14ac:dyDescent="0.25">
      <c r="A18">
        <v>621010</v>
      </c>
      <c r="B18" t="s">
        <v>129</v>
      </c>
      <c r="C18" t="s">
        <v>130</v>
      </c>
      <c r="D18" t="s">
        <v>34</v>
      </c>
    </row>
    <row r="19" spans="1:4" x14ac:dyDescent="0.25">
      <c r="A19">
        <v>621020</v>
      </c>
      <c r="B19" t="s">
        <v>131</v>
      </c>
      <c r="C19" t="s">
        <v>130</v>
      </c>
      <c r="D19" t="s">
        <v>34</v>
      </c>
    </row>
    <row r="20" spans="1:4" x14ac:dyDescent="0.25">
      <c r="A20">
        <v>621030</v>
      </c>
      <c r="B20" t="s">
        <v>132</v>
      </c>
      <c r="C20" t="s">
        <v>130</v>
      </c>
      <c r="D20" t="s">
        <v>34</v>
      </c>
    </row>
    <row r="21" spans="1:4" x14ac:dyDescent="0.25">
      <c r="A21">
        <v>621040</v>
      </c>
      <c r="B21" t="s">
        <v>133</v>
      </c>
      <c r="C21" t="s">
        <v>130</v>
      </c>
      <c r="D21" t="s">
        <v>34</v>
      </c>
    </row>
    <row r="22" spans="1:4" x14ac:dyDescent="0.25">
      <c r="A22">
        <v>621060</v>
      </c>
      <c r="B22" t="s">
        <v>134</v>
      </c>
      <c r="C22" t="s">
        <v>130</v>
      </c>
      <c r="D22" t="s">
        <v>34</v>
      </c>
    </row>
    <row r="23" spans="1:4" x14ac:dyDescent="0.25">
      <c r="A23">
        <v>640090</v>
      </c>
      <c r="B23" t="s">
        <v>135</v>
      </c>
      <c r="C23" t="s">
        <v>136</v>
      </c>
      <c r="D23" t="s">
        <v>34</v>
      </c>
    </row>
    <row r="24" spans="1:4" x14ac:dyDescent="0.25">
      <c r="A24">
        <v>640100</v>
      </c>
      <c r="B24" t="s">
        <v>137</v>
      </c>
      <c r="C24" t="s">
        <v>136</v>
      </c>
      <c r="D24" t="s">
        <v>34</v>
      </c>
    </row>
    <row r="25" spans="1:4" x14ac:dyDescent="0.25">
      <c r="A25">
        <v>640180</v>
      </c>
      <c r="B25" t="s">
        <v>136</v>
      </c>
      <c r="C25" t="s">
        <v>136</v>
      </c>
      <c r="D25" t="s">
        <v>34</v>
      </c>
    </row>
    <row r="26" spans="1:4" x14ac:dyDescent="0.25">
      <c r="A26">
        <v>640190</v>
      </c>
      <c r="B26" t="s">
        <v>138</v>
      </c>
      <c r="C26" t="s">
        <v>136</v>
      </c>
      <c r="D26" t="s">
        <v>34</v>
      </c>
    </row>
    <row r="27" spans="1:4" x14ac:dyDescent="0.25">
      <c r="A27">
        <v>600010</v>
      </c>
      <c r="B27" t="s">
        <v>139</v>
      </c>
      <c r="C27" t="s">
        <v>140</v>
      </c>
      <c r="D27" t="s">
        <v>34</v>
      </c>
    </row>
    <row r="28" spans="1:4" x14ac:dyDescent="0.25">
      <c r="A28">
        <v>600020</v>
      </c>
      <c r="B28" t="s">
        <v>141</v>
      </c>
      <c r="C28" t="s">
        <v>140</v>
      </c>
      <c r="D28" t="s">
        <v>34</v>
      </c>
    </row>
    <row r="29" spans="1:4" x14ac:dyDescent="0.25">
      <c r="A29">
        <v>600030</v>
      </c>
      <c r="B29" t="s">
        <v>142</v>
      </c>
      <c r="C29" t="s">
        <v>140</v>
      </c>
      <c r="D29" t="s">
        <v>34</v>
      </c>
    </row>
    <row r="30" spans="1:4" x14ac:dyDescent="0.25">
      <c r="A30">
        <v>600050</v>
      </c>
      <c r="B30" t="s">
        <v>143</v>
      </c>
      <c r="C30" t="s">
        <v>140</v>
      </c>
      <c r="D30" t="s">
        <v>34</v>
      </c>
    </row>
    <row r="31" spans="1:4" x14ac:dyDescent="0.25">
      <c r="A31">
        <v>600070</v>
      </c>
      <c r="B31" t="s">
        <v>144</v>
      </c>
      <c r="C31" t="s">
        <v>140</v>
      </c>
      <c r="D31" t="s">
        <v>34</v>
      </c>
    </row>
    <row r="32" spans="1:4" x14ac:dyDescent="0.25">
      <c r="A32">
        <v>600080</v>
      </c>
      <c r="B32" t="s">
        <v>145</v>
      </c>
      <c r="C32" t="s">
        <v>140</v>
      </c>
      <c r="D32" t="s">
        <v>34</v>
      </c>
    </row>
    <row r="33" spans="1:4" x14ac:dyDescent="0.25">
      <c r="A33">
        <v>600110</v>
      </c>
      <c r="B33" t="s">
        <v>146</v>
      </c>
      <c r="C33" t="s">
        <v>140</v>
      </c>
      <c r="D33" t="s">
        <v>34</v>
      </c>
    </row>
    <row r="34" spans="1:4" x14ac:dyDescent="0.25">
      <c r="A34">
        <v>600120</v>
      </c>
      <c r="B34" t="s">
        <v>147</v>
      </c>
      <c r="C34" t="s">
        <v>140</v>
      </c>
      <c r="D34" t="s">
        <v>34</v>
      </c>
    </row>
    <row r="35" spans="1:4" x14ac:dyDescent="0.25">
      <c r="A35">
        <v>611060</v>
      </c>
      <c r="B35" t="s">
        <v>148</v>
      </c>
      <c r="C35" t="s">
        <v>149</v>
      </c>
      <c r="D35" t="s">
        <v>34</v>
      </c>
    </row>
    <row r="36" spans="1:4" x14ac:dyDescent="0.25">
      <c r="A36">
        <v>613020</v>
      </c>
      <c r="B36" t="s">
        <v>150</v>
      </c>
      <c r="C36" t="s">
        <v>149</v>
      </c>
      <c r="D36" t="s">
        <v>34</v>
      </c>
    </row>
    <row r="37" spans="1:4" x14ac:dyDescent="0.25">
      <c r="A37">
        <v>613030</v>
      </c>
      <c r="B37" t="s">
        <v>151</v>
      </c>
      <c r="C37" t="s">
        <v>149</v>
      </c>
      <c r="D37" t="s">
        <v>34</v>
      </c>
    </row>
    <row r="38" spans="1:4" x14ac:dyDescent="0.25">
      <c r="A38">
        <v>613050</v>
      </c>
      <c r="B38" t="s">
        <v>152</v>
      </c>
      <c r="C38" t="s">
        <v>149</v>
      </c>
      <c r="D38" t="s">
        <v>34</v>
      </c>
    </row>
    <row r="39" spans="1:4" x14ac:dyDescent="0.25">
      <c r="A39">
        <v>614010</v>
      </c>
      <c r="B39" t="s">
        <v>153</v>
      </c>
      <c r="C39" t="s">
        <v>149</v>
      </c>
      <c r="D39" t="s">
        <v>34</v>
      </c>
    </row>
    <row r="40" spans="1:4" x14ac:dyDescent="0.25">
      <c r="A40">
        <v>614020</v>
      </c>
      <c r="B40" t="s">
        <v>154</v>
      </c>
      <c r="C40" t="s">
        <v>149</v>
      </c>
      <c r="D40" t="s">
        <v>34</v>
      </c>
    </row>
    <row r="41" spans="1:4" x14ac:dyDescent="0.25">
      <c r="A41">
        <v>614070</v>
      </c>
      <c r="B41" t="s">
        <v>155</v>
      </c>
      <c r="C41" t="s">
        <v>149</v>
      </c>
      <c r="D41" t="s">
        <v>34</v>
      </c>
    </row>
    <row r="42" spans="1:4" x14ac:dyDescent="0.25">
      <c r="A42">
        <v>617020</v>
      </c>
      <c r="B42" t="s">
        <v>156</v>
      </c>
      <c r="C42" t="s">
        <v>149</v>
      </c>
      <c r="D42" t="s">
        <v>34</v>
      </c>
    </row>
    <row r="43" spans="1:4" x14ac:dyDescent="0.25">
      <c r="A43">
        <v>617050</v>
      </c>
      <c r="B43" t="s">
        <v>157</v>
      </c>
      <c r="C43" t="s">
        <v>149</v>
      </c>
      <c r="D43" t="s">
        <v>34</v>
      </c>
    </row>
    <row r="44" spans="1:4" x14ac:dyDescent="0.25">
      <c r="A44">
        <v>618030</v>
      </c>
      <c r="B44" t="s">
        <v>158</v>
      </c>
      <c r="C44" t="s">
        <v>159</v>
      </c>
      <c r="D44" t="s">
        <v>34</v>
      </c>
    </row>
    <row r="45" spans="1:4" x14ac:dyDescent="0.25">
      <c r="A45">
        <v>618040</v>
      </c>
      <c r="B45" t="s">
        <v>160</v>
      </c>
      <c r="C45" t="s">
        <v>149</v>
      </c>
      <c r="D45" t="s">
        <v>34</v>
      </c>
    </row>
    <row r="46" spans="1:4" x14ac:dyDescent="0.25">
      <c r="A46">
        <v>618070</v>
      </c>
      <c r="B46" t="s">
        <v>161</v>
      </c>
      <c r="C46" t="s">
        <v>149</v>
      </c>
      <c r="D46" t="s">
        <v>34</v>
      </c>
    </row>
    <row r="47" spans="1:4" x14ac:dyDescent="0.25">
      <c r="A47">
        <v>618080</v>
      </c>
      <c r="B47" t="s">
        <v>162</v>
      </c>
      <c r="C47" t="s">
        <v>149</v>
      </c>
      <c r="D47" t="s">
        <v>34</v>
      </c>
    </row>
    <row r="48" spans="1:4" x14ac:dyDescent="0.25">
      <c r="A48">
        <v>618090</v>
      </c>
      <c r="B48" t="s">
        <v>163</v>
      </c>
      <c r="C48" t="s">
        <v>149</v>
      </c>
      <c r="D48" t="s">
        <v>34</v>
      </c>
    </row>
    <row r="49" spans="1:4" x14ac:dyDescent="0.25">
      <c r="A49">
        <v>618100</v>
      </c>
      <c r="B49" t="s">
        <v>164</v>
      </c>
      <c r="C49" t="s">
        <v>149</v>
      </c>
      <c r="D49" t="s">
        <v>34</v>
      </c>
    </row>
    <row r="50" spans="1:4" x14ac:dyDescent="0.25">
      <c r="A50">
        <v>618110</v>
      </c>
      <c r="B50" t="s">
        <v>165</v>
      </c>
      <c r="C50" t="s">
        <v>149</v>
      </c>
      <c r="D50" t="s">
        <v>34</v>
      </c>
    </row>
    <row r="51" spans="1:4" x14ac:dyDescent="0.25">
      <c r="A51">
        <v>618120</v>
      </c>
      <c r="B51" t="s">
        <v>166</v>
      </c>
      <c r="C51" t="s">
        <v>149</v>
      </c>
      <c r="D51" t="s">
        <v>34</v>
      </c>
    </row>
    <row r="52" spans="1:4" x14ac:dyDescent="0.25">
      <c r="A52">
        <v>640050</v>
      </c>
      <c r="B52" t="s">
        <v>167</v>
      </c>
      <c r="C52" t="s">
        <v>149</v>
      </c>
      <c r="D52" t="s">
        <v>34</v>
      </c>
    </row>
    <row r="53" spans="1:4" x14ac:dyDescent="0.25">
      <c r="A53">
        <v>640060</v>
      </c>
      <c r="B53" t="s">
        <v>168</v>
      </c>
      <c r="C53" t="s">
        <v>149</v>
      </c>
      <c r="D53" t="s">
        <v>34</v>
      </c>
    </row>
    <row r="54" spans="1:4" x14ac:dyDescent="0.25">
      <c r="A54">
        <v>640980</v>
      </c>
      <c r="B54" t="s">
        <v>169</v>
      </c>
      <c r="C54" t="s">
        <v>149</v>
      </c>
      <c r="D54" t="s">
        <v>34</v>
      </c>
    </row>
    <row r="55" spans="1:4" x14ac:dyDescent="0.25">
      <c r="A55">
        <v>640990</v>
      </c>
      <c r="B55" t="s">
        <v>170</v>
      </c>
      <c r="C55" t="s">
        <v>149</v>
      </c>
      <c r="D55" t="s">
        <v>34</v>
      </c>
    </row>
    <row r="56" spans="1:4" x14ac:dyDescent="0.25">
      <c r="A56">
        <v>640210</v>
      </c>
      <c r="B56" t="s">
        <v>171</v>
      </c>
      <c r="C56" t="s">
        <v>149</v>
      </c>
      <c r="D56" t="s">
        <v>34</v>
      </c>
    </row>
    <row r="57" spans="1:4" x14ac:dyDescent="0.25">
      <c r="A57">
        <v>640010</v>
      </c>
      <c r="B57" t="s">
        <v>172</v>
      </c>
      <c r="C57" t="s">
        <v>173</v>
      </c>
      <c r="D57" t="s">
        <v>34</v>
      </c>
    </row>
    <row r="58" spans="1:4" x14ac:dyDescent="0.25">
      <c r="A58">
        <v>640020</v>
      </c>
      <c r="B58" t="s">
        <v>174</v>
      </c>
      <c r="C58" t="s">
        <v>173</v>
      </c>
      <c r="D58" t="s">
        <v>34</v>
      </c>
    </row>
    <row r="59" spans="1:4" x14ac:dyDescent="0.25">
      <c r="A59">
        <v>615020</v>
      </c>
      <c r="B59" t="s">
        <v>112</v>
      </c>
      <c r="C59" t="s">
        <v>149</v>
      </c>
      <c r="D59" t="s">
        <v>34</v>
      </c>
    </row>
    <row r="60" spans="1:4" x14ac:dyDescent="0.25">
      <c r="A60">
        <v>640090</v>
      </c>
      <c r="B60" t="s">
        <v>135</v>
      </c>
      <c r="C60" t="s">
        <v>149</v>
      </c>
      <c r="D60" t="s">
        <v>34</v>
      </c>
    </row>
    <row r="61" spans="1:4" x14ac:dyDescent="0.25">
      <c r="A61">
        <v>616030</v>
      </c>
      <c r="B61" t="s">
        <v>175</v>
      </c>
      <c r="C61" t="s">
        <v>149</v>
      </c>
      <c r="D61" t="s">
        <v>34</v>
      </c>
    </row>
    <row r="62" spans="1:4" x14ac:dyDescent="0.25">
      <c r="A62">
        <v>600060</v>
      </c>
      <c r="B62" t="s">
        <v>176</v>
      </c>
      <c r="C62" t="s">
        <v>149</v>
      </c>
      <c r="D62" t="s">
        <v>34</v>
      </c>
    </row>
    <row r="63" spans="1:4" x14ac:dyDescent="0.25">
      <c r="A63">
        <v>612020</v>
      </c>
      <c r="B63" t="s">
        <v>177</v>
      </c>
      <c r="C63" t="s">
        <v>149</v>
      </c>
      <c r="D63" t="s">
        <v>34</v>
      </c>
    </row>
    <row r="64" spans="1:4" x14ac:dyDescent="0.25">
      <c r="A64">
        <v>613010</v>
      </c>
      <c r="B64" t="s">
        <v>178</v>
      </c>
      <c r="C64" t="s">
        <v>149</v>
      </c>
      <c r="D64" t="s">
        <v>34</v>
      </c>
    </row>
    <row r="65" spans="1:4" x14ac:dyDescent="0.25">
      <c r="A65">
        <v>618020</v>
      </c>
      <c r="B65" t="s">
        <v>179</v>
      </c>
      <c r="C65" t="s">
        <v>149</v>
      </c>
      <c r="D65" t="s">
        <v>34</v>
      </c>
    </row>
    <row r="66" spans="1:4" x14ac:dyDescent="0.25">
      <c r="A66">
        <v>623030</v>
      </c>
      <c r="B66" t="s">
        <v>180</v>
      </c>
      <c r="C66" t="s">
        <v>149</v>
      </c>
      <c r="D66" t="s">
        <v>34</v>
      </c>
    </row>
    <row r="67" spans="1:4" x14ac:dyDescent="0.25">
      <c r="A67">
        <v>623080</v>
      </c>
      <c r="B67" t="s">
        <v>181</v>
      </c>
      <c r="C67" t="s">
        <v>149</v>
      </c>
      <c r="D67" t="s">
        <v>34</v>
      </c>
    </row>
    <row r="68" spans="1:4" x14ac:dyDescent="0.25">
      <c r="A68">
        <v>640070</v>
      </c>
      <c r="B68" t="s">
        <v>182</v>
      </c>
      <c r="C68" t="s">
        <v>149</v>
      </c>
      <c r="D68" t="s">
        <v>34</v>
      </c>
    </row>
    <row r="69" spans="1:4" x14ac:dyDescent="0.25">
      <c r="A69">
        <v>640230</v>
      </c>
      <c r="B69" t="s">
        <v>183</v>
      </c>
      <c r="C69" t="s">
        <v>149</v>
      </c>
      <c r="D69" t="s">
        <v>34</v>
      </c>
    </row>
    <row r="70" spans="1:4" x14ac:dyDescent="0.25">
      <c r="A70">
        <v>640250</v>
      </c>
      <c r="B70" t="s">
        <v>184</v>
      </c>
      <c r="C70" t="s">
        <v>149</v>
      </c>
      <c r="D70" t="s">
        <v>34</v>
      </c>
    </row>
    <row r="71" spans="1:4" x14ac:dyDescent="0.25">
      <c r="A71">
        <v>640040</v>
      </c>
      <c r="B71" t="s">
        <v>185</v>
      </c>
      <c r="C71" t="s">
        <v>149</v>
      </c>
      <c r="D71" t="s">
        <v>34</v>
      </c>
    </row>
    <row r="72" spans="1:4" x14ac:dyDescent="0.25">
      <c r="A72">
        <v>619100</v>
      </c>
      <c r="B72" t="s">
        <v>186</v>
      </c>
      <c r="C72" t="s">
        <v>187</v>
      </c>
      <c r="D72" t="s">
        <v>34</v>
      </c>
    </row>
    <row r="73" spans="1:4" x14ac:dyDescent="0.25">
      <c r="A73">
        <v>640210</v>
      </c>
      <c r="B73" t="s">
        <v>171</v>
      </c>
      <c r="C73" t="s">
        <v>188</v>
      </c>
      <c r="D73" t="s">
        <v>34</v>
      </c>
    </row>
    <row r="74" spans="1:4" x14ac:dyDescent="0.25">
      <c r="A74">
        <v>641000</v>
      </c>
      <c r="B74" t="s">
        <v>189</v>
      </c>
      <c r="C74" t="s">
        <v>190</v>
      </c>
      <c r="D74" t="s">
        <v>34</v>
      </c>
    </row>
    <row r="75" spans="1:4" x14ac:dyDescent="0.25">
      <c r="A75">
        <v>615030</v>
      </c>
      <c r="B75" t="s">
        <v>191</v>
      </c>
      <c r="C75" t="s">
        <v>149</v>
      </c>
      <c r="D75" t="s">
        <v>34</v>
      </c>
    </row>
    <row r="76" spans="1:4" x14ac:dyDescent="0.25">
      <c r="A76" s="5">
        <v>630050</v>
      </c>
      <c r="B76" s="5" t="s">
        <v>192</v>
      </c>
      <c r="C76" s="5" t="s">
        <v>193</v>
      </c>
      <c r="D76" t="s">
        <v>34</v>
      </c>
    </row>
    <row r="77" spans="1:4" x14ac:dyDescent="0.25">
      <c r="A77" s="5">
        <v>630070</v>
      </c>
      <c r="B77" s="5" t="s">
        <v>194</v>
      </c>
      <c r="C77" s="5" t="s">
        <v>193</v>
      </c>
      <c r="D77" t="s">
        <v>34</v>
      </c>
    </row>
    <row r="78" spans="1:4" x14ac:dyDescent="0.25">
      <c r="A78" s="5">
        <v>630080</v>
      </c>
      <c r="B78" s="5" t="s">
        <v>195</v>
      </c>
      <c r="C78" s="5" t="s">
        <v>193</v>
      </c>
      <c r="D78" t="s">
        <v>34</v>
      </c>
    </row>
    <row r="79" spans="1:4" x14ac:dyDescent="0.25">
      <c r="A79" s="5">
        <v>630090</v>
      </c>
      <c r="B79" s="5" t="s">
        <v>196</v>
      </c>
      <c r="C79" s="5" t="s">
        <v>193</v>
      </c>
      <c r="D79" t="s">
        <v>34</v>
      </c>
    </row>
    <row r="80" spans="1:4" x14ac:dyDescent="0.25">
      <c r="A80" s="5">
        <v>630110</v>
      </c>
      <c r="B80" s="5" t="s">
        <v>197</v>
      </c>
      <c r="C80" s="5" t="s">
        <v>193</v>
      </c>
      <c r="D80" t="s">
        <v>34</v>
      </c>
    </row>
    <row r="81" spans="1:4" x14ac:dyDescent="0.25">
      <c r="A81" s="5">
        <v>630120</v>
      </c>
      <c r="B81" s="5" t="s">
        <v>198</v>
      </c>
      <c r="C81" s="5" t="s">
        <v>193</v>
      </c>
      <c r="D81" t="s">
        <v>34</v>
      </c>
    </row>
    <row r="82" spans="1:4" x14ac:dyDescent="0.25">
      <c r="A82" s="5">
        <v>630130</v>
      </c>
      <c r="B82" s="5" t="s">
        <v>199</v>
      </c>
      <c r="C82" s="5" t="s">
        <v>193</v>
      </c>
      <c r="D82" t="s">
        <v>34</v>
      </c>
    </row>
    <row r="83" spans="1:4" x14ac:dyDescent="0.25">
      <c r="A83" s="5">
        <v>610050</v>
      </c>
      <c r="B83" s="5" t="s">
        <v>200</v>
      </c>
      <c r="C83" s="5" t="s">
        <v>190</v>
      </c>
      <c r="D83" t="s">
        <v>34</v>
      </c>
    </row>
    <row r="84" spans="1:4" x14ac:dyDescent="0.25">
      <c r="A84" s="5">
        <v>630100</v>
      </c>
      <c r="B84" s="5" t="s">
        <v>201</v>
      </c>
      <c r="C84" s="5" t="s">
        <v>190</v>
      </c>
      <c r="D84" t="s">
        <v>34</v>
      </c>
    </row>
    <row r="85" spans="1:4" x14ac:dyDescent="0.25">
      <c r="A85" s="5">
        <v>630180</v>
      </c>
      <c r="B85" s="5" t="s">
        <v>202</v>
      </c>
      <c r="C85" s="5" t="s">
        <v>193</v>
      </c>
      <c r="D85" t="s">
        <v>34</v>
      </c>
    </row>
    <row r="86" spans="1:4" x14ac:dyDescent="0.25">
      <c r="A86">
        <v>630060</v>
      </c>
      <c r="B86" t="s">
        <v>203</v>
      </c>
      <c r="C86" t="s">
        <v>193</v>
      </c>
      <c r="D86" t="s">
        <v>34</v>
      </c>
    </row>
    <row r="87" spans="1:4" x14ac:dyDescent="0.25">
      <c r="A87">
        <v>600040</v>
      </c>
      <c r="B87" t="s">
        <v>204</v>
      </c>
      <c r="C87" t="s">
        <v>140</v>
      </c>
      <c r="D87" t="s">
        <v>34</v>
      </c>
    </row>
    <row r="88" spans="1:4" x14ac:dyDescent="0.25">
      <c r="A88">
        <v>600130</v>
      </c>
      <c r="B88" t="s">
        <v>205</v>
      </c>
      <c r="C88" t="s">
        <v>140</v>
      </c>
      <c r="D88" t="s">
        <v>34</v>
      </c>
    </row>
    <row r="89" spans="1:4" x14ac:dyDescent="0.25">
      <c r="A89">
        <v>600140</v>
      </c>
      <c r="B89" t="s">
        <v>206</v>
      </c>
      <c r="C89" t="s">
        <v>140</v>
      </c>
      <c r="D89" t="s">
        <v>34</v>
      </c>
    </row>
    <row r="90" spans="1:4" x14ac:dyDescent="0.25">
      <c r="A90">
        <v>600150</v>
      </c>
      <c r="B90" t="s">
        <v>207</v>
      </c>
      <c r="C90" t="s">
        <v>140</v>
      </c>
      <c r="D90" t="s">
        <v>34</v>
      </c>
    </row>
    <row r="91" spans="1:4" x14ac:dyDescent="0.25">
      <c r="A91">
        <v>618020</v>
      </c>
      <c r="B91" t="s">
        <v>179</v>
      </c>
      <c r="C91" t="s">
        <v>159</v>
      </c>
      <c r="D91" t="s">
        <v>34</v>
      </c>
    </row>
    <row r="92" spans="1:4" x14ac:dyDescent="0.25">
      <c r="A92">
        <v>618090</v>
      </c>
      <c r="B92" t="s">
        <v>208</v>
      </c>
      <c r="C92" t="s">
        <v>159</v>
      </c>
      <c r="D92" t="s">
        <v>34</v>
      </c>
    </row>
    <row r="93" spans="1:4" x14ac:dyDescent="0.25">
      <c r="A93">
        <v>618100</v>
      </c>
      <c r="B93" t="s">
        <v>164</v>
      </c>
      <c r="C93" t="s">
        <v>159</v>
      </c>
      <c r="D93" t="s">
        <v>34</v>
      </c>
    </row>
    <row r="94" spans="1:4" x14ac:dyDescent="0.25">
      <c r="A94">
        <v>618110</v>
      </c>
      <c r="B94" t="s">
        <v>165</v>
      </c>
      <c r="C94" t="s">
        <v>159</v>
      </c>
      <c r="D94" t="s">
        <v>34</v>
      </c>
    </row>
    <row r="95" spans="1:4" x14ac:dyDescent="0.25">
      <c r="A95">
        <v>618010</v>
      </c>
      <c r="B95" t="s">
        <v>209</v>
      </c>
      <c r="C95" t="s">
        <v>210</v>
      </c>
      <c r="D95" t="s">
        <v>34</v>
      </c>
    </row>
    <row r="96" spans="1:4" x14ac:dyDescent="0.25">
      <c r="A96">
        <v>618050</v>
      </c>
      <c r="B96" t="s">
        <v>211</v>
      </c>
      <c r="C96" t="s">
        <v>210</v>
      </c>
      <c r="D96" t="s">
        <v>34</v>
      </c>
    </row>
    <row r="97" spans="1:4" x14ac:dyDescent="0.25">
      <c r="A97">
        <v>618060</v>
      </c>
      <c r="B97" t="s">
        <v>212</v>
      </c>
      <c r="C97" t="s">
        <v>210</v>
      </c>
      <c r="D97" t="s">
        <v>34</v>
      </c>
    </row>
    <row r="98" spans="1:4" x14ac:dyDescent="0.25">
      <c r="A98">
        <v>618070</v>
      </c>
      <c r="B98" t="s">
        <v>161</v>
      </c>
      <c r="C98" t="s">
        <v>210</v>
      </c>
      <c r="D98" t="s">
        <v>34</v>
      </c>
    </row>
    <row r="99" spans="1:4" x14ac:dyDescent="0.25">
      <c r="A99">
        <v>618080</v>
      </c>
      <c r="B99" t="s">
        <v>162</v>
      </c>
      <c r="C99" t="s">
        <v>210</v>
      </c>
      <c r="D99" t="s">
        <v>34</v>
      </c>
    </row>
    <row r="100" spans="1:4" x14ac:dyDescent="0.25">
      <c r="A100">
        <v>618120</v>
      </c>
      <c r="B100" t="s">
        <v>166</v>
      </c>
      <c r="C100" t="s">
        <v>210</v>
      </c>
      <c r="D100" t="s">
        <v>34</v>
      </c>
    </row>
    <row r="101" spans="1:4" x14ac:dyDescent="0.25">
      <c r="A101">
        <v>626070</v>
      </c>
      <c r="B101" t="s">
        <v>213</v>
      </c>
      <c r="C101" t="s">
        <v>210</v>
      </c>
      <c r="D101" t="s">
        <v>34</v>
      </c>
    </row>
    <row r="102" spans="1:4" x14ac:dyDescent="0.25">
      <c r="A102">
        <v>630140</v>
      </c>
      <c r="B102" t="s">
        <v>214</v>
      </c>
      <c r="C102" t="s">
        <v>193</v>
      </c>
      <c r="D102" t="s">
        <v>34</v>
      </c>
    </row>
    <row r="103" spans="1:4" x14ac:dyDescent="0.25">
      <c r="A103">
        <v>630100</v>
      </c>
      <c r="B103" t="s">
        <v>215</v>
      </c>
      <c r="C103" t="s">
        <v>193</v>
      </c>
      <c r="D103" t="s">
        <v>34</v>
      </c>
    </row>
    <row r="104" spans="1:4" x14ac:dyDescent="0.25">
      <c r="A104">
        <v>630010</v>
      </c>
      <c r="B104" t="s">
        <v>216</v>
      </c>
      <c r="C104" t="s">
        <v>193</v>
      </c>
      <c r="D104" t="s">
        <v>34</v>
      </c>
    </row>
    <row r="105" spans="1:4" x14ac:dyDescent="0.25">
      <c r="A105">
        <v>630020</v>
      </c>
      <c r="B105" t="s">
        <v>217</v>
      </c>
      <c r="C105" t="s">
        <v>193</v>
      </c>
      <c r="D105" t="s">
        <v>34</v>
      </c>
    </row>
    <row r="106" spans="1:4" x14ac:dyDescent="0.25">
      <c r="A106">
        <v>630030</v>
      </c>
      <c r="B106" t="s">
        <v>218</v>
      </c>
      <c r="C106" t="s">
        <v>193</v>
      </c>
      <c r="D106" t="s">
        <v>34</v>
      </c>
    </row>
    <row r="107" spans="1:4" x14ac:dyDescent="0.25">
      <c r="A107">
        <v>630190</v>
      </c>
      <c r="B107" t="s">
        <v>219</v>
      </c>
      <c r="C107" t="s">
        <v>193</v>
      </c>
      <c r="D107" t="s">
        <v>34</v>
      </c>
    </row>
    <row r="108" spans="1:4" x14ac:dyDescent="0.25">
      <c r="A108">
        <v>620030</v>
      </c>
      <c r="B108" t="s">
        <v>220</v>
      </c>
      <c r="C108" t="s">
        <v>221</v>
      </c>
      <c r="D108" t="s">
        <v>34</v>
      </c>
    </row>
    <row r="109" spans="1:4" x14ac:dyDescent="0.25">
      <c r="A109">
        <v>620010</v>
      </c>
      <c r="B109" t="s">
        <v>222</v>
      </c>
      <c r="C109" t="s">
        <v>221</v>
      </c>
      <c r="D109" t="s">
        <v>34</v>
      </c>
    </row>
    <row r="110" spans="1:4" x14ac:dyDescent="0.25">
      <c r="A110">
        <v>620020</v>
      </c>
      <c r="B110" t="s">
        <v>223</v>
      </c>
      <c r="C110" t="s">
        <v>221</v>
      </c>
      <c r="D110" t="s">
        <v>34</v>
      </c>
    </row>
    <row r="111" spans="1:4" x14ac:dyDescent="0.25">
      <c r="A111">
        <v>617010</v>
      </c>
      <c r="B111" t="s">
        <v>224</v>
      </c>
      <c r="C111" t="s">
        <v>225</v>
      </c>
      <c r="D111" t="s">
        <v>34</v>
      </c>
    </row>
    <row r="112" spans="1:4" x14ac:dyDescent="0.25">
      <c r="A112">
        <v>617020</v>
      </c>
      <c r="B112" t="s">
        <v>156</v>
      </c>
      <c r="C112" t="s">
        <v>225</v>
      </c>
      <c r="D112" t="s">
        <v>34</v>
      </c>
    </row>
    <row r="113" spans="1:4" x14ac:dyDescent="0.25">
      <c r="A113">
        <v>617030</v>
      </c>
      <c r="B113" t="s">
        <v>226</v>
      </c>
      <c r="C113" t="s">
        <v>225</v>
      </c>
      <c r="D113" t="s">
        <v>34</v>
      </c>
    </row>
    <row r="114" spans="1:4" x14ac:dyDescent="0.25">
      <c r="A114">
        <v>617050</v>
      </c>
      <c r="B114" t="s">
        <v>157</v>
      </c>
      <c r="C114" t="s">
        <v>225</v>
      </c>
      <c r="D114" t="s">
        <v>34</v>
      </c>
    </row>
    <row r="115" spans="1:4" x14ac:dyDescent="0.25">
      <c r="A115">
        <v>617040</v>
      </c>
      <c r="B115" t="s">
        <v>227</v>
      </c>
      <c r="C115" t="s">
        <v>225</v>
      </c>
      <c r="D115" t="s">
        <v>34</v>
      </c>
    </row>
    <row r="116" spans="1:4" x14ac:dyDescent="0.25">
      <c r="A116">
        <v>613010</v>
      </c>
      <c r="B116" t="s">
        <v>178</v>
      </c>
      <c r="C116" t="s">
        <v>228</v>
      </c>
      <c r="D116" t="s">
        <v>34</v>
      </c>
    </row>
    <row r="117" spans="1:4" x14ac:dyDescent="0.25">
      <c r="A117">
        <v>613020</v>
      </c>
      <c r="B117" t="s">
        <v>150</v>
      </c>
      <c r="C117" t="s">
        <v>228</v>
      </c>
      <c r="D117" t="s">
        <v>34</v>
      </c>
    </row>
    <row r="118" spans="1:4" x14ac:dyDescent="0.25">
      <c r="A118">
        <v>613030</v>
      </c>
      <c r="B118" t="s">
        <v>151</v>
      </c>
      <c r="C118" t="s">
        <v>228</v>
      </c>
      <c r="D118" t="s">
        <v>34</v>
      </c>
    </row>
    <row r="119" spans="1:4" x14ac:dyDescent="0.25">
      <c r="A119">
        <v>613040</v>
      </c>
      <c r="B119" t="s">
        <v>229</v>
      </c>
      <c r="C119" t="s">
        <v>228</v>
      </c>
      <c r="D119" t="s">
        <v>34</v>
      </c>
    </row>
    <row r="120" spans="1:4" x14ac:dyDescent="0.25">
      <c r="A120">
        <v>618040</v>
      </c>
      <c r="B120" t="s">
        <v>160</v>
      </c>
      <c r="C120" t="s">
        <v>228</v>
      </c>
      <c r="D120" t="s">
        <v>34</v>
      </c>
    </row>
    <row r="121" spans="1:4" x14ac:dyDescent="0.25">
      <c r="A121">
        <v>625010</v>
      </c>
      <c r="B121" t="s">
        <v>230</v>
      </c>
      <c r="C121" t="s">
        <v>231</v>
      </c>
      <c r="D121" t="s">
        <v>34</v>
      </c>
    </row>
    <row r="122" spans="1:4" x14ac:dyDescent="0.25">
      <c r="A122">
        <v>625020</v>
      </c>
      <c r="B122" t="s">
        <v>232</v>
      </c>
      <c r="C122" t="s">
        <v>231</v>
      </c>
      <c r="D122" t="s">
        <v>34</v>
      </c>
    </row>
    <row r="123" spans="1:4" x14ac:dyDescent="0.25">
      <c r="A123">
        <v>625030</v>
      </c>
      <c r="B123" t="s">
        <v>233</v>
      </c>
      <c r="C123" t="s">
        <v>231</v>
      </c>
      <c r="D123" t="s">
        <v>34</v>
      </c>
    </row>
    <row r="124" spans="1:4" x14ac:dyDescent="0.25">
      <c r="A124">
        <v>625050</v>
      </c>
      <c r="B124" t="s">
        <v>234</v>
      </c>
      <c r="C124" t="s">
        <v>231</v>
      </c>
      <c r="D124" t="s">
        <v>34</v>
      </c>
    </row>
    <row r="125" spans="1:4" x14ac:dyDescent="0.25">
      <c r="A125">
        <v>625060</v>
      </c>
      <c r="B125" t="s">
        <v>235</v>
      </c>
      <c r="C125" t="s">
        <v>231</v>
      </c>
      <c r="D125" t="s">
        <v>34</v>
      </c>
    </row>
    <row r="126" spans="1:4" x14ac:dyDescent="0.25">
      <c r="A126">
        <v>625040</v>
      </c>
      <c r="B126" t="s">
        <v>236</v>
      </c>
      <c r="C126" t="s">
        <v>231</v>
      </c>
      <c r="D126" t="s">
        <v>34</v>
      </c>
    </row>
    <row r="127" spans="1:4" x14ac:dyDescent="0.25">
      <c r="A127">
        <v>619110</v>
      </c>
      <c r="B127" t="s">
        <v>237</v>
      </c>
      <c r="C127" t="s">
        <v>116</v>
      </c>
      <c r="D127" t="s">
        <v>34</v>
      </c>
    </row>
    <row r="128" spans="1:4" x14ac:dyDescent="0.25">
      <c r="A128">
        <v>612060</v>
      </c>
      <c r="B128" t="s">
        <v>238</v>
      </c>
      <c r="C128" t="s">
        <v>116</v>
      </c>
      <c r="D128" t="s">
        <v>34</v>
      </c>
    </row>
    <row r="129" spans="1:4" x14ac:dyDescent="0.25">
      <c r="A129">
        <v>618130</v>
      </c>
      <c r="B129" t="s">
        <v>239</v>
      </c>
      <c r="C129" t="s">
        <v>116</v>
      </c>
      <c r="D129" t="s">
        <v>34</v>
      </c>
    </row>
    <row r="130" spans="1:4" x14ac:dyDescent="0.25">
      <c r="A130">
        <v>619040</v>
      </c>
      <c r="B130" t="s">
        <v>240</v>
      </c>
      <c r="C130" t="s">
        <v>116</v>
      </c>
      <c r="D130" t="s">
        <v>34</v>
      </c>
    </row>
    <row r="131" spans="1:4" x14ac:dyDescent="0.25">
      <c r="A131">
        <v>619120</v>
      </c>
      <c r="B131" t="s">
        <v>241</v>
      </c>
      <c r="C131" t="s">
        <v>116</v>
      </c>
      <c r="D131" t="s">
        <v>34</v>
      </c>
    </row>
    <row r="132" spans="1:4" x14ac:dyDescent="0.25">
      <c r="A132">
        <v>619130</v>
      </c>
      <c r="B132" t="s">
        <v>242</v>
      </c>
      <c r="C132" t="s">
        <v>116</v>
      </c>
      <c r="D132" t="s">
        <v>34</v>
      </c>
    </row>
    <row r="133" spans="1:4" x14ac:dyDescent="0.25">
      <c r="A133">
        <v>619140</v>
      </c>
      <c r="B133" t="s">
        <v>243</v>
      </c>
      <c r="C133" t="s">
        <v>116</v>
      </c>
      <c r="D133" t="s">
        <v>34</v>
      </c>
    </row>
    <row r="134" spans="1:4" x14ac:dyDescent="0.25">
      <c r="A134">
        <v>619150</v>
      </c>
      <c r="B134" t="s">
        <v>244</v>
      </c>
      <c r="C134" t="s">
        <v>116</v>
      </c>
      <c r="D134" t="s">
        <v>34</v>
      </c>
    </row>
    <row r="135" spans="1:4" x14ac:dyDescent="0.25">
      <c r="A135">
        <v>619410</v>
      </c>
      <c r="B135" t="s">
        <v>245</v>
      </c>
      <c r="C135" t="s">
        <v>116</v>
      </c>
      <c r="D135" t="s">
        <v>34</v>
      </c>
    </row>
    <row r="136" spans="1:4" x14ac:dyDescent="0.25">
      <c r="A136">
        <v>640070</v>
      </c>
      <c r="B136" t="s">
        <v>182</v>
      </c>
      <c r="C136" t="s">
        <v>246</v>
      </c>
      <c r="D136" t="s">
        <v>34</v>
      </c>
    </row>
    <row r="137" spans="1:4" x14ac:dyDescent="0.25">
      <c r="A137">
        <v>640080</v>
      </c>
      <c r="B137" t="s">
        <v>247</v>
      </c>
      <c r="C137" t="s">
        <v>246</v>
      </c>
      <c r="D137" t="s">
        <v>34</v>
      </c>
    </row>
    <row r="138" spans="1:4" x14ac:dyDescent="0.25">
      <c r="A138">
        <v>640210</v>
      </c>
      <c r="B138" t="s">
        <v>171</v>
      </c>
      <c r="C138" t="s">
        <v>246</v>
      </c>
      <c r="D138" t="s">
        <v>34</v>
      </c>
    </row>
    <row r="139" spans="1:4" x14ac:dyDescent="0.25">
      <c r="A139">
        <v>640220</v>
      </c>
      <c r="B139" t="s">
        <v>248</v>
      </c>
      <c r="C139" t="s">
        <v>246</v>
      </c>
      <c r="D139" t="s">
        <v>34</v>
      </c>
    </row>
    <row r="140" spans="1:4" x14ac:dyDescent="0.25">
      <c r="A140">
        <v>640240</v>
      </c>
      <c r="B140" t="s">
        <v>249</v>
      </c>
      <c r="C140" t="s">
        <v>246</v>
      </c>
      <c r="D140" t="s">
        <v>34</v>
      </c>
    </row>
    <row r="141" spans="1:4" x14ac:dyDescent="0.25">
      <c r="A141">
        <v>640250</v>
      </c>
      <c r="B141" t="s">
        <v>184</v>
      </c>
      <c r="C141" t="s">
        <v>246</v>
      </c>
      <c r="D141" t="s">
        <v>34</v>
      </c>
    </row>
    <row r="142" spans="1:4" x14ac:dyDescent="0.25">
      <c r="A142">
        <v>640980</v>
      </c>
      <c r="B142" t="s">
        <v>169</v>
      </c>
      <c r="C142" t="s">
        <v>246</v>
      </c>
      <c r="D142" t="s">
        <v>34</v>
      </c>
    </row>
    <row r="143" spans="1:4" x14ac:dyDescent="0.25">
      <c r="A143">
        <v>640990</v>
      </c>
      <c r="B143" t="s">
        <v>170</v>
      </c>
      <c r="C143" t="s">
        <v>246</v>
      </c>
      <c r="D143" t="s">
        <v>34</v>
      </c>
    </row>
    <row r="144" spans="1:4" x14ac:dyDescent="0.25">
      <c r="A144">
        <v>641000</v>
      </c>
      <c r="B144" t="s">
        <v>189</v>
      </c>
      <c r="C144" t="s">
        <v>246</v>
      </c>
      <c r="D144" t="s">
        <v>34</v>
      </c>
    </row>
    <row r="145" spans="1:4" x14ac:dyDescent="0.25">
      <c r="A145">
        <v>641020</v>
      </c>
      <c r="B145" t="s">
        <v>250</v>
      </c>
      <c r="C145" t="s">
        <v>246</v>
      </c>
      <c r="D145" t="s">
        <v>34</v>
      </c>
    </row>
    <row r="146" spans="1:4" x14ac:dyDescent="0.25">
      <c r="A146">
        <v>641040</v>
      </c>
      <c r="B146" t="s">
        <v>251</v>
      </c>
      <c r="C146" t="s">
        <v>246</v>
      </c>
      <c r="D146" t="s">
        <v>34</v>
      </c>
    </row>
    <row r="147" spans="1:4" x14ac:dyDescent="0.25">
      <c r="A147">
        <v>626110</v>
      </c>
      <c r="B147" t="s">
        <v>252</v>
      </c>
      <c r="C147" t="s">
        <v>246</v>
      </c>
      <c r="D147" t="s">
        <v>34</v>
      </c>
    </row>
    <row r="148" spans="1:4" x14ac:dyDescent="0.25">
      <c r="A148">
        <v>618140</v>
      </c>
      <c r="B148" t="s">
        <v>253</v>
      </c>
      <c r="C148" t="s">
        <v>246</v>
      </c>
      <c r="D148" t="s">
        <v>34</v>
      </c>
    </row>
    <row r="149" spans="1:4" x14ac:dyDescent="0.25">
      <c r="A149">
        <v>618140</v>
      </c>
      <c r="B149" t="s">
        <v>253</v>
      </c>
      <c r="C149" t="s">
        <v>149</v>
      </c>
      <c r="D149" t="s">
        <v>34</v>
      </c>
    </row>
    <row r="150" spans="1:4" x14ac:dyDescent="0.25">
      <c r="A150">
        <v>621050</v>
      </c>
      <c r="B150" t="s">
        <v>254</v>
      </c>
      <c r="C150" t="s">
        <v>246</v>
      </c>
      <c r="D150" t="s">
        <v>34</v>
      </c>
    </row>
    <row r="151" spans="1:4" x14ac:dyDescent="0.25">
      <c r="A151">
        <v>640120</v>
      </c>
      <c r="B151" t="s">
        <v>255</v>
      </c>
      <c r="C151" t="s">
        <v>246</v>
      </c>
      <c r="D151" t="s">
        <v>34</v>
      </c>
    </row>
    <row r="152" spans="1:4" x14ac:dyDescent="0.25">
      <c r="A152">
        <v>640130</v>
      </c>
      <c r="B152" t="s">
        <v>256</v>
      </c>
      <c r="C152" t="s">
        <v>246</v>
      </c>
      <c r="D152" t="s">
        <v>34</v>
      </c>
    </row>
    <row r="153" spans="1:4" x14ac:dyDescent="0.25">
      <c r="A153">
        <v>640140</v>
      </c>
      <c r="B153" t="s">
        <v>257</v>
      </c>
      <c r="C153" t="s">
        <v>246</v>
      </c>
      <c r="D153" t="s">
        <v>34</v>
      </c>
    </row>
    <row r="154" spans="1:4" x14ac:dyDescent="0.25">
      <c r="A154">
        <v>640150</v>
      </c>
      <c r="B154" t="s">
        <v>258</v>
      </c>
      <c r="C154" t="s">
        <v>246</v>
      </c>
      <c r="D154" t="s">
        <v>34</v>
      </c>
    </row>
    <row r="155" spans="1:4" x14ac:dyDescent="0.25">
      <c r="A155">
        <v>640160</v>
      </c>
      <c r="B155" t="s">
        <v>259</v>
      </c>
      <c r="C155" t="s">
        <v>246</v>
      </c>
      <c r="D155" t="s">
        <v>34</v>
      </c>
    </row>
    <row r="156" spans="1:4" x14ac:dyDescent="0.25">
      <c r="A156">
        <v>640200</v>
      </c>
      <c r="B156" t="s">
        <v>260</v>
      </c>
      <c r="C156" t="s">
        <v>246</v>
      </c>
      <c r="D156" t="s">
        <v>34</v>
      </c>
    </row>
    <row r="157" spans="1:4" x14ac:dyDescent="0.25">
      <c r="A157">
        <v>641030</v>
      </c>
      <c r="B157" t="s">
        <v>261</v>
      </c>
      <c r="C157" t="s">
        <v>246</v>
      </c>
      <c r="D157" t="s">
        <v>34</v>
      </c>
    </row>
    <row r="158" spans="1:4" x14ac:dyDescent="0.25">
      <c r="A158">
        <v>641050</v>
      </c>
      <c r="B158" t="s">
        <v>262</v>
      </c>
      <c r="C158" t="s">
        <v>246</v>
      </c>
      <c r="D158" t="s">
        <v>34</v>
      </c>
    </row>
    <row r="159" spans="1:4" x14ac:dyDescent="0.25">
      <c r="A159">
        <v>641060</v>
      </c>
      <c r="B159" t="s">
        <v>263</v>
      </c>
      <c r="C159" t="s">
        <v>246</v>
      </c>
      <c r="D159" t="s">
        <v>34</v>
      </c>
    </row>
    <row r="160" spans="1:4" x14ac:dyDescent="0.25">
      <c r="A160">
        <v>641070</v>
      </c>
      <c r="B160" t="s">
        <v>264</v>
      </c>
      <c r="C160" t="s">
        <v>246</v>
      </c>
      <c r="D160" t="s">
        <v>34</v>
      </c>
    </row>
    <row r="161" spans="1:4" x14ac:dyDescent="0.25">
      <c r="A161">
        <v>626010</v>
      </c>
      <c r="B161" t="s">
        <v>265</v>
      </c>
      <c r="C161" t="s">
        <v>266</v>
      </c>
      <c r="D161" t="s">
        <v>34</v>
      </c>
    </row>
    <row r="162" spans="1:4" x14ac:dyDescent="0.25">
      <c r="A162">
        <v>626020</v>
      </c>
      <c r="B162" t="s">
        <v>267</v>
      </c>
      <c r="C162" t="s">
        <v>266</v>
      </c>
      <c r="D162" t="s">
        <v>34</v>
      </c>
    </row>
    <row r="163" spans="1:4" x14ac:dyDescent="0.25">
      <c r="A163">
        <v>626050</v>
      </c>
      <c r="B163" t="s">
        <v>268</v>
      </c>
      <c r="C163" t="s">
        <v>266</v>
      </c>
      <c r="D163" t="s">
        <v>34</v>
      </c>
    </row>
    <row r="164" spans="1:4" x14ac:dyDescent="0.25">
      <c r="A164">
        <v>626060</v>
      </c>
      <c r="B164" t="s">
        <v>269</v>
      </c>
      <c r="C164" t="s">
        <v>266</v>
      </c>
      <c r="D164" t="s">
        <v>34</v>
      </c>
    </row>
    <row r="165" spans="1:4" x14ac:dyDescent="0.25">
      <c r="A165">
        <v>626080</v>
      </c>
      <c r="B165" t="s">
        <v>270</v>
      </c>
      <c r="C165" t="s">
        <v>266</v>
      </c>
      <c r="D165" t="s">
        <v>34</v>
      </c>
    </row>
    <row r="166" spans="1:4" x14ac:dyDescent="0.25">
      <c r="A166">
        <v>626090</v>
      </c>
      <c r="B166" t="s">
        <v>271</v>
      </c>
      <c r="C166" t="s">
        <v>266</v>
      </c>
      <c r="D166" t="s">
        <v>34</v>
      </c>
    </row>
    <row r="167" spans="1:4" x14ac:dyDescent="0.25">
      <c r="A167">
        <v>626100</v>
      </c>
      <c r="B167" t="s">
        <v>272</v>
      </c>
      <c r="C167" t="s">
        <v>266</v>
      </c>
      <c r="D167" t="s">
        <v>34</v>
      </c>
    </row>
    <row r="168" spans="1:4" x14ac:dyDescent="0.25">
      <c r="A168">
        <v>623050</v>
      </c>
      <c r="B168" t="s">
        <v>273</v>
      </c>
      <c r="C168" t="s">
        <v>266</v>
      </c>
      <c r="D168" t="s">
        <v>34</v>
      </c>
    </row>
    <row r="169" spans="1:4" x14ac:dyDescent="0.25">
      <c r="A169">
        <v>623060</v>
      </c>
      <c r="B169" t="s">
        <v>274</v>
      </c>
      <c r="C169" t="s">
        <v>266</v>
      </c>
      <c r="D169" t="s">
        <v>34</v>
      </c>
    </row>
    <row r="170" spans="1:4" x14ac:dyDescent="0.25">
      <c r="A170">
        <v>623070</v>
      </c>
      <c r="B170" t="s">
        <v>275</v>
      </c>
      <c r="C170" t="s">
        <v>266</v>
      </c>
      <c r="D170" t="s">
        <v>34</v>
      </c>
    </row>
    <row r="171" spans="1:4" x14ac:dyDescent="0.25">
      <c r="A171">
        <v>626030</v>
      </c>
      <c r="B171" t="s">
        <v>276</v>
      </c>
      <c r="C171" t="s">
        <v>266</v>
      </c>
      <c r="D171" t="s">
        <v>34</v>
      </c>
    </row>
    <row r="172" spans="1:4" x14ac:dyDescent="0.25">
      <c r="A172">
        <v>626040</v>
      </c>
      <c r="B172" t="s">
        <v>277</v>
      </c>
      <c r="C172" t="s">
        <v>266</v>
      </c>
      <c r="D172" t="s">
        <v>34</v>
      </c>
    </row>
    <row r="173" spans="1:4" x14ac:dyDescent="0.25">
      <c r="A173">
        <v>616010</v>
      </c>
      <c r="B173" t="s">
        <v>278</v>
      </c>
      <c r="C173" t="s">
        <v>279</v>
      </c>
      <c r="D173" t="s">
        <v>34</v>
      </c>
    </row>
    <row r="174" spans="1:4" x14ac:dyDescent="0.25">
      <c r="A174">
        <v>616030</v>
      </c>
      <c r="B174" t="s">
        <v>175</v>
      </c>
      <c r="C174" t="s">
        <v>279</v>
      </c>
      <c r="D174" t="s">
        <v>34</v>
      </c>
    </row>
    <row r="175" spans="1:4" x14ac:dyDescent="0.25">
      <c r="A175">
        <v>624020</v>
      </c>
      <c r="B175" t="s">
        <v>280</v>
      </c>
      <c r="C175" t="s">
        <v>281</v>
      </c>
      <c r="D175" t="s">
        <v>34</v>
      </c>
    </row>
    <row r="176" spans="1:4" x14ac:dyDescent="0.25">
      <c r="A176">
        <v>624040</v>
      </c>
      <c r="B176" t="s">
        <v>282</v>
      </c>
      <c r="C176" t="s">
        <v>281</v>
      </c>
      <c r="D176" t="s">
        <v>34</v>
      </c>
    </row>
    <row r="177" spans="1:4" x14ac:dyDescent="0.25">
      <c r="A177">
        <v>624010</v>
      </c>
      <c r="B177" t="s">
        <v>283</v>
      </c>
      <c r="C177" t="s">
        <v>281</v>
      </c>
      <c r="D177" t="s">
        <v>34</v>
      </c>
    </row>
    <row r="178" spans="1:4" x14ac:dyDescent="0.25">
      <c r="A178">
        <v>624030</v>
      </c>
      <c r="B178" t="s">
        <v>284</v>
      </c>
      <c r="C178" t="s">
        <v>281</v>
      </c>
      <c r="D178" t="s">
        <v>34</v>
      </c>
    </row>
    <row r="179" spans="1:4" x14ac:dyDescent="0.25">
      <c r="A179">
        <v>611010</v>
      </c>
      <c r="B179" t="s">
        <v>285</v>
      </c>
      <c r="C179" t="s">
        <v>286</v>
      </c>
      <c r="D179" t="s">
        <v>34</v>
      </c>
    </row>
    <row r="180" spans="1:4" x14ac:dyDescent="0.25">
      <c r="A180">
        <v>611020</v>
      </c>
      <c r="B180" t="s">
        <v>287</v>
      </c>
      <c r="C180" t="s">
        <v>286</v>
      </c>
      <c r="D180" t="s">
        <v>34</v>
      </c>
    </row>
    <row r="181" spans="1:4" x14ac:dyDescent="0.25">
      <c r="A181">
        <v>611030</v>
      </c>
      <c r="B181" t="s">
        <v>288</v>
      </c>
      <c r="C181" t="s">
        <v>286</v>
      </c>
      <c r="D181" t="s">
        <v>34</v>
      </c>
    </row>
    <row r="182" spans="1:4" x14ac:dyDescent="0.25">
      <c r="A182">
        <v>611040</v>
      </c>
      <c r="B182" t="s">
        <v>289</v>
      </c>
      <c r="C182" t="s">
        <v>286</v>
      </c>
      <c r="D182" t="s">
        <v>34</v>
      </c>
    </row>
    <row r="183" spans="1:4" x14ac:dyDescent="0.25">
      <c r="A183">
        <v>611050</v>
      </c>
      <c r="B183" t="s">
        <v>290</v>
      </c>
      <c r="C183" t="s">
        <v>286</v>
      </c>
      <c r="D183" t="s">
        <v>34</v>
      </c>
    </row>
    <row r="184" spans="1:4" x14ac:dyDescent="0.25">
      <c r="A184">
        <v>611060</v>
      </c>
      <c r="B184" t="s">
        <v>148</v>
      </c>
      <c r="C184" t="s">
        <v>286</v>
      </c>
      <c r="D184" t="s">
        <v>34</v>
      </c>
    </row>
    <row r="185" spans="1:4" x14ac:dyDescent="0.25">
      <c r="A185">
        <v>611070</v>
      </c>
      <c r="B185" t="s">
        <v>291</v>
      </c>
      <c r="C185" t="s">
        <v>286</v>
      </c>
      <c r="D185" t="s">
        <v>34</v>
      </c>
    </row>
    <row r="186" spans="1:4" x14ac:dyDescent="0.25">
      <c r="A186">
        <v>611090</v>
      </c>
      <c r="B186" t="s">
        <v>292</v>
      </c>
      <c r="C186" t="s">
        <v>286</v>
      </c>
      <c r="D186" t="s">
        <v>34</v>
      </c>
    </row>
    <row r="187" spans="1:4" x14ac:dyDescent="0.25">
      <c r="A187">
        <v>612010</v>
      </c>
      <c r="B187" t="s">
        <v>293</v>
      </c>
      <c r="C187" t="s">
        <v>293</v>
      </c>
      <c r="D187" t="s">
        <v>34</v>
      </c>
    </row>
    <row r="188" spans="1:4" x14ac:dyDescent="0.25">
      <c r="A188">
        <v>612070</v>
      </c>
      <c r="B188" t="s">
        <v>294</v>
      </c>
      <c r="C188" t="s">
        <v>293</v>
      </c>
      <c r="D188" t="s">
        <v>34</v>
      </c>
    </row>
    <row r="189" spans="1:4" x14ac:dyDescent="0.25">
      <c r="A189">
        <v>600060</v>
      </c>
      <c r="B189" t="s">
        <v>176</v>
      </c>
      <c r="C189" t="s">
        <v>140</v>
      </c>
      <c r="D189" t="s">
        <v>34</v>
      </c>
    </row>
    <row r="190" spans="1:4" x14ac:dyDescent="0.25">
      <c r="A190">
        <v>611080</v>
      </c>
      <c r="B190" t="s">
        <v>295</v>
      </c>
      <c r="C190" t="s">
        <v>140</v>
      </c>
      <c r="D190" t="s">
        <v>34</v>
      </c>
    </row>
    <row r="191" spans="1:4" x14ac:dyDescent="0.25">
      <c r="A191">
        <v>614020</v>
      </c>
      <c r="B191" t="s">
        <v>154</v>
      </c>
      <c r="C191" t="s">
        <v>296</v>
      </c>
      <c r="D191" t="s">
        <v>34</v>
      </c>
    </row>
    <row r="192" spans="1:4" x14ac:dyDescent="0.25">
      <c r="A192">
        <v>614030</v>
      </c>
      <c r="B192" t="s">
        <v>297</v>
      </c>
      <c r="C192" t="s">
        <v>296</v>
      </c>
      <c r="D192" t="s">
        <v>34</v>
      </c>
    </row>
    <row r="193" spans="1:4" x14ac:dyDescent="0.25">
      <c r="A193">
        <v>614070</v>
      </c>
      <c r="B193" t="s">
        <v>155</v>
      </c>
      <c r="C193" t="s">
        <v>296</v>
      </c>
      <c r="D193" t="s">
        <v>34</v>
      </c>
    </row>
    <row r="194" spans="1:4" x14ac:dyDescent="0.25">
      <c r="A194">
        <v>614090</v>
      </c>
      <c r="B194" t="s">
        <v>298</v>
      </c>
      <c r="C194" t="s">
        <v>296</v>
      </c>
      <c r="D194" t="s">
        <v>34</v>
      </c>
    </row>
    <row r="195" spans="1:4" x14ac:dyDescent="0.25">
      <c r="A195">
        <v>613050</v>
      </c>
      <c r="B195" t="s">
        <v>152</v>
      </c>
      <c r="C195" t="s">
        <v>296</v>
      </c>
      <c r="D195" t="s">
        <v>34</v>
      </c>
    </row>
    <row r="196" spans="1:4" x14ac:dyDescent="0.25">
      <c r="A196">
        <v>640170</v>
      </c>
      <c r="B196" t="s">
        <v>299</v>
      </c>
      <c r="C196" t="s">
        <v>296</v>
      </c>
      <c r="D196" t="s">
        <v>34</v>
      </c>
    </row>
    <row r="197" spans="1:4" x14ac:dyDescent="0.25">
      <c r="A197">
        <v>614010</v>
      </c>
      <c r="B197" t="s">
        <v>153</v>
      </c>
      <c r="C197" t="s">
        <v>296</v>
      </c>
      <c r="D197" t="s">
        <v>34</v>
      </c>
    </row>
    <row r="198" spans="1:4" x14ac:dyDescent="0.25">
      <c r="A198">
        <v>614040</v>
      </c>
      <c r="B198" t="s">
        <v>300</v>
      </c>
      <c r="C198" t="s">
        <v>296</v>
      </c>
      <c r="D198" t="s">
        <v>34</v>
      </c>
    </row>
    <row r="199" spans="1:4" x14ac:dyDescent="0.25">
      <c r="A199">
        <v>614060</v>
      </c>
      <c r="B199" t="s">
        <v>301</v>
      </c>
      <c r="C199" t="s">
        <v>296</v>
      </c>
      <c r="D199" t="s">
        <v>34</v>
      </c>
    </row>
    <row r="200" spans="1:4" x14ac:dyDescent="0.25">
      <c r="A200">
        <v>614080</v>
      </c>
      <c r="B200" t="s">
        <v>302</v>
      </c>
      <c r="C200" t="s">
        <v>296</v>
      </c>
      <c r="D200" t="s">
        <v>34</v>
      </c>
    </row>
    <row r="201" spans="1:4" x14ac:dyDescent="0.25">
      <c r="A201">
        <v>623010</v>
      </c>
      <c r="B201" t="s">
        <v>303</v>
      </c>
      <c r="C201" t="s">
        <v>304</v>
      </c>
      <c r="D201" t="s">
        <v>34</v>
      </c>
    </row>
    <row r="202" spans="1:4" x14ac:dyDescent="0.25">
      <c r="A202">
        <v>623020</v>
      </c>
      <c r="B202" t="s">
        <v>305</v>
      </c>
      <c r="C202" t="s">
        <v>304</v>
      </c>
      <c r="D202" t="s">
        <v>34</v>
      </c>
    </row>
    <row r="203" spans="1:4" x14ac:dyDescent="0.25">
      <c r="A203">
        <v>623030</v>
      </c>
      <c r="B203" t="s">
        <v>180</v>
      </c>
      <c r="C203" t="s">
        <v>304</v>
      </c>
      <c r="D203" t="s">
        <v>34</v>
      </c>
    </row>
    <row r="204" spans="1:4" x14ac:dyDescent="0.25">
      <c r="A204">
        <v>623040</v>
      </c>
      <c r="B204" t="s">
        <v>306</v>
      </c>
      <c r="C204" t="s">
        <v>304</v>
      </c>
      <c r="D204" t="s">
        <v>34</v>
      </c>
    </row>
    <row r="205" spans="1:4" x14ac:dyDescent="0.25">
      <c r="A205">
        <v>623080</v>
      </c>
      <c r="B205" t="s">
        <v>181</v>
      </c>
      <c r="C205" t="s">
        <v>304</v>
      </c>
      <c r="D205" t="s">
        <v>34</v>
      </c>
    </row>
    <row r="206" spans="1:4" x14ac:dyDescent="0.25">
      <c r="A206">
        <v>623090</v>
      </c>
      <c r="B206" t="s">
        <v>307</v>
      </c>
      <c r="C206" t="s">
        <v>304</v>
      </c>
      <c r="D206" t="s">
        <v>34</v>
      </c>
    </row>
    <row r="207" spans="1:4" x14ac:dyDescent="0.25">
      <c r="A207">
        <v>640030</v>
      </c>
      <c r="B207" t="s">
        <v>308</v>
      </c>
      <c r="C207" t="s">
        <v>309</v>
      </c>
      <c r="D207" t="s">
        <v>34</v>
      </c>
    </row>
    <row r="208" spans="1:4" x14ac:dyDescent="0.25">
      <c r="A208">
        <v>640040</v>
      </c>
      <c r="B208" t="s">
        <v>185</v>
      </c>
      <c r="C208" t="s">
        <v>309</v>
      </c>
      <c r="D208" t="s">
        <v>34</v>
      </c>
    </row>
    <row r="209" spans="1:4" x14ac:dyDescent="0.25">
      <c r="A209">
        <v>612020</v>
      </c>
      <c r="B209" t="s">
        <v>177</v>
      </c>
      <c r="C209" t="s">
        <v>310</v>
      </c>
      <c r="D209" t="s">
        <v>34</v>
      </c>
    </row>
    <row r="210" spans="1:4" x14ac:dyDescent="0.25">
      <c r="A210">
        <v>612030</v>
      </c>
      <c r="B210" t="s">
        <v>311</v>
      </c>
      <c r="C210" t="s">
        <v>310</v>
      </c>
      <c r="D210" t="s">
        <v>34</v>
      </c>
    </row>
    <row r="211" spans="1:4" x14ac:dyDescent="0.25">
      <c r="A211">
        <v>612040</v>
      </c>
      <c r="B211" t="s">
        <v>312</v>
      </c>
      <c r="C211" t="s">
        <v>310</v>
      </c>
      <c r="D211" t="s">
        <v>34</v>
      </c>
    </row>
    <row r="212" spans="1:4" x14ac:dyDescent="0.25">
      <c r="A212">
        <v>612050</v>
      </c>
      <c r="B212" t="s">
        <v>313</v>
      </c>
      <c r="C212" t="s">
        <v>310</v>
      </c>
      <c r="D212" t="s">
        <v>34</v>
      </c>
    </row>
    <row r="213" spans="1:4" x14ac:dyDescent="0.25">
      <c r="A213">
        <v>640050</v>
      </c>
      <c r="B213" t="s">
        <v>167</v>
      </c>
      <c r="C213" t="s">
        <v>314</v>
      </c>
      <c r="D213" t="s">
        <v>34</v>
      </c>
    </row>
    <row r="214" spans="1:4" x14ac:dyDescent="0.25">
      <c r="A214">
        <v>640060</v>
      </c>
      <c r="B214" t="s">
        <v>168</v>
      </c>
      <c r="C214" t="s">
        <v>314</v>
      </c>
      <c r="D214" t="s">
        <v>34</v>
      </c>
    </row>
    <row r="215" spans="1:4" x14ac:dyDescent="0.25">
      <c r="A215">
        <v>640230</v>
      </c>
      <c r="B215" t="s">
        <v>183</v>
      </c>
      <c r="C215" t="s">
        <v>314</v>
      </c>
      <c r="D215" t="s">
        <v>34</v>
      </c>
    </row>
    <row r="216" spans="1:4" x14ac:dyDescent="0.25">
      <c r="A216">
        <v>611100</v>
      </c>
      <c r="B216" t="s">
        <v>315</v>
      </c>
      <c r="C216" t="s">
        <v>286</v>
      </c>
      <c r="D216" t="s">
        <v>34</v>
      </c>
    </row>
    <row r="217" spans="1:4" x14ac:dyDescent="0.25">
      <c r="A217">
        <v>613060</v>
      </c>
      <c r="B217" t="s">
        <v>316</v>
      </c>
      <c r="C217" t="s">
        <v>228</v>
      </c>
      <c r="D217" t="s">
        <v>34</v>
      </c>
    </row>
    <row r="218" spans="1:4" x14ac:dyDescent="0.25">
      <c r="A218">
        <v>613070</v>
      </c>
      <c r="B218" t="s">
        <v>317</v>
      </c>
      <c r="C218" t="s">
        <v>228</v>
      </c>
      <c r="D218" t="s">
        <v>34</v>
      </c>
    </row>
    <row r="219" spans="1:4" x14ac:dyDescent="0.25">
      <c r="A219">
        <v>621080</v>
      </c>
      <c r="B219" t="s">
        <v>133</v>
      </c>
      <c r="C219" t="s">
        <v>130</v>
      </c>
      <c r="D219" t="s">
        <v>34</v>
      </c>
    </row>
    <row r="220" spans="1:4" x14ac:dyDescent="0.25">
      <c r="A220">
        <v>621090</v>
      </c>
      <c r="B220" t="s">
        <v>133</v>
      </c>
      <c r="C220" t="s">
        <v>130</v>
      </c>
      <c r="D220" t="s">
        <v>34</v>
      </c>
    </row>
    <row r="221" spans="1:4" x14ac:dyDescent="0.25">
      <c r="A221">
        <v>622010</v>
      </c>
      <c r="B221" t="s">
        <v>318</v>
      </c>
      <c r="C221" t="s">
        <v>127</v>
      </c>
      <c r="D221" t="s">
        <v>34</v>
      </c>
    </row>
    <row r="222" spans="1:4" x14ac:dyDescent="0.25">
      <c r="A222">
        <v>622020</v>
      </c>
      <c r="B222" t="s">
        <v>319</v>
      </c>
      <c r="C222" t="s">
        <v>127</v>
      </c>
      <c r="D222" t="s">
        <v>34</v>
      </c>
    </row>
    <row r="223" spans="1:4" x14ac:dyDescent="0.25">
      <c r="A223">
        <v>622020</v>
      </c>
      <c r="B223" t="s">
        <v>319</v>
      </c>
      <c r="C223" t="s">
        <v>127</v>
      </c>
      <c r="D223" t="s">
        <v>34</v>
      </c>
    </row>
    <row r="224" spans="1:4" x14ac:dyDescent="0.25">
      <c r="A224">
        <v>630200</v>
      </c>
      <c r="B224" t="s">
        <v>320</v>
      </c>
      <c r="C224" t="s">
        <v>193</v>
      </c>
      <c r="D224" t="s">
        <v>34</v>
      </c>
    </row>
    <row r="225" spans="1:4" x14ac:dyDescent="0.25">
      <c r="A225">
        <v>641080</v>
      </c>
      <c r="B225" t="s">
        <v>321</v>
      </c>
      <c r="C225" t="s">
        <v>246</v>
      </c>
      <c r="D225" t="s">
        <v>34</v>
      </c>
    </row>
    <row r="226" spans="1:4" x14ac:dyDescent="0.25">
      <c r="A226">
        <v>614050</v>
      </c>
      <c r="B226" t="s">
        <v>322</v>
      </c>
      <c r="C226" t="s">
        <v>246</v>
      </c>
      <c r="D226" t="s">
        <v>34</v>
      </c>
    </row>
    <row r="227" spans="1:4" x14ac:dyDescent="0.25">
      <c r="A227">
        <v>600120</v>
      </c>
      <c r="B227" t="s">
        <v>147</v>
      </c>
      <c r="C227" t="s">
        <v>149</v>
      </c>
      <c r="D227" t="s">
        <v>34</v>
      </c>
    </row>
    <row r="228" spans="1:4" x14ac:dyDescent="0.25">
      <c r="A228">
        <v>612010</v>
      </c>
      <c r="B228" t="s">
        <v>293</v>
      </c>
      <c r="C228" t="s">
        <v>149</v>
      </c>
      <c r="D228" t="s">
        <v>34</v>
      </c>
    </row>
    <row r="229" spans="1:4" x14ac:dyDescent="0.25">
      <c r="A229">
        <v>614090</v>
      </c>
      <c r="B229" t="s">
        <v>298</v>
      </c>
      <c r="C229" t="s">
        <v>149</v>
      </c>
      <c r="D229" t="s">
        <v>34</v>
      </c>
    </row>
    <row r="230" spans="1:4" x14ac:dyDescent="0.25">
      <c r="A230">
        <v>615040</v>
      </c>
      <c r="B230" t="s">
        <v>114</v>
      </c>
      <c r="C230" t="s">
        <v>149</v>
      </c>
      <c r="D230" t="s">
        <v>34</v>
      </c>
    </row>
    <row r="231" spans="1:4" x14ac:dyDescent="0.25">
      <c r="A231">
        <v>616010</v>
      </c>
      <c r="B231" t="s">
        <v>278</v>
      </c>
      <c r="C231" t="s">
        <v>149</v>
      </c>
      <c r="D231" t="s">
        <v>34</v>
      </c>
    </row>
    <row r="232" spans="1:4" x14ac:dyDescent="0.25">
      <c r="A232">
        <v>618060</v>
      </c>
      <c r="B232" t="s">
        <v>212</v>
      </c>
      <c r="C232" t="s">
        <v>149</v>
      </c>
      <c r="D232" t="s">
        <v>34</v>
      </c>
    </row>
    <row r="233" spans="1:4" x14ac:dyDescent="0.25">
      <c r="A233">
        <v>619020</v>
      </c>
      <c r="B233" t="s">
        <v>117</v>
      </c>
      <c r="C233" t="s">
        <v>149</v>
      </c>
      <c r="D233" t="s">
        <v>34</v>
      </c>
    </row>
    <row r="234" spans="1:4" x14ac:dyDescent="0.25">
      <c r="A234">
        <v>619070</v>
      </c>
      <c r="B234" t="s">
        <v>121</v>
      </c>
      <c r="C234" t="s">
        <v>149</v>
      </c>
      <c r="D234" t="s">
        <v>34</v>
      </c>
    </row>
    <row r="235" spans="1:4" x14ac:dyDescent="0.25">
      <c r="A235">
        <v>621040</v>
      </c>
      <c r="B235" t="s">
        <v>133</v>
      </c>
      <c r="C235" t="s">
        <v>149</v>
      </c>
      <c r="D235" t="s">
        <v>34</v>
      </c>
    </row>
    <row r="236" spans="1:4" x14ac:dyDescent="0.25">
      <c r="A236">
        <v>626050</v>
      </c>
      <c r="B236" t="s">
        <v>268</v>
      </c>
      <c r="C236" t="s">
        <v>149</v>
      </c>
      <c r="D236" t="s">
        <v>34</v>
      </c>
    </row>
    <row r="237" spans="1:4" x14ac:dyDescent="0.25">
      <c r="A237">
        <v>626090</v>
      </c>
      <c r="B237" t="s">
        <v>271</v>
      </c>
      <c r="C237" t="s">
        <v>149</v>
      </c>
      <c r="D237" t="s">
        <v>34</v>
      </c>
    </row>
    <row r="238" spans="1:4" x14ac:dyDescent="0.25">
      <c r="A238">
        <v>640010</v>
      </c>
      <c r="B238" t="s">
        <v>172</v>
      </c>
      <c r="C238" t="s">
        <v>149</v>
      </c>
      <c r="D238" t="s">
        <v>34</v>
      </c>
    </row>
    <row r="239" spans="1:4" x14ac:dyDescent="0.25">
      <c r="A239">
        <v>640100</v>
      </c>
      <c r="B239" t="s">
        <v>137</v>
      </c>
      <c r="C239" t="s">
        <v>149</v>
      </c>
      <c r="D239" t="s">
        <v>34</v>
      </c>
    </row>
    <row r="240" spans="1:4" x14ac:dyDescent="0.25">
      <c r="A240">
        <v>640170</v>
      </c>
      <c r="B240" t="s">
        <v>299</v>
      </c>
      <c r="C240" t="s">
        <v>149</v>
      </c>
      <c r="D240" t="s">
        <v>34</v>
      </c>
    </row>
    <row r="241" spans="1:4" x14ac:dyDescent="0.25">
      <c r="A241">
        <v>640180</v>
      </c>
      <c r="B241" t="s">
        <v>136</v>
      </c>
      <c r="C241" t="s">
        <v>149</v>
      </c>
      <c r="D241" t="s">
        <v>34</v>
      </c>
    </row>
    <row r="242" spans="1:4" x14ac:dyDescent="0.25">
      <c r="A242">
        <v>630130</v>
      </c>
      <c r="B242" t="s">
        <v>199</v>
      </c>
      <c r="C242" t="s">
        <v>149</v>
      </c>
      <c r="D242" t="s">
        <v>34</v>
      </c>
    </row>
    <row r="243" spans="1:4" x14ac:dyDescent="0.25">
      <c r="A243">
        <v>619020</v>
      </c>
      <c r="B243" t="s">
        <v>117</v>
      </c>
      <c r="C243" t="s">
        <v>246</v>
      </c>
      <c r="D243" t="s">
        <v>34</v>
      </c>
    </row>
    <row r="244" spans="1:4" x14ac:dyDescent="0.25">
      <c r="A244">
        <v>619150</v>
      </c>
      <c r="B244" t="s">
        <v>244</v>
      </c>
      <c r="C244" t="s">
        <v>323</v>
      </c>
      <c r="D244" t="s">
        <v>34</v>
      </c>
    </row>
    <row r="245" spans="1:4" x14ac:dyDescent="0.25">
      <c r="A245">
        <v>614070</v>
      </c>
      <c r="B245" t="s">
        <v>155</v>
      </c>
      <c r="C245" t="s">
        <v>246</v>
      </c>
      <c r="D245" t="s">
        <v>34</v>
      </c>
    </row>
    <row r="246" spans="1:4" x14ac:dyDescent="0.25">
      <c r="A246" t="s">
        <v>324</v>
      </c>
      <c r="B246" t="s">
        <v>137</v>
      </c>
      <c r="C246" t="s">
        <v>246</v>
      </c>
      <c r="D246" t="s">
        <v>34</v>
      </c>
    </row>
    <row r="247" spans="1:4" x14ac:dyDescent="0.25">
      <c r="A247">
        <v>619100</v>
      </c>
      <c r="B247" t="s">
        <v>325</v>
      </c>
      <c r="C247" t="s">
        <v>116</v>
      </c>
      <c r="D247" t="s">
        <v>34</v>
      </c>
    </row>
    <row r="248" spans="1:4" x14ac:dyDescent="0.25">
      <c r="A248">
        <v>611110</v>
      </c>
      <c r="B248" t="s">
        <v>326</v>
      </c>
      <c r="C248" t="s">
        <v>286</v>
      </c>
      <c r="D248" t="s">
        <v>34</v>
      </c>
    </row>
    <row r="249" spans="1:4" x14ac:dyDescent="0.25">
      <c r="A249">
        <v>611120</v>
      </c>
      <c r="B249" t="s">
        <v>327</v>
      </c>
      <c r="C249" t="s">
        <v>286</v>
      </c>
      <c r="D249" t="s">
        <v>34</v>
      </c>
    </row>
    <row r="250" spans="1:4" x14ac:dyDescent="0.25">
      <c r="A250">
        <v>626120</v>
      </c>
      <c r="B250" t="s">
        <v>328</v>
      </c>
      <c r="C250" t="s">
        <v>210</v>
      </c>
      <c r="D250" t="s">
        <v>34</v>
      </c>
    </row>
    <row r="251" spans="1:4" x14ac:dyDescent="0.25">
      <c r="A251">
        <v>626130</v>
      </c>
      <c r="B251" t="s">
        <v>329</v>
      </c>
      <c r="C251" t="s">
        <v>210</v>
      </c>
      <c r="D251" t="s">
        <v>34</v>
      </c>
    </row>
    <row r="252" spans="1:4" x14ac:dyDescent="0.25">
      <c r="A252">
        <v>630051</v>
      </c>
      <c r="B252" t="s">
        <v>330</v>
      </c>
      <c r="C252" t="s">
        <v>193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Shiela</cp:lastModifiedBy>
  <dcterms:created xsi:type="dcterms:W3CDTF">2022-10-07T01:19:58Z</dcterms:created>
  <dcterms:modified xsi:type="dcterms:W3CDTF">2022-10-09T03:35:33Z</dcterms:modified>
  <cp:category/>
</cp:coreProperties>
</file>