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8_{58FD2DBD-C8AA-48C8-9A28-2578A306B4D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0" i="1" l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<sst xmlns="http://schemas.openxmlformats.org/spreadsheetml/2006/main" count="235" uniqueCount="84">
  <si>
    <t>Comparative CAPEX (BC) Template
Run Date : 2022-10-07 09:47:58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</si>
  <si>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</si>
  <si>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</si>
  <si>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</si>
  <si>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</si>
  <si>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</si>
  <si>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</si>
  <si>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</si>
  <si>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</si>
  <si>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</si>
  <si>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</si>
  <si>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ISABELA</t>
  </si>
  <si>
    <t>ACTIVE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</si>
  <si>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</si>
  <si>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</si>
  <si>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</si>
  <si>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</si>
  <si>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</si>
  <si>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</si>
  <si>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</si>
  <si>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</si>
  <si>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ANIMAL HEALTH GROUP</t>
  </si>
  <si>
    <t>Unit and BC</t>
  </si>
  <si>
    <t>COM</t>
  </si>
  <si>
    <t>ISABELA COM - CONTRACT GROWING</t>
  </si>
  <si>
    <t>ISABELA COM - ENGINEERING SERVICES</t>
  </si>
  <si>
    <t>ENGINEERING</t>
  </si>
  <si>
    <t>ISABELA COM - FINANCE</t>
  </si>
  <si>
    <t>FINANCE</t>
  </si>
  <si>
    <t>ISABELA - HUMAN RESOURCES</t>
  </si>
  <si>
    <t>HUMAN RESOURCES</t>
  </si>
  <si>
    <t>ISABELA - INFO SYSTEMS</t>
  </si>
  <si>
    <t>INFORMATION SYSTEM</t>
  </si>
  <si>
    <t>ISABELA COM - LEGAL/ADMIN</t>
  </si>
  <si>
    <t>LEGAL/ADMIN</t>
  </si>
  <si>
    <t>ISABELA COM - PROCESSING OPERATIONS</t>
  </si>
  <si>
    <t>PRODUCTION</t>
  </si>
  <si>
    <t>ISABELA COM - SALES</t>
  </si>
  <si>
    <t>SALES</t>
  </si>
  <si>
    <t>ISABELA CTG - ENGINEERING SERVICES</t>
  </si>
  <si>
    <t>CTG</t>
  </si>
  <si>
    <t>ISABELA CTG - FINANCE</t>
  </si>
  <si>
    <t>ISABELA CTG - LEGAL/ADMIN</t>
  </si>
  <si>
    <t>ISABELA - MARKETING</t>
  </si>
  <si>
    <t>MARKETING</t>
  </si>
  <si>
    <t>ISABELA CTG - SALES</t>
  </si>
  <si>
    <t>ISABELA - TRAINING</t>
  </si>
  <si>
    <t>ISABELA - LOGISTICS WAREHOUSE</t>
  </si>
  <si>
    <t>SUPPLY CHAIN MANAGEMENT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</si>
  <si>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</si>
  <si>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</si>
  <si>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</si>
  <si>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</si>
  <si>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</si>
  <si>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</si>
  <si>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</si>
  <si>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</si>
  <si>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</si>
  <si>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</si>
  <si>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</si>
  <si>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</si>
  <si>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</si>
  <si>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</si>
  <si>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</si>
  <si>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</si>
  <si>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</si>
  <si>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</si>
  <si>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</si>
  <si>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</si>
  <si>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</si>
  <si>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</si>
  <si>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</si>
  <si>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</si>
  <si>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</si>
  <si>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</si>
  <si>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</si>
  <si>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</si>
  <si>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</si>
  <si>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</si>
  <si>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CALAOCAN BAMBANG</t>
  </si>
  <si>
    <t>LEAS</t>
  </si>
  <si>
    <t>Leasehold Improvements</t>
  </si>
  <si>
    <t>STRE</t>
  </si>
  <si>
    <t>Store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</si>
</sst>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/>
      <sheetData sheetId="1">
        <row r="12">
          <cell r="F12">
            <v>110093</v>
          </cell>
          <cell r="G12" t="str">
            <v>SM SUPERMARKET CAUAYAN</v>
          </cell>
          <cell r="H12" t="str">
            <v>STRE</v>
          </cell>
          <cell r="I12" t="str">
            <v>Store Equipment</v>
          </cell>
          <cell r="O12">
            <v>44572</v>
          </cell>
          <cell r="P12">
            <v>36400</v>
          </cell>
        </row>
        <row r="13">
          <cell r="F13">
            <v>110012</v>
          </cell>
          <cell r="G13" t="str">
            <v>BANGGOT BAMBANG</v>
          </cell>
          <cell r="H13" t="str">
            <v>STRE</v>
          </cell>
          <cell r="I13" t="str">
            <v>Store Equipment</v>
          </cell>
          <cell r="O13">
            <v>44581</v>
          </cell>
          <cell r="P13">
            <v>6700</v>
          </cell>
        </row>
        <row r="14">
          <cell r="F14">
            <v>110021</v>
          </cell>
          <cell r="G14" t="str">
            <v>BULALA CAMALANGUIGAN</v>
          </cell>
          <cell r="H14" t="str">
            <v>STRE</v>
          </cell>
          <cell r="I14" t="str">
            <v>Store Equipment</v>
          </cell>
          <cell r="O14">
            <v>44581</v>
          </cell>
          <cell r="P14">
            <v>6700</v>
          </cell>
        </row>
        <row r="15">
          <cell r="F15">
            <v>110060</v>
          </cell>
          <cell r="G15" t="str">
            <v>CABARUAN CAUAYAN</v>
          </cell>
          <cell r="H15" t="str">
            <v>STRE</v>
          </cell>
          <cell r="I15" t="str">
            <v>Store Equipment</v>
          </cell>
          <cell r="O15">
            <v>44581</v>
          </cell>
          <cell r="P15">
            <v>6700</v>
          </cell>
        </row>
        <row r="16">
          <cell r="F16">
            <v>110042</v>
          </cell>
          <cell r="G16" t="str">
            <v>CAUAYAN 2</v>
          </cell>
          <cell r="H16" t="str">
            <v>STRE</v>
          </cell>
          <cell r="I16" t="str">
            <v>Store Equipment</v>
          </cell>
          <cell r="O16">
            <v>44581</v>
          </cell>
          <cell r="P16">
            <v>6700</v>
          </cell>
        </row>
        <row r="17">
          <cell r="F17">
            <v>110066</v>
          </cell>
          <cell r="G17" t="str">
            <v>CENTRO EAST BALLESTEROS</v>
          </cell>
          <cell r="H17" t="str">
            <v>STRE</v>
          </cell>
          <cell r="I17" t="str">
            <v>Store Equipment</v>
          </cell>
          <cell r="O17">
            <v>44581</v>
          </cell>
          <cell r="P17">
            <v>6700</v>
          </cell>
        </row>
        <row r="18">
          <cell r="F18">
            <v>110061</v>
          </cell>
          <cell r="G18" t="str">
            <v>CENTRO EAST STA TERESITA</v>
          </cell>
          <cell r="H18" t="str">
            <v>STRE</v>
          </cell>
          <cell r="I18" t="str">
            <v>Store Equipment</v>
          </cell>
          <cell r="O18">
            <v>44581</v>
          </cell>
          <cell r="P18">
            <v>6700</v>
          </cell>
        </row>
        <row r="19">
          <cell r="F19">
            <v>110004</v>
          </cell>
          <cell r="G19" t="str">
            <v>DUBINAN EAST SANTIAGO CITY</v>
          </cell>
          <cell r="H19" t="str">
            <v>STRE</v>
          </cell>
          <cell r="I19" t="str">
            <v>Store Equipment</v>
          </cell>
          <cell r="O19">
            <v>44581</v>
          </cell>
          <cell r="P19">
            <v>6700</v>
          </cell>
        </row>
        <row r="20">
          <cell r="F20">
            <v>110077</v>
          </cell>
          <cell r="G20" t="str">
            <v>MABINI SANTIAGO</v>
          </cell>
          <cell r="H20" t="str">
            <v>STRE</v>
          </cell>
          <cell r="I20" t="str">
            <v>Store Equipment</v>
          </cell>
          <cell r="O20">
            <v>44581</v>
          </cell>
          <cell r="P20">
            <v>6700</v>
          </cell>
        </row>
        <row r="21">
          <cell r="F21">
            <v>110040</v>
          </cell>
          <cell r="G21" t="str">
            <v>MAGSAYSAY POBLACION</v>
          </cell>
          <cell r="H21" t="str">
            <v>STRE</v>
          </cell>
          <cell r="I21" t="str">
            <v>Store Equipment</v>
          </cell>
          <cell r="O21">
            <v>44581</v>
          </cell>
          <cell r="P21">
            <v>6700</v>
          </cell>
        </row>
        <row r="22">
          <cell r="F22">
            <v>110076</v>
          </cell>
          <cell r="G22" t="str">
            <v>MALALAM ILAGAN</v>
          </cell>
          <cell r="H22" t="str">
            <v>STRE</v>
          </cell>
          <cell r="I22" t="str">
            <v>Store Equipment</v>
          </cell>
          <cell r="O22">
            <v>44581</v>
          </cell>
          <cell r="P22">
            <v>6700</v>
          </cell>
        </row>
        <row r="23">
          <cell r="F23">
            <v>110070</v>
          </cell>
          <cell r="G23" t="str">
            <v>POBLACION EAST LAGAWE</v>
          </cell>
          <cell r="H23" t="str">
            <v>STRE</v>
          </cell>
          <cell r="I23" t="str">
            <v>Store Equipment</v>
          </cell>
          <cell r="O23">
            <v>44581</v>
          </cell>
          <cell r="P23">
            <v>6700</v>
          </cell>
        </row>
        <row r="24">
          <cell r="F24">
            <v>110007</v>
          </cell>
          <cell r="G24" t="str">
            <v>POBLACION SOUTH SOLANO</v>
          </cell>
          <cell r="H24" t="str">
            <v>STRE</v>
          </cell>
          <cell r="I24" t="str">
            <v>Store Equipment</v>
          </cell>
          <cell r="O24">
            <v>44581</v>
          </cell>
          <cell r="P24">
            <v>6700</v>
          </cell>
        </row>
        <row r="25">
          <cell r="F25">
            <v>110051</v>
          </cell>
          <cell r="G25" t="str">
            <v>SAN FABIAN ECHAGUE</v>
          </cell>
          <cell r="H25" t="str">
            <v>STRE</v>
          </cell>
          <cell r="I25" t="str">
            <v>Store Equipment</v>
          </cell>
          <cell r="O25">
            <v>44581</v>
          </cell>
          <cell r="P25">
            <v>6700</v>
          </cell>
        </row>
        <row r="26">
          <cell r="F26">
            <v>110075</v>
          </cell>
          <cell r="G26" t="str">
            <v>VICTORY NORTE SANTIAGO</v>
          </cell>
          <cell r="H26" t="str">
            <v>STRE</v>
          </cell>
          <cell r="I26" t="str">
            <v>Store Equipment</v>
          </cell>
          <cell r="O26">
            <v>44581</v>
          </cell>
          <cell r="P26">
            <v>6700</v>
          </cell>
        </row>
        <row r="27">
          <cell r="F27" t="str">
            <v>SLS105</v>
          </cell>
          <cell r="G27" t="str">
            <v>ISABELA CTG - SALES</v>
          </cell>
          <cell r="H27" t="str">
            <v>STRE</v>
          </cell>
          <cell r="I27" t="str">
            <v>Store Equipment</v>
          </cell>
          <cell r="O27">
            <v>44581</v>
          </cell>
          <cell r="P27">
            <v>6700</v>
          </cell>
        </row>
        <row r="28">
          <cell r="F28">
            <v>110048</v>
          </cell>
          <cell r="G28" t="str">
            <v>ZONE 3 SAN MARIANO</v>
          </cell>
          <cell r="H28" t="str">
            <v>STRE</v>
          </cell>
          <cell r="I28" t="str">
            <v>Store Equipment</v>
          </cell>
          <cell r="O28">
            <v>44581</v>
          </cell>
          <cell r="P28">
            <v>6700</v>
          </cell>
        </row>
        <row r="29">
          <cell r="F29">
            <v>110025</v>
          </cell>
          <cell r="G29" t="str">
            <v>CENTRO RAMON</v>
          </cell>
          <cell r="H29" t="str">
            <v>STRE</v>
          </cell>
          <cell r="I29" t="str">
            <v>Store Equipment</v>
          </cell>
          <cell r="O29">
            <v>44581</v>
          </cell>
          <cell r="P29">
            <v>6700</v>
          </cell>
        </row>
        <row r="30">
          <cell r="F30">
            <v>110011</v>
          </cell>
          <cell r="G30" t="str">
            <v>CALAMAGUI 2ND ILAGAN</v>
          </cell>
          <cell r="H30" t="str">
            <v>STRE</v>
          </cell>
          <cell r="I30" t="str">
            <v>Store Equipment</v>
          </cell>
          <cell r="O30">
            <v>44581</v>
          </cell>
          <cell r="P30">
            <v>6700</v>
          </cell>
        </row>
        <row r="31">
          <cell r="F31" t="str">
            <v>SLS105</v>
          </cell>
          <cell r="G31" t="str">
            <v>ISABELA CTG - SALES</v>
          </cell>
          <cell r="H31" t="str">
            <v>STRE</v>
          </cell>
          <cell r="I31" t="str">
            <v>Store Equipment</v>
          </cell>
          <cell r="O31">
            <v>44581</v>
          </cell>
          <cell r="P31">
            <v>6700</v>
          </cell>
        </row>
        <row r="32">
          <cell r="F32">
            <v>110012</v>
          </cell>
          <cell r="G32" t="str">
            <v>BANGGOT BAMBANG</v>
          </cell>
          <cell r="H32" t="str">
            <v>LEAS</v>
          </cell>
          <cell r="I32" t="str">
            <v>Leasehold Improvements</v>
          </cell>
          <cell r="O32">
            <v>44592</v>
          </cell>
          <cell r="P32">
            <v>113400</v>
          </cell>
        </row>
        <row r="33">
          <cell r="F33">
            <v>110001</v>
          </cell>
          <cell r="G33" t="str">
            <v>CANCILLER CAUAYAN</v>
          </cell>
          <cell r="H33" t="str">
            <v>LEAS</v>
          </cell>
          <cell r="I33" t="str">
            <v>Leasehold Improvements</v>
          </cell>
          <cell r="O33">
            <v>44592</v>
          </cell>
          <cell r="P33">
            <v>125200</v>
          </cell>
        </row>
        <row r="34">
          <cell r="F34">
            <v>110006</v>
          </cell>
          <cell r="G34" t="str">
            <v>DON MARIANO MARCOS</v>
          </cell>
          <cell r="H34" t="str">
            <v>LEAS</v>
          </cell>
          <cell r="I34" t="str">
            <v>Leasehold Improvements</v>
          </cell>
          <cell r="O34">
            <v>44592</v>
          </cell>
          <cell r="P34">
            <v>118400</v>
          </cell>
        </row>
        <row r="35">
          <cell r="F35">
            <v>110016</v>
          </cell>
          <cell r="G35" t="str">
            <v>LAUREL CORDON</v>
          </cell>
          <cell r="H35" t="str">
            <v>LEAS</v>
          </cell>
          <cell r="I35" t="str">
            <v>Leasehold Improvements</v>
          </cell>
          <cell r="O35">
            <v>44592</v>
          </cell>
          <cell r="P35">
            <v>116300</v>
          </cell>
        </row>
        <row r="36">
          <cell r="F36">
            <v>110007</v>
          </cell>
          <cell r="G36" t="str">
            <v>POBLACION SOUTH SOLANO</v>
          </cell>
          <cell r="H36" t="str">
            <v>LEAS</v>
          </cell>
          <cell r="I36" t="str">
            <v>Leasehold Improvements</v>
          </cell>
          <cell r="O36">
            <v>44592</v>
          </cell>
          <cell r="P36">
            <v>121900</v>
          </cell>
        </row>
        <row r="37">
          <cell r="F37">
            <v>110050</v>
          </cell>
          <cell r="G37" t="str">
            <v>VILLASIS SANTIAGO 2</v>
          </cell>
          <cell r="H37" t="str">
            <v>LEAS</v>
          </cell>
          <cell r="I37" t="str">
            <v>Leasehold Improvements</v>
          </cell>
          <cell r="O37">
            <v>44592</v>
          </cell>
          <cell r="P37">
            <v>153700</v>
          </cell>
        </row>
        <row r="38">
          <cell r="F38">
            <v>110012</v>
          </cell>
          <cell r="G38" t="str">
            <v>BANGGOT BAMBANG</v>
          </cell>
          <cell r="H38" t="str">
            <v>LEAS</v>
          </cell>
          <cell r="I38" t="str">
            <v>Leasehold Improvements</v>
          </cell>
          <cell r="O38">
            <v>44592</v>
          </cell>
          <cell r="P38">
            <v>197800</v>
          </cell>
        </row>
        <row r="39">
          <cell r="F39">
            <v>110007</v>
          </cell>
          <cell r="G39" t="str">
            <v>POBLACION SOUTH SOLANO</v>
          </cell>
          <cell r="H39" t="str">
            <v>LEAS</v>
          </cell>
          <cell r="I39" t="str">
            <v>Leasehold Improvements</v>
          </cell>
          <cell r="O39">
            <v>44592</v>
          </cell>
          <cell r="P39">
            <v>292600</v>
          </cell>
        </row>
        <row r="40">
          <cell r="F40">
            <v>110001</v>
          </cell>
          <cell r="G40" t="str">
            <v>CANCILLER CAUAYAN</v>
          </cell>
          <cell r="H40" t="str">
            <v>LEAS</v>
          </cell>
          <cell r="I40" t="str">
            <v>Leasehold Improvements</v>
          </cell>
          <cell r="O40">
            <v>44592</v>
          </cell>
          <cell r="P40">
            <v>203100</v>
          </cell>
        </row>
        <row r="41">
          <cell r="F41">
            <v>110006</v>
          </cell>
          <cell r="G41" t="str">
            <v>DON MARIANO MARCOS</v>
          </cell>
          <cell r="H41" t="str">
            <v>LEAS</v>
          </cell>
          <cell r="I41" t="str">
            <v>Leasehold Improvements</v>
          </cell>
          <cell r="O41">
            <v>44592</v>
          </cell>
          <cell r="P41">
            <v>219500</v>
          </cell>
        </row>
        <row r="42">
          <cell r="F42">
            <v>110016</v>
          </cell>
          <cell r="G42" t="str">
            <v>LAUREL CORDON</v>
          </cell>
          <cell r="H42" t="str">
            <v>LEAS</v>
          </cell>
          <cell r="I42" t="str">
            <v>Leasehold Improvements</v>
          </cell>
          <cell r="O42">
            <v>44592</v>
          </cell>
          <cell r="P42">
            <v>194400</v>
          </cell>
        </row>
        <row r="43">
          <cell r="F43">
            <v>110050</v>
          </cell>
          <cell r="G43" t="str">
            <v>VILLASIS SANTIAGO 2</v>
          </cell>
          <cell r="H43" t="str">
            <v>LEAS</v>
          </cell>
          <cell r="I43" t="str">
            <v>Leasehold Improvements</v>
          </cell>
          <cell r="O43">
            <v>44592</v>
          </cell>
          <cell r="P43">
            <v>229600</v>
          </cell>
        </row>
        <row r="44">
          <cell r="F44">
            <v>110092</v>
          </cell>
          <cell r="G44" t="str">
            <v>CENTRO EAST ALLACAPAN</v>
          </cell>
          <cell r="H44" t="str">
            <v>STRE</v>
          </cell>
          <cell r="I44" t="str">
            <v>Store Equipment</v>
          </cell>
          <cell r="O44">
            <v>44614</v>
          </cell>
          <cell r="P44">
            <v>22000</v>
          </cell>
        </row>
        <row r="45">
          <cell r="F45">
            <v>110032</v>
          </cell>
          <cell r="G45" t="str">
            <v>NATIONAL HIGHWAY CENTRO</v>
          </cell>
          <cell r="H45" t="str">
            <v>LEAS</v>
          </cell>
          <cell r="I45" t="str">
            <v>Leasehold Improvements</v>
          </cell>
          <cell r="O45">
            <v>44629</v>
          </cell>
          <cell r="P45">
            <v>120400</v>
          </cell>
        </row>
        <row r="46">
          <cell r="F46">
            <v>110032</v>
          </cell>
          <cell r="G46" t="str">
            <v>NATIONAL HIGHWAY CENTRO</v>
          </cell>
          <cell r="H46" t="str">
            <v>LEAS</v>
          </cell>
          <cell r="I46" t="str">
            <v>Leasehold Improvements</v>
          </cell>
          <cell r="O46">
            <v>44629</v>
          </cell>
          <cell r="P46">
            <v>241500</v>
          </cell>
        </row>
        <row r="47">
          <cell r="F47">
            <v>110093</v>
          </cell>
          <cell r="G47" t="str">
            <v>SM SUPERMARKET CAUAYAN</v>
          </cell>
          <cell r="H47" t="str">
            <v>STRE</v>
          </cell>
          <cell r="I47" t="str">
            <v>Store Equipment</v>
          </cell>
          <cell r="O47">
            <v>44631</v>
          </cell>
          <cell r="P47">
            <v>9000</v>
          </cell>
        </row>
        <row r="48">
          <cell r="F48">
            <v>110092</v>
          </cell>
          <cell r="G48" t="str">
            <v>CENTRO EAST ALLACAPAN</v>
          </cell>
          <cell r="H48" t="str">
            <v>STRE</v>
          </cell>
          <cell r="I48" t="str">
            <v>Store Equipment</v>
          </cell>
          <cell r="O48">
            <v>44638</v>
          </cell>
          <cell r="P48">
            <v>19610</v>
          </cell>
        </row>
        <row r="49">
          <cell r="F49">
            <v>110094</v>
          </cell>
          <cell r="G49" t="str">
            <v>CAMASI PENABLANCA</v>
          </cell>
          <cell r="H49" t="str">
            <v>STRE</v>
          </cell>
          <cell r="I49" t="str">
            <v>Store Equipment</v>
          </cell>
          <cell r="O49">
            <v>44638</v>
          </cell>
          <cell r="P49">
            <v>19610</v>
          </cell>
        </row>
        <row r="50">
          <cell r="F50">
            <v>110092</v>
          </cell>
          <cell r="G50" t="str">
            <v>CENTRO EAST ALLACAPAN</v>
          </cell>
          <cell r="H50" t="str">
            <v>STRE</v>
          </cell>
          <cell r="I50" t="str">
            <v>Store Equipment</v>
          </cell>
          <cell r="O50">
            <v>44638</v>
          </cell>
          <cell r="P50">
            <v>9000</v>
          </cell>
        </row>
        <row r="51">
          <cell r="F51">
            <v>110092</v>
          </cell>
          <cell r="G51" t="str">
            <v>CENTRO EAST ALLACAPAN</v>
          </cell>
          <cell r="H51" t="str">
            <v>STRE</v>
          </cell>
          <cell r="I51" t="str">
            <v>Store Equipment</v>
          </cell>
          <cell r="O51">
            <v>44645</v>
          </cell>
          <cell r="P51">
            <v>10999.07</v>
          </cell>
        </row>
        <row r="52">
          <cell r="F52">
            <v>110092</v>
          </cell>
          <cell r="G52" t="str">
            <v>CENTRO EAST ALLACAPAN</v>
          </cell>
          <cell r="H52" t="str">
            <v>STRE</v>
          </cell>
          <cell r="I52" t="str">
            <v>Store Equipment</v>
          </cell>
          <cell r="O52">
            <v>44655</v>
          </cell>
          <cell r="P52">
            <v>20160</v>
          </cell>
        </row>
        <row r="53">
          <cell r="F53">
            <v>110092</v>
          </cell>
          <cell r="G53" t="str">
            <v>CENTRO EAST ALLACAPAN</v>
          </cell>
          <cell r="H53" t="str">
            <v>STRE</v>
          </cell>
          <cell r="I53" t="str">
            <v>Store Equipment</v>
          </cell>
          <cell r="O53">
            <v>44655</v>
          </cell>
          <cell r="P53">
            <v>20160</v>
          </cell>
        </row>
        <row r="54">
          <cell r="F54">
            <v>110092</v>
          </cell>
          <cell r="G54" t="str">
            <v>CENTRO EAST ALLACAPAN</v>
          </cell>
          <cell r="H54" t="str">
            <v>STRE</v>
          </cell>
          <cell r="I54" t="str">
            <v>Store Equipment</v>
          </cell>
          <cell r="O54">
            <v>44655</v>
          </cell>
          <cell r="P54">
            <v>20160</v>
          </cell>
        </row>
        <row r="55">
          <cell r="F55">
            <v>110015</v>
          </cell>
          <cell r="G55" t="str">
            <v>COLLEGE AVE TUGUEGARAO CITY</v>
          </cell>
          <cell r="H55" t="str">
            <v>STRE</v>
          </cell>
          <cell r="I55" t="str">
            <v>Store Equipment</v>
          </cell>
          <cell r="O55">
            <v>44659</v>
          </cell>
          <cell r="P55">
            <v>19159.21</v>
          </cell>
        </row>
        <row r="56">
          <cell r="F56">
            <v>110023</v>
          </cell>
          <cell r="G56" t="str">
            <v>POBLACION ARITAO</v>
          </cell>
          <cell r="H56" t="str">
            <v>STRE</v>
          </cell>
          <cell r="I56" t="str">
            <v>Store Equipment</v>
          </cell>
          <cell r="O56">
            <v>44659</v>
          </cell>
          <cell r="P56">
            <v>19160</v>
          </cell>
        </row>
        <row r="57">
          <cell r="F57">
            <v>110062</v>
          </cell>
          <cell r="G57" t="str">
            <v>ADDURO ST GONZAGA</v>
          </cell>
          <cell r="H57" t="str">
            <v>STRE</v>
          </cell>
          <cell r="I57" t="str">
            <v>Store Equipment</v>
          </cell>
          <cell r="O57">
            <v>44659</v>
          </cell>
          <cell r="P57">
            <v>19160</v>
          </cell>
        </row>
        <row r="58">
          <cell r="F58">
            <v>110064</v>
          </cell>
          <cell r="G58" t="str">
            <v>CENTRO NORTE GATTARAN</v>
          </cell>
          <cell r="H58" t="str">
            <v>STRE</v>
          </cell>
          <cell r="I58" t="str">
            <v>Store Equipment</v>
          </cell>
          <cell r="O58">
            <v>44659</v>
          </cell>
          <cell r="P58">
            <v>20160</v>
          </cell>
        </row>
        <row r="59">
          <cell r="F59">
            <v>110075</v>
          </cell>
          <cell r="G59" t="str">
            <v>VICTORY NORTE SANTIAGO</v>
          </cell>
          <cell r="H59" t="str">
            <v>STRE</v>
          </cell>
          <cell r="I59" t="str">
            <v>Store Equipment</v>
          </cell>
          <cell r="O59">
            <v>44659</v>
          </cell>
          <cell r="P59">
            <v>20160</v>
          </cell>
        </row>
        <row r="60">
          <cell r="F60">
            <v>110011</v>
          </cell>
          <cell r="G60" t="str">
            <v>CALAMAGUI 2ND ILAGAN</v>
          </cell>
          <cell r="H60" t="str">
            <v>STRE</v>
          </cell>
          <cell r="I60" t="str">
            <v>Store Equipment</v>
          </cell>
          <cell r="O60">
            <v>44659</v>
          </cell>
          <cell r="P60">
            <v>20160</v>
          </cell>
        </row>
        <row r="61">
          <cell r="F61">
            <v>110082</v>
          </cell>
          <cell r="G61" t="str">
            <v>RIZAL SANTIAGO</v>
          </cell>
          <cell r="H61" t="str">
            <v>STRE</v>
          </cell>
          <cell r="I61" t="str">
            <v>Store Equipment</v>
          </cell>
          <cell r="O61">
            <v>44659</v>
          </cell>
          <cell r="P61">
            <v>20160</v>
          </cell>
        </row>
        <row r="62">
          <cell r="F62">
            <v>110047</v>
          </cell>
          <cell r="G62" t="str">
            <v>DAGUPAN CENTRO TABUK</v>
          </cell>
          <cell r="H62" t="str">
            <v>STRE</v>
          </cell>
          <cell r="I62" t="str">
            <v>Store Equipment</v>
          </cell>
          <cell r="O62">
            <v>44659</v>
          </cell>
          <cell r="P62">
            <v>20160</v>
          </cell>
        </row>
        <row r="63">
          <cell r="F63">
            <v>110014</v>
          </cell>
          <cell r="G63" t="str">
            <v>A BONIFACIO DIFFUN</v>
          </cell>
          <cell r="H63" t="str">
            <v>STRE</v>
          </cell>
          <cell r="I63" t="str">
            <v>Store Equipment</v>
          </cell>
          <cell r="O63">
            <v>44659</v>
          </cell>
          <cell r="P63">
            <v>20160</v>
          </cell>
        </row>
        <row r="64">
          <cell r="F64">
            <v>110049</v>
          </cell>
          <cell r="G64" t="str">
            <v>CENTRO 1 SANCHEZ MIRA 2</v>
          </cell>
          <cell r="H64" t="str">
            <v>STRE</v>
          </cell>
          <cell r="I64" t="str">
            <v>Store Equipment</v>
          </cell>
          <cell r="O64">
            <v>44659</v>
          </cell>
          <cell r="P64">
            <v>20160</v>
          </cell>
        </row>
        <row r="65">
          <cell r="F65">
            <v>110059</v>
          </cell>
          <cell r="G65" t="str">
            <v>DISTRICT 1 BENITO SOLIVEN</v>
          </cell>
          <cell r="H65" t="str">
            <v>STRE</v>
          </cell>
          <cell r="I65" t="str">
            <v>Store Equipment</v>
          </cell>
          <cell r="O65">
            <v>44659</v>
          </cell>
          <cell r="P65">
            <v>20160</v>
          </cell>
        </row>
        <row r="66">
          <cell r="F66">
            <v>110007</v>
          </cell>
          <cell r="G66" t="str">
            <v>POBLACION SOUTH SOLANO</v>
          </cell>
          <cell r="H66" t="str">
            <v>STRE</v>
          </cell>
          <cell r="I66" t="str">
            <v>Store Equipment</v>
          </cell>
          <cell r="O66">
            <v>44659</v>
          </cell>
          <cell r="P66">
            <v>20160</v>
          </cell>
        </row>
        <row r="67">
          <cell r="F67">
            <v>110006</v>
          </cell>
          <cell r="G67" t="str">
            <v>DON MARIANO MARCOS</v>
          </cell>
          <cell r="H67" t="str">
            <v>STRE</v>
          </cell>
          <cell r="I67" t="str">
            <v>Store Equipment</v>
          </cell>
          <cell r="O67">
            <v>44659</v>
          </cell>
          <cell r="P67">
            <v>20160</v>
          </cell>
        </row>
        <row r="68">
          <cell r="F68">
            <v>110037</v>
          </cell>
          <cell r="G68" t="str">
            <v>BRGY SAN JOSE POBLACION</v>
          </cell>
          <cell r="H68" t="str">
            <v>LEAS</v>
          </cell>
          <cell r="I68" t="str">
            <v>Leasehold Improvements</v>
          </cell>
          <cell r="O68">
            <v>44670</v>
          </cell>
          <cell r="P68">
            <v>162100</v>
          </cell>
        </row>
        <row r="69">
          <cell r="F69">
            <v>110037</v>
          </cell>
          <cell r="G69" t="str">
            <v>BRGY SAN JOSE POBLACION</v>
          </cell>
          <cell r="H69" t="str">
            <v>LEAS</v>
          </cell>
          <cell r="I69" t="str">
            <v>Leasehold Improvements</v>
          </cell>
          <cell r="O69">
            <v>44670</v>
          </cell>
          <cell r="P69">
            <v>231400</v>
          </cell>
        </row>
        <row r="70">
          <cell r="F70">
            <v>110092</v>
          </cell>
          <cell r="G70" t="str">
            <v>CENTRO EAST ALLACAPAN</v>
          </cell>
          <cell r="H70" t="str">
            <v>STRE</v>
          </cell>
          <cell r="I70" t="str">
            <v>Store Equipment</v>
          </cell>
          <cell r="O70">
            <v>44686</v>
          </cell>
          <cell r="P70">
            <v>9299.14</v>
          </cell>
        </row>
        <row r="71">
          <cell r="F71">
            <v>110033</v>
          </cell>
          <cell r="G71" t="str">
            <v>POBLACION NORTE MADELLA</v>
          </cell>
          <cell r="H71" t="str">
            <v>STRE</v>
          </cell>
          <cell r="I71" t="str">
            <v>Store Equipment</v>
          </cell>
          <cell r="O71">
            <v>44687</v>
          </cell>
          <cell r="P71">
            <v>36400</v>
          </cell>
        </row>
        <row r="72">
          <cell r="F72">
            <v>110045</v>
          </cell>
          <cell r="G72" t="str">
            <v>BULANAO TABUK CITY</v>
          </cell>
          <cell r="H72" t="str">
            <v>STRE</v>
          </cell>
          <cell r="I72" t="str">
            <v>Store Equipment</v>
          </cell>
          <cell r="O72">
            <v>44687</v>
          </cell>
          <cell r="P72">
            <v>36400</v>
          </cell>
        </row>
        <row r="73">
          <cell r="F73">
            <v>110066</v>
          </cell>
          <cell r="G73" t="str">
            <v>CENTRO EAST BALLESTEROS</v>
          </cell>
          <cell r="H73" t="str">
            <v>STRE</v>
          </cell>
          <cell r="I73" t="str">
            <v>Store Equipment</v>
          </cell>
          <cell r="O73">
            <v>44687</v>
          </cell>
          <cell r="P73">
            <v>36400</v>
          </cell>
        </row>
        <row r="74">
          <cell r="F74">
            <v>110012</v>
          </cell>
          <cell r="G74" t="str">
            <v>BANGGOT BAMBANG</v>
          </cell>
          <cell r="H74" t="str">
            <v>STRE</v>
          </cell>
          <cell r="I74" t="str">
            <v>Store Equipment</v>
          </cell>
          <cell r="O74">
            <v>44687</v>
          </cell>
          <cell r="P74">
            <v>36400</v>
          </cell>
        </row>
        <row r="75">
          <cell r="F75">
            <v>110069</v>
          </cell>
          <cell r="G75" t="str">
            <v>BUNTUN TUGUEGARAO</v>
          </cell>
          <cell r="H75" t="str">
            <v>STRE</v>
          </cell>
          <cell r="I75" t="str">
            <v>Store Equipment</v>
          </cell>
          <cell r="O75">
            <v>44687</v>
          </cell>
          <cell r="P75">
            <v>36400</v>
          </cell>
        </row>
        <row r="76">
          <cell r="F76">
            <v>110051</v>
          </cell>
          <cell r="G76" t="str">
            <v>SAN FABIAN ECHAGUE</v>
          </cell>
          <cell r="H76" t="str">
            <v>STRE</v>
          </cell>
          <cell r="I76" t="str">
            <v>Store Equipment</v>
          </cell>
          <cell r="O76">
            <v>44687</v>
          </cell>
          <cell r="P76">
            <v>36400</v>
          </cell>
        </row>
        <row r="77">
          <cell r="F77">
            <v>110093</v>
          </cell>
          <cell r="G77" t="str">
            <v>SM SUPERMARKET CAUAYAN</v>
          </cell>
          <cell r="H77" t="str">
            <v>STRE</v>
          </cell>
          <cell r="I77" t="str">
            <v>Store Equipment</v>
          </cell>
          <cell r="O77">
            <v>44694</v>
          </cell>
          <cell r="P77">
            <v>9000</v>
          </cell>
        </row>
        <row r="78">
          <cell r="F78">
            <v>110092</v>
          </cell>
          <cell r="G78" t="str">
            <v>CENTRO EAST ALLACAPAN</v>
          </cell>
          <cell r="H78" t="str">
            <v>STRE</v>
          </cell>
          <cell r="I78" t="str">
            <v>Store Equipment</v>
          </cell>
          <cell r="O78">
            <v>44699</v>
          </cell>
          <cell r="P78">
            <v>6700</v>
          </cell>
        </row>
        <row r="79">
          <cell r="F79">
            <v>110095</v>
          </cell>
          <cell r="G79" t="str">
            <v>AJAT IGUIG 2</v>
          </cell>
          <cell r="H79" t="str">
            <v>STRE</v>
          </cell>
          <cell r="I79" t="str">
            <v>Store Equipment</v>
          </cell>
          <cell r="O79">
            <v>44699</v>
          </cell>
          <cell r="P79">
            <v>6700</v>
          </cell>
        </row>
        <row r="80">
          <cell r="F80">
            <v>110067</v>
          </cell>
          <cell r="G80" t="str">
            <v>MABINI ST SOLANO</v>
          </cell>
          <cell r="H80" t="str">
            <v>STRE</v>
          </cell>
          <cell r="I80" t="str">
            <v>Store Equipment</v>
          </cell>
          <cell r="O80">
            <v>44700</v>
          </cell>
          <cell r="P80">
            <v>33000</v>
          </cell>
        </row>
        <row r="81">
          <cell r="F81">
            <v>110015</v>
          </cell>
          <cell r="G81" t="str">
            <v>COLLEGE AVE TUGUEGARAO CITY</v>
          </cell>
          <cell r="H81" t="str">
            <v>STRE</v>
          </cell>
          <cell r="I81" t="str">
            <v>Store Equipment</v>
          </cell>
          <cell r="O81">
            <v>44700</v>
          </cell>
          <cell r="P81">
            <v>33000</v>
          </cell>
        </row>
        <row r="82">
          <cell r="F82">
            <v>110010</v>
          </cell>
          <cell r="G82" t="str">
            <v>UGAC NORTE TUGUEGARAO</v>
          </cell>
          <cell r="H82" t="str">
            <v>STRE</v>
          </cell>
          <cell r="I82" t="str">
            <v>Store Equipment</v>
          </cell>
          <cell r="O82">
            <v>44700</v>
          </cell>
          <cell r="P82">
            <v>33000</v>
          </cell>
        </row>
        <row r="83">
          <cell r="F83">
            <v>110051</v>
          </cell>
          <cell r="G83" t="str">
            <v>SAN FABIAN ECHAGUE</v>
          </cell>
          <cell r="H83" t="str">
            <v>STRE</v>
          </cell>
          <cell r="I83" t="str">
            <v>Store Equipment</v>
          </cell>
          <cell r="O83">
            <v>44700</v>
          </cell>
          <cell r="P83">
            <v>33000</v>
          </cell>
        </row>
        <row r="84">
          <cell r="F84">
            <v>110047</v>
          </cell>
          <cell r="G84" t="str">
            <v>DAGUPAN CENTRO TABUK</v>
          </cell>
          <cell r="H84" t="str">
            <v>STRE</v>
          </cell>
          <cell r="I84" t="str">
            <v>Store Equipment</v>
          </cell>
          <cell r="O84">
            <v>44700</v>
          </cell>
          <cell r="P84">
            <v>33000</v>
          </cell>
        </row>
        <row r="85">
          <cell r="F85">
            <v>110094</v>
          </cell>
          <cell r="G85" t="str">
            <v>CAMASI PENABLANCA</v>
          </cell>
          <cell r="H85" t="str">
            <v>STRE</v>
          </cell>
          <cell r="I85" t="str">
            <v>Store Equipment</v>
          </cell>
          <cell r="O85">
            <v>44701</v>
          </cell>
          <cell r="P85">
            <v>33000</v>
          </cell>
        </row>
        <row r="86">
          <cell r="F86" t="str">
            <v>ENG105</v>
          </cell>
          <cell r="G86" t="str">
            <v>ISABELA CTG - ENGINEERING SERVICES</v>
          </cell>
          <cell r="H86" t="str">
            <v>COEQ</v>
          </cell>
          <cell r="I86" t="str">
            <v>Computer Equipment &amp; Paraphernalia</v>
          </cell>
          <cell r="O86">
            <v>44711</v>
          </cell>
          <cell r="P86">
            <v>48000</v>
          </cell>
        </row>
        <row r="87">
          <cell r="F87">
            <v>110093</v>
          </cell>
          <cell r="G87" t="str">
            <v>SM SUPERMARKET CAUAYAN</v>
          </cell>
          <cell r="H87" t="str">
            <v>STRE</v>
          </cell>
          <cell r="I87" t="str">
            <v>Store Equipment</v>
          </cell>
          <cell r="O87">
            <v>44714</v>
          </cell>
          <cell r="P87">
            <v>18999.5</v>
          </cell>
        </row>
        <row r="88">
          <cell r="F88">
            <v>110093</v>
          </cell>
          <cell r="G88" t="str">
            <v>SM SUPERMARKET CAUAYAN</v>
          </cell>
          <cell r="H88" t="str">
            <v>STRE</v>
          </cell>
          <cell r="I88" t="str">
            <v>Store Equipment</v>
          </cell>
          <cell r="O88">
            <v>44722</v>
          </cell>
          <cell r="P88">
            <v>36400</v>
          </cell>
        </row>
        <row r="89">
          <cell r="F89">
            <v>110093</v>
          </cell>
          <cell r="G89" t="str">
            <v>SM SUPERMARKET CAUAYAN</v>
          </cell>
          <cell r="H89" t="str">
            <v>STRE</v>
          </cell>
          <cell r="I89" t="str">
            <v>Store Equipment</v>
          </cell>
          <cell r="O89">
            <v>44722</v>
          </cell>
          <cell r="P89">
            <v>30000</v>
          </cell>
        </row>
        <row r="90">
          <cell r="F90">
            <v>110093</v>
          </cell>
          <cell r="G90" t="str">
            <v>SM SUPERMARKET CAUAYAN</v>
          </cell>
          <cell r="H90" t="str">
            <v>STRE</v>
          </cell>
          <cell r="I90" t="str">
            <v>Store Equipment</v>
          </cell>
          <cell r="O90">
            <v>44722</v>
          </cell>
          <cell r="P90">
            <v>30000</v>
          </cell>
        </row>
        <row r="91">
          <cell r="F91">
            <v>110063</v>
          </cell>
          <cell r="G91" t="str">
            <v>SOUTH CENTRO STA ANA</v>
          </cell>
          <cell r="H91" t="str">
            <v>LEAS</v>
          </cell>
          <cell r="I91" t="str">
            <v>Leasehold Improvements</v>
          </cell>
          <cell r="O91">
            <v>44727</v>
          </cell>
          <cell r="P91">
            <v>116500</v>
          </cell>
        </row>
        <row r="92">
          <cell r="F92">
            <v>110001</v>
          </cell>
          <cell r="G92" t="str">
            <v>CANCILLER CAUAYAN</v>
          </cell>
          <cell r="H92" t="str">
            <v>LEAS</v>
          </cell>
          <cell r="I92" t="str">
            <v>Leasehold Improvements</v>
          </cell>
          <cell r="O92">
            <v>44727</v>
          </cell>
          <cell r="P92">
            <v>66800</v>
          </cell>
        </row>
        <row r="93">
          <cell r="F93">
            <v>110006</v>
          </cell>
          <cell r="G93" t="str">
            <v>DON MARIANO MARCOS</v>
          </cell>
          <cell r="H93" t="str">
            <v>LEAS</v>
          </cell>
          <cell r="I93" t="str">
            <v>Leasehold Improvements</v>
          </cell>
          <cell r="O93">
            <v>44727</v>
          </cell>
          <cell r="P93">
            <v>63000</v>
          </cell>
        </row>
        <row r="94">
          <cell r="F94">
            <v>110063</v>
          </cell>
          <cell r="G94" t="str">
            <v>SOUTH CENTRO STA ANA</v>
          </cell>
          <cell r="H94" t="str">
            <v>LEAS</v>
          </cell>
          <cell r="I94" t="str">
            <v>Leasehold Improvements</v>
          </cell>
          <cell r="O94">
            <v>44727</v>
          </cell>
          <cell r="P94">
            <v>225600</v>
          </cell>
        </row>
        <row r="95">
          <cell r="F95">
            <v>110094</v>
          </cell>
          <cell r="G95" t="str">
            <v>CAMASI PENABLANCA</v>
          </cell>
          <cell r="H95" t="str">
            <v>STRE</v>
          </cell>
          <cell r="I95" t="str">
            <v>Store Equipment</v>
          </cell>
          <cell r="O95">
            <v>44728</v>
          </cell>
          <cell r="P95">
            <v>20160</v>
          </cell>
        </row>
        <row r="96">
          <cell r="F96">
            <v>110094</v>
          </cell>
          <cell r="G96" t="str">
            <v>CAMASI PENABLANCA</v>
          </cell>
          <cell r="H96" t="str">
            <v>STRE</v>
          </cell>
          <cell r="I96" t="str">
            <v>Store Equipment</v>
          </cell>
          <cell r="O96">
            <v>44728</v>
          </cell>
          <cell r="P96">
            <v>20160</v>
          </cell>
        </row>
        <row r="97">
          <cell r="F97">
            <v>110093</v>
          </cell>
          <cell r="G97" t="str">
            <v>SM SUPERMARKET CAUAYAN</v>
          </cell>
          <cell r="H97" t="str">
            <v>STRE</v>
          </cell>
          <cell r="I97" t="str">
            <v>Store Equipment</v>
          </cell>
          <cell r="O97">
            <v>44733</v>
          </cell>
          <cell r="P97">
            <v>4999.8599999999997</v>
          </cell>
        </row>
        <row r="98">
          <cell r="F98">
            <v>110092</v>
          </cell>
          <cell r="G98" t="str">
            <v>CENTRO EAST ALLACAPAN</v>
          </cell>
          <cell r="H98" t="str">
            <v>STRE</v>
          </cell>
          <cell r="I98" t="str">
            <v>Store Equipment</v>
          </cell>
          <cell r="O98">
            <v>44735</v>
          </cell>
          <cell r="P98">
            <v>24500</v>
          </cell>
        </row>
        <row r="99">
          <cell r="F99" t="str">
            <v>SLS105</v>
          </cell>
          <cell r="G99" t="str">
            <v>ISABELA CTG - SALES</v>
          </cell>
          <cell r="H99" t="str">
            <v>STRE</v>
          </cell>
          <cell r="I99" t="str">
            <v>Store Equipment</v>
          </cell>
          <cell r="O99">
            <v>44735</v>
          </cell>
          <cell r="P99">
            <v>24500</v>
          </cell>
        </row>
        <row r="100">
          <cell r="F100" t="str">
            <v>SLS105</v>
          </cell>
          <cell r="G100" t="str">
            <v>ISABELA CTG - SALES</v>
          </cell>
          <cell r="H100" t="str">
            <v>STRE</v>
          </cell>
          <cell r="I100" t="str">
            <v>Store Equipment</v>
          </cell>
          <cell r="O100">
            <v>44735</v>
          </cell>
          <cell r="P100">
            <v>24500</v>
          </cell>
        </row>
        <row r="101">
          <cell r="F101" t="str">
            <v>SLS105</v>
          </cell>
          <cell r="G101" t="str">
            <v>ISABELA CTG - SALES</v>
          </cell>
          <cell r="H101" t="str">
            <v>STRE</v>
          </cell>
          <cell r="I101" t="str">
            <v>Store Equipment</v>
          </cell>
          <cell r="O101">
            <v>44735</v>
          </cell>
          <cell r="P101">
            <v>24500</v>
          </cell>
        </row>
        <row r="102">
          <cell r="F102" t="str">
            <v>SLS105</v>
          </cell>
          <cell r="G102" t="str">
            <v>ISABELA CTG - SALES</v>
          </cell>
          <cell r="H102" t="str">
            <v>STRE</v>
          </cell>
          <cell r="I102" t="str">
            <v>Store Equipment</v>
          </cell>
          <cell r="O102">
            <v>44735</v>
          </cell>
          <cell r="P102">
            <v>24500</v>
          </cell>
        </row>
        <row r="103">
          <cell r="F103" t="str">
            <v>SLS105</v>
          </cell>
          <cell r="G103" t="str">
            <v>ISABELA CTG - SALES</v>
          </cell>
          <cell r="H103" t="str">
            <v>STRE</v>
          </cell>
          <cell r="I103" t="str">
            <v>Store Equipment</v>
          </cell>
          <cell r="O103">
            <v>44735</v>
          </cell>
          <cell r="P103">
            <v>24500</v>
          </cell>
        </row>
        <row r="104">
          <cell r="F104">
            <v>110095</v>
          </cell>
          <cell r="G104" t="str">
            <v>AJAT IGUIG 2</v>
          </cell>
          <cell r="H104" t="str">
            <v>STRE</v>
          </cell>
          <cell r="I104" t="str">
            <v>Store Equipment</v>
          </cell>
          <cell r="O104">
            <v>44735</v>
          </cell>
          <cell r="P104">
            <v>24500</v>
          </cell>
        </row>
        <row r="105">
          <cell r="F105">
            <v>110094</v>
          </cell>
          <cell r="G105" t="str">
            <v>CAMASI PENABLANCA</v>
          </cell>
          <cell r="H105" t="str">
            <v>STRE</v>
          </cell>
          <cell r="I105" t="str">
            <v>Store Equipment</v>
          </cell>
          <cell r="O105">
            <v>44735</v>
          </cell>
          <cell r="P105">
            <v>24500</v>
          </cell>
        </row>
        <row r="106">
          <cell r="F106" t="str">
            <v>SLS105</v>
          </cell>
          <cell r="G106" t="str">
            <v>ISABELA CTG - SALES</v>
          </cell>
          <cell r="H106" t="str">
            <v>STRE</v>
          </cell>
          <cell r="I106" t="str">
            <v>Store Equipment</v>
          </cell>
          <cell r="O106">
            <v>44735</v>
          </cell>
          <cell r="P106">
            <v>24500</v>
          </cell>
        </row>
        <row r="107">
          <cell r="F107" t="str">
            <v>SLS105</v>
          </cell>
          <cell r="G107" t="str">
            <v>ISABELA CTG - SALES</v>
          </cell>
          <cell r="H107" t="str">
            <v>STRE</v>
          </cell>
          <cell r="I107" t="str">
            <v>Store Equipment</v>
          </cell>
          <cell r="O107">
            <v>44740</v>
          </cell>
          <cell r="P107">
            <v>6700</v>
          </cell>
        </row>
        <row r="108">
          <cell r="F108" t="str">
            <v>SLS105</v>
          </cell>
          <cell r="G108" t="str">
            <v>ISABELA CTG - SALES</v>
          </cell>
          <cell r="H108" t="str">
            <v>STRE</v>
          </cell>
          <cell r="I108" t="str">
            <v>Store Equipment</v>
          </cell>
          <cell r="O108">
            <v>44740</v>
          </cell>
          <cell r="P108">
            <v>6700</v>
          </cell>
        </row>
        <row r="109">
          <cell r="F109" t="str">
            <v>SLS105</v>
          </cell>
          <cell r="G109" t="str">
            <v>ISABELA CTG - SALES</v>
          </cell>
          <cell r="H109" t="str">
            <v>STRE</v>
          </cell>
          <cell r="I109" t="str">
            <v>Store Equipment</v>
          </cell>
          <cell r="O109">
            <v>44740</v>
          </cell>
          <cell r="P109">
            <v>6700</v>
          </cell>
        </row>
        <row r="110">
          <cell r="F110">
            <v>110094</v>
          </cell>
          <cell r="G110" t="str">
            <v>CAMASI PENABLANCA</v>
          </cell>
          <cell r="H110" t="str">
            <v>STRE</v>
          </cell>
          <cell r="I110" t="str">
            <v>Store Equipment</v>
          </cell>
          <cell r="O110">
            <v>44740</v>
          </cell>
          <cell r="P110">
            <v>6700</v>
          </cell>
        </row>
        <row r="111">
          <cell r="F111" t="str">
            <v>SLS105</v>
          </cell>
          <cell r="G111" t="str">
            <v>ISABELA CTG - SALES</v>
          </cell>
          <cell r="H111" t="str">
            <v>STRE</v>
          </cell>
          <cell r="I111" t="str">
            <v>Store Equipment</v>
          </cell>
          <cell r="O111">
            <v>44740</v>
          </cell>
          <cell r="P111">
            <v>6700</v>
          </cell>
        </row>
        <row r="112">
          <cell r="F112" t="str">
            <v>SLS105</v>
          </cell>
          <cell r="G112" t="str">
            <v>ISABELA CTG - SALES</v>
          </cell>
          <cell r="H112" t="str">
            <v>STRE</v>
          </cell>
          <cell r="I112" t="str">
            <v>Store Equipment</v>
          </cell>
          <cell r="O112">
            <v>44740</v>
          </cell>
          <cell r="P112">
            <v>6700</v>
          </cell>
        </row>
        <row r="113">
          <cell r="F113" t="str">
            <v>SLS105</v>
          </cell>
          <cell r="G113" t="str">
            <v>ISABELA CTG - SALES</v>
          </cell>
          <cell r="H113" t="str">
            <v>STRE</v>
          </cell>
          <cell r="I113" t="str">
            <v>Store Equipment</v>
          </cell>
          <cell r="O113">
            <v>44740</v>
          </cell>
          <cell r="P113">
            <v>6700</v>
          </cell>
        </row>
        <row r="114">
          <cell r="F114">
            <v>110092</v>
          </cell>
          <cell r="G114" t="str">
            <v>CENTRO EAST ALLACAPAN</v>
          </cell>
          <cell r="H114" t="str">
            <v>LEAS</v>
          </cell>
          <cell r="I114" t="str">
            <v>Leasehold Improvements</v>
          </cell>
          <cell r="O114">
            <v>44742</v>
          </cell>
          <cell r="P114">
            <v>112400</v>
          </cell>
        </row>
        <row r="115">
          <cell r="F115">
            <v>110093</v>
          </cell>
          <cell r="G115" t="str">
            <v>SM SUPERMARKET CAUAYAN</v>
          </cell>
          <cell r="H115" t="str">
            <v>LEAS</v>
          </cell>
          <cell r="I115" t="str">
            <v>Leasehold Improvements</v>
          </cell>
          <cell r="O115">
            <v>44742</v>
          </cell>
          <cell r="P115">
            <v>42100</v>
          </cell>
        </row>
        <row r="116">
          <cell r="F116">
            <v>110092</v>
          </cell>
          <cell r="G116" t="str">
            <v>CENTRO EAST ALLACAPAN</v>
          </cell>
          <cell r="H116" t="str">
            <v>LEAS</v>
          </cell>
          <cell r="I116" t="str">
            <v>Leasehold Improvements</v>
          </cell>
          <cell r="O116">
            <v>44742</v>
          </cell>
          <cell r="P116">
            <v>308600</v>
          </cell>
        </row>
        <row r="117">
          <cell r="F117">
            <v>110093</v>
          </cell>
          <cell r="G117" t="str">
            <v>SM SUPERMARKET CAUAYAN</v>
          </cell>
          <cell r="H117" t="str">
            <v>LEAS</v>
          </cell>
          <cell r="I117" t="str">
            <v>Leasehold Improvements</v>
          </cell>
          <cell r="O117">
            <v>44742</v>
          </cell>
          <cell r="P117">
            <v>76300</v>
          </cell>
        </row>
        <row r="118">
          <cell r="F118">
            <v>110013</v>
          </cell>
          <cell r="G118" t="str">
            <v>ANAO CABAGAN</v>
          </cell>
          <cell r="H118" t="str">
            <v>STRE</v>
          </cell>
          <cell r="I118" t="str">
            <v>Store Equipment</v>
          </cell>
          <cell r="O118">
            <v>44750</v>
          </cell>
          <cell r="P118">
            <v>20160</v>
          </cell>
        </row>
        <row r="119">
          <cell r="F119">
            <v>110071</v>
          </cell>
          <cell r="G119" t="str">
            <v>MARANA 1ST ILAGAN</v>
          </cell>
          <cell r="H119" t="str">
            <v>STRE</v>
          </cell>
          <cell r="I119" t="str">
            <v>Store Equipment</v>
          </cell>
          <cell r="O119">
            <v>44750</v>
          </cell>
          <cell r="P119">
            <v>20160</v>
          </cell>
        </row>
        <row r="120">
          <cell r="F120">
            <v>110047</v>
          </cell>
          <cell r="G120" t="str">
            <v>DAGUPAN CENTRO TABUK</v>
          </cell>
          <cell r="H120" t="str">
            <v>STRE</v>
          </cell>
          <cell r="I120" t="str">
            <v>Store Equipment</v>
          </cell>
          <cell r="O120">
            <v>44750</v>
          </cell>
          <cell r="P120">
            <v>20160</v>
          </cell>
        </row>
        <row r="121">
          <cell r="F121">
            <v>110069</v>
          </cell>
          <cell r="G121" t="str">
            <v>BUNTUN TUGUEGARAO</v>
          </cell>
          <cell r="H121" t="str">
            <v>STRE</v>
          </cell>
          <cell r="I121" t="str">
            <v>Store Equipment</v>
          </cell>
          <cell r="O121">
            <v>44750</v>
          </cell>
          <cell r="P121">
            <v>20160</v>
          </cell>
        </row>
        <row r="122">
          <cell r="F122">
            <v>110085</v>
          </cell>
          <cell r="G122" t="str">
            <v>POBLACION BAGGAO</v>
          </cell>
          <cell r="H122" t="str">
            <v>STRE</v>
          </cell>
          <cell r="I122" t="str">
            <v>Store Equipment</v>
          </cell>
          <cell r="O122">
            <v>44750</v>
          </cell>
          <cell r="P122">
            <v>20160</v>
          </cell>
        </row>
        <row r="123">
          <cell r="F123">
            <v>110015</v>
          </cell>
          <cell r="G123" t="str">
            <v>COLLEGE AVE TUGUEGARAO CITY</v>
          </cell>
          <cell r="H123" t="str">
            <v>STRE</v>
          </cell>
          <cell r="I123" t="str">
            <v>Store Equipment</v>
          </cell>
          <cell r="O123">
            <v>44750</v>
          </cell>
          <cell r="P123">
            <v>20160</v>
          </cell>
        </row>
        <row r="124">
          <cell r="F124">
            <v>110001</v>
          </cell>
          <cell r="G124" t="str">
            <v>CANCILLER CAUAYAN</v>
          </cell>
          <cell r="H124" t="str">
            <v>STRE</v>
          </cell>
          <cell r="I124" t="str">
            <v>Store Equipment</v>
          </cell>
          <cell r="O124">
            <v>44750</v>
          </cell>
          <cell r="P124">
            <v>20160</v>
          </cell>
        </row>
        <row r="125">
          <cell r="F125">
            <v>110023</v>
          </cell>
          <cell r="G125" t="str">
            <v>POBLACION ARITAO</v>
          </cell>
          <cell r="H125" t="str">
            <v>STRE</v>
          </cell>
          <cell r="I125" t="str">
            <v>Store Equipment</v>
          </cell>
          <cell r="O125">
            <v>44750</v>
          </cell>
          <cell r="P125">
            <v>20160</v>
          </cell>
        </row>
        <row r="126">
          <cell r="F126">
            <v>110075</v>
          </cell>
          <cell r="G126" t="str">
            <v>VICTORY NORTE SANTIAGO</v>
          </cell>
          <cell r="H126" t="str">
            <v>STRE</v>
          </cell>
          <cell r="I126" t="str">
            <v>Store Equipment</v>
          </cell>
          <cell r="O126">
            <v>44750</v>
          </cell>
          <cell r="P126">
            <v>20160</v>
          </cell>
        </row>
        <row r="127">
          <cell r="F127">
            <v>110012</v>
          </cell>
          <cell r="G127" t="str">
            <v>BANGGOT BAMBANG</v>
          </cell>
          <cell r="H127" t="str">
            <v>STRE</v>
          </cell>
          <cell r="I127" t="str">
            <v>Store Equipment</v>
          </cell>
          <cell r="O127">
            <v>44750</v>
          </cell>
          <cell r="P127">
            <v>20160</v>
          </cell>
        </row>
        <row r="128">
          <cell r="F128">
            <v>110093</v>
          </cell>
          <cell r="G128" t="str">
            <v>SM SUPERMARKET CAUAYAN</v>
          </cell>
          <cell r="H128" t="str">
            <v>STRE</v>
          </cell>
          <cell r="I128" t="str">
            <v>Store Equipment</v>
          </cell>
          <cell r="O128">
            <v>44756</v>
          </cell>
          <cell r="P128">
            <v>22000</v>
          </cell>
        </row>
        <row r="129">
          <cell r="F129">
            <v>110094</v>
          </cell>
          <cell r="G129" t="str">
            <v>CAMASI PENABLANCA</v>
          </cell>
          <cell r="H129" t="str">
            <v>STRE</v>
          </cell>
          <cell r="I129" t="str">
            <v>Store Equipment</v>
          </cell>
          <cell r="O129">
            <v>44756</v>
          </cell>
          <cell r="P129">
            <v>22000</v>
          </cell>
        </row>
        <row r="130">
          <cell r="F130">
            <v>110094</v>
          </cell>
          <cell r="G130" t="str">
            <v>CAMASI PENABLANCA</v>
          </cell>
          <cell r="H130" t="str">
            <v>STRE</v>
          </cell>
          <cell r="I130" t="str">
            <v>Store Equipment</v>
          </cell>
          <cell r="O130">
            <v>44761</v>
          </cell>
          <cell r="P130">
            <v>10000</v>
          </cell>
        </row>
        <row r="131">
          <cell r="F131" t="str">
            <v>SLS105</v>
          </cell>
          <cell r="G131" t="str">
            <v>ISABELA CTG - SALES</v>
          </cell>
          <cell r="H131" t="str">
            <v>COEQ</v>
          </cell>
          <cell r="I131" t="str">
            <v>Computer Equipment &amp; Paraphernalia</v>
          </cell>
          <cell r="O131">
            <v>44762</v>
          </cell>
          <cell r="P131">
            <v>36000</v>
          </cell>
        </row>
        <row r="132">
          <cell r="F132">
            <v>110069</v>
          </cell>
          <cell r="G132" t="str">
            <v>BUNTUN TUGUEGARAO</v>
          </cell>
          <cell r="H132" t="str">
            <v>STRE</v>
          </cell>
          <cell r="I132" t="str">
            <v>Store Equipment</v>
          </cell>
          <cell r="O132">
            <v>44784</v>
          </cell>
          <cell r="P132">
            <v>36400</v>
          </cell>
        </row>
        <row r="133">
          <cell r="F133">
            <v>110085</v>
          </cell>
          <cell r="G133" t="str">
            <v>POBLACION BAGGAO</v>
          </cell>
          <cell r="H133" t="str">
            <v>STRE</v>
          </cell>
          <cell r="I133" t="str">
            <v>Store Equipment</v>
          </cell>
          <cell r="O133">
            <v>44784</v>
          </cell>
          <cell r="P133">
            <v>36400</v>
          </cell>
        </row>
        <row r="134">
          <cell r="F134">
            <v>110049</v>
          </cell>
          <cell r="G134" t="str">
            <v>CENTRO 1 SANCHEZ MIRA 2</v>
          </cell>
          <cell r="H134" t="str">
            <v>STRE</v>
          </cell>
          <cell r="I134" t="str">
            <v>Store Equipment</v>
          </cell>
          <cell r="O134">
            <v>44784</v>
          </cell>
          <cell r="P134">
            <v>36400</v>
          </cell>
        </row>
        <row r="135">
          <cell r="F135">
            <v>110055</v>
          </cell>
          <cell r="G135" t="str">
            <v>GOMEZ ST TUGUEGARAO</v>
          </cell>
          <cell r="H135" t="str">
            <v>STRE</v>
          </cell>
          <cell r="I135" t="str">
            <v>Store Equipment</v>
          </cell>
          <cell r="O135">
            <v>44784</v>
          </cell>
          <cell r="P135">
            <v>36400</v>
          </cell>
        </row>
        <row r="136">
          <cell r="F136">
            <v>110094</v>
          </cell>
          <cell r="G136" t="str">
            <v>CAMASI PENABLANCA</v>
          </cell>
          <cell r="H136" t="str">
            <v>STRE</v>
          </cell>
          <cell r="I136" t="str">
            <v>Store Equipment</v>
          </cell>
          <cell r="O136">
            <v>44796</v>
          </cell>
          <cell r="P136">
            <v>9300</v>
          </cell>
        </row>
        <row r="137">
          <cell r="F137">
            <v>110095</v>
          </cell>
          <cell r="G137" t="str">
            <v>AJAT IGUIG 2</v>
          </cell>
          <cell r="H137" t="str">
            <v>STRE</v>
          </cell>
          <cell r="I137" t="str">
            <v>Store Equipment</v>
          </cell>
          <cell r="O137">
            <v>44796</v>
          </cell>
          <cell r="P137">
            <v>9300</v>
          </cell>
        </row>
        <row r="138">
          <cell r="F138">
            <v>110094</v>
          </cell>
          <cell r="G138" t="str">
            <v>CAMASI PENABLANCA</v>
          </cell>
          <cell r="H138" t="str">
            <v>LEAS</v>
          </cell>
          <cell r="I138" t="str">
            <v>Leasehold Improvements</v>
          </cell>
          <cell r="O138">
            <v>44804</v>
          </cell>
          <cell r="P138">
            <v>86400</v>
          </cell>
        </row>
        <row r="139">
          <cell r="F139">
            <v>110094</v>
          </cell>
          <cell r="G139" t="str">
            <v>CAMASI PENABLANCA</v>
          </cell>
          <cell r="H139" t="str">
            <v>LEAS</v>
          </cell>
          <cell r="I139" t="str">
            <v>Leasehold Improvements</v>
          </cell>
          <cell r="O139">
            <v>44804</v>
          </cell>
          <cell r="P139">
            <v>212100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"/>
  <sheetViews>
    <sheetView tabSelected="1" workbookViewId="0">
      <selection activeCell="D19" sqref="D1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6.7109375" bestFit="1" customWidth="1"/>
    <col min="5" max="5" width="12.85546875" bestFit="1" customWidth="1"/>
    <col min="6" max="6" width="35.42578125" bestFit="1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1016</v>
      </c>
      <c r="B3" t="s">
        <v>11</v>
      </c>
      <c r="C3">
        <f>+'[1]CAPEX RETAIL'!F12</f>
        <v>110093</v>
      </c>
      <c r="D3" t="str">
        <f>+'[1]CAPEX RETAIL'!G12</f>
        <v>SM SUPERMARKET CAUAYAN</v>
      </c>
      <c r="E3" t="str">
        <f>+'[1]CAPEX RETAIL'!H12</f>
        <v>STRE</v>
      </c>
      <c r="F3" t="str">
        <f>+'[1]CAPEX RETAIL'!I12</f>
        <v>Store Equipment</v>
      </c>
      <c r="G3" s="4">
        <f>+'[1]CAPEX RETAIL'!O12</f>
        <v>44572</v>
      </c>
      <c r="H3" s="5">
        <f>+'[1]CAPEX RETAIL'!P12</f>
        <v>36400</v>
      </c>
    </row>
    <row r="4" spans="1:8" x14ac:dyDescent="0.25">
      <c r="C4">
        <f>+'[1]CAPEX RETAIL'!F13</f>
        <v>110012</v>
      </c>
      <c r="D4" t="str">
        <f>+'[1]CAPEX RETAIL'!G13</f>
        <v>BANGGOT BAMBANG</v>
      </c>
      <c r="E4" t="str">
        <f>+'[1]CAPEX RETAIL'!H13</f>
        <v>STRE</v>
      </c>
      <c r="F4" t="str">
        <f>+'[1]CAPEX RETAIL'!I13</f>
        <v>Store Equipment</v>
      </c>
      <c r="G4" s="4">
        <f>+'[1]CAPEX RETAIL'!O13</f>
        <v>44581</v>
      </c>
      <c r="H4" s="5">
        <f>+'[1]CAPEX RETAIL'!P13</f>
        <v>6700</v>
      </c>
    </row>
    <row r="5" spans="1:8" x14ac:dyDescent="0.25">
      <c r="C5">
        <f>+'[1]CAPEX RETAIL'!F14</f>
        <v>110021</v>
      </c>
      <c r="D5" t="str">
        <f>+'[1]CAPEX RETAIL'!G14</f>
        <v>BULALA CAMALANGUIGAN</v>
      </c>
      <c r="E5" t="str">
        <f>+'[1]CAPEX RETAIL'!H14</f>
        <v>STRE</v>
      </c>
      <c r="F5" t="str">
        <f>+'[1]CAPEX RETAIL'!I14</f>
        <v>Store Equipment</v>
      </c>
      <c r="G5" s="4">
        <f>+'[1]CAPEX RETAIL'!O14</f>
        <v>44581</v>
      </c>
      <c r="H5" s="5">
        <f>+'[1]CAPEX RETAIL'!P14</f>
        <v>6700</v>
      </c>
    </row>
    <row r="6" spans="1:8" x14ac:dyDescent="0.25">
      <c r="C6">
        <f>+'[1]CAPEX RETAIL'!F15</f>
        <v>110060</v>
      </c>
      <c r="D6" t="str">
        <f>+'[1]CAPEX RETAIL'!G15</f>
        <v>CABARUAN CAUAYAN</v>
      </c>
      <c r="E6" t="str">
        <f>+'[1]CAPEX RETAIL'!H15</f>
        <v>STRE</v>
      </c>
      <c r="F6" t="str">
        <f>+'[1]CAPEX RETAIL'!I15</f>
        <v>Store Equipment</v>
      </c>
      <c r="G6" s="4">
        <f>+'[1]CAPEX RETAIL'!O15</f>
        <v>44581</v>
      </c>
      <c r="H6" s="5">
        <f>+'[1]CAPEX RETAIL'!P15</f>
        <v>6700</v>
      </c>
    </row>
    <row r="7" spans="1:8" x14ac:dyDescent="0.25">
      <c r="C7">
        <f>+'[1]CAPEX RETAIL'!F16</f>
        <v>110042</v>
      </c>
      <c r="D7" t="str">
        <f>+'[1]CAPEX RETAIL'!G16</f>
        <v>CAUAYAN 2</v>
      </c>
      <c r="E7" t="str">
        <f>+'[1]CAPEX RETAIL'!H16</f>
        <v>STRE</v>
      </c>
      <c r="F7" t="str">
        <f>+'[1]CAPEX RETAIL'!I16</f>
        <v>Store Equipment</v>
      </c>
      <c r="G7" s="4">
        <f>+'[1]CAPEX RETAIL'!O16</f>
        <v>44581</v>
      </c>
      <c r="H7" s="5">
        <f>+'[1]CAPEX RETAIL'!P16</f>
        <v>6700</v>
      </c>
    </row>
    <row r="8" spans="1:8" x14ac:dyDescent="0.25">
      <c r="C8">
        <f>+'[1]CAPEX RETAIL'!F17</f>
        <v>110066</v>
      </c>
      <c r="D8" t="str">
        <f>+'[1]CAPEX RETAIL'!G17</f>
        <v>CENTRO EAST BALLESTEROS</v>
      </c>
      <c r="E8" t="str">
        <f>+'[1]CAPEX RETAIL'!H17</f>
        <v>STRE</v>
      </c>
      <c r="F8" t="str">
        <f>+'[1]CAPEX RETAIL'!I17</f>
        <v>Store Equipment</v>
      </c>
      <c r="G8" s="4">
        <f>+'[1]CAPEX RETAIL'!O17</f>
        <v>44581</v>
      </c>
      <c r="H8" s="5">
        <f>+'[1]CAPEX RETAIL'!P17</f>
        <v>6700</v>
      </c>
    </row>
    <row r="9" spans="1:8" x14ac:dyDescent="0.25">
      <c r="C9">
        <f>+'[1]CAPEX RETAIL'!F18</f>
        <v>110061</v>
      </c>
      <c r="D9" t="str">
        <f>+'[1]CAPEX RETAIL'!G18</f>
        <v>CENTRO EAST STA TERESITA</v>
      </c>
      <c r="E9" t="str">
        <f>+'[1]CAPEX RETAIL'!H18</f>
        <v>STRE</v>
      </c>
      <c r="F9" t="str">
        <f>+'[1]CAPEX RETAIL'!I18</f>
        <v>Store Equipment</v>
      </c>
      <c r="G9" s="4">
        <f>+'[1]CAPEX RETAIL'!O18</f>
        <v>44581</v>
      </c>
      <c r="H9" s="5">
        <f>+'[1]CAPEX RETAIL'!P18</f>
        <v>6700</v>
      </c>
    </row>
    <row r="10" spans="1:8" x14ac:dyDescent="0.25">
      <c r="C10">
        <f>+'[1]CAPEX RETAIL'!F19</f>
        <v>110004</v>
      </c>
      <c r="D10" t="str">
        <f>+'[1]CAPEX RETAIL'!G19</f>
        <v>DUBINAN EAST SANTIAGO CITY</v>
      </c>
      <c r="E10" t="str">
        <f>+'[1]CAPEX RETAIL'!H19</f>
        <v>STRE</v>
      </c>
      <c r="F10" t="str">
        <f>+'[1]CAPEX RETAIL'!I19</f>
        <v>Store Equipment</v>
      </c>
      <c r="G10" s="4">
        <f>+'[1]CAPEX RETAIL'!O19</f>
        <v>44581</v>
      </c>
      <c r="H10" s="5">
        <f>+'[1]CAPEX RETAIL'!P19</f>
        <v>6700</v>
      </c>
    </row>
    <row r="11" spans="1:8" x14ac:dyDescent="0.25">
      <c r="C11">
        <f>+'[1]CAPEX RETAIL'!F20</f>
        <v>110077</v>
      </c>
      <c r="D11" t="str">
        <f>+'[1]CAPEX RETAIL'!G20</f>
        <v>MABINI SANTIAGO</v>
      </c>
      <c r="E11" t="str">
        <f>+'[1]CAPEX RETAIL'!H20</f>
        <v>STRE</v>
      </c>
      <c r="F11" t="str">
        <f>+'[1]CAPEX RETAIL'!I20</f>
        <v>Store Equipment</v>
      </c>
      <c r="G11" s="4">
        <f>+'[1]CAPEX RETAIL'!O20</f>
        <v>44581</v>
      </c>
      <c r="H11" s="5">
        <f>+'[1]CAPEX RETAIL'!P20</f>
        <v>6700</v>
      </c>
    </row>
    <row r="12" spans="1:8" x14ac:dyDescent="0.25">
      <c r="C12">
        <f>+'[1]CAPEX RETAIL'!F21</f>
        <v>110040</v>
      </c>
      <c r="D12" t="str">
        <f>+'[1]CAPEX RETAIL'!G21</f>
        <v>MAGSAYSAY POBLACION</v>
      </c>
      <c r="E12" t="str">
        <f>+'[1]CAPEX RETAIL'!H21</f>
        <v>STRE</v>
      </c>
      <c r="F12" t="str">
        <f>+'[1]CAPEX RETAIL'!I21</f>
        <v>Store Equipment</v>
      </c>
      <c r="G12" s="4">
        <f>+'[1]CAPEX RETAIL'!O21</f>
        <v>44581</v>
      </c>
      <c r="H12" s="5">
        <f>+'[1]CAPEX RETAIL'!P21</f>
        <v>6700</v>
      </c>
    </row>
    <row r="13" spans="1:8" x14ac:dyDescent="0.25">
      <c r="C13">
        <f>+'[1]CAPEX RETAIL'!F22</f>
        <v>110076</v>
      </c>
      <c r="D13" t="str">
        <f>+'[1]CAPEX RETAIL'!G22</f>
        <v>MALALAM ILAGAN</v>
      </c>
      <c r="E13" t="str">
        <f>+'[1]CAPEX RETAIL'!H22</f>
        <v>STRE</v>
      </c>
      <c r="F13" t="str">
        <f>+'[1]CAPEX RETAIL'!I22</f>
        <v>Store Equipment</v>
      </c>
      <c r="G13" s="4">
        <f>+'[1]CAPEX RETAIL'!O22</f>
        <v>44581</v>
      </c>
      <c r="H13" s="5">
        <f>+'[1]CAPEX RETAIL'!P22</f>
        <v>6700</v>
      </c>
    </row>
    <row r="14" spans="1:8" x14ac:dyDescent="0.25">
      <c r="C14">
        <f>+'[1]CAPEX RETAIL'!F23</f>
        <v>110070</v>
      </c>
      <c r="D14" t="str">
        <f>+'[1]CAPEX RETAIL'!G23</f>
        <v>POBLACION EAST LAGAWE</v>
      </c>
      <c r="E14" t="str">
        <f>+'[1]CAPEX RETAIL'!H23</f>
        <v>STRE</v>
      </c>
      <c r="F14" t="str">
        <f>+'[1]CAPEX RETAIL'!I23</f>
        <v>Store Equipment</v>
      </c>
      <c r="G14" s="4">
        <f>+'[1]CAPEX RETAIL'!O23</f>
        <v>44581</v>
      </c>
      <c r="H14" s="5">
        <f>+'[1]CAPEX RETAIL'!P23</f>
        <v>6700</v>
      </c>
    </row>
    <row r="15" spans="1:8" x14ac:dyDescent="0.25">
      <c r="C15">
        <f>+'[1]CAPEX RETAIL'!F24</f>
        <v>110007</v>
      </c>
      <c r="D15" t="str">
        <f>+'[1]CAPEX RETAIL'!G24</f>
        <v>POBLACION SOUTH SOLANO</v>
      </c>
      <c r="E15" t="str">
        <f>+'[1]CAPEX RETAIL'!H24</f>
        <v>STRE</v>
      </c>
      <c r="F15" t="str">
        <f>+'[1]CAPEX RETAIL'!I24</f>
        <v>Store Equipment</v>
      </c>
      <c r="G15" s="4">
        <f>+'[1]CAPEX RETAIL'!O24</f>
        <v>44581</v>
      </c>
      <c r="H15" s="5">
        <f>+'[1]CAPEX RETAIL'!P24</f>
        <v>6700</v>
      </c>
    </row>
    <row r="16" spans="1:8" x14ac:dyDescent="0.25">
      <c r="C16">
        <f>+'[1]CAPEX RETAIL'!F25</f>
        <v>110051</v>
      </c>
      <c r="D16" t="str">
        <f>+'[1]CAPEX RETAIL'!G25</f>
        <v>SAN FABIAN ECHAGUE</v>
      </c>
      <c r="E16" t="str">
        <f>+'[1]CAPEX RETAIL'!H25</f>
        <v>STRE</v>
      </c>
      <c r="F16" t="str">
        <f>+'[1]CAPEX RETAIL'!I25</f>
        <v>Store Equipment</v>
      </c>
      <c r="G16" s="4">
        <f>+'[1]CAPEX RETAIL'!O25</f>
        <v>44581</v>
      </c>
      <c r="H16" s="5">
        <f>+'[1]CAPEX RETAIL'!P25</f>
        <v>6700</v>
      </c>
    </row>
    <row r="17" spans="3:8" x14ac:dyDescent="0.25">
      <c r="C17">
        <f>+'[1]CAPEX RETAIL'!F26</f>
        <v>110075</v>
      </c>
      <c r="D17" t="str">
        <f>+'[1]CAPEX RETAIL'!G26</f>
        <v>VICTORY NORTE SANTIAGO</v>
      </c>
      <c r="E17" t="str">
        <f>+'[1]CAPEX RETAIL'!H26</f>
        <v>STRE</v>
      </c>
      <c r="F17" t="str">
        <f>+'[1]CAPEX RETAIL'!I26</f>
        <v>Store Equipment</v>
      </c>
      <c r="G17" s="4">
        <f>+'[1]CAPEX RETAIL'!O26</f>
        <v>44581</v>
      </c>
      <c r="H17" s="5">
        <f>+'[1]CAPEX RETAIL'!P26</f>
        <v>6700</v>
      </c>
    </row>
    <row r="18" spans="3:8" x14ac:dyDescent="0.25">
      <c r="C18" t="str">
        <f>+'[1]CAPEX RETAIL'!F27</f>
        <v>SLS105</v>
      </c>
      <c r="D18" t="str">
        <f>+'[1]CAPEX RETAIL'!G27</f>
        <v>ISABELA CTG - SALES</v>
      </c>
      <c r="E18" t="str">
        <f>+'[1]CAPEX RETAIL'!H27</f>
        <v>STRE</v>
      </c>
      <c r="F18" t="str">
        <f>+'[1]CAPEX RETAIL'!I27</f>
        <v>Store Equipment</v>
      </c>
      <c r="G18" s="4">
        <f>+'[1]CAPEX RETAIL'!O27</f>
        <v>44581</v>
      </c>
      <c r="H18" s="5">
        <f>+'[1]CAPEX RETAIL'!P27</f>
        <v>6700</v>
      </c>
    </row>
    <row r="19" spans="3:8" x14ac:dyDescent="0.25">
      <c r="C19">
        <f>+'[1]CAPEX RETAIL'!F28</f>
        <v>110048</v>
      </c>
      <c r="D19" t="str">
        <f>+'[1]CAPEX RETAIL'!G28</f>
        <v>ZONE 3 SAN MARIANO</v>
      </c>
      <c r="E19" t="str">
        <f>+'[1]CAPEX RETAIL'!H28</f>
        <v>STRE</v>
      </c>
      <c r="F19" t="str">
        <f>+'[1]CAPEX RETAIL'!I28</f>
        <v>Store Equipment</v>
      </c>
      <c r="G19" s="4">
        <f>+'[1]CAPEX RETAIL'!O28</f>
        <v>44581</v>
      </c>
      <c r="H19" s="5">
        <f>+'[1]CAPEX RETAIL'!P28</f>
        <v>6700</v>
      </c>
    </row>
    <row r="20" spans="3:8" x14ac:dyDescent="0.25">
      <c r="C20">
        <f>+'[1]CAPEX RETAIL'!F29</f>
        <v>110025</v>
      </c>
      <c r="D20" t="str">
        <f>+'[1]CAPEX RETAIL'!G29</f>
        <v>CENTRO RAMON</v>
      </c>
      <c r="E20" t="str">
        <f>+'[1]CAPEX RETAIL'!H29</f>
        <v>STRE</v>
      </c>
      <c r="F20" t="str">
        <f>+'[1]CAPEX RETAIL'!I29</f>
        <v>Store Equipment</v>
      </c>
      <c r="G20" s="4">
        <f>+'[1]CAPEX RETAIL'!O29</f>
        <v>44581</v>
      </c>
      <c r="H20" s="5">
        <f>+'[1]CAPEX RETAIL'!P29</f>
        <v>6700</v>
      </c>
    </row>
    <row r="21" spans="3:8" x14ac:dyDescent="0.25">
      <c r="C21">
        <f>+'[1]CAPEX RETAIL'!F30</f>
        <v>110011</v>
      </c>
      <c r="D21" t="str">
        <f>+'[1]CAPEX RETAIL'!G30</f>
        <v>CALAMAGUI 2ND ILAGAN</v>
      </c>
      <c r="E21" t="str">
        <f>+'[1]CAPEX RETAIL'!H30</f>
        <v>STRE</v>
      </c>
      <c r="F21" t="str">
        <f>+'[1]CAPEX RETAIL'!I30</f>
        <v>Store Equipment</v>
      </c>
      <c r="G21" s="4">
        <f>+'[1]CAPEX RETAIL'!O30</f>
        <v>44581</v>
      </c>
      <c r="H21" s="5">
        <f>+'[1]CAPEX RETAIL'!P30</f>
        <v>6700</v>
      </c>
    </row>
    <row r="22" spans="3:8" x14ac:dyDescent="0.25">
      <c r="C22" t="str">
        <f>+'[1]CAPEX RETAIL'!F31</f>
        <v>SLS105</v>
      </c>
      <c r="D22" t="str">
        <f>+'[1]CAPEX RETAIL'!G31</f>
        <v>ISABELA CTG - SALES</v>
      </c>
      <c r="E22" t="str">
        <f>+'[1]CAPEX RETAIL'!H31</f>
        <v>STRE</v>
      </c>
      <c r="F22" t="str">
        <f>+'[1]CAPEX RETAIL'!I31</f>
        <v>Store Equipment</v>
      </c>
      <c r="G22" s="4">
        <f>+'[1]CAPEX RETAIL'!O31</f>
        <v>44581</v>
      </c>
      <c r="H22" s="5">
        <f>+'[1]CAPEX RETAIL'!P31</f>
        <v>6700</v>
      </c>
    </row>
    <row r="23" spans="3:8" x14ac:dyDescent="0.25">
      <c r="C23">
        <f>+'[1]CAPEX RETAIL'!F32</f>
        <v>110012</v>
      </c>
      <c r="D23" t="str">
        <f>+'[1]CAPEX RETAIL'!G32</f>
        <v>BANGGOT BAMBANG</v>
      </c>
      <c r="E23" t="str">
        <f>+'[1]CAPEX RETAIL'!H32</f>
        <v>LEAS</v>
      </c>
      <c r="F23" t="str">
        <f>+'[1]CAPEX RETAIL'!I32</f>
        <v>Leasehold Improvements</v>
      </c>
      <c r="G23" s="4">
        <f>+'[1]CAPEX RETAIL'!O32</f>
        <v>44592</v>
      </c>
      <c r="H23" s="5">
        <f>+'[1]CAPEX RETAIL'!P32</f>
        <v>113400</v>
      </c>
    </row>
    <row r="24" spans="3:8" x14ac:dyDescent="0.25">
      <c r="C24">
        <f>+'[1]CAPEX RETAIL'!F33</f>
        <v>110001</v>
      </c>
      <c r="D24" t="str">
        <f>+'[1]CAPEX RETAIL'!G33</f>
        <v>CANCILLER CAUAYAN</v>
      </c>
      <c r="E24" t="str">
        <f>+'[1]CAPEX RETAIL'!H33</f>
        <v>LEAS</v>
      </c>
      <c r="F24" t="str">
        <f>+'[1]CAPEX RETAIL'!I33</f>
        <v>Leasehold Improvements</v>
      </c>
      <c r="G24" s="4">
        <f>+'[1]CAPEX RETAIL'!O33</f>
        <v>44592</v>
      </c>
      <c r="H24" s="5">
        <f>+'[1]CAPEX RETAIL'!P33</f>
        <v>125200</v>
      </c>
    </row>
    <row r="25" spans="3:8" x14ac:dyDescent="0.25">
      <c r="C25">
        <f>+'[1]CAPEX RETAIL'!F34</f>
        <v>110006</v>
      </c>
      <c r="D25" t="str">
        <f>+'[1]CAPEX RETAIL'!G34</f>
        <v>DON MARIANO MARCOS</v>
      </c>
      <c r="E25" t="str">
        <f>+'[1]CAPEX RETAIL'!H34</f>
        <v>LEAS</v>
      </c>
      <c r="F25" t="str">
        <f>+'[1]CAPEX RETAIL'!I34</f>
        <v>Leasehold Improvements</v>
      </c>
      <c r="G25" s="4">
        <f>+'[1]CAPEX RETAIL'!O34</f>
        <v>44592</v>
      </c>
      <c r="H25" s="5">
        <f>+'[1]CAPEX RETAIL'!P34</f>
        <v>118400</v>
      </c>
    </row>
    <row r="26" spans="3:8" x14ac:dyDescent="0.25">
      <c r="C26">
        <f>+'[1]CAPEX RETAIL'!F35</f>
        <v>110016</v>
      </c>
      <c r="D26" t="str">
        <f>+'[1]CAPEX RETAIL'!G35</f>
        <v>LAUREL CORDON</v>
      </c>
      <c r="E26" t="str">
        <f>+'[1]CAPEX RETAIL'!H35</f>
        <v>LEAS</v>
      </c>
      <c r="F26" t="str">
        <f>+'[1]CAPEX RETAIL'!I35</f>
        <v>Leasehold Improvements</v>
      </c>
      <c r="G26" s="4">
        <f>+'[1]CAPEX RETAIL'!O35</f>
        <v>44592</v>
      </c>
      <c r="H26" s="5">
        <f>+'[1]CAPEX RETAIL'!P35</f>
        <v>116300</v>
      </c>
    </row>
    <row r="27" spans="3:8" x14ac:dyDescent="0.25">
      <c r="C27">
        <f>+'[1]CAPEX RETAIL'!F36</f>
        <v>110007</v>
      </c>
      <c r="D27" t="str">
        <f>+'[1]CAPEX RETAIL'!G36</f>
        <v>POBLACION SOUTH SOLANO</v>
      </c>
      <c r="E27" t="str">
        <f>+'[1]CAPEX RETAIL'!H36</f>
        <v>LEAS</v>
      </c>
      <c r="F27" t="str">
        <f>+'[1]CAPEX RETAIL'!I36</f>
        <v>Leasehold Improvements</v>
      </c>
      <c r="G27" s="4">
        <f>+'[1]CAPEX RETAIL'!O36</f>
        <v>44592</v>
      </c>
      <c r="H27" s="5">
        <f>+'[1]CAPEX RETAIL'!P36</f>
        <v>121900</v>
      </c>
    </row>
    <row r="28" spans="3:8" x14ac:dyDescent="0.25">
      <c r="C28">
        <f>+'[1]CAPEX RETAIL'!F37</f>
        <v>110050</v>
      </c>
      <c r="D28" t="str">
        <f>+'[1]CAPEX RETAIL'!G37</f>
        <v>VILLASIS SANTIAGO 2</v>
      </c>
      <c r="E28" t="str">
        <f>+'[1]CAPEX RETAIL'!H37</f>
        <v>LEAS</v>
      </c>
      <c r="F28" t="str">
        <f>+'[1]CAPEX RETAIL'!I37</f>
        <v>Leasehold Improvements</v>
      </c>
      <c r="G28" s="4">
        <f>+'[1]CAPEX RETAIL'!O37</f>
        <v>44592</v>
      </c>
      <c r="H28" s="5">
        <f>+'[1]CAPEX RETAIL'!P37</f>
        <v>153700</v>
      </c>
    </row>
    <row r="29" spans="3:8" x14ac:dyDescent="0.25">
      <c r="C29">
        <f>+'[1]CAPEX RETAIL'!F38</f>
        <v>110012</v>
      </c>
      <c r="D29" t="str">
        <f>+'[1]CAPEX RETAIL'!G38</f>
        <v>BANGGOT BAMBANG</v>
      </c>
      <c r="E29" t="str">
        <f>+'[1]CAPEX RETAIL'!H38</f>
        <v>LEAS</v>
      </c>
      <c r="F29" t="str">
        <f>+'[1]CAPEX RETAIL'!I38</f>
        <v>Leasehold Improvements</v>
      </c>
      <c r="G29" s="4">
        <f>+'[1]CAPEX RETAIL'!O38</f>
        <v>44592</v>
      </c>
      <c r="H29" s="5">
        <f>+'[1]CAPEX RETAIL'!P38</f>
        <v>197800</v>
      </c>
    </row>
    <row r="30" spans="3:8" x14ac:dyDescent="0.25">
      <c r="C30">
        <f>+'[1]CAPEX RETAIL'!F39</f>
        <v>110007</v>
      </c>
      <c r="D30" t="str">
        <f>+'[1]CAPEX RETAIL'!G39</f>
        <v>POBLACION SOUTH SOLANO</v>
      </c>
      <c r="E30" t="str">
        <f>+'[1]CAPEX RETAIL'!H39</f>
        <v>LEAS</v>
      </c>
      <c r="F30" t="str">
        <f>+'[1]CAPEX RETAIL'!I39</f>
        <v>Leasehold Improvements</v>
      </c>
      <c r="G30" s="4">
        <f>+'[1]CAPEX RETAIL'!O39</f>
        <v>44592</v>
      </c>
      <c r="H30" s="5">
        <f>+'[1]CAPEX RETAIL'!P39</f>
        <v>292600</v>
      </c>
    </row>
    <row r="31" spans="3:8" x14ac:dyDescent="0.25">
      <c r="C31">
        <f>+'[1]CAPEX RETAIL'!F40</f>
        <v>110001</v>
      </c>
      <c r="D31" t="str">
        <f>+'[1]CAPEX RETAIL'!G40</f>
        <v>CANCILLER CAUAYAN</v>
      </c>
      <c r="E31" t="str">
        <f>+'[1]CAPEX RETAIL'!H40</f>
        <v>LEAS</v>
      </c>
      <c r="F31" t="str">
        <f>+'[1]CAPEX RETAIL'!I40</f>
        <v>Leasehold Improvements</v>
      </c>
      <c r="G31" s="4">
        <f>+'[1]CAPEX RETAIL'!O40</f>
        <v>44592</v>
      </c>
      <c r="H31" s="5">
        <f>+'[1]CAPEX RETAIL'!P40</f>
        <v>203100</v>
      </c>
    </row>
    <row r="32" spans="3:8" x14ac:dyDescent="0.25">
      <c r="C32">
        <f>+'[1]CAPEX RETAIL'!F41</f>
        <v>110006</v>
      </c>
      <c r="D32" t="str">
        <f>+'[1]CAPEX RETAIL'!G41</f>
        <v>DON MARIANO MARCOS</v>
      </c>
      <c r="E32" t="str">
        <f>+'[1]CAPEX RETAIL'!H41</f>
        <v>LEAS</v>
      </c>
      <c r="F32" t="str">
        <f>+'[1]CAPEX RETAIL'!I41</f>
        <v>Leasehold Improvements</v>
      </c>
      <c r="G32" s="4">
        <f>+'[1]CAPEX RETAIL'!O41</f>
        <v>44592</v>
      </c>
      <c r="H32" s="5">
        <f>+'[1]CAPEX RETAIL'!P41</f>
        <v>219500</v>
      </c>
    </row>
    <row r="33" spans="3:8" x14ac:dyDescent="0.25">
      <c r="C33">
        <f>+'[1]CAPEX RETAIL'!F42</f>
        <v>110016</v>
      </c>
      <c r="D33" t="str">
        <f>+'[1]CAPEX RETAIL'!G42</f>
        <v>LAUREL CORDON</v>
      </c>
      <c r="E33" t="str">
        <f>+'[1]CAPEX RETAIL'!H42</f>
        <v>LEAS</v>
      </c>
      <c r="F33" t="str">
        <f>+'[1]CAPEX RETAIL'!I42</f>
        <v>Leasehold Improvements</v>
      </c>
      <c r="G33" s="4">
        <f>+'[1]CAPEX RETAIL'!O42</f>
        <v>44592</v>
      </c>
      <c r="H33" s="5">
        <f>+'[1]CAPEX RETAIL'!P42</f>
        <v>194400</v>
      </c>
    </row>
    <row r="34" spans="3:8" x14ac:dyDescent="0.25">
      <c r="C34">
        <f>+'[1]CAPEX RETAIL'!F43</f>
        <v>110050</v>
      </c>
      <c r="D34" t="str">
        <f>+'[1]CAPEX RETAIL'!G43</f>
        <v>VILLASIS SANTIAGO 2</v>
      </c>
      <c r="E34" t="str">
        <f>+'[1]CAPEX RETAIL'!H43</f>
        <v>LEAS</v>
      </c>
      <c r="F34" t="str">
        <f>+'[1]CAPEX RETAIL'!I43</f>
        <v>Leasehold Improvements</v>
      </c>
      <c r="G34" s="4">
        <f>+'[1]CAPEX RETAIL'!O43</f>
        <v>44592</v>
      </c>
      <c r="H34" s="5">
        <f>+'[1]CAPEX RETAIL'!P43</f>
        <v>229600</v>
      </c>
    </row>
    <row r="35" spans="3:8" x14ac:dyDescent="0.25">
      <c r="C35">
        <f>+'[1]CAPEX RETAIL'!F44</f>
        <v>110092</v>
      </c>
      <c r="D35" t="str">
        <f>+'[1]CAPEX RETAIL'!G44</f>
        <v>CENTRO EAST ALLACAPAN</v>
      </c>
      <c r="E35" t="str">
        <f>+'[1]CAPEX RETAIL'!H44</f>
        <v>STRE</v>
      </c>
      <c r="F35" t="str">
        <f>+'[1]CAPEX RETAIL'!I44</f>
        <v>Store Equipment</v>
      </c>
      <c r="G35" s="4">
        <f>+'[1]CAPEX RETAIL'!O44</f>
        <v>44614</v>
      </c>
      <c r="H35" s="5">
        <f>+'[1]CAPEX RETAIL'!P44</f>
        <v>22000</v>
      </c>
    </row>
    <row r="36" spans="3:8" x14ac:dyDescent="0.25">
      <c r="C36">
        <f>+'[1]CAPEX RETAIL'!F45</f>
        <v>110032</v>
      </c>
      <c r="D36" t="str">
        <f>+'[1]CAPEX RETAIL'!G45</f>
        <v>NATIONAL HIGHWAY CENTRO</v>
      </c>
      <c r="E36" t="str">
        <f>+'[1]CAPEX RETAIL'!H45</f>
        <v>LEAS</v>
      </c>
      <c r="F36" t="str">
        <f>+'[1]CAPEX RETAIL'!I45</f>
        <v>Leasehold Improvements</v>
      </c>
      <c r="G36" s="4">
        <f>+'[1]CAPEX RETAIL'!O45</f>
        <v>44629</v>
      </c>
      <c r="H36" s="5">
        <f>+'[1]CAPEX RETAIL'!P45</f>
        <v>120400</v>
      </c>
    </row>
    <row r="37" spans="3:8" x14ac:dyDescent="0.25">
      <c r="C37">
        <f>+'[1]CAPEX RETAIL'!F46</f>
        <v>110032</v>
      </c>
      <c r="D37" t="str">
        <f>+'[1]CAPEX RETAIL'!G46</f>
        <v>NATIONAL HIGHWAY CENTRO</v>
      </c>
      <c r="E37" t="str">
        <f>+'[1]CAPEX RETAIL'!H46</f>
        <v>LEAS</v>
      </c>
      <c r="F37" t="str">
        <f>+'[1]CAPEX RETAIL'!I46</f>
        <v>Leasehold Improvements</v>
      </c>
      <c r="G37" s="4">
        <f>+'[1]CAPEX RETAIL'!O46</f>
        <v>44629</v>
      </c>
      <c r="H37" s="5">
        <f>+'[1]CAPEX RETAIL'!P46</f>
        <v>241500</v>
      </c>
    </row>
    <row r="38" spans="3:8" x14ac:dyDescent="0.25">
      <c r="C38">
        <f>+'[1]CAPEX RETAIL'!F47</f>
        <v>110093</v>
      </c>
      <c r="D38" t="str">
        <f>+'[1]CAPEX RETAIL'!G47</f>
        <v>SM SUPERMARKET CAUAYAN</v>
      </c>
      <c r="E38" t="str">
        <f>+'[1]CAPEX RETAIL'!H47</f>
        <v>STRE</v>
      </c>
      <c r="F38" t="str">
        <f>+'[1]CAPEX RETAIL'!I47</f>
        <v>Store Equipment</v>
      </c>
      <c r="G38" s="4">
        <f>+'[1]CAPEX RETAIL'!O47</f>
        <v>44631</v>
      </c>
      <c r="H38" s="5">
        <f>+'[1]CAPEX RETAIL'!P47</f>
        <v>9000</v>
      </c>
    </row>
    <row r="39" spans="3:8" x14ac:dyDescent="0.25">
      <c r="C39">
        <f>+'[1]CAPEX RETAIL'!F48</f>
        <v>110092</v>
      </c>
      <c r="D39" t="str">
        <f>+'[1]CAPEX RETAIL'!G48</f>
        <v>CENTRO EAST ALLACAPAN</v>
      </c>
      <c r="E39" t="str">
        <f>+'[1]CAPEX RETAIL'!H48</f>
        <v>STRE</v>
      </c>
      <c r="F39" t="str">
        <f>+'[1]CAPEX RETAIL'!I48</f>
        <v>Store Equipment</v>
      </c>
      <c r="G39" s="4">
        <f>+'[1]CAPEX RETAIL'!O48</f>
        <v>44638</v>
      </c>
      <c r="H39" s="5">
        <f>+'[1]CAPEX RETAIL'!P48</f>
        <v>19610</v>
      </c>
    </row>
    <row r="40" spans="3:8" x14ac:dyDescent="0.25">
      <c r="C40">
        <f>+'[1]CAPEX RETAIL'!F49</f>
        <v>110094</v>
      </c>
      <c r="D40" t="str">
        <f>+'[1]CAPEX RETAIL'!G49</f>
        <v>CAMASI PENABLANCA</v>
      </c>
      <c r="E40" t="str">
        <f>+'[1]CAPEX RETAIL'!H49</f>
        <v>STRE</v>
      </c>
      <c r="F40" t="str">
        <f>+'[1]CAPEX RETAIL'!I49</f>
        <v>Store Equipment</v>
      </c>
      <c r="G40" s="4">
        <f>+'[1]CAPEX RETAIL'!O49</f>
        <v>44638</v>
      </c>
      <c r="H40" s="5">
        <f>+'[1]CAPEX RETAIL'!P49</f>
        <v>19610</v>
      </c>
    </row>
    <row r="41" spans="3:8" x14ac:dyDescent="0.25">
      <c r="C41">
        <f>+'[1]CAPEX RETAIL'!F50</f>
        <v>110092</v>
      </c>
      <c r="D41" t="str">
        <f>+'[1]CAPEX RETAIL'!G50</f>
        <v>CENTRO EAST ALLACAPAN</v>
      </c>
      <c r="E41" t="str">
        <f>+'[1]CAPEX RETAIL'!H50</f>
        <v>STRE</v>
      </c>
      <c r="F41" t="str">
        <f>+'[1]CAPEX RETAIL'!I50</f>
        <v>Store Equipment</v>
      </c>
      <c r="G41" s="4">
        <f>+'[1]CAPEX RETAIL'!O50</f>
        <v>44638</v>
      </c>
      <c r="H41" s="5">
        <f>+'[1]CAPEX RETAIL'!P50</f>
        <v>9000</v>
      </c>
    </row>
    <row r="42" spans="3:8" x14ac:dyDescent="0.25">
      <c r="C42">
        <f>+'[1]CAPEX RETAIL'!F51</f>
        <v>110092</v>
      </c>
      <c r="D42" t="str">
        <f>+'[1]CAPEX RETAIL'!G51</f>
        <v>CENTRO EAST ALLACAPAN</v>
      </c>
      <c r="E42" t="str">
        <f>+'[1]CAPEX RETAIL'!H51</f>
        <v>STRE</v>
      </c>
      <c r="F42" t="str">
        <f>+'[1]CAPEX RETAIL'!I51</f>
        <v>Store Equipment</v>
      </c>
      <c r="G42" s="4">
        <f>+'[1]CAPEX RETAIL'!O51</f>
        <v>44645</v>
      </c>
      <c r="H42" s="5">
        <f>+'[1]CAPEX RETAIL'!P51</f>
        <v>10999.07</v>
      </c>
    </row>
    <row r="43" spans="3:8" x14ac:dyDescent="0.25">
      <c r="C43">
        <f>+'[1]CAPEX RETAIL'!F52</f>
        <v>110092</v>
      </c>
      <c r="D43" t="str">
        <f>+'[1]CAPEX RETAIL'!G52</f>
        <v>CENTRO EAST ALLACAPAN</v>
      </c>
      <c r="E43" t="str">
        <f>+'[1]CAPEX RETAIL'!H52</f>
        <v>STRE</v>
      </c>
      <c r="F43" t="str">
        <f>+'[1]CAPEX RETAIL'!I52</f>
        <v>Store Equipment</v>
      </c>
      <c r="G43" s="4">
        <f>+'[1]CAPEX RETAIL'!O52</f>
        <v>44655</v>
      </c>
      <c r="H43" s="5">
        <f>+'[1]CAPEX RETAIL'!P52</f>
        <v>20160</v>
      </c>
    </row>
    <row r="44" spans="3:8" x14ac:dyDescent="0.25">
      <c r="C44">
        <f>+'[1]CAPEX RETAIL'!F53</f>
        <v>110092</v>
      </c>
      <c r="D44" t="str">
        <f>+'[1]CAPEX RETAIL'!G53</f>
        <v>CENTRO EAST ALLACAPAN</v>
      </c>
      <c r="E44" t="str">
        <f>+'[1]CAPEX RETAIL'!H53</f>
        <v>STRE</v>
      </c>
      <c r="F44" t="str">
        <f>+'[1]CAPEX RETAIL'!I53</f>
        <v>Store Equipment</v>
      </c>
      <c r="G44" s="4">
        <f>+'[1]CAPEX RETAIL'!O53</f>
        <v>44655</v>
      </c>
      <c r="H44" s="5">
        <f>+'[1]CAPEX RETAIL'!P53</f>
        <v>20160</v>
      </c>
    </row>
    <row r="45" spans="3:8" x14ac:dyDescent="0.25">
      <c r="C45">
        <f>+'[1]CAPEX RETAIL'!F54</f>
        <v>110092</v>
      </c>
      <c r="D45" t="str">
        <f>+'[1]CAPEX RETAIL'!G54</f>
        <v>CENTRO EAST ALLACAPAN</v>
      </c>
      <c r="E45" t="str">
        <f>+'[1]CAPEX RETAIL'!H54</f>
        <v>STRE</v>
      </c>
      <c r="F45" t="str">
        <f>+'[1]CAPEX RETAIL'!I54</f>
        <v>Store Equipment</v>
      </c>
      <c r="G45" s="4">
        <f>+'[1]CAPEX RETAIL'!O54</f>
        <v>44655</v>
      </c>
      <c r="H45" s="5">
        <f>+'[1]CAPEX RETAIL'!P54</f>
        <v>20160</v>
      </c>
    </row>
    <row r="46" spans="3:8" x14ac:dyDescent="0.25">
      <c r="C46">
        <f>+'[1]CAPEX RETAIL'!F55</f>
        <v>110015</v>
      </c>
      <c r="D46" t="str">
        <f>+'[1]CAPEX RETAIL'!G55</f>
        <v>COLLEGE AVE TUGUEGARAO CITY</v>
      </c>
      <c r="E46" t="str">
        <f>+'[1]CAPEX RETAIL'!H55</f>
        <v>STRE</v>
      </c>
      <c r="F46" t="str">
        <f>+'[1]CAPEX RETAIL'!I55</f>
        <v>Store Equipment</v>
      </c>
      <c r="G46" s="4">
        <f>+'[1]CAPEX RETAIL'!O55</f>
        <v>44659</v>
      </c>
      <c r="H46" s="5">
        <f>+'[1]CAPEX RETAIL'!P55</f>
        <v>19159.21</v>
      </c>
    </row>
    <row r="47" spans="3:8" x14ac:dyDescent="0.25">
      <c r="C47">
        <f>+'[1]CAPEX RETAIL'!F56</f>
        <v>110023</v>
      </c>
      <c r="D47" t="str">
        <f>+'[1]CAPEX RETAIL'!G56</f>
        <v>POBLACION ARITAO</v>
      </c>
      <c r="E47" t="str">
        <f>+'[1]CAPEX RETAIL'!H56</f>
        <v>STRE</v>
      </c>
      <c r="F47" t="str">
        <f>+'[1]CAPEX RETAIL'!I56</f>
        <v>Store Equipment</v>
      </c>
      <c r="G47" s="4">
        <f>+'[1]CAPEX RETAIL'!O56</f>
        <v>44659</v>
      </c>
      <c r="H47" s="5">
        <f>+'[1]CAPEX RETAIL'!P56</f>
        <v>19160</v>
      </c>
    </row>
    <row r="48" spans="3:8" x14ac:dyDescent="0.25">
      <c r="C48">
        <f>+'[1]CAPEX RETAIL'!F57</f>
        <v>110062</v>
      </c>
      <c r="D48" t="str">
        <f>+'[1]CAPEX RETAIL'!G57</f>
        <v>ADDURO ST GONZAGA</v>
      </c>
      <c r="E48" t="str">
        <f>+'[1]CAPEX RETAIL'!H57</f>
        <v>STRE</v>
      </c>
      <c r="F48" t="str">
        <f>+'[1]CAPEX RETAIL'!I57</f>
        <v>Store Equipment</v>
      </c>
      <c r="G48" s="4">
        <f>+'[1]CAPEX RETAIL'!O57</f>
        <v>44659</v>
      </c>
      <c r="H48" s="5">
        <f>+'[1]CAPEX RETAIL'!P57</f>
        <v>19160</v>
      </c>
    </row>
    <row r="49" spans="3:8" x14ac:dyDescent="0.25">
      <c r="C49">
        <f>+'[1]CAPEX RETAIL'!F58</f>
        <v>110064</v>
      </c>
      <c r="D49" t="str">
        <f>+'[1]CAPEX RETAIL'!G58</f>
        <v>CENTRO NORTE GATTARAN</v>
      </c>
      <c r="E49" t="str">
        <f>+'[1]CAPEX RETAIL'!H58</f>
        <v>STRE</v>
      </c>
      <c r="F49" t="str">
        <f>+'[1]CAPEX RETAIL'!I58</f>
        <v>Store Equipment</v>
      </c>
      <c r="G49" s="4">
        <f>+'[1]CAPEX RETAIL'!O58</f>
        <v>44659</v>
      </c>
      <c r="H49" s="5">
        <f>+'[1]CAPEX RETAIL'!P58</f>
        <v>20160</v>
      </c>
    </row>
    <row r="50" spans="3:8" x14ac:dyDescent="0.25">
      <c r="C50">
        <f>+'[1]CAPEX RETAIL'!F59</f>
        <v>110075</v>
      </c>
      <c r="D50" t="str">
        <f>+'[1]CAPEX RETAIL'!G59</f>
        <v>VICTORY NORTE SANTIAGO</v>
      </c>
      <c r="E50" t="str">
        <f>+'[1]CAPEX RETAIL'!H59</f>
        <v>STRE</v>
      </c>
      <c r="F50" t="str">
        <f>+'[1]CAPEX RETAIL'!I59</f>
        <v>Store Equipment</v>
      </c>
      <c r="G50" s="4">
        <f>+'[1]CAPEX RETAIL'!O59</f>
        <v>44659</v>
      </c>
      <c r="H50" s="5">
        <f>+'[1]CAPEX RETAIL'!P59</f>
        <v>20160</v>
      </c>
    </row>
    <row r="51" spans="3:8" x14ac:dyDescent="0.25">
      <c r="C51">
        <f>+'[1]CAPEX RETAIL'!F60</f>
        <v>110011</v>
      </c>
      <c r="D51" t="str">
        <f>+'[1]CAPEX RETAIL'!G60</f>
        <v>CALAMAGUI 2ND ILAGAN</v>
      </c>
      <c r="E51" t="str">
        <f>+'[1]CAPEX RETAIL'!H60</f>
        <v>STRE</v>
      </c>
      <c r="F51" t="str">
        <f>+'[1]CAPEX RETAIL'!I60</f>
        <v>Store Equipment</v>
      </c>
      <c r="G51" s="4">
        <f>+'[1]CAPEX RETAIL'!O60</f>
        <v>44659</v>
      </c>
      <c r="H51" s="5">
        <f>+'[1]CAPEX RETAIL'!P60</f>
        <v>20160</v>
      </c>
    </row>
    <row r="52" spans="3:8" x14ac:dyDescent="0.25">
      <c r="C52">
        <f>+'[1]CAPEX RETAIL'!F61</f>
        <v>110082</v>
      </c>
      <c r="D52" t="str">
        <f>+'[1]CAPEX RETAIL'!G61</f>
        <v>RIZAL SANTIAGO</v>
      </c>
      <c r="E52" t="str">
        <f>+'[1]CAPEX RETAIL'!H61</f>
        <v>STRE</v>
      </c>
      <c r="F52" t="str">
        <f>+'[1]CAPEX RETAIL'!I61</f>
        <v>Store Equipment</v>
      </c>
      <c r="G52" s="4">
        <f>+'[1]CAPEX RETAIL'!O61</f>
        <v>44659</v>
      </c>
      <c r="H52" s="5">
        <f>+'[1]CAPEX RETAIL'!P61</f>
        <v>20160</v>
      </c>
    </row>
    <row r="53" spans="3:8" x14ac:dyDescent="0.25">
      <c r="C53">
        <f>+'[1]CAPEX RETAIL'!F62</f>
        <v>110047</v>
      </c>
      <c r="D53" t="str">
        <f>+'[1]CAPEX RETAIL'!G62</f>
        <v>DAGUPAN CENTRO TABUK</v>
      </c>
      <c r="E53" t="str">
        <f>+'[1]CAPEX RETAIL'!H62</f>
        <v>STRE</v>
      </c>
      <c r="F53" t="str">
        <f>+'[1]CAPEX RETAIL'!I62</f>
        <v>Store Equipment</v>
      </c>
      <c r="G53" s="4">
        <f>+'[1]CAPEX RETAIL'!O62</f>
        <v>44659</v>
      </c>
      <c r="H53" s="5">
        <f>+'[1]CAPEX RETAIL'!P62</f>
        <v>20160</v>
      </c>
    </row>
    <row r="54" spans="3:8" x14ac:dyDescent="0.25">
      <c r="C54">
        <f>+'[1]CAPEX RETAIL'!F63</f>
        <v>110014</v>
      </c>
      <c r="D54" t="str">
        <f>+'[1]CAPEX RETAIL'!G63</f>
        <v>A BONIFACIO DIFFUN</v>
      </c>
      <c r="E54" t="str">
        <f>+'[1]CAPEX RETAIL'!H63</f>
        <v>STRE</v>
      </c>
      <c r="F54" t="str">
        <f>+'[1]CAPEX RETAIL'!I63</f>
        <v>Store Equipment</v>
      </c>
      <c r="G54" s="4">
        <f>+'[1]CAPEX RETAIL'!O63</f>
        <v>44659</v>
      </c>
      <c r="H54" s="5">
        <f>+'[1]CAPEX RETAIL'!P63</f>
        <v>20160</v>
      </c>
    </row>
    <row r="55" spans="3:8" x14ac:dyDescent="0.25">
      <c r="C55">
        <f>+'[1]CAPEX RETAIL'!F64</f>
        <v>110049</v>
      </c>
      <c r="D55" t="str">
        <f>+'[1]CAPEX RETAIL'!G64</f>
        <v>CENTRO 1 SANCHEZ MIRA 2</v>
      </c>
      <c r="E55" t="str">
        <f>+'[1]CAPEX RETAIL'!H64</f>
        <v>STRE</v>
      </c>
      <c r="F55" t="str">
        <f>+'[1]CAPEX RETAIL'!I64</f>
        <v>Store Equipment</v>
      </c>
      <c r="G55" s="4">
        <f>+'[1]CAPEX RETAIL'!O64</f>
        <v>44659</v>
      </c>
      <c r="H55" s="5">
        <f>+'[1]CAPEX RETAIL'!P64</f>
        <v>20160</v>
      </c>
    </row>
    <row r="56" spans="3:8" x14ac:dyDescent="0.25">
      <c r="C56">
        <f>+'[1]CAPEX RETAIL'!F65</f>
        <v>110059</v>
      </c>
      <c r="D56" t="str">
        <f>+'[1]CAPEX RETAIL'!G65</f>
        <v>DISTRICT 1 BENITO SOLIVEN</v>
      </c>
      <c r="E56" t="str">
        <f>+'[1]CAPEX RETAIL'!H65</f>
        <v>STRE</v>
      </c>
      <c r="F56" t="str">
        <f>+'[1]CAPEX RETAIL'!I65</f>
        <v>Store Equipment</v>
      </c>
      <c r="G56" s="4">
        <f>+'[1]CAPEX RETAIL'!O65</f>
        <v>44659</v>
      </c>
      <c r="H56" s="5">
        <f>+'[1]CAPEX RETAIL'!P65</f>
        <v>20160</v>
      </c>
    </row>
    <row r="57" spans="3:8" x14ac:dyDescent="0.25">
      <c r="C57">
        <f>+'[1]CAPEX RETAIL'!F66</f>
        <v>110007</v>
      </c>
      <c r="D57" t="str">
        <f>+'[1]CAPEX RETAIL'!G66</f>
        <v>POBLACION SOUTH SOLANO</v>
      </c>
      <c r="E57" t="str">
        <f>+'[1]CAPEX RETAIL'!H66</f>
        <v>STRE</v>
      </c>
      <c r="F57" t="str">
        <f>+'[1]CAPEX RETAIL'!I66</f>
        <v>Store Equipment</v>
      </c>
      <c r="G57" s="4">
        <f>+'[1]CAPEX RETAIL'!O66</f>
        <v>44659</v>
      </c>
      <c r="H57" s="5">
        <f>+'[1]CAPEX RETAIL'!P66</f>
        <v>20160</v>
      </c>
    </row>
    <row r="58" spans="3:8" x14ac:dyDescent="0.25">
      <c r="C58">
        <f>+'[1]CAPEX RETAIL'!F67</f>
        <v>110006</v>
      </c>
      <c r="D58" t="str">
        <f>+'[1]CAPEX RETAIL'!G67</f>
        <v>DON MARIANO MARCOS</v>
      </c>
      <c r="E58" t="str">
        <f>+'[1]CAPEX RETAIL'!H67</f>
        <v>STRE</v>
      </c>
      <c r="F58" t="str">
        <f>+'[1]CAPEX RETAIL'!I67</f>
        <v>Store Equipment</v>
      </c>
      <c r="G58" s="4">
        <f>+'[1]CAPEX RETAIL'!O67</f>
        <v>44659</v>
      </c>
      <c r="H58" s="5">
        <f>+'[1]CAPEX RETAIL'!P67</f>
        <v>20160</v>
      </c>
    </row>
    <row r="59" spans="3:8" x14ac:dyDescent="0.25">
      <c r="C59">
        <f>+'[1]CAPEX RETAIL'!F68</f>
        <v>110037</v>
      </c>
      <c r="D59" t="str">
        <f>+'[1]CAPEX RETAIL'!G68</f>
        <v>BRGY SAN JOSE POBLACION</v>
      </c>
      <c r="E59" t="str">
        <f>+'[1]CAPEX RETAIL'!H68</f>
        <v>LEAS</v>
      </c>
      <c r="F59" t="str">
        <f>+'[1]CAPEX RETAIL'!I68</f>
        <v>Leasehold Improvements</v>
      </c>
      <c r="G59" s="4">
        <f>+'[1]CAPEX RETAIL'!O68</f>
        <v>44670</v>
      </c>
      <c r="H59" s="5">
        <f>+'[1]CAPEX RETAIL'!P68</f>
        <v>162100</v>
      </c>
    </row>
    <row r="60" spans="3:8" x14ac:dyDescent="0.25">
      <c r="C60">
        <f>+'[1]CAPEX RETAIL'!F69</f>
        <v>110037</v>
      </c>
      <c r="D60" t="str">
        <f>+'[1]CAPEX RETAIL'!G69</f>
        <v>BRGY SAN JOSE POBLACION</v>
      </c>
      <c r="E60" t="str">
        <f>+'[1]CAPEX RETAIL'!H69</f>
        <v>LEAS</v>
      </c>
      <c r="F60" t="str">
        <f>+'[1]CAPEX RETAIL'!I69</f>
        <v>Leasehold Improvements</v>
      </c>
      <c r="G60" s="4">
        <f>+'[1]CAPEX RETAIL'!O69</f>
        <v>44670</v>
      </c>
      <c r="H60" s="5">
        <f>+'[1]CAPEX RETAIL'!P69</f>
        <v>231400</v>
      </c>
    </row>
    <row r="61" spans="3:8" x14ac:dyDescent="0.25">
      <c r="C61">
        <f>+'[1]CAPEX RETAIL'!F70</f>
        <v>110092</v>
      </c>
      <c r="D61" t="str">
        <f>+'[1]CAPEX RETAIL'!G70</f>
        <v>CENTRO EAST ALLACAPAN</v>
      </c>
      <c r="E61" t="str">
        <f>+'[1]CAPEX RETAIL'!H70</f>
        <v>STRE</v>
      </c>
      <c r="F61" t="str">
        <f>+'[1]CAPEX RETAIL'!I70</f>
        <v>Store Equipment</v>
      </c>
      <c r="G61" s="4">
        <f>+'[1]CAPEX RETAIL'!O70</f>
        <v>44686</v>
      </c>
      <c r="H61" s="5">
        <f>+'[1]CAPEX RETAIL'!P70</f>
        <v>9299.14</v>
      </c>
    </row>
    <row r="62" spans="3:8" x14ac:dyDescent="0.25">
      <c r="C62">
        <f>+'[1]CAPEX RETAIL'!F71</f>
        <v>110033</v>
      </c>
      <c r="D62" t="str">
        <f>+'[1]CAPEX RETAIL'!G71</f>
        <v>POBLACION NORTE MADELLA</v>
      </c>
      <c r="E62" t="str">
        <f>+'[1]CAPEX RETAIL'!H71</f>
        <v>STRE</v>
      </c>
      <c r="F62" t="str">
        <f>+'[1]CAPEX RETAIL'!I71</f>
        <v>Store Equipment</v>
      </c>
      <c r="G62" s="4">
        <f>+'[1]CAPEX RETAIL'!O71</f>
        <v>44687</v>
      </c>
      <c r="H62" s="5">
        <f>+'[1]CAPEX RETAIL'!P71</f>
        <v>36400</v>
      </c>
    </row>
    <row r="63" spans="3:8" x14ac:dyDescent="0.25">
      <c r="C63">
        <f>+'[1]CAPEX RETAIL'!F72</f>
        <v>110045</v>
      </c>
      <c r="D63" t="str">
        <f>+'[1]CAPEX RETAIL'!G72</f>
        <v>BULANAO TABUK CITY</v>
      </c>
      <c r="E63" t="str">
        <f>+'[1]CAPEX RETAIL'!H72</f>
        <v>STRE</v>
      </c>
      <c r="F63" t="str">
        <f>+'[1]CAPEX RETAIL'!I72</f>
        <v>Store Equipment</v>
      </c>
      <c r="G63" s="4">
        <f>+'[1]CAPEX RETAIL'!O72</f>
        <v>44687</v>
      </c>
      <c r="H63" s="5">
        <f>+'[1]CAPEX RETAIL'!P72</f>
        <v>36400</v>
      </c>
    </row>
    <row r="64" spans="3:8" x14ac:dyDescent="0.25">
      <c r="C64">
        <f>+'[1]CAPEX RETAIL'!F73</f>
        <v>110066</v>
      </c>
      <c r="D64" t="str">
        <f>+'[1]CAPEX RETAIL'!G73</f>
        <v>CENTRO EAST BALLESTEROS</v>
      </c>
      <c r="E64" t="str">
        <f>+'[1]CAPEX RETAIL'!H73</f>
        <v>STRE</v>
      </c>
      <c r="F64" t="str">
        <f>+'[1]CAPEX RETAIL'!I73</f>
        <v>Store Equipment</v>
      </c>
      <c r="G64" s="4">
        <f>+'[1]CAPEX RETAIL'!O73</f>
        <v>44687</v>
      </c>
      <c r="H64" s="5">
        <f>+'[1]CAPEX RETAIL'!P73</f>
        <v>36400</v>
      </c>
    </row>
    <row r="65" spans="3:8" x14ac:dyDescent="0.25">
      <c r="C65">
        <f>+'[1]CAPEX RETAIL'!F74</f>
        <v>110012</v>
      </c>
      <c r="D65" t="str">
        <f>+'[1]CAPEX RETAIL'!G74</f>
        <v>BANGGOT BAMBANG</v>
      </c>
      <c r="E65" t="str">
        <f>+'[1]CAPEX RETAIL'!H74</f>
        <v>STRE</v>
      </c>
      <c r="F65" t="str">
        <f>+'[1]CAPEX RETAIL'!I74</f>
        <v>Store Equipment</v>
      </c>
      <c r="G65" s="4">
        <f>+'[1]CAPEX RETAIL'!O74</f>
        <v>44687</v>
      </c>
      <c r="H65" s="5">
        <f>+'[1]CAPEX RETAIL'!P74</f>
        <v>36400</v>
      </c>
    </row>
    <row r="66" spans="3:8" x14ac:dyDescent="0.25">
      <c r="C66">
        <f>+'[1]CAPEX RETAIL'!F75</f>
        <v>110069</v>
      </c>
      <c r="D66" t="str">
        <f>+'[1]CAPEX RETAIL'!G75</f>
        <v>BUNTUN TUGUEGARAO</v>
      </c>
      <c r="E66" t="str">
        <f>+'[1]CAPEX RETAIL'!H75</f>
        <v>STRE</v>
      </c>
      <c r="F66" t="str">
        <f>+'[1]CAPEX RETAIL'!I75</f>
        <v>Store Equipment</v>
      </c>
      <c r="G66" s="4">
        <f>+'[1]CAPEX RETAIL'!O75</f>
        <v>44687</v>
      </c>
      <c r="H66" s="5">
        <f>+'[1]CAPEX RETAIL'!P75</f>
        <v>36400</v>
      </c>
    </row>
    <row r="67" spans="3:8" x14ac:dyDescent="0.25">
      <c r="C67">
        <f>+'[1]CAPEX RETAIL'!F76</f>
        <v>110051</v>
      </c>
      <c r="D67" t="str">
        <f>+'[1]CAPEX RETAIL'!G76</f>
        <v>SAN FABIAN ECHAGUE</v>
      </c>
      <c r="E67" t="str">
        <f>+'[1]CAPEX RETAIL'!H76</f>
        <v>STRE</v>
      </c>
      <c r="F67" t="str">
        <f>+'[1]CAPEX RETAIL'!I76</f>
        <v>Store Equipment</v>
      </c>
      <c r="G67" s="4">
        <f>+'[1]CAPEX RETAIL'!O76</f>
        <v>44687</v>
      </c>
      <c r="H67" s="5">
        <f>+'[1]CAPEX RETAIL'!P76</f>
        <v>36400</v>
      </c>
    </row>
    <row r="68" spans="3:8" x14ac:dyDescent="0.25">
      <c r="C68">
        <f>+'[1]CAPEX RETAIL'!F77</f>
        <v>110093</v>
      </c>
      <c r="D68" t="str">
        <f>+'[1]CAPEX RETAIL'!G77</f>
        <v>SM SUPERMARKET CAUAYAN</v>
      </c>
      <c r="E68" t="str">
        <f>+'[1]CAPEX RETAIL'!H77</f>
        <v>STRE</v>
      </c>
      <c r="F68" t="str">
        <f>+'[1]CAPEX RETAIL'!I77</f>
        <v>Store Equipment</v>
      </c>
      <c r="G68" s="4">
        <f>+'[1]CAPEX RETAIL'!O77</f>
        <v>44694</v>
      </c>
      <c r="H68" s="5">
        <f>+'[1]CAPEX RETAIL'!P77</f>
        <v>9000</v>
      </c>
    </row>
    <row r="69" spans="3:8" x14ac:dyDescent="0.25">
      <c r="C69">
        <f>+'[1]CAPEX RETAIL'!F78</f>
        <v>110092</v>
      </c>
      <c r="D69" t="str">
        <f>+'[1]CAPEX RETAIL'!G78</f>
        <v>CENTRO EAST ALLACAPAN</v>
      </c>
      <c r="E69" t="str">
        <f>+'[1]CAPEX RETAIL'!H78</f>
        <v>STRE</v>
      </c>
      <c r="F69" t="str">
        <f>+'[1]CAPEX RETAIL'!I78</f>
        <v>Store Equipment</v>
      </c>
      <c r="G69" s="4">
        <f>+'[1]CAPEX RETAIL'!O78</f>
        <v>44699</v>
      </c>
      <c r="H69" s="5">
        <f>+'[1]CAPEX RETAIL'!P78</f>
        <v>6700</v>
      </c>
    </row>
    <row r="70" spans="3:8" x14ac:dyDescent="0.25">
      <c r="C70">
        <f>+'[1]CAPEX RETAIL'!F79</f>
        <v>110095</v>
      </c>
      <c r="D70" t="str">
        <f>+'[1]CAPEX RETAIL'!G79</f>
        <v>AJAT IGUIG 2</v>
      </c>
      <c r="E70" t="str">
        <f>+'[1]CAPEX RETAIL'!H79</f>
        <v>STRE</v>
      </c>
      <c r="F70" t="str">
        <f>+'[1]CAPEX RETAIL'!I79</f>
        <v>Store Equipment</v>
      </c>
      <c r="G70" s="4">
        <f>+'[1]CAPEX RETAIL'!O79</f>
        <v>44699</v>
      </c>
      <c r="H70" s="5">
        <f>+'[1]CAPEX RETAIL'!P79</f>
        <v>6700</v>
      </c>
    </row>
    <row r="71" spans="3:8" x14ac:dyDescent="0.25">
      <c r="C71">
        <f>+'[1]CAPEX RETAIL'!F80</f>
        <v>110067</v>
      </c>
      <c r="D71" t="str">
        <f>+'[1]CAPEX RETAIL'!G80</f>
        <v>MABINI ST SOLANO</v>
      </c>
      <c r="E71" t="str">
        <f>+'[1]CAPEX RETAIL'!H80</f>
        <v>STRE</v>
      </c>
      <c r="F71" t="str">
        <f>+'[1]CAPEX RETAIL'!I80</f>
        <v>Store Equipment</v>
      </c>
      <c r="G71" s="4">
        <f>+'[1]CAPEX RETAIL'!O80</f>
        <v>44700</v>
      </c>
      <c r="H71" s="5">
        <f>+'[1]CAPEX RETAIL'!P80</f>
        <v>33000</v>
      </c>
    </row>
    <row r="72" spans="3:8" x14ac:dyDescent="0.25">
      <c r="C72">
        <f>+'[1]CAPEX RETAIL'!F81</f>
        <v>110015</v>
      </c>
      <c r="D72" t="str">
        <f>+'[1]CAPEX RETAIL'!G81</f>
        <v>COLLEGE AVE TUGUEGARAO CITY</v>
      </c>
      <c r="E72" t="str">
        <f>+'[1]CAPEX RETAIL'!H81</f>
        <v>STRE</v>
      </c>
      <c r="F72" t="str">
        <f>+'[1]CAPEX RETAIL'!I81</f>
        <v>Store Equipment</v>
      </c>
      <c r="G72" s="4">
        <f>+'[1]CAPEX RETAIL'!O81</f>
        <v>44700</v>
      </c>
      <c r="H72" s="5">
        <f>+'[1]CAPEX RETAIL'!P81</f>
        <v>33000</v>
      </c>
    </row>
    <row r="73" spans="3:8" x14ac:dyDescent="0.25">
      <c r="C73">
        <f>+'[1]CAPEX RETAIL'!F82</f>
        <v>110010</v>
      </c>
      <c r="D73" t="str">
        <f>+'[1]CAPEX RETAIL'!G82</f>
        <v>UGAC NORTE TUGUEGARAO</v>
      </c>
      <c r="E73" t="str">
        <f>+'[1]CAPEX RETAIL'!H82</f>
        <v>STRE</v>
      </c>
      <c r="F73" t="str">
        <f>+'[1]CAPEX RETAIL'!I82</f>
        <v>Store Equipment</v>
      </c>
      <c r="G73" s="4">
        <f>+'[1]CAPEX RETAIL'!O82</f>
        <v>44700</v>
      </c>
      <c r="H73" s="5">
        <f>+'[1]CAPEX RETAIL'!P82</f>
        <v>33000</v>
      </c>
    </row>
    <row r="74" spans="3:8" x14ac:dyDescent="0.25">
      <c r="C74">
        <f>+'[1]CAPEX RETAIL'!F83</f>
        <v>110051</v>
      </c>
      <c r="D74" t="str">
        <f>+'[1]CAPEX RETAIL'!G83</f>
        <v>SAN FABIAN ECHAGUE</v>
      </c>
      <c r="E74" t="str">
        <f>+'[1]CAPEX RETAIL'!H83</f>
        <v>STRE</v>
      </c>
      <c r="F74" t="str">
        <f>+'[1]CAPEX RETAIL'!I83</f>
        <v>Store Equipment</v>
      </c>
      <c r="G74" s="4">
        <f>+'[1]CAPEX RETAIL'!O83</f>
        <v>44700</v>
      </c>
      <c r="H74" s="5">
        <f>+'[1]CAPEX RETAIL'!P83</f>
        <v>33000</v>
      </c>
    </row>
    <row r="75" spans="3:8" x14ac:dyDescent="0.25">
      <c r="C75">
        <f>+'[1]CAPEX RETAIL'!F84</f>
        <v>110047</v>
      </c>
      <c r="D75" t="str">
        <f>+'[1]CAPEX RETAIL'!G84</f>
        <v>DAGUPAN CENTRO TABUK</v>
      </c>
      <c r="E75" t="str">
        <f>+'[1]CAPEX RETAIL'!H84</f>
        <v>STRE</v>
      </c>
      <c r="F75" t="str">
        <f>+'[1]CAPEX RETAIL'!I84</f>
        <v>Store Equipment</v>
      </c>
      <c r="G75" s="4">
        <f>+'[1]CAPEX RETAIL'!O84</f>
        <v>44700</v>
      </c>
      <c r="H75" s="5">
        <f>+'[1]CAPEX RETAIL'!P84</f>
        <v>33000</v>
      </c>
    </row>
    <row r="76" spans="3:8" x14ac:dyDescent="0.25">
      <c r="C76">
        <f>+'[1]CAPEX RETAIL'!F85</f>
        <v>110094</v>
      </c>
      <c r="D76" t="str">
        <f>+'[1]CAPEX RETAIL'!G85</f>
        <v>CAMASI PENABLANCA</v>
      </c>
      <c r="E76" t="str">
        <f>+'[1]CAPEX RETAIL'!H85</f>
        <v>STRE</v>
      </c>
      <c r="F76" t="str">
        <f>+'[1]CAPEX RETAIL'!I85</f>
        <v>Store Equipment</v>
      </c>
      <c r="G76" s="4">
        <f>+'[1]CAPEX RETAIL'!O85</f>
        <v>44701</v>
      </c>
      <c r="H76" s="5">
        <f>+'[1]CAPEX RETAIL'!P85</f>
        <v>33000</v>
      </c>
    </row>
    <row r="77" spans="3:8" x14ac:dyDescent="0.25">
      <c r="C77" t="str">
        <f>+'[1]CAPEX RETAIL'!F86</f>
        <v>ENG105</v>
      </c>
      <c r="D77" t="str">
        <f>+'[1]CAPEX RETAIL'!G86</f>
        <v>ISABELA CTG - ENGINEERING SERVICES</v>
      </c>
      <c r="E77" t="str">
        <f>+'[1]CAPEX RETAIL'!H86</f>
        <v>COEQ</v>
      </c>
      <c r="F77" t="str">
        <f>+'[1]CAPEX RETAIL'!I86</f>
        <v>Computer Equipment &amp; Paraphernalia</v>
      </c>
      <c r="G77" s="4">
        <f>+'[1]CAPEX RETAIL'!O86</f>
        <v>44711</v>
      </c>
      <c r="H77" s="5">
        <f>+'[1]CAPEX RETAIL'!P86</f>
        <v>48000</v>
      </c>
    </row>
    <row r="78" spans="3:8" x14ac:dyDescent="0.25">
      <c r="C78">
        <f>+'[1]CAPEX RETAIL'!F87</f>
        <v>110093</v>
      </c>
      <c r="D78" t="str">
        <f>+'[1]CAPEX RETAIL'!G87</f>
        <v>SM SUPERMARKET CAUAYAN</v>
      </c>
      <c r="E78" t="str">
        <f>+'[1]CAPEX RETAIL'!H87</f>
        <v>STRE</v>
      </c>
      <c r="F78" t="str">
        <f>+'[1]CAPEX RETAIL'!I87</f>
        <v>Store Equipment</v>
      </c>
      <c r="G78" s="4">
        <f>+'[1]CAPEX RETAIL'!O87</f>
        <v>44714</v>
      </c>
      <c r="H78" s="5">
        <f>+'[1]CAPEX RETAIL'!P87</f>
        <v>18999.5</v>
      </c>
    </row>
    <row r="79" spans="3:8" x14ac:dyDescent="0.25">
      <c r="C79">
        <f>+'[1]CAPEX RETAIL'!F88</f>
        <v>110093</v>
      </c>
      <c r="D79" t="str">
        <f>+'[1]CAPEX RETAIL'!G88</f>
        <v>SM SUPERMARKET CAUAYAN</v>
      </c>
      <c r="E79" t="str">
        <f>+'[1]CAPEX RETAIL'!H88</f>
        <v>STRE</v>
      </c>
      <c r="F79" t="str">
        <f>+'[1]CAPEX RETAIL'!I88</f>
        <v>Store Equipment</v>
      </c>
      <c r="G79" s="4">
        <f>+'[1]CAPEX RETAIL'!O88</f>
        <v>44722</v>
      </c>
      <c r="H79" s="5">
        <f>+'[1]CAPEX RETAIL'!P88</f>
        <v>36400</v>
      </c>
    </row>
    <row r="80" spans="3:8" x14ac:dyDescent="0.25">
      <c r="C80">
        <f>+'[1]CAPEX RETAIL'!F89</f>
        <v>110093</v>
      </c>
      <c r="D80" t="str">
        <f>+'[1]CAPEX RETAIL'!G89</f>
        <v>SM SUPERMARKET CAUAYAN</v>
      </c>
      <c r="E80" t="str">
        <f>+'[1]CAPEX RETAIL'!H89</f>
        <v>STRE</v>
      </c>
      <c r="F80" t="str">
        <f>+'[1]CAPEX RETAIL'!I89</f>
        <v>Store Equipment</v>
      </c>
      <c r="G80" s="4">
        <f>+'[1]CAPEX RETAIL'!O89</f>
        <v>44722</v>
      </c>
      <c r="H80" s="5">
        <f>+'[1]CAPEX RETAIL'!P89</f>
        <v>30000</v>
      </c>
    </row>
    <row r="81" spans="3:8" x14ac:dyDescent="0.25">
      <c r="C81">
        <f>+'[1]CAPEX RETAIL'!F90</f>
        <v>110093</v>
      </c>
      <c r="D81" t="str">
        <f>+'[1]CAPEX RETAIL'!G90</f>
        <v>SM SUPERMARKET CAUAYAN</v>
      </c>
      <c r="E81" t="str">
        <f>+'[1]CAPEX RETAIL'!H90</f>
        <v>STRE</v>
      </c>
      <c r="F81" t="str">
        <f>+'[1]CAPEX RETAIL'!I90</f>
        <v>Store Equipment</v>
      </c>
      <c r="G81" s="4">
        <f>+'[1]CAPEX RETAIL'!O90</f>
        <v>44722</v>
      </c>
      <c r="H81" s="5">
        <f>+'[1]CAPEX RETAIL'!P90</f>
        <v>30000</v>
      </c>
    </row>
    <row r="82" spans="3:8" x14ac:dyDescent="0.25">
      <c r="C82">
        <f>+'[1]CAPEX RETAIL'!F91</f>
        <v>110063</v>
      </c>
      <c r="D82" t="str">
        <f>+'[1]CAPEX RETAIL'!G91</f>
        <v>SOUTH CENTRO STA ANA</v>
      </c>
      <c r="E82" t="str">
        <f>+'[1]CAPEX RETAIL'!H91</f>
        <v>LEAS</v>
      </c>
      <c r="F82" t="str">
        <f>+'[1]CAPEX RETAIL'!I91</f>
        <v>Leasehold Improvements</v>
      </c>
      <c r="G82" s="4">
        <f>+'[1]CAPEX RETAIL'!O91</f>
        <v>44727</v>
      </c>
      <c r="H82" s="5">
        <f>+'[1]CAPEX RETAIL'!P91</f>
        <v>116500</v>
      </c>
    </row>
    <row r="83" spans="3:8" x14ac:dyDescent="0.25">
      <c r="C83">
        <f>+'[1]CAPEX RETAIL'!F92</f>
        <v>110001</v>
      </c>
      <c r="D83" t="str">
        <f>+'[1]CAPEX RETAIL'!G92</f>
        <v>CANCILLER CAUAYAN</v>
      </c>
      <c r="E83" t="str">
        <f>+'[1]CAPEX RETAIL'!H92</f>
        <v>LEAS</v>
      </c>
      <c r="F83" t="str">
        <f>+'[1]CAPEX RETAIL'!I92</f>
        <v>Leasehold Improvements</v>
      </c>
      <c r="G83" s="4">
        <f>+'[1]CAPEX RETAIL'!O92</f>
        <v>44727</v>
      </c>
      <c r="H83" s="5">
        <f>+'[1]CAPEX RETAIL'!P92</f>
        <v>66800</v>
      </c>
    </row>
    <row r="84" spans="3:8" x14ac:dyDescent="0.25">
      <c r="C84">
        <f>+'[1]CAPEX RETAIL'!F93</f>
        <v>110006</v>
      </c>
      <c r="D84" t="str">
        <f>+'[1]CAPEX RETAIL'!G93</f>
        <v>DON MARIANO MARCOS</v>
      </c>
      <c r="E84" t="str">
        <f>+'[1]CAPEX RETAIL'!H93</f>
        <v>LEAS</v>
      </c>
      <c r="F84" t="str">
        <f>+'[1]CAPEX RETAIL'!I93</f>
        <v>Leasehold Improvements</v>
      </c>
      <c r="G84" s="4">
        <f>+'[1]CAPEX RETAIL'!O93</f>
        <v>44727</v>
      </c>
      <c r="H84" s="5">
        <f>+'[1]CAPEX RETAIL'!P93</f>
        <v>63000</v>
      </c>
    </row>
    <row r="85" spans="3:8" x14ac:dyDescent="0.25">
      <c r="C85">
        <f>+'[1]CAPEX RETAIL'!F94</f>
        <v>110063</v>
      </c>
      <c r="D85" t="str">
        <f>+'[1]CAPEX RETAIL'!G94</f>
        <v>SOUTH CENTRO STA ANA</v>
      </c>
      <c r="E85" t="str">
        <f>+'[1]CAPEX RETAIL'!H94</f>
        <v>LEAS</v>
      </c>
      <c r="F85" t="str">
        <f>+'[1]CAPEX RETAIL'!I94</f>
        <v>Leasehold Improvements</v>
      </c>
      <c r="G85" s="4">
        <f>+'[1]CAPEX RETAIL'!O94</f>
        <v>44727</v>
      </c>
      <c r="H85" s="5">
        <f>+'[1]CAPEX RETAIL'!P94</f>
        <v>225600</v>
      </c>
    </row>
    <row r="86" spans="3:8" x14ac:dyDescent="0.25">
      <c r="C86">
        <f>+'[1]CAPEX RETAIL'!F95</f>
        <v>110094</v>
      </c>
      <c r="D86" t="str">
        <f>+'[1]CAPEX RETAIL'!G95</f>
        <v>CAMASI PENABLANCA</v>
      </c>
      <c r="E86" t="str">
        <f>+'[1]CAPEX RETAIL'!H95</f>
        <v>STRE</v>
      </c>
      <c r="F86" t="str">
        <f>+'[1]CAPEX RETAIL'!I95</f>
        <v>Store Equipment</v>
      </c>
      <c r="G86" s="4">
        <f>+'[1]CAPEX RETAIL'!O95</f>
        <v>44728</v>
      </c>
      <c r="H86" s="5">
        <f>+'[1]CAPEX RETAIL'!P95</f>
        <v>20160</v>
      </c>
    </row>
    <row r="87" spans="3:8" x14ac:dyDescent="0.25">
      <c r="C87">
        <f>+'[1]CAPEX RETAIL'!F96</f>
        <v>110094</v>
      </c>
      <c r="D87" t="str">
        <f>+'[1]CAPEX RETAIL'!G96</f>
        <v>CAMASI PENABLANCA</v>
      </c>
      <c r="E87" t="str">
        <f>+'[1]CAPEX RETAIL'!H96</f>
        <v>STRE</v>
      </c>
      <c r="F87" t="str">
        <f>+'[1]CAPEX RETAIL'!I96</f>
        <v>Store Equipment</v>
      </c>
      <c r="G87" s="4">
        <f>+'[1]CAPEX RETAIL'!O96</f>
        <v>44728</v>
      </c>
      <c r="H87" s="5">
        <f>+'[1]CAPEX RETAIL'!P96</f>
        <v>20160</v>
      </c>
    </row>
    <row r="88" spans="3:8" x14ac:dyDescent="0.25">
      <c r="C88">
        <f>+'[1]CAPEX RETAIL'!F97</f>
        <v>110093</v>
      </c>
      <c r="D88" t="str">
        <f>+'[1]CAPEX RETAIL'!G97</f>
        <v>SM SUPERMARKET CAUAYAN</v>
      </c>
      <c r="E88" t="str">
        <f>+'[1]CAPEX RETAIL'!H97</f>
        <v>STRE</v>
      </c>
      <c r="F88" t="str">
        <f>+'[1]CAPEX RETAIL'!I97</f>
        <v>Store Equipment</v>
      </c>
      <c r="G88" s="4">
        <f>+'[1]CAPEX RETAIL'!O97</f>
        <v>44733</v>
      </c>
      <c r="H88" s="5">
        <f>+'[1]CAPEX RETAIL'!P97</f>
        <v>4999.8599999999997</v>
      </c>
    </row>
    <row r="89" spans="3:8" x14ac:dyDescent="0.25">
      <c r="C89">
        <f>+'[1]CAPEX RETAIL'!F98</f>
        <v>110092</v>
      </c>
      <c r="D89" t="str">
        <f>+'[1]CAPEX RETAIL'!G98</f>
        <v>CENTRO EAST ALLACAPAN</v>
      </c>
      <c r="E89" t="str">
        <f>+'[1]CAPEX RETAIL'!H98</f>
        <v>STRE</v>
      </c>
      <c r="F89" t="str">
        <f>+'[1]CAPEX RETAIL'!I98</f>
        <v>Store Equipment</v>
      </c>
      <c r="G89" s="4">
        <f>+'[1]CAPEX RETAIL'!O98</f>
        <v>44735</v>
      </c>
      <c r="H89" s="5">
        <f>+'[1]CAPEX RETAIL'!P98</f>
        <v>24500</v>
      </c>
    </row>
    <row r="90" spans="3:8" x14ac:dyDescent="0.25">
      <c r="C90" t="str">
        <f>+'[1]CAPEX RETAIL'!F99</f>
        <v>SLS105</v>
      </c>
      <c r="D90" t="str">
        <f>+'[1]CAPEX RETAIL'!G99</f>
        <v>ISABELA CTG - SALES</v>
      </c>
      <c r="E90" t="str">
        <f>+'[1]CAPEX RETAIL'!H99</f>
        <v>STRE</v>
      </c>
      <c r="F90" t="str">
        <f>+'[1]CAPEX RETAIL'!I99</f>
        <v>Store Equipment</v>
      </c>
      <c r="G90" s="4">
        <f>+'[1]CAPEX RETAIL'!O99</f>
        <v>44735</v>
      </c>
      <c r="H90" s="5">
        <f>+'[1]CAPEX RETAIL'!P99</f>
        <v>24500</v>
      </c>
    </row>
    <row r="91" spans="3:8" x14ac:dyDescent="0.25">
      <c r="C91" t="str">
        <f>+'[1]CAPEX RETAIL'!F100</f>
        <v>SLS105</v>
      </c>
      <c r="D91" t="str">
        <f>+'[1]CAPEX RETAIL'!G100</f>
        <v>ISABELA CTG - SALES</v>
      </c>
      <c r="E91" t="str">
        <f>+'[1]CAPEX RETAIL'!H100</f>
        <v>STRE</v>
      </c>
      <c r="F91" t="str">
        <f>+'[1]CAPEX RETAIL'!I100</f>
        <v>Store Equipment</v>
      </c>
      <c r="G91" s="4">
        <f>+'[1]CAPEX RETAIL'!O100</f>
        <v>44735</v>
      </c>
      <c r="H91" s="5">
        <f>+'[1]CAPEX RETAIL'!P100</f>
        <v>24500</v>
      </c>
    </row>
    <row r="92" spans="3:8" x14ac:dyDescent="0.25">
      <c r="C92" t="str">
        <f>+'[1]CAPEX RETAIL'!F101</f>
        <v>SLS105</v>
      </c>
      <c r="D92" t="str">
        <f>+'[1]CAPEX RETAIL'!G101</f>
        <v>ISABELA CTG - SALES</v>
      </c>
      <c r="E92" t="str">
        <f>+'[1]CAPEX RETAIL'!H101</f>
        <v>STRE</v>
      </c>
      <c r="F92" t="str">
        <f>+'[1]CAPEX RETAIL'!I101</f>
        <v>Store Equipment</v>
      </c>
      <c r="G92" s="4">
        <f>+'[1]CAPEX RETAIL'!O101</f>
        <v>44735</v>
      </c>
      <c r="H92" s="5">
        <f>+'[1]CAPEX RETAIL'!P101</f>
        <v>24500</v>
      </c>
    </row>
    <row r="93" spans="3:8" x14ac:dyDescent="0.25">
      <c r="C93" t="str">
        <f>+'[1]CAPEX RETAIL'!F102</f>
        <v>SLS105</v>
      </c>
      <c r="D93" t="str">
        <f>+'[1]CAPEX RETAIL'!G102</f>
        <v>ISABELA CTG - SALES</v>
      </c>
      <c r="E93" t="str">
        <f>+'[1]CAPEX RETAIL'!H102</f>
        <v>STRE</v>
      </c>
      <c r="F93" t="str">
        <f>+'[1]CAPEX RETAIL'!I102</f>
        <v>Store Equipment</v>
      </c>
      <c r="G93" s="4">
        <f>+'[1]CAPEX RETAIL'!O102</f>
        <v>44735</v>
      </c>
      <c r="H93" s="5">
        <f>+'[1]CAPEX RETAIL'!P102</f>
        <v>24500</v>
      </c>
    </row>
    <row r="94" spans="3:8" x14ac:dyDescent="0.25">
      <c r="C94" t="str">
        <f>+'[1]CAPEX RETAIL'!F103</f>
        <v>SLS105</v>
      </c>
      <c r="D94" t="str">
        <f>+'[1]CAPEX RETAIL'!G103</f>
        <v>ISABELA CTG - SALES</v>
      </c>
      <c r="E94" t="str">
        <f>+'[1]CAPEX RETAIL'!H103</f>
        <v>STRE</v>
      </c>
      <c r="F94" t="str">
        <f>+'[1]CAPEX RETAIL'!I103</f>
        <v>Store Equipment</v>
      </c>
      <c r="G94" s="4">
        <f>+'[1]CAPEX RETAIL'!O103</f>
        <v>44735</v>
      </c>
      <c r="H94" s="5">
        <f>+'[1]CAPEX RETAIL'!P103</f>
        <v>24500</v>
      </c>
    </row>
    <row r="95" spans="3:8" x14ac:dyDescent="0.25">
      <c r="C95">
        <f>+'[1]CAPEX RETAIL'!F104</f>
        <v>110095</v>
      </c>
      <c r="D95" t="str">
        <f>+'[1]CAPEX RETAIL'!G104</f>
        <v>AJAT IGUIG 2</v>
      </c>
      <c r="E95" t="str">
        <f>+'[1]CAPEX RETAIL'!H104</f>
        <v>STRE</v>
      </c>
      <c r="F95" t="str">
        <f>+'[1]CAPEX RETAIL'!I104</f>
        <v>Store Equipment</v>
      </c>
      <c r="G95" s="4">
        <f>+'[1]CAPEX RETAIL'!O104</f>
        <v>44735</v>
      </c>
      <c r="H95" s="5">
        <f>+'[1]CAPEX RETAIL'!P104</f>
        <v>24500</v>
      </c>
    </row>
    <row r="96" spans="3:8" x14ac:dyDescent="0.25">
      <c r="C96">
        <f>+'[1]CAPEX RETAIL'!F105</f>
        <v>110094</v>
      </c>
      <c r="D96" t="str">
        <f>+'[1]CAPEX RETAIL'!G105</f>
        <v>CAMASI PENABLANCA</v>
      </c>
      <c r="E96" t="str">
        <f>+'[1]CAPEX RETAIL'!H105</f>
        <v>STRE</v>
      </c>
      <c r="F96" t="str">
        <f>+'[1]CAPEX RETAIL'!I105</f>
        <v>Store Equipment</v>
      </c>
      <c r="G96" s="4">
        <f>+'[1]CAPEX RETAIL'!O105</f>
        <v>44735</v>
      </c>
      <c r="H96" s="5">
        <f>+'[1]CAPEX RETAIL'!P105</f>
        <v>24500</v>
      </c>
    </row>
    <row r="97" spans="3:8" x14ac:dyDescent="0.25">
      <c r="C97" t="str">
        <f>+'[1]CAPEX RETAIL'!F106</f>
        <v>SLS105</v>
      </c>
      <c r="D97" t="str">
        <f>+'[1]CAPEX RETAIL'!G106</f>
        <v>ISABELA CTG - SALES</v>
      </c>
      <c r="E97" t="str">
        <f>+'[1]CAPEX RETAIL'!H106</f>
        <v>STRE</v>
      </c>
      <c r="F97" t="str">
        <f>+'[1]CAPEX RETAIL'!I106</f>
        <v>Store Equipment</v>
      </c>
      <c r="G97" s="4">
        <f>+'[1]CAPEX RETAIL'!O106</f>
        <v>44735</v>
      </c>
      <c r="H97" s="5">
        <f>+'[1]CAPEX RETAIL'!P106</f>
        <v>24500</v>
      </c>
    </row>
    <row r="98" spans="3:8" x14ac:dyDescent="0.25">
      <c r="C98" t="str">
        <f>+'[1]CAPEX RETAIL'!F107</f>
        <v>SLS105</v>
      </c>
      <c r="D98" t="str">
        <f>+'[1]CAPEX RETAIL'!G107</f>
        <v>ISABELA CTG - SALES</v>
      </c>
      <c r="E98" t="str">
        <f>+'[1]CAPEX RETAIL'!H107</f>
        <v>STRE</v>
      </c>
      <c r="F98" t="str">
        <f>+'[1]CAPEX RETAIL'!I107</f>
        <v>Store Equipment</v>
      </c>
      <c r="G98" s="4">
        <f>+'[1]CAPEX RETAIL'!O107</f>
        <v>44740</v>
      </c>
      <c r="H98" s="5">
        <f>+'[1]CAPEX RETAIL'!P107</f>
        <v>6700</v>
      </c>
    </row>
    <row r="99" spans="3:8" x14ac:dyDescent="0.25">
      <c r="C99" t="str">
        <f>+'[1]CAPEX RETAIL'!F108</f>
        <v>SLS105</v>
      </c>
      <c r="D99" t="str">
        <f>+'[1]CAPEX RETAIL'!G108</f>
        <v>ISABELA CTG - SALES</v>
      </c>
      <c r="E99" t="str">
        <f>+'[1]CAPEX RETAIL'!H108</f>
        <v>STRE</v>
      </c>
      <c r="F99" t="str">
        <f>+'[1]CAPEX RETAIL'!I108</f>
        <v>Store Equipment</v>
      </c>
      <c r="G99" s="4">
        <f>+'[1]CAPEX RETAIL'!O108</f>
        <v>44740</v>
      </c>
      <c r="H99" s="5">
        <f>+'[1]CAPEX RETAIL'!P108</f>
        <v>6700</v>
      </c>
    </row>
    <row r="100" spans="3:8" x14ac:dyDescent="0.25">
      <c r="C100" t="str">
        <f>+'[1]CAPEX RETAIL'!F109</f>
        <v>SLS105</v>
      </c>
      <c r="D100" t="str">
        <f>+'[1]CAPEX RETAIL'!G109</f>
        <v>ISABELA CTG - SALES</v>
      </c>
      <c r="E100" t="str">
        <f>+'[1]CAPEX RETAIL'!H109</f>
        <v>STRE</v>
      </c>
      <c r="F100" t="str">
        <f>+'[1]CAPEX RETAIL'!I109</f>
        <v>Store Equipment</v>
      </c>
      <c r="G100" s="4">
        <f>+'[1]CAPEX RETAIL'!O109</f>
        <v>44740</v>
      </c>
      <c r="H100" s="5">
        <f>+'[1]CAPEX RETAIL'!P109</f>
        <v>6700</v>
      </c>
    </row>
    <row r="101" spans="3:8" x14ac:dyDescent="0.25">
      <c r="C101">
        <f>+'[1]CAPEX RETAIL'!F110</f>
        <v>110094</v>
      </c>
      <c r="D101" t="str">
        <f>+'[1]CAPEX RETAIL'!G110</f>
        <v>CAMASI PENABLANCA</v>
      </c>
      <c r="E101" t="str">
        <f>+'[1]CAPEX RETAIL'!H110</f>
        <v>STRE</v>
      </c>
      <c r="F101" t="str">
        <f>+'[1]CAPEX RETAIL'!I110</f>
        <v>Store Equipment</v>
      </c>
      <c r="G101" s="4">
        <f>+'[1]CAPEX RETAIL'!O110</f>
        <v>44740</v>
      </c>
      <c r="H101" s="5">
        <f>+'[1]CAPEX RETAIL'!P110</f>
        <v>6700</v>
      </c>
    </row>
    <row r="102" spans="3:8" x14ac:dyDescent="0.25">
      <c r="C102" t="str">
        <f>+'[1]CAPEX RETAIL'!F111</f>
        <v>SLS105</v>
      </c>
      <c r="D102" t="str">
        <f>+'[1]CAPEX RETAIL'!G111</f>
        <v>ISABELA CTG - SALES</v>
      </c>
      <c r="E102" t="str">
        <f>+'[1]CAPEX RETAIL'!H111</f>
        <v>STRE</v>
      </c>
      <c r="F102" t="str">
        <f>+'[1]CAPEX RETAIL'!I111</f>
        <v>Store Equipment</v>
      </c>
      <c r="G102" s="4">
        <f>+'[1]CAPEX RETAIL'!O111</f>
        <v>44740</v>
      </c>
      <c r="H102" s="5">
        <f>+'[1]CAPEX RETAIL'!P111</f>
        <v>6700</v>
      </c>
    </row>
    <row r="103" spans="3:8" x14ac:dyDescent="0.25">
      <c r="C103" t="str">
        <f>+'[1]CAPEX RETAIL'!F112</f>
        <v>SLS105</v>
      </c>
      <c r="D103" t="str">
        <f>+'[1]CAPEX RETAIL'!G112</f>
        <v>ISABELA CTG - SALES</v>
      </c>
      <c r="E103" t="str">
        <f>+'[1]CAPEX RETAIL'!H112</f>
        <v>STRE</v>
      </c>
      <c r="F103" t="str">
        <f>+'[1]CAPEX RETAIL'!I112</f>
        <v>Store Equipment</v>
      </c>
      <c r="G103" s="4">
        <f>+'[1]CAPEX RETAIL'!O112</f>
        <v>44740</v>
      </c>
      <c r="H103" s="5">
        <f>+'[1]CAPEX RETAIL'!P112</f>
        <v>6700</v>
      </c>
    </row>
    <row r="104" spans="3:8" x14ac:dyDescent="0.25">
      <c r="C104" t="str">
        <f>+'[1]CAPEX RETAIL'!F113</f>
        <v>SLS105</v>
      </c>
      <c r="D104" t="str">
        <f>+'[1]CAPEX RETAIL'!G113</f>
        <v>ISABELA CTG - SALES</v>
      </c>
      <c r="E104" t="str">
        <f>+'[1]CAPEX RETAIL'!H113</f>
        <v>STRE</v>
      </c>
      <c r="F104" t="str">
        <f>+'[1]CAPEX RETAIL'!I113</f>
        <v>Store Equipment</v>
      </c>
      <c r="G104" s="4">
        <f>+'[1]CAPEX RETAIL'!O113</f>
        <v>44740</v>
      </c>
      <c r="H104" s="5">
        <f>+'[1]CAPEX RETAIL'!P113</f>
        <v>6700</v>
      </c>
    </row>
    <row r="105" spans="3:8" x14ac:dyDescent="0.25">
      <c r="C105">
        <f>+'[1]CAPEX RETAIL'!F114</f>
        <v>110092</v>
      </c>
      <c r="D105" t="str">
        <f>+'[1]CAPEX RETAIL'!G114</f>
        <v>CENTRO EAST ALLACAPAN</v>
      </c>
      <c r="E105" t="str">
        <f>+'[1]CAPEX RETAIL'!H114</f>
        <v>LEAS</v>
      </c>
      <c r="F105" t="str">
        <f>+'[1]CAPEX RETAIL'!I114</f>
        <v>Leasehold Improvements</v>
      </c>
      <c r="G105" s="4">
        <f>+'[1]CAPEX RETAIL'!O114</f>
        <v>44742</v>
      </c>
      <c r="H105" s="5">
        <f>+'[1]CAPEX RETAIL'!P114</f>
        <v>112400</v>
      </c>
    </row>
    <row r="106" spans="3:8" x14ac:dyDescent="0.25">
      <c r="C106">
        <f>+'[1]CAPEX RETAIL'!F115</f>
        <v>110093</v>
      </c>
      <c r="D106" t="str">
        <f>+'[1]CAPEX RETAIL'!G115</f>
        <v>SM SUPERMARKET CAUAYAN</v>
      </c>
      <c r="E106" t="str">
        <f>+'[1]CAPEX RETAIL'!H115</f>
        <v>LEAS</v>
      </c>
      <c r="F106" t="str">
        <f>+'[1]CAPEX RETAIL'!I115</f>
        <v>Leasehold Improvements</v>
      </c>
      <c r="G106" s="4">
        <f>+'[1]CAPEX RETAIL'!O115</f>
        <v>44742</v>
      </c>
      <c r="H106" s="5">
        <f>+'[1]CAPEX RETAIL'!P115</f>
        <v>42100</v>
      </c>
    </row>
    <row r="107" spans="3:8" x14ac:dyDescent="0.25">
      <c r="C107">
        <f>+'[1]CAPEX RETAIL'!F116</f>
        <v>110092</v>
      </c>
      <c r="D107" t="str">
        <f>+'[1]CAPEX RETAIL'!G116</f>
        <v>CENTRO EAST ALLACAPAN</v>
      </c>
      <c r="E107" t="str">
        <f>+'[1]CAPEX RETAIL'!H116</f>
        <v>LEAS</v>
      </c>
      <c r="F107" t="str">
        <f>+'[1]CAPEX RETAIL'!I116</f>
        <v>Leasehold Improvements</v>
      </c>
      <c r="G107" s="4">
        <f>+'[1]CAPEX RETAIL'!O116</f>
        <v>44742</v>
      </c>
      <c r="H107" s="5">
        <f>+'[1]CAPEX RETAIL'!P116</f>
        <v>308600</v>
      </c>
    </row>
    <row r="108" spans="3:8" x14ac:dyDescent="0.25">
      <c r="C108">
        <f>+'[1]CAPEX RETAIL'!F117</f>
        <v>110093</v>
      </c>
      <c r="D108" t="str">
        <f>+'[1]CAPEX RETAIL'!G117</f>
        <v>SM SUPERMARKET CAUAYAN</v>
      </c>
      <c r="E108" t="str">
        <f>+'[1]CAPEX RETAIL'!H117</f>
        <v>LEAS</v>
      </c>
      <c r="F108" t="str">
        <f>+'[1]CAPEX RETAIL'!I117</f>
        <v>Leasehold Improvements</v>
      </c>
      <c r="G108" s="4">
        <f>+'[1]CAPEX RETAIL'!O117</f>
        <v>44742</v>
      </c>
      <c r="H108" s="5">
        <f>+'[1]CAPEX RETAIL'!P117</f>
        <v>76300</v>
      </c>
    </row>
    <row r="109" spans="3:8" x14ac:dyDescent="0.25">
      <c r="C109">
        <f>+'[1]CAPEX RETAIL'!F118</f>
        <v>110013</v>
      </c>
      <c r="D109" t="str">
        <f>+'[1]CAPEX RETAIL'!G118</f>
        <v>ANAO CABAGAN</v>
      </c>
      <c r="E109" t="str">
        <f>+'[1]CAPEX RETAIL'!H118</f>
        <v>STRE</v>
      </c>
      <c r="F109" t="str">
        <f>+'[1]CAPEX RETAIL'!I118</f>
        <v>Store Equipment</v>
      </c>
      <c r="G109" s="4">
        <f>+'[1]CAPEX RETAIL'!O118</f>
        <v>44750</v>
      </c>
      <c r="H109" s="5">
        <f>+'[1]CAPEX RETAIL'!P118</f>
        <v>20160</v>
      </c>
    </row>
    <row r="110" spans="3:8" x14ac:dyDescent="0.25">
      <c r="C110">
        <f>+'[1]CAPEX RETAIL'!F119</f>
        <v>110071</v>
      </c>
      <c r="D110" t="str">
        <f>+'[1]CAPEX RETAIL'!G119</f>
        <v>MARANA 1ST ILAGAN</v>
      </c>
      <c r="E110" t="str">
        <f>+'[1]CAPEX RETAIL'!H119</f>
        <v>STRE</v>
      </c>
      <c r="F110" t="str">
        <f>+'[1]CAPEX RETAIL'!I119</f>
        <v>Store Equipment</v>
      </c>
      <c r="G110" s="4">
        <f>+'[1]CAPEX RETAIL'!O119</f>
        <v>44750</v>
      </c>
      <c r="H110" s="5">
        <f>+'[1]CAPEX RETAIL'!P119</f>
        <v>20160</v>
      </c>
    </row>
    <row r="111" spans="3:8" x14ac:dyDescent="0.25">
      <c r="C111">
        <f>+'[1]CAPEX RETAIL'!F120</f>
        <v>110047</v>
      </c>
      <c r="D111" t="str">
        <f>+'[1]CAPEX RETAIL'!G120</f>
        <v>DAGUPAN CENTRO TABUK</v>
      </c>
      <c r="E111" t="str">
        <f>+'[1]CAPEX RETAIL'!H120</f>
        <v>STRE</v>
      </c>
      <c r="F111" t="str">
        <f>+'[1]CAPEX RETAIL'!I120</f>
        <v>Store Equipment</v>
      </c>
      <c r="G111" s="4">
        <f>+'[1]CAPEX RETAIL'!O120</f>
        <v>44750</v>
      </c>
      <c r="H111" s="5">
        <f>+'[1]CAPEX RETAIL'!P120</f>
        <v>20160</v>
      </c>
    </row>
    <row r="112" spans="3:8" x14ac:dyDescent="0.25">
      <c r="C112">
        <f>+'[1]CAPEX RETAIL'!F121</f>
        <v>110069</v>
      </c>
      <c r="D112" t="str">
        <f>+'[1]CAPEX RETAIL'!G121</f>
        <v>BUNTUN TUGUEGARAO</v>
      </c>
      <c r="E112" t="str">
        <f>+'[1]CAPEX RETAIL'!H121</f>
        <v>STRE</v>
      </c>
      <c r="F112" t="str">
        <f>+'[1]CAPEX RETAIL'!I121</f>
        <v>Store Equipment</v>
      </c>
      <c r="G112" s="4">
        <f>+'[1]CAPEX RETAIL'!O121</f>
        <v>44750</v>
      </c>
      <c r="H112" s="5">
        <f>+'[1]CAPEX RETAIL'!P121</f>
        <v>20160</v>
      </c>
    </row>
    <row r="113" spans="3:8" x14ac:dyDescent="0.25">
      <c r="C113">
        <f>+'[1]CAPEX RETAIL'!F122</f>
        <v>110085</v>
      </c>
      <c r="D113" t="str">
        <f>+'[1]CAPEX RETAIL'!G122</f>
        <v>POBLACION BAGGAO</v>
      </c>
      <c r="E113" t="str">
        <f>+'[1]CAPEX RETAIL'!H122</f>
        <v>STRE</v>
      </c>
      <c r="F113" t="str">
        <f>+'[1]CAPEX RETAIL'!I122</f>
        <v>Store Equipment</v>
      </c>
      <c r="G113" s="4">
        <f>+'[1]CAPEX RETAIL'!O122</f>
        <v>44750</v>
      </c>
      <c r="H113" s="5">
        <f>+'[1]CAPEX RETAIL'!P122</f>
        <v>20160</v>
      </c>
    </row>
    <row r="114" spans="3:8" x14ac:dyDescent="0.25">
      <c r="C114">
        <f>+'[1]CAPEX RETAIL'!F123</f>
        <v>110015</v>
      </c>
      <c r="D114" t="str">
        <f>+'[1]CAPEX RETAIL'!G123</f>
        <v>COLLEGE AVE TUGUEGARAO CITY</v>
      </c>
      <c r="E114" t="str">
        <f>+'[1]CAPEX RETAIL'!H123</f>
        <v>STRE</v>
      </c>
      <c r="F114" t="str">
        <f>+'[1]CAPEX RETAIL'!I123</f>
        <v>Store Equipment</v>
      </c>
      <c r="G114" s="4">
        <f>+'[1]CAPEX RETAIL'!O123</f>
        <v>44750</v>
      </c>
      <c r="H114" s="5">
        <f>+'[1]CAPEX RETAIL'!P123</f>
        <v>20160</v>
      </c>
    </row>
    <row r="115" spans="3:8" x14ac:dyDescent="0.25">
      <c r="C115">
        <f>+'[1]CAPEX RETAIL'!F124</f>
        <v>110001</v>
      </c>
      <c r="D115" t="str">
        <f>+'[1]CAPEX RETAIL'!G124</f>
        <v>CANCILLER CAUAYAN</v>
      </c>
      <c r="E115" t="str">
        <f>+'[1]CAPEX RETAIL'!H124</f>
        <v>STRE</v>
      </c>
      <c r="F115" t="str">
        <f>+'[1]CAPEX RETAIL'!I124</f>
        <v>Store Equipment</v>
      </c>
      <c r="G115" s="4">
        <f>+'[1]CAPEX RETAIL'!O124</f>
        <v>44750</v>
      </c>
      <c r="H115" s="5">
        <f>+'[1]CAPEX RETAIL'!P124</f>
        <v>20160</v>
      </c>
    </row>
    <row r="116" spans="3:8" x14ac:dyDescent="0.25">
      <c r="C116">
        <f>+'[1]CAPEX RETAIL'!F125</f>
        <v>110023</v>
      </c>
      <c r="D116" t="str">
        <f>+'[1]CAPEX RETAIL'!G125</f>
        <v>POBLACION ARITAO</v>
      </c>
      <c r="E116" t="str">
        <f>+'[1]CAPEX RETAIL'!H125</f>
        <v>STRE</v>
      </c>
      <c r="F116" t="str">
        <f>+'[1]CAPEX RETAIL'!I125</f>
        <v>Store Equipment</v>
      </c>
      <c r="G116" s="4">
        <f>+'[1]CAPEX RETAIL'!O125</f>
        <v>44750</v>
      </c>
      <c r="H116" s="5">
        <f>+'[1]CAPEX RETAIL'!P125</f>
        <v>20160</v>
      </c>
    </row>
    <row r="117" spans="3:8" x14ac:dyDescent="0.25">
      <c r="C117">
        <f>+'[1]CAPEX RETAIL'!F126</f>
        <v>110075</v>
      </c>
      <c r="D117" t="str">
        <f>+'[1]CAPEX RETAIL'!G126</f>
        <v>VICTORY NORTE SANTIAGO</v>
      </c>
      <c r="E117" t="str">
        <f>+'[1]CAPEX RETAIL'!H126</f>
        <v>STRE</v>
      </c>
      <c r="F117" t="str">
        <f>+'[1]CAPEX RETAIL'!I126</f>
        <v>Store Equipment</v>
      </c>
      <c r="G117" s="4">
        <f>+'[1]CAPEX RETAIL'!O126</f>
        <v>44750</v>
      </c>
      <c r="H117" s="5">
        <f>+'[1]CAPEX RETAIL'!P126</f>
        <v>20160</v>
      </c>
    </row>
    <row r="118" spans="3:8" x14ac:dyDescent="0.25">
      <c r="C118">
        <f>+'[1]CAPEX RETAIL'!F127</f>
        <v>110012</v>
      </c>
      <c r="D118" t="str">
        <f>+'[1]CAPEX RETAIL'!G127</f>
        <v>BANGGOT BAMBANG</v>
      </c>
      <c r="E118" t="str">
        <f>+'[1]CAPEX RETAIL'!H127</f>
        <v>STRE</v>
      </c>
      <c r="F118" t="str">
        <f>+'[1]CAPEX RETAIL'!I127</f>
        <v>Store Equipment</v>
      </c>
      <c r="G118" s="4">
        <f>+'[1]CAPEX RETAIL'!O127</f>
        <v>44750</v>
      </c>
      <c r="H118" s="5">
        <f>+'[1]CAPEX RETAIL'!P127</f>
        <v>20160</v>
      </c>
    </row>
    <row r="119" spans="3:8" x14ac:dyDescent="0.25">
      <c r="C119">
        <f>+'[1]CAPEX RETAIL'!F128</f>
        <v>110093</v>
      </c>
      <c r="D119" t="str">
        <f>+'[1]CAPEX RETAIL'!G128</f>
        <v>SM SUPERMARKET CAUAYAN</v>
      </c>
      <c r="E119" t="str">
        <f>+'[1]CAPEX RETAIL'!H128</f>
        <v>STRE</v>
      </c>
      <c r="F119" t="str">
        <f>+'[1]CAPEX RETAIL'!I128</f>
        <v>Store Equipment</v>
      </c>
      <c r="G119" s="4">
        <f>+'[1]CAPEX RETAIL'!O128</f>
        <v>44756</v>
      </c>
      <c r="H119" s="5">
        <f>+'[1]CAPEX RETAIL'!P128</f>
        <v>22000</v>
      </c>
    </row>
    <row r="120" spans="3:8" x14ac:dyDescent="0.25">
      <c r="C120">
        <f>+'[1]CAPEX RETAIL'!F129</f>
        <v>110094</v>
      </c>
      <c r="D120" t="str">
        <f>+'[1]CAPEX RETAIL'!G129</f>
        <v>CAMASI PENABLANCA</v>
      </c>
      <c r="E120" t="str">
        <f>+'[1]CAPEX RETAIL'!H129</f>
        <v>STRE</v>
      </c>
      <c r="F120" t="str">
        <f>+'[1]CAPEX RETAIL'!I129</f>
        <v>Store Equipment</v>
      </c>
      <c r="G120" s="4">
        <f>+'[1]CAPEX RETAIL'!O129</f>
        <v>44756</v>
      </c>
      <c r="H120" s="5">
        <f>+'[1]CAPEX RETAIL'!P129</f>
        <v>22000</v>
      </c>
    </row>
    <row r="121" spans="3:8" x14ac:dyDescent="0.25">
      <c r="C121">
        <f>+'[1]CAPEX RETAIL'!F130</f>
        <v>110094</v>
      </c>
      <c r="D121" t="str">
        <f>+'[1]CAPEX RETAIL'!G130</f>
        <v>CAMASI PENABLANCA</v>
      </c>
      <c r="E121" t="str">
        <f>+'[1]CAPEX RETAIL'!H130</f>
        <v>STRE</v>
      </c>
      <c r="F121" t="str">
        <f>+'[1]CAPEX RETAIL'!I130</f>
        <v>Store Equipment</v>
      </c>
      <c r="G121" s="4">
        <f>+'[1]CAPEX RETAIL'!O130</f>
        <v>44761</v>
      </c>
      <c r="H121" s="5">
        <f>+'[1]CAPEX RETAIL'!P130</f>
        <v>10000</v>
      </c>
    </row>
    <row r="122" spans="3:8" x14ac:dyDescent="0.25">
      <c r="C122" t="str">
        <f>+'[1]CAPEX RETAIL'!F131</f>
        <v>SLS105</v>
      </c>
      <c r="D122" t="str">
        <f>+'[1]CAPEX RETAIL'!G131</f>
        <v>ISABELA CTG - SALES</v>
      </c>
      <c r="E122" t="str">
        <f>+'[1]CAPEX RETAIL'!H131</f>
        <v>COEQ</v>
      </c>
      <c r="F122" t="str">
        <f>+'[1]CAPEX RETAIL'!I131</f>
        <v>Computer Equipment &amp; Paraphernalia</v>
      </c>
      <c r="G122" s="4">
        <f>+'[1]CAPEX RETAIL'!O131</f>
        <v>44762</v>
      </c>
      <c r="H122" s="5">
        <f>+'[1]CAPEX RETAIL'!P131</f>
        <v>36000</v>
      </c>
    </row>
    <row r="123" spans="3:8" x14ac:dyDescent="0.25">
      <c r="C123">
        <f>+'[1]CAPEX RETAIL'!F132</f>
        <v>110069</v>
      </c>
      <c r="D123" t="str">
        <f>+'[1]CAPEX RETAIL'!G132</f>
        <v>BUNTUN TUGUEGARAO</v>
      </c>
      <c r="E123" t="str">
        <f>+'[1]CAPEX RETAIL'!H132</f>
        <v>STRE</v>
      </c>
      <c r="F123" t="str">
        <f>+'[1]CAPEX RETAIL'!I132</f>
        <v>Store Equipment</v>
      </c>
      <c r="G123" s="4">
        <f>+'[1]CAPEX RETAIL'!O132</f>
        <v>44784</v>
      </c>
      <c r="H123" s="5">
        <f>+'[1]CAPEX RETAIL'!P132</f>
        <v>36400</v>
      </c>
    </row>
    <row r="124" spans="3:8" x14ac:dyDescent="0.25">
      <c r="C124">
        <f>+'[1]CAPEX RETAIL'!F133</f>
        <v>110085</v>
      </c>
      <c r="D124" t="str">
        <f>+'[1]CAPEX RETAIL'!G133</f>
        <v>POBLACION BAGGAO</v>
      </c>
      <c r="E124" t="str">
        <f>+'[1]CAPEX RETAIL'!H133</f>
        <v>STRE</v>
      </c>
      <c r="F124" t="str">
        <f>+'[1]CAPEX RETAIL'!I133</f>
        <v>Store Equipment</v>
      </c>
      <c r="G124" s="4">
        <f>+'[1]CAPEX RETAIL'!O133</f>
        <v>44784</v>
      </c>
      <c r="H124" s="5">
        <f>+'[1]CAPEX RETAIL'!P133</f>
        <v>36400</v>
      </c>
    </row>
    <row r="125" spans="3:8" x14ac:dyDescent="0.25">
      <c r="C125">
        <f>+'[1]CAPEX RETAIL'!F134</f>
        <v>110049</v>
      </c>
      <c r="D125" t="str">
        <f>+'[1]CAPEX RETAIL'!G134</f>
        <v>CENTRO 1 SANCHEZ MIRA 2</v>
      </c>
      <c r="E125" t="str">
        <f>+'[1]CAPEX RETAIL'!H134</f>
        <v>STRE</v>
      </c>
      <c r="F125" t="str">
        <f>+'[1]CAPEX RETAIL'!I134</f>
        <v>Store Equipment</v>
      </c>
      <c r="G125" s="4">
        <f>+'[1]CAPEX RETAIL'!O134</f>
        <v>44784</v>
      </c>
      <c r="H125" s="5">
        <f>+'[1]CAPEX RETAIL'!P134</f>
        <v>36400</v>
      </c>
    </row>
    <row r="126" spans="3:8" x14ac:dyDescent="0.25">
      <c r="C126">
        <f>+'[1]CAPEX RETAIL'!F135</f>
        <v>110055</v>
      </c>
      <c r="D126" t="str">
        <f>+'[1]CAPEX RETAIL'!G135</f>
        <v>GOMEZ ST TUGUEGARAO</v>
      </c>
      <c r="E126" t="str">
        <f>+'[1]CAPEX RETAIL'!H135</f>
        <v>STRE</v>
      </c>
      <c r="F126" t="str">
        <f>+'[1]CAPEX RETAIL'!I135</f>
        <v>Store Equipment</v>
      </c>
      <c r="G126" s="4">
        <f>+'[1]CAPEX RETAIL'!O135</f>
        <v>44784</v>
      </c>
      <c r="H126" s="5">
        <f>+'[1]CAPEX RETAIL'!P135</f>
        <v>36400</v>
      </c>
    </row>
    <row r="127" spans="3:8" x14ac:dyDescent="0.25">
      <c r="C127">
        <f>+'[1]CAPEX RETAIL'!F136</f>
        <v>110094</v>
      </c>
      <c r="D127" t="str">
        <f>+'[1]CAPEX RETAIL'!G136</f>
        <v>CAMASI PENABLANCA</v>
      </c>
      <c r="E127" t="str">
        <f>+'[1]CAPEX RETAIL'!H136</f>
        <v>STRE</v>
      </c>
      <c r="F127" t="str">
        <f>+'[1]CAPEX RETAIL'!I136</f>
        <v>Store Equipment</v>
      </c>
      <c r="G127" s="4">
        <f>+'[1]CAPEX RETAIL'!O136</f>
        <v>44796</v>
      </c>
      <c r="H127" s="5">
        <f>+'[1]CAPEX RETAIL'!P136</f>
        <v>9300</v>
      </c>
    </row>
    <row r="128" spans="3:8" x14ac:dyDescent="0.25">
      <c r="C128">
        <f>+'[1]CAPEX RETAIL'!F137</f>
        <v>110095</v>
      </c>
      <c r="D128" t="str">
        <f>+'[1]CAPEX RETAIL'!G137</f>
        <v>AJAT IGUIG 2</v>
      </c>
      <c r="E128" t="str">
        <f>+'[1]CAPEX RETAIL'!H137</f>
        <v>STRE</v>
      </c>
      <c r="F128" t="str">
        <f>+'[1]CAPEX RETAIL'!I137</f>
        <v>Store Equipment</v>
      </c>
      <c r="G128" s="4">
        <f>+'[1]CAPEX RETAIL'!O137</f>
        <v>44796</v>
      </c>
      <c r="H128" s="5">
        <f>+'[1]CAPEX RETAIL'!P137</f>
        <v>9300</v>
      </c>
    </row>
    <row r="129" spans="3:8" x14ac:dyDescent="0.25">
      <c r="C129">
        <f>+'[1]CAPEX RETAIL'!F138</f>
        <v>110094</v>
      </c>
      <c r="D129" t="str">
        <f>+'[1]CAPEX RETAIL'!G138</f>
        <v>CAMASI PENABLANCA</v>
      </c>
      <c r="E129" t="str">
        <f>+'[1]CAPEX RETAIL'!H138</f>
        <v>LEAS</v>
      </c>
      <c r="F129" t="str">
        <f>+'[1]CAPEX RETAIL'!I138</f>
        <v>Leasehold Improvements</v>
      </c>
      <c r="G129" s="4">
        <f>+'[1]CAPEX RETAIL'!O138</f>
        <v>44804</v>
      </c>
      <c r="H129" s="5">
        <f>+'[1]CAPEX RETAIL'!P138</f>
        <v>86400</v>
      </c>
    </row>
    <row r="130" spans="3:8" x14ac:dyDescent="0.25">
      <c r="C130">
        <f>+'[1]CAPEX RETAIL'!F139</f>
        <v>110094</v>
      </c>
      <c r="D130" t="str">
        <f>+'[1]CAPEX RETAIL'!G139</f>
        <v>CAMASI PENABLANCA</v>
      </c>
      <c r="E130" t="str">
        <f>+'[1]CAPEX RETAIL'!H139</f>
        <v>LEAS</v>
      </c>
      <c r="F130" t="str">
        <f>+'[1]CAPEX RETAIL'!I139</f>
        <v>Leasehold Improvements</v>
      </c>
      <c r="G130" s="4">
        <f>+'[1]CAPEX RETAIL'!O139</f>
        <v>44804</v>
      </c>
      <c r="H130" s="5">
        <f>+'[1]CAPEX RETAIL'!P139</f>
        <v>212100</v>
      </c>
    </row>
    <row r="131" spans="3:8" x14ac:dyDescent="0.25">
      <c r="C131">
        <v>110096</v>
      </c>
      <c r="D131" t="s">
        <v>79</v>
      </c>
      <c r="E131" t="s">
        <v>80</v>
      </c>
      <c r="F131" t="s">
        <v>81</v>
      </c>
      <c r="G131" s="4">
        <v>44865</v>
      </c>
      <c r="H131" s="5">
        <v>86400</v>
      </c>
    </row>
    <row r="132" spans="3:8" x14ac:dyDescent="0.25">
      <c r="C132">
        <v>110096</v>
      </c>
      <c r="D132" t="s">
        <v>79</v>
      </c>
      <c r="E132" t="s">
        <v>80</v>
      </c>
      <c r="F132" t="s">
        <v>81</v>
      </c>
      <c r="G132" s="4">
        <v>44865</v>
      </c>
      <c r="H132" s="5">
        <v>212100</v>
      </c>
    </row>
    <row r="133" spans="3:8" x14ac:dyDescent="0.25">
      <c r="C133">
        <v>110096</v>
      </c>
      <c r="D133" t="s">
        <v>79</v>
      </c>
      <c r="E133" t="s">
        <v>82</v>
      </c>
      <c r="F133" t="s">
        <v>83</v>
      </c>
      <c r="G133" s="4">
        <v>44865</v>
      </c>
      <c r="H133" s="5">
        <v>9300</v>
      </c>
    </row>
    <row r="134" spans="3:8" x14ac:dyDescent="0.25">
      <c r="C134">
        <v>110096</v>
      </c>
      <c r="D134" t="s">
        <v>79</v>
      </c>
      <c r="E134" t="s">
        <v>82</v>
      </c>
      <c r="F134" t="s">
        <v>83</v>
      </c>
      <c r="G134" s="4">
        <v>44865</v>
      </c>
      <c r="H134" s="5">
        <v>22000</v>
      </c>
    </row>
    <row r="135" spans="3:8" x14ac:dyDescent="0.25">
      <c r="C135">
        <v>110096</v>
      </c>
      <c r="D135" t="s">
        <v>79</v>
      </c>
      <c r="E135" t="s">
        <v>82</v>
      </c>
      <c r="F135" t="s">
        <v>83</v>
      </c>
      <c r="G135" s="4">
        <v>44865</v>
      </c>
      <c r="H135" s="5">
        <v>10000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26</v>
      </c>
      <c r="D11" s="3" t="s">
        <v>11</v>
      </c>
      <c r="E11" s="3" t="s">
        <v>22</v>
      </c>
      <c r="F11" s="3" t="s">
        <v>40</v>
      </c>
      <c r="G11" s="3" t="s">
        <v>12</v>
      </c>
    </row>
    <row r="12" spans="1:7" x14ac:dyDescent="0.25">
      <c r="A12" s="3" t="s">
        <v>41</v>
      </c>
      <c r="B12" s="3" t="s">
        <v>20</v>
      </c>
      <c r="C12" s="3" t="s">
        <v>28</v>
      </c>
      <c r="D12" s="3" t="s">
        <v>11</v>
      </c>
      <c r="E12" s="3" t="s">
        <v>22</v>
      </c>
      <c r="F12" s="3" t="s">
        <v>40</v>
      </c>
      <c r="G12" s="3" t="s">
        <v>12</v>
      </c>
    </row>
    <row r="13" spans="1:7" x14ac:dyDescent="0.25">
      <c r="A13" s="3" t="s">
        <v>42</v>
      </c>
      <c r="B13" s="3" t="s">
        <v>20</v>
      </c>
      <c r="C13" s="3" t="s">
        <v>34</v>
      </c>
      <c r="D13" s="3" t="s">
        <v>11</v>
      </c>
      <c r="E13" s="3" t="s">
        <v>22</v>
      </c>
      <c r="F13" s="3" t="s">
        <v>40</v>
      </c>
      <c r="G13" s="3" t="s">
        <v>12</v>
      </c>
    </row>
    <row r="14" spans="1:7" x14ac:dyDescent="0.25">
      <c r="A14" s="3" t="s">
        <v>43</v>
      </c>
      <c r="B14" s="3" t="s">
        <v>20</v>
      </c>
      <c r="C14" s="3" t="s">
        <v>44</v>
      </c>
      <c r="D14" s="3" t="s">
        <v>11</v>
      </c>
      <c r="E14" s="3" t="s">
        <v>22</v>
      </c>
      <c r="F14" s="3" t="s">
        <v>40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38</v>
      </c>
      <c r="D15" s="3" t="s">
        <v>11</v>
      </c>
      <c r="E15" s="3" t="s">
        <v>38</v>
      </c>
      <c r="F15" s="3" t="s">
        <v>40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30</v>
      </c>
      <c r="D16" s="3" t="s">
        <v>11</v>
      </c>
      <c r="E16" s="3" t="s">
        <v>22</v>
      </c>
      <c r="F16" s="3" t="s">
        <v>40</v>
      </c>
      <c r="G16" s="3" t="s">
        <v>12</v>
      </c>
    </row>
    <row r="17" spans="1:7" x14ac:dyDescent="0.25">
      <c r="A17" s="3" t="s">
        <v>47</v>
      </c>
      <c r="B17" s="3" t="s">
        <v>20</v>
      </c>
      <c r="C17" s="3" t="s">
        <v>48</v>
      </c>
      <c r="D17" s="3" t="s">
        <v>11</v>
      </c>
      <c r="E17" s="3" t="s">
        <v>22</v>
      </c>
      <c r="F17" s="3" t="s">
        <v>40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38</v>
      </c>
      <c r="D18" s="3" t="s">
        <v>11</v>
      </c>
      <c r="E18" s="3" t="s">
        <v>38</v>
      </c>
      <c r="F18" s="3" t="s">
        <v>50</v>
      </c>
      <c r="G18" s="3" t="s">
        <v>12</v>
      </c>
    </row>
    <row r="19" spans="1:7" x14ac:dyDescent="0.25">
      <c r="A19" s="3" t="s">
        <v>51</v>
      </c>
      <c r="B19" s="3" t="s">
        <v>20</v>
      </c>
      <c r="C19" s="3" t="s">
        <v>38</v>
      </c>
      <c r="D19" s="3" t="s">
        <v>11</v>
      </c>
      <c r="E19" s="3" t="s">
        <v>38</v>
      </c>
      <c r="F19" s="3" t="s">
        <v>52</v>
      </c>
      <c r="G19" s="3" t="s">
        <v>12</v>
      </c>
    </row>
    <row r="20" spans="1:7" x14ac:dyDescent="0.25">
      <c r="A20" s="3" t="s">
        <v>53</v>
      </c>
      <c r="B20" s="3" t="s">
        <v>20</v>
      </c>
      <c r="C20" s="3" t="s">
        <v>38</v>
      </c>
      <c r="D20" s="3" t="s">
        <v>11</v>
      </c>
      <c r="E20" s="3" t="s">
        <v>38</v>
      </c>
      <c r="F20" s="3" t="s">
        <v>54</v>
      </c>
      <c r="G20" s="3" t="s">
        <v>12</v>
      </c>
    </row>
    <row r="21" spans="1:7" x14ac:dyDescent="0.25">
      <c r="A21" s="3" t="s">
        <v>55</v>
      </c>
      <c r="B21" s="3" t="s">
        <v>20</v>
      </c>
      <c r="C21" s="3" t="s">
        <v>38</v>
      </c>
      <c r="D21" s="3" t="s">
        <v>11</v>
      </c>
      <c r="E21" s="3" t="s">
        <v>22</v>
      </c>
      <c r="F21" s="3" t="s">
        <v>56</v>
      </c>
      <c r="G21" s="3" t="s">
        <v>12</v>
      </c>
    </row>
    <row r="22" spans="1:7" x14ac:dyDescent="0.25">
      <c r="A22" s="3" t="s">
        <v>57</v>
      </c>
      <c r="B22" s="3" t="s">
        <v>20</v>
      </c>
      <c r="C22" s="3" t="s">
        <v>38</v>
      </c>
      <c r="D22" s="3" t="s">
        <v>11</v>
      </c>
      <c r="E22" s="3" t="s">
        <v>22</v>
      </c>
      <c r="F22" s="3" t="s">
        <v>56</v>
      </c>
      <c r="G22" s="3" t="s">
        <v>12</v>
      </c>
    </row>
    <row r="23" spans="1:7" x14ac:dyDescent="0.25">
      <c r="A23" s="3" t="s">
        <v>58</v>
      </c>
      <c r="B23" s="3" t="s">
        <v>20</v>
      </c>
      <c r="C23" s="3" t="s">
        <v>38</v>
      </c>
      <c r="D23" s="3" t="s">
        <v>11</v>
      </c>
      <c r="E23" s="3" t="s">
        <v>22</v>
      </c>
      <c r="F23" s="3" t="s">
        <v>23</v>
      </c>
      <c r="G23" s="3" t="s">
        <v>12</v>
      </c>
    </row>
    <row r="24" spans="1:7" x14ac:dyDescent="0.25">
      <c r="A24" s="3" t="s">
        <v>59</v>
      </c>
      <c r="B24" s="3" t="s">
        <v>20</v>
      </c>
      <c r="C24" s="3" t="s">
        <v>38</v>
      </c>
      <c r="D24" s="3" t="s">
        <v>11</v>
      </c>
      <c r="E24" s="3" t="s">
        <v>22</v>
      </c>
      <c r="F24" s="3" t="s">
        <v>23</v>
      </c>
      <c r="G24" s="3" t="s">
        <v>12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"/>
  <sheetViews>
    <sheetView workbookViewId="0">
      <selection activeCell="B1" sqref="B1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60</v>
      </c>
      <c r="B1" s="2" t="s">
        <v>10</v>
      </c>
    </row>
    <row r="2" spans="1:2" x14ac:dyDescent="0.25">
      <c r="A2" t="s">
        <v>61</v>
      </c>
      <c r="B2" t="s">
        <v>12</v>
      </c>
    </row>
    <row r="3" spans="1:2" x14ac:dyDescent="0.25">
      <c r="A3" t="s">
        <v>62</v>
      </c>
      <c r="B3" t="s">
        <v>12</v>
      </c>
    </row>
    <row r="4" spans="1:2" x14ac:dyDescent="0.25">
      <c r="A4" t="s">
        <v>63</v>
      </c>
      <c r="B4" t="s">
        <v>12</v>
      </c>
    </row>
    <row r="5" spans="1:2" x14ac:dyDescent="0.25">
      <c r="A5" t="s">
        <v>64</v>
      </c>
      <c r="B5" t="s">
        <v>12</v>
      </c>
    </row>
    <row r="6" spans="1:2" x14ac:dyDescent="0.25">
      <c r="A6" t="s">
        <v>65</v>
      </c>
      <c r="B6" t="s">
        <v>12</v>
      </c>
    </row>
    <row r="7" spans="1:2" x14ac:dyDescent="0.25">
      <c r="A7" t="s">
        <v>66</v>
      </c>
      <c r="B7" t="s">
        <v>12</v>
      </c>
    </row>
    <row r="8" spans="1:2" x14ac:dyDescent="0.25">
      <c r="A8" t="s">
        <v>67</v>
      </c>
      <c r="B8" t="s">
        <v>12</v>
      </c>
    </row>
    <row r="9" spans="1:2" x14ac:dyDescent="0.25">
      <c r="A9" t="s">
        <v>68</v>
      </c>
      <c r="B9" t="s">
        <v>12</v>
      </c>
    </row>
    <row r="10" spans="1:2" x14ac:dyDescent="0.25">
      <c r="A10" t="s">
        <v>69</v>
      </c>
      <c r="B10" t="s">
        <v>12</v>
      </c>
    </row>
    <row r="11" spans="1:2" x14ac:dyDescent="0.25">
      <c r="A11" t="s">
        <v>70</v>
      </c>
      <c r="B11" t="s">
        <v>12</v>
      </c>
    </row>
    <row r="12" spans="1:2" x14ac:dyDescent="0.25">
      <c r="A12" t="s">
        <v>71</v>
      </c>
      <c r="B12" t="s">
        <v>12</v>
      </c>
    </row>
    <row r="13" spans="1:2" x14ac:dyDescent="0.25">
      <c r="A13" t="s">
        <v>72</v>
      </c>
      <c r="B13" t="s">
        <v>12</v>
      </c>
    </row>
    <row r="14" spans="1:2" x14ac:dyDescent="0.25">
      <c r="A14" t="s">
        <v>73</v>
      </c>
      <c r="B14" t="s">
        <v>12</v>
      </c>
    </row>
    <row r="15" spans="1:2" x14ac:dyDescent="0.25">
      <c r="A15" t="s">
        <v>74</v>
      </c>
      <c r="B15" t="s">
        <v>12</v>
      </c>
    </row>
    <row r="16" spans="1:2" x14ac:dyDescent="0.25">
      <c r="A16" t="s">
        <v>75</v>
      </c>
      <c r="B16" t="s">
        <v>12</v>
      </c>
    </row>
    <row r="17" spans="1:2" x14ac:dyDescent="0.25">
      <c r="A17" t="s">
        <v>76</v>
      </c>
      <c r="B17" t="s">
        <v>12</v>
      </c>
    </row>
    <row r="18" spans="1:2" x14ac:dyDescent="0.25">
      <c r="A18" t="s">
        <v>77</v>
      </c>
      <c r="B18" t="s">
        <v>12</v>
      </c>
    </row>
    <row r="19" spans="1:2" x14ac:dyDescent="0.25">
      <c r="A19" t="s">
        <v>78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RB Menor</cp:lastModifiedBy>
  <dcterms:created xsi:type="dcterms:W3CDTF">2022-10-07T01:47:58Z</dcterms:created>
  <dcterms:modified xsi:type="dcterms:W3CDTF">2022-10-07T01:55:03Z</dcterms:modified>
  <cp:category/>
</cp:coreProperties>
</file>