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CTGI\Final Budget Template\Budget Upload\"/>
    </mc:Choice>
  </mc:AlternateContent>
  <xr:revisionPtr revIDLastSave="0" documentId="13_ncr:1_{F04710C4-42A9-4B8E-88C5-DD0C777528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ative Net Sales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5" i="1" l="1"/>
  <c r="F4" i="1"/>
  <c r="F3" i="1"/>
  <c r="G5" i="1"/>
  <c r="G4" i="1"/>
  <c r="G3" i="1"/>
  <c r="H5" i="1" l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 xr:uid="{4FBA4739-6D1F-4D16-939F-57899B807E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 xr:uid="{6EB21C78-553A-4891-8940-A691203FB7F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 xr:uid="{3293C350-BED1-414C-965D-CA5D06BBDCB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 xr:uid="{484F5F82-26A3-4639-8C71-774DDF65441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<sst xmlns="http://schemas.openxmlformats.org/spreadsheetml/2006/main" count="19" uniqueCount="17">
  <si>
    <t>Comparative Net Sales Template
Run Date : 2023-10-14 14:32:58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</si>
  <si>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</si>
  <si>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</si>
  <si>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</si>
  <si>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</si>
  <si>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</si>
  <si>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</si>
  <si>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</si>
  <si>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</si>
  <si>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</si>
  <si>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</si>
  <si>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CEBU</t>
  </si>
  <si>
    <t>ACTIVE</t>
  </si>
  <si>
    <t>Cebu</t>
  </si>
  <si>
    <t>CTG</t>
  </si>
  <si>
    <t>UR</t>
  </si>
  <si>
    <t>RSL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</si>
</sst>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9" fontId="0" fillId="0" borderId="0" xfId="2" applyFont="1"/>
    <xf numFmtId="43" fontId="0" fillId="0" borderId="0" xfId="1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F12" sqref="F12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3" customWidth="1"/>
    <col min="4" max="4" width="14.88671875" bestFit="1" customWidth="1"/>
    <col min="5" max="5" width="12.88671875" bestFit="1" customWidth="1"/>
    <col min="6" max="6" width="10.21875" customWidth="1"/>
    <col min="7" max="7" width="10.5546875" bestFit="1" customWidth="1"/>
    <col min="8" max="8" width="24.6640625" bestFit="1" customWidth="1"/>
    <col min="9" max="10" width="9.109375" bestFit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1022</v>
      </c>
      <c r="B3" t="s">
        <v>13</v>
      </c>
      <c r="C3" t="s">
        <v>14</v>
      </c>
      <c r="D3" s="4">
        <v>749670391.3599999</v>
      </c>
      <c r="E3" s="4">
        <v>2881986.75</v>
      </c>
      <c r="F3" s="5">
        <f>D3/2792145.375</f>
        <v>268.49260718024033</v>
      </c>
      <c r="G3" s="4">
        <f>D3/E3</f>
        <v>260.12277515155125</v>
      </c>
      <c r="H3" s="3">
        <f>D3/SUM($D$3:$D$5)</f>
        <v>0.75443567726099636</v>
      </c>
    </row>
    <row r="4" spans="1:8" x14ac:dyDescent="0.3">
      <c r="A4">
        <v>1022</v>
      </c>
      <c r="B4" t="s">
        <v>13</v>
      </c>
      <c r="C4" t="s">
        <v>15</v>
      </c>
      <c r="D4" s="4">
        <v>73910581.329999998</v>
      </c>
      <c r="E4" s="4">
        <v>279352.5</v>
      </c>
      <c r="F4" s="5">
        <f>D4/270484.51</f>
        <v>273.25254717913418</v>
      </c>
      <c r="G4" s="4">
        <f t="shared" ref="G4:G5" si="0">D4/E4</f>
        <v>264.57819897799374</v>
      </c>
      <c r="H4" s="3">
        <f t="shared" ref="H4:H5" si="1">D4/SUM($D$3:$D$5)</f>
        <v>7.4380394537518255E-2</v>
      </c>
    </row>
    <row r="5" spans="1:8" x14ac:dyDescent="0.3">
      <c r="A5">
        <v>1022</v>
      </c>
      <c r="B5" t="s">
        <v>13</v>
      </c>
      <c r="C5" t="s">
        <v>16</v>
      </c>
      <c r="D5" s="4">
        <v>170102669.21000007</v>
      </c>
      <c r="E5" s="4">
        <v>892025.5</v>
      </c>
      <c r="F5" s="5">
        <f>D5/992307.73</f>
        <v>171.421288041362</v>
      </c>
      <c r="G5" s="4">
        <f t="shared" si="0"/>
        <v>190.69260823821747</v>
      </c>
      <c r="H5" s="3">
        <f t="shared" si="1"/>
        <v>0.17118392820148534</v>
      </c>
    </row>
    <row r="6" spans="1:8" x14ac:dyDescent="0.3">
      <c r="G6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Martin Kareem Miguel II Macapelit</cp:lastModifiedBy>
  <dcterms:created xsi:type="dcterms:W3CDTF">2023-10-14T06:32:58Z</dcterms:created>
  <dcterms:modified xsi:type="dcterms:W3CDTF">2023-10-14T07:22:41Z</dcterms:modified>
  <cp:category/>
</cp:coreProperties>
</file>