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22F2C1F1-21F9-402D-BCD6-E551DD4540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arative Net Sales" sheetId="1" r:id="rId1"/>
    <sheet name="BC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G5" i="1" l="1"/>
  <c r="G4" i="1"/>
  <c r="G3" i="1"/>
  <c r="E5" i="1"/>
  <c r="E4" i="1"/>
  <c r="E3" i="1"/>
  <c r="D5" i="1"/>
  <c r="D4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<sst xmlns="http://schemas.openxmlformats.org/spreadsheetml/2006/main" count="19" uniqueCount="16">
  <si>
    <t>Comparative Net Sales Template
Run Date : 2023-10-14 12:51:40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</si>
  <si>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</si>
  <si>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</si>
  <si>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</si>
  <si>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</si>
  <si>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</si>
  <si>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</si>
  <si>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</si>
  <si>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</si>
  <si>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</si>
  <si>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</si>
  <si>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BACOLOD</t>
  </si>
  <si>
    <t>ACTIVE</t>
  </si>
  <si>
    <t>CTG</t>
  </si>
  <si>
    <t>UR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</si>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</sst>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BUDGET%202024%20(1ST)\Budget%202024\00_Budget%202024%20BC%20Template.xlsm" TargetMode="External"/><Relationship Id="rId1" Type="http://schemas.openxmlformats.org/officeDocument/2006/relationships/externalLinkPath" Target="/BUDGET%202024%20(1ST)/Budget%202024/00_Budget%202024%20BC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NL2022"/>
      <sheetName val="P&amp;L - 2023"/>
      <sheetName val="P&amp;L-BGT 2024"/>
      <sheetName val="PNL 2024 (pasted)"/>
      <sheetName val="Schedule-CM"/>
      <sheetName val="Schedule-VOL"/>
      <sheetName val="PNL PER PROD 2022"/>
      <sheetName val="P&amp;L-2022"/>
      <sheetName val="VARIABLE RATES"/>
      <sheetName val="Comparative P&amp;L"/>
      <sheetName val="EXECUTIVE SUMMARY"/>
      <sheetName val="EXECUTIVE SUMMARY (2)"/>
      <sheetName val="VOLUME"/>
      <sheetName val="PRODUCTION COST COMPARATIVE"/>
      <sheetName val="Price Assumptions"/>
      <sheetName val="RETAIL ADS AND EXPANSION"/>
      <sheetName val="Comparative P&amp;L (2)"/>
      <sheetName val="NOI SUMMARY"/>
      <sheetName val="NOI PER SEGMENT"/>
      <sheetName val="OPEX Detailed"/>
      <sheetName val="OPEX PER DEPT"/>
      <sheetName val="Manpower working File"/>
      <sheetName val="CAPEX SUMMARY"/>
      <sheetName val="CAPEX SCH 1"/>
      <sheetName val="MANPOWER SCH SUMMARY"/>
      <sheetName val="Sales Volume (Web)"/>
      <sheetName val="Sales data  (Web)"/>
      <sheetName val="Variable Cost  (Web)"/>
      <sheetName val="OPEX Data - 2024  (Web)"/>
      <sheetName val="Item"/>
      <sheetName val="Opex_Link"/>
      <sheetName val="Sales_CTG"/>
      <sheetName val="Sales_ULR"/>
      <sheetName val="Sales_RSL"/>
      <sheetName val="Sales_XPRS"/>
      <sheetName val="Sales_CDI"/>
      <sheetName val="ADS &amp; STORE EXPANSION"/>
    </sheetNames>
    <sheetDataSet>
      <sheetData sheetId="0"/>
      <sheetData sheetId="1">
        <row r="2">
          <cell r="G2">
            <v>286.98945699927799</v>
          </cell>
          <cell r="H2">
            <v>284.86154515531757</v>
          </cell>
          <cell r="I2">
            <v>217.78386981679154</v>
          </cell>
        </row>
        <row r="9">
          <cell r="G9">
            <v>1645144.2343000001</v>
          </cell>
          <cell r="H9">
            <v>403746.9767</v>
          </cell>
          <cell r="I9">
            <v>319007.03999999998</v>
          </cell>
        </row>
        <row r="120">
          <cell r="G120">
            <v>472139050.48725003</v>
          </cell>
          <cell r="H120">
            <v>115011987.63454999</v>
          </cell>
          <cell r="I120">
            <v>69474587.670000002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H9" sqref="H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9.285156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 s="5">
        <v>1020</v>
      </c>
      <c r="B3" t="s">
        <v>11</v>
      </c>
      <c r="C3" t="s">
        <v>13</v>
      </c>
      <c r="D3" s="3">
        <f>+'[1]P&amp;L - 2023'!$G$120</f>
        <v>472139050.48725003</v>
      </c>
      <c r="E3" s="3">
        <f>+'[1]P&amp;L - 2023'!$G$9</f>
        <v>1645144.2343000001</v>
      </c>
      <c r="F3" s="3">
        <v>261.45594696392374</v>
      </c>
      <c r="G3" s="3">
        <f>+'[1]P&amp;L - 2023'!$G$2</f>
        <v>286.98945699927799</v>
      </c>
      <c r="H3" s="4">
        <v>0.71903841693341686</v>
      </c>
    </row>
    <row r="4" spans="1:8" x14ac:dyDescent="0.25">
      <c r="A4" s="5">
        <v>1020</v>
      </c>
      <c r="B4" t="s">
        <v>11</v>
      </c>
      <c r="C4" t="s">
        <v>14</v>
      </c>
      <c r="D4" s="3">
        <f>+'[1]P&amp;L - 2023'!$H$120</f>
        <v>115011987.63454999</v>
      </c>
      <c r="E4" s="3">
        <f>+'[1]P&amp;L - 2023'!$H$9</f>
        <v>403746.9767</v>
      </c>
      <c r="F4" s="3">
        <v>259.86462239506807</v>
      </c>
      <c r="G4" s="3">
        <f>+'[1]P&amp;L - 2023'!$H$2</f>
        <v>284.86154515531757</v>
      </c>
      <c r="H4" s="4">
        <v>0.17515610587975664</v>
      </c>
    </row>
    <row r="5" spans="1:8" x14ac:dyDescent="0.25">
      <c r="A5" s="5">
        <v>1020</v>
      </c>
      <c r="B5" t="s">
        <v>11</v>
      </c>
      <c r="C5" t="s">
        <v>15</v>
      </c>
      <c r="D5" s="3">
        <f>+'[1]P&amp;L - 2023'!$I$120</f>
        <v>69474587.670000002</v>
      </c>
      <c r="E5" s="3">
        <f>+'[1]P&amp;L - 2023'!$I$9</f>
        <v>319007.03999999998</v>
      </c>
      <c r="F5" s="3">
        <v>188.1394813177929</v>
      </c>
      <c r="G5" s="3">
        <f>+'[1]P&amp;L - 2023'!$I$2</f>
        <v>217.78386981679154</v>
      </c>
      <c r="H5" s="4">
        <v>0.10580547718682655</v>
      </c>
    </row>
    <row r="6" spans="1:8" x14ac:dyDescent="0.25">
      <c r="D6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Merry May Seit</cp:lastModifiedBy>
  <dcterms:created xsi:type="dcterms:W3CDTF">2023-10-14T04:51:40Z</dcterms:created>
  <dcterms:modified xsi:type="dcterms:W3CDTF">2023-10-25T03:09:57Z</dcterms:modified>
  <cp:category/>
</cp:coreProperties>
</file>