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omments1.xml" ContentType="application/vnd.openxmlformats-officedocument.spreadsheetml.comments+xml"/>
  <Override PartName="/xl/customProperty2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F:\Users\mbvillafranca\Desktop\UPLOADED BUDGET SYSTEM\Comparative OPEX per GL\COMPARATIVE PNL YEE 2023\"/>
    </mc:Choice>
  </mc:AlternateContent>
  <xr:revisionPtr revIDLastSave="0" documentId="13_ncr:1_{0880C215-80EC-4558-BBD4-53B2034CCC5E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Comparative Net Sales" sheetId="1" r:id="rId1"/>
    <sheet name="BC" sheetId="2" r:id="rId2"/>
  </sheets>
  <calcPr calcId="191029"/>
</workbook>
</file>

<file path=xl/calcChain.xml><?xml version="1.0" encoding="utf-8"?>
<calcChain xmlns="http://schemas.openxmlformats.org/spreadsheetml/2006/main">
  <c r="F5" i="1" l="1"/>
  <c r="F3" i="1"/>
  <c r="H5" i="1" l="1"/>
  <c r="H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00000000-0006-0000-0000-00000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 xr:uid="{00000000-0006-0000-0000-00000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" authorId="0" shapeId="0" xr:uid="{3B36B319-5DE7-479D-B049-D4F8F4033CC3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" authorId="0" shapeId="0" xr:uid="{D1490CD5-C655-4255-A8B7-75D96DEC44F1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" authorId="0" shapeId="0" xr:uid="{F4694519-ADF1-426C-B66C-00F73CAD45F4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" authorId="0" shapeId="0" xr:uid="{B81060AD-1A59-4984-BEF2-8E721C78A3FB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<sst xmlns="http://schemas.openxmlformats.org/spreadsheetml/2006/main" count="62" uniqueCount="37">
  <si>
    <t>Comparative Net Sales Template
Run Date : 2023-10-03 14:07:59</t>
  </si>
  <si>
    <t>Plant</t>
  </si>
  <si>
    <t>Business Center</t>
  </si>
  <si>
    <t>Segment</t>
  </si>
  <si>
    <t>Net Sales</t>
  </si>
  <si>
    <t>Sales Unit</t>
  </si>
  <si>
    <t>NSP/KG</t>
  </si>
  <si>
    <t>NSP/UNIT</t>
  </si>
  <si>
    <t>Sales Mix Percentage</t>
  </si>
  <si>
    <t>BC Name</t>
  </si>
  <si>
    <t>Status</t>
  </si>
  <si>
    <t>BICOL</t>
  </si>
  <si>
    <t>ACTIVE</t>
  </si>
  <si>
    <t>CENTRAL LUZON</t>
  </si>
  <si>
    <t>ILOCOS</t>
  </si>
  <si>
    <t>ISABELA</t>
  </si>
  <si>
    <t>METRO MANILA</t>
  </si>
  <si>
    <t>PANGASINAN</t>
  </si>
  <si>
    <t>SOUTHERN TAGALOG</t>
  </si>
  <si>
    <t>BACOLOD</t>
  </si>
  <si>
    <t>CALBAYOG</t>
  </si>
  <si>
    <t>CEBU</t>
  </si>
  <si>
    <t>DUMAGUETE</t>
  </si>
  <si>
    <t>ILOILO</t>
  </si>
  <si>
    <t>ORMOC</t>
  </si>
  <si>
    <t>ROXAS</t>
  </si>
  <si>
    <t>TACLOBAN</t>
  </si>
  <si>
    <t>CAGAYAN DE ORO</t>
  </si>
  <si>
    <t>DAVAO</t>
  </si>
  <si>
    <t>GENERAL SANTOS</t>
  </si>
  <si>
    <t>ZAMBOANGA</t>
  </si>
  <si>
    <t>OZAMIZ</t>
  </si>
  <si>
    <t>BUTUAN</t>
  </si>
  <si>
    <t>HEAD OFFICE</t>
  </si>
  <si>
    <t>CHOOKS-TO-GO</t>
  </si>
  <si>
    <t>ULING ROASTERS</t>
  </si>
  <si>
    <t>RESELLERS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</si>
</sst>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4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2" fillId="0" borderId="0" xfId="0" applyFont="1"/>
    <xf numFmtId="43" fontId="0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"/>
  <sheetViews>
    <sheetView tabSelected="1" topLeftCell="B1" workbookViewId="0">
      <selection activeCell="I4" sqref="I4"/>
    </sheetView>
  </sheetViews>
  <sheetFormatPr defaultRowHeight="15" x14ac:dyDescent="0.25"/>
  <cols>
    <col min="1" max="1" width="36.42578125" bestFit="1" customWidth="1"/>
    <col min="2" max="2" width="18.7109375" bestFit="1" customWidth="1"/>
    <col min="3" max="3" width="24.28515625" customWidth="1"/>
    <col min="4" max="4" width="19.28515625" customWidth="1"/>
    <col min="5" max="5" width="13.28515625" bestFit="1" customWidth="1"/>
    <col min="6" max="6" width="16.140625" customWidth="1"/>
    <col min="7" max="7" width="12.28515625" customWidth="1"/>
    <col min="8" max="8" width="18.5703125" customWidth="1"/>
    <col min="9" max="9" width="26.7109375" customWidth="1"/>
  </cols>
  <sheetData>
    <row r="1" spans="1:9" ht="30" x14ac:dyDescent="0.25">
      <c r="A1" s="1" t="s">
        <v>0</v>
      </c>
    </row>
    <row r="2" spans="1:9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6</v>
      </c>
      <c r="H2" s="2" t="s">
        <v>7</v>
      </c>
      <c r="I2" s="2" t="s">
        <v>8</v>
      </c>
    </row>
    <row r="3" spans="1:9" x14ac:dyDescent="0.25">
      <c r="A3">
        <v>1015</v>
      </c>
      <c r="B3" s="3" t="s">
        <v>14</v>
      </c>
      <c r="C3" s="3" t="s">
        <v>34</v>
      </c>
      <c r="D3" s="4">
        <v>439599356.87</v>
      </c>
      <c r="E3" s="4">
        <v>1527405.38</v>
      </c>
      <c r="F3" s="4">
        <f>D3/1479748.7</f>
        <v>297.07703535742252</v>
      </c>
      <c r="G3" s="4">
        <v>287.08788557147807</v>
      </c>
      <c r="H3" s="4">
        <f>D3/E3</f>
        <v>287.80791440580106</v>
      </c>
      <c r="I3" s="4">
        <v>94</v>
      </c>
    </row>
    <row r="4" spans="1:9" x14ac:dyDescent="0.25">
      <c r="A4">
        <v>1015</v>
      </c>
      <c r="B4" s="3" t="s">
        <v>14</v>
      </c>
      <c r="C4" s="3" t="s">
        <v>35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</row>
    <row r="5" spans="1:9" x14ac:dyDescent="0.25">
      <c r="A5">
        <v>1015</v>
      </c>
      <c r="B5" s="3" t="s">
        <v>14</v>
      </c>
      <c r="C5" s="3" t="s">
        <v>36</v>
      </c>
      <c r="D5" s="4">
        <v>27609598.840000004</v>
      </c>
      <c r="E5" s="4">
        <v>130848.75</v>
      </c>
      <c r="F5" s="4">
        <f>D5/148561.28</f>
        <v>185.8465330939529</v>
      </c>
      <c r="G5" s="4">
        <v>211.17525420608851</v>
      </c>
      <c r="H5" s="4">
        <f>D5/E5</f>
        <v>211.00391742374308</v>
      </c>
      <c r="I5" s="4">
        <v>6</v>
      </c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customProperties>
    <customPr name="_pios_id" r:id="rId2"/>
  </customProperties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3"/>
  <sheetViews>
    <sheetView workbookViewId="0">
      <selection activeCell="B1" sqref="B1"/>
    </sheetView>
  </sheetViews>
  <sheetFormatPr defaultRowHeight="15" x14ac:dyDescent="0.25"/>
  <cols>
    <col min="1" max="1" width="20" bestFit="1" customWidth="1"/>
    <col min="2" max="2" width="8.140625" bestFit="1" customWidth="1"/>
  </cols>
  <sheetData>
    <row r="1" spans="1:2" x14ac:dyDescent="0.25">
      <c r="A1" s="2" t="s">
        <v>9</v>
      </c>
      <c r="B1" s="2" t="s">
        <v>10</v>
      </c>
    </row>
    <row r="2" spans="1:2" x14ac:dyDescent="0.25">
      <c r="A2" t="s">
        <v>11</v>
      </c>
      <c r="B2" t="s">
        <v>12</v>
      </c>
    </row>
    <row r="3" spans="1:2" x14ac:dyDescent="0.25">
      <c r="A3" t="s">
        <v>13</v>
      </c>
      <c r="B3" t="s">
        <v>12</v>
      </c>
    </row>
    <row r="4" spans="1:2" x14ac:dyDescent="0.25">
      <c r="A4" t="s">
        <v>14</v>
      </c>
      <c r="B4" t="s">
        <v>12</v>
      </c>
    </row>
    <row r="5" spans="1:2" x14ac:dyDescent="0.25">
      <c r="A5" t="s">
        <v>15</v>
      </c>
      <c r="B5" t="s">
        <v>12</v>
      </c>
    </row>
    <row r="6" spans="1:2" x14ac:dyDescent="0.25">
      <c r="A6" t="s">
        <v>16</v>
      </c>
      <c r="B6" t="s">
        <v>12</v>
      </c>
    </row>
    <row r="7" spans="1:2" x14ac:dyDescent="0.25">
      <c r="A7" t="s">
        <v>17</v>
      </c>
      <c r="B7" t="s">
        <v>12</v>
      </c>
    </row>
    <row r="8" spans="1:2" x14ac:dyDescent="0.25">
      <c r="A8" t="s">
        <v>18</v>
      </c>
      <c r="B8" t="s">
        <v>12</v>
      </c>
    </row>
    <row r="9" spans="1:2" x14ac:dyDescent="0.25">
      <c r="A9" t="s">
        <v>19</v>
      </c>
      <c r="B9" t="s">
        <v>12</v>
      </c>
    </row>
    <row r="10" spans="1:2" x14ac:dyDescent="0.25">
      <c r="A10" t="s">
        <v>20</v>
      </c>
      <c r="B10" t="s">
        <v>12</v>
      </c>
    </row>
    <row r="11" spans="1:2" x14ac:dyDescent="0.25">
      <c r="A11" t="s">
        <v>21</v>
      </c>
      <c r="B11" t="s">
        <v>12</v>
      </c>
    </row>
    <row r="12" spans="1:2" x14ac:dyDescent="0.25">
      <c r="A12" t="s">
        <v>22</v>
      </c>
      <c r="B12" t="s">
        <v>12</v>
      </c>
    </row>
    <row r="13" spans="1:2" x14ac:dyDescent="0.25">
      <c r="A13" t="s">
        <v>23</v>
      </c>
      <c r="B13" t="s">
        <v>12</v>
      </c>
    </row>
    <row r="14" spans="1:2" x14ac:dyDescent="0.25">
      <c r="A14" t="s">
        <v>24</v>
      </c>
      <c r="B14" t="s">
        <v>12</v>
      </c>
    </row>
    <row r="15" spans="1:2" x14ac:dyDescent="0.25">
      <c r="A15" t="s">
        <v>25</v>
      </c>
      <c r="B15" t="s">
        <v>12</v>
      </c>
    </row>
    <row r="16" spans="1:2" x14ac:dyDescent="0.25">
      <c r="A16" t="s">
        <v>26</v>
      </c>
      <c r="B16" t="s">
        <v>12</v>
      </c>
    </row>
    <row r="17" spans="1:2" x14ac:dyDescent="0.25">
      <c r="A17" t="s">
        <v>27</v>
      </c>
      <c r="B17" t="s">
        <v>12</v>
      </c>
    </row>
    <row r="18" spans="1:2" x14ac:dyDescent="0.25">
      <c r="A18" t="s">
        <v>28</v>
      </c>
      <c r="B18" t="s">
        <v>12</v>
      </c>
    </row>
    <row r="19" spans="1:2" x14ac:dyDescent="0.25">
      <c r="A19" t="s">
        <v>29</v>
      </c>
      <c r="B19" t="s">
        <v>12</v>
      </c>
    </row>
    <row r="20" spans="1:2" x14ac:dyDescent="0.25">
      <c r="A20" t="s">
        <v>30</v>
      </c>
      <c r="B20" t="s">
        <v>12</v>
      </c>
    </row>
    <row r="21" spans="1:2" x14ac:dyDescent="0.25">
      <c r="A21" t="s">
        <v>31</v>
      </c>
      <c r="B21" t="s">
        <v>12</v>
      </c>
    </row>
    <row r="22" spans="1:2" x14ac:dyDescent="0.25">
      <c r="A22" t="s">
        <v>32</v>
      </c>
      <c r="B22" t="s">
        <v>12</v>
      </c>
    </row>
    <row r="23" spans="1:2" x14ac:dyDescent="0.25">
      <c r="A23" t="s">
        <v>33</v>
      </c>
      <c r="B23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Comparative Net Sales</vt:lpstr>
      <vt:lpstr>BC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Net Sales Temp</dc:subject>
  <dc:creator>BAVI</dc:creator>
  <cp:keywords/>
  <dc:description>Comparative Net Sales Temp</dc:description>
  <cp:lastModifiedBy>Melyka Villafranca</cp:lastModifiedBy>
  <dcterms:created xsi:type="dcterms:W3CDTF">2023-10-03T06:07:59Z</dcterms:created>
  <dcterms:modified xsi:type="dcterms:W3CDTF">2023-10-26T06:38:44Z</dcterms:modified>
  <cp:category/>
</cp:coreProperties>
</file>