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8_{74CD1FFF-E8EB-4E93-9F9A-CCE31F960611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Comparative Net Sales" sheetId="1" r:id="rId1"/>
    <sheet name="LANI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4" i="3"/>
  <c r="H3" i="3"/>
  <c r="D7" i="3"/>
  <c r="G5" i="3"/>
  <c r="G4" i="3"/>
  <c r="G3" i="3"/>
  <c r="F5" i="3"/>
  <c r="F4" i="3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4F2DC716-C0BA-44E5-90E8-A55E2B42E4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1864D34-9564-4B1D-A525-88389C033F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<sst xmlns="http://schemas.openxmlformats.org/spreadsheetml/2006/main" count="30" uniqueCount="16">
  <si>
    <t>Comparative Net Sales Template
Run Date : 2023-10-13 01:06:48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</si>
  <si>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</si>
  <si>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</si>
  <si>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</si>
  <si>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</si>
  <si>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</si>
  <si>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</si>
  <si>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</si>
  <si>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</si>
  <si>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</si>
  <si>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</si>
  <si>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ILOILO</t>
  </si>
  <si>
    <t>ACTIVE</t>
  </si>
  <si>
    <t>CHOOKS TO 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</si>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</sst>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0" fontId="2" fillId="0" borderId="0" xfId="0" applyFont="1" applyFill="1" applyBorder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19" sqref="C1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s="3" t="s">
        <v>11</v>
      </c>
      <c r="C3" s="3" t="s">
        <v>13</v>
      </c>
      <c r="D3" s="4">
        <v>629168692.9585005</v>
      </c>
      <c r="E3" s="4">
        <v>2346686.6800000002</v>
      </c>
      <c r="F3">
        <v>269.59704203768445</v>
      </c>
      <c r="G3">
        <v>268.10937238477038</v>
      </c>
      <c r="H3" s="8">
        <v>0.88702570888033638</v>
      </c>
    </row>
    <row r="4" spans="1:8" x14ac:dyDescent="0.25">
      <c r="C4" s="3" t="s">
        <v>14</v>
      </c>
      <c r="D4" s="4">
        <v>60328445.805568121</v>
      </c>
      <c r="E4" s="4">
        <v>191839.20750000002</v>
      </c>
      <c r="F4">
        <v>282.30856621701543</v>
      </c>
      <c r="G4">
        <v>314.47401494070556</v>
      </c>
      <c r="H4" s="8">
        <v>8.50533140082078E-2</v>
      </c>
    </row>
    <row r="5" spans="1:8" x14ac:dyDescent="0.25">
      <c r="C5" s="5" t="s">
        <v>15</v>
      </c>
      <c r="D5" s="4">
        <v>19804391.800000004</v>
      </c>
      <c r="E5" s="4">
        <v>88889.25</v>
      </c>
      <c r="F5">
        <v>184.64099439384574</v>
      </c>
      <c r="G5">
        <v>222.79850263108312</v>
      </c>
      <c r="H5" s="8">
        <v>2.7920977111455914E-2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A81EE-F7CA-4B77-BCA9-3205B1B927E3}">
  <dimension ref="A1:J7"/>
  <sheetViews>
    <sheetView workbookViewId="0">
      <selection activeCell="D15" sqref="D1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.5703125" bestFit="1" customWidth="1"/>
    <col min="4" max="4" width="15.28515625" bestFit="1" customWidth="1"/>
    <col min="5" max="5" width="13.28515625" style="4" bestFit="1" customWidth="1"/>
    <col min="6" max="6" width="8.140625" bestFit="1" customWidth="1"/>
    <col min="7" max="7" width="10.5703125" bestFit="1" customWidth="1"/>
    <col min="8" max="8" width="24.7109375" bestFit="1" customWidth="1"/>
    <col min="10" max="10" width="13.28515625" style="4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2" t="s">
        <v>6</v>
      </c>
      <c r="G2" s="2" t="s">
        <v>7</v>
      </c>
      <c r="H2" s="2" t="s">
        <v>8</v>
      </c>
    </row>
    <row r="3" spans="1:10" x14ac:dyDescent="0.25">
      <c r="A3">
        <v>1024</v>
      </c>
      <c r="B3" s="3" t="s">
        <v>11</v>
      </c>
      <c r="C3" s="3" t="s">
        <v>13</v>
      </c>
      <c r="D3" s="4">
        <v>629168692.9585005</v>
      </c>
      <c r="E3" s="4">
        <v>2346686.6800000002</v>
      </c>
      <c r="F3" s="7">
        <f>+D3/J3</f>
        <v>269.59704203768445</v>
      </c>
      <c r="G3" s="7">
        <f>+D3/E3</f>
        <v>268.10937238477038</v>
      </c>
      <c r="H3" s="8">
        <f>+D3/D7</f>
        <v>0.88702570888033638</v>
      </c>
      <c r="J3" s="4">
        <v>2333737.3741309629</v>
      </c>
    </row>
    <row r="4" spans="1:10" x14ac:dyDescent="0.25">
      <c r="C4" s="3" t="s">
        <v>14</v>
      </c>
      <c r="D4" s="4">
        <v>60328445.805568121</v>
      </c>
      <c r="E4" s="4">
        <v>191839.20750000002</v>
      </c>
      <c r="F4" s="7">
        <f>+D4/J4</f>
        <v>282.30856621701543</v>
      </c>
      <c r="G4" s="7">
        <f>+D4/E4</f>
        <v>314.47401494070556</v>
      </c>
      <c r="H4" s="8">
        <f>+D4/D7</f>
        <v>8.50533140082078E-2</v>
      </c>
      <c r="J4" s="4">
        <v>213696.83043621358</v>
      </c>
    </row>
    <row r="5" spans="1:10" x14ac:dyDescent="0.25">
      <c r="C5" s="5" t="s">
        <v>15</v>
      </c>
      <c r="D5" s="4">
        <v>19804391.800000004</v>
      </c>
      <c r="E5" s="4">
        <v>88889.25</v>
      </c>
      <c r="F5" s="7">
        <f>+D5/J5</f>
        <v>184.64099439384574</v>
      </c>
      <c r="G5" s="7">
        <f>+D5/E5</f>
        <v>222.79850263108312</v>
      </c>
      <c r="H5" s="8">
        <f>+D5/D7</f>
        <v>2.7920977111455914E-2</v>
      </c>
      <c r="J5" s="4">
        <v>107258.90999999999</v>
      </c>
    </row>
    <row r="7" spans="1:10" x14ac:dyDescent="0.25">
      <c r="D7" s="7">
        <f>SUM(D3:D6)</f>
        <v>709301530.56406856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Net Sales</vt:lpstr>
      <vt:lpstr>LANI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LANI VILLA</cp:lastModifiedBy>
  <dcterms:created xsi:type="dcterms:W3CDTF">2023-10-12T17:06:48Z</dcterms:created>
  <dcterms:modified xsi:type="dcterms:W3CDTF">2023-10-12T17:16:01Z</dcterms:modified>
  <cp:category/>
</cp:coreProperties>
</file>