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2022 FILES\2023 BUDGET\BUDGET 2023 FINAL\2022, 2021 UPDATED COMPARATIVE\"/>
    </mc:Choice>
  </mc:AlternateContent>
  <bookViews>
    <workbookView xWindow="0" yWindow="0" windowWidth="20490" windowHeight="7365"/>
  </bookViews>
  <sheets>
    <sheet name="Comparative OPEX per Dept" sheetId="1" r:id="rId1"/>
    <sheet name="Sheet1" sheetId="4" r:id="rId2"/>
    <sheet name="Company Unit" sheetId="2" r:id="rId3"/>
    <sheet name="Cost Center" sheetId="3" r:id="rId4"/>
  </sheets>
  <calcPr calcId="152511"/>
</workbook>
</file>

<file path=xl/calcChain.xml><?xml version="1.0" encoding="utf-8"?>
<calcChain xmlns="http://schemas.openxmlformats.org/spreadsheetml/2006/main">
  <c r="G56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unit per upload template</t>
        </r>
      </text>
    </comment>
  </commentList>
</comments>
</file>

<file path=xl/sharedStrings.xml><?xml version="1.0" encoding="utf-8"?>
<sst xmlns="http://schemas.openxmlformats.org/spreadsheetml/2006/main" count="245" uniqueCount="99">
  <si>
    <t>Comparative OPEX per Dept Template
Run Date : 2022-10-02 21:58:32</t>
  </si>
  <si>
    <t>Unit/Department</t>
  </si>
  <si>
    <t>Cost Center Code</t>
  </si>
  <si>
    <t>Cost Center Name</t>
  </si>
  <si>
    <t>GL Account</t>
  </si>
  <si>
    <t>GL Description</t>
  </si>
  <si>
    <t>Groupings</t>
  </si>
  <si>
    <t>Cost</t>
  </si>
  <si>
    <t>Company Unit Name</t>
  </si>
  <si>
    <t>Cost Center</t>
  </si>
  <si>
    <t>Status</t>
  </si>
  <si>
    <t>PRODUCT DEVELOPMENT</t>
  </si>
  <si>
    <t>BPD001</t>
  </si>
  <si>
    <t>ACTIVE</t>
  </si>
  <si>
    <t>Cost Center Description</t>
  </si>
  <si>
    <t>Unit</t>
  </si>
  <si>
    <t>BC</t>
  </si>
  <si>
    <t>Type</t>
  </si>
  <si>
    <t>Group</t>
  </si>
  <si>
    <t>ADOBO001</t>
  </si>
  <si>
    <t>ADOBO GROUP</t>
  </si>
  <si>
    <t>COM</t>
  </si>
  <si>
    <t>S&amp;W- Commission &amp; Incentives</t>
  </si>
  <si>
    <t>S&amp;W- Basic Pay</t>
  </si>
  <si>
    <t>S&amp;W- Philhealth Employer Share</t>
  </si>
  <si>
    <t>S&amp;W- 13th Month Pay</t>
  </si>
  <si>
    <t>S&amp;W- SSS (Employer share)</t>
  </si>
  <si>
    <t>S&amp;W- PAGIBIG Employer share</t>
  </si>
  <si>
    <t>Research &amp; Development</t>
  </si>
  <si>
    <t>Market Research &amp; Dev.</t>
  </si>
  <si>
    <t>DE- Leasehold Improv</t>
  </si>
  <si>
    <t>DE- Computer Equipment&amp;Paraphernalia</t>
  </si>
  <si>
    <t>DE- Trans. Equip.</t>
  </si>
  <si>
    <t>DE- Laboratory Equipment</t>
  </si>
  <si>
    <t>DE- Office Furniture</t>
  </si>
  <si>
    <t>DE- Office Equipment</t>
  </si>
  <si>
    <t>Transportation &amp; Travel Expenses</t>
  </si>
  <si>
    <t>Out-of-Town Travel Expense</t>
  </si>
  <si>
    <t>Rent Expense - House</t>
  </si>
  <si>
    <t>Rent Exp.- Lab Space</t>
  </si>
  <si>
    <t>Rent Expense - Office Space</t>
  </si>
  <si>
    <t>Fuel Expenses</t>
  </si>
  <si>
    <t>Repairs &amp; Maint.-Vehicle</t>
  </si>
  <si>
    <t>Honorarium</t>
  </si>
  <si>
    <t>EB-Meal Expenses</t>
  </si>
  <si>
    <t>Hazard Pay-Employees</t>
  </si>
  <si>
    <t>EB-Medical Expenses</t>
  </si>
  <si>
    <t>Personal Protective</t>
  </si>
  <si>
    <t>Loyalty and Awards</t>
  </si>
  <si>
    <t>Insurance Exp.-Motor Vehicle</t>
  </si>
  <si>
    <t>Insurance Exp.-Group</t>
  </si>
  <si>
    <t>Garbage Disposal</t>
  </si>
  <si>
    <t>Pest Control</t>
  </si>
  <si>
    <t>Security Services</t>
  </si>
  <si>
    <t>618020</t>
  </si>
  <si>
    <t>Contract Labor-Fixed</t>
  </si>
  <si>
    <t>LWP- Electricity</t>
  </si>
  <si>
    <t>LWP- Water</t>
  </si>
  <si>
    <t>Tel&amp;Post-Cellphone</t>
  </si>
  <si>
    <t>Tel&amp;Post-Courier</t>
  </si>
  <si>
    <t>Tel&amp;Post-Internet Fees</t>
  </si>
  <si>
    <t>Office Supplies</t>
  </si>
  <si>
    <t>Laboratory Supplies-Fixed</t>
  </si>
  <si>
    <t>Repairs &amp; Maint.- Others</t>
  </si>
  <si>
    <t>Fixed Freight Charges</t>
  </si>
  <si>
    <t>618140</t>
  </si>
  <si>
    <t>Hazard Pay - Crew</t>
  </si>
  <si>
    <t>Business Taxes</t>
  </si>
  <si>
    <t>Documentary Stamps</t>
  </si>
  <si>
    <t>Service Vehicle Registration Fee</t>
  </si>
  <si>
    <t>Representation Expenses</t>
  </si>
  <si>
    <t>616030</t>
  </si>
  <si>
    <t>Photocopying &amp; Printing Services</t>
  </si>
  <si>
    <t>Books &amp; Subscription</t>
  </si>
  <si>
    <t>Trainings and Seminars</t>
  </si>
  <si>
    <t>Meeting &amp; Conference</t>
  </si>
  <si>
    <t>Professional Fees - Consultancy</t>
  </si>
  <si>
    <t>EMPLOYEE BENEFITS</t>
  </si>
  <si>
    <t>DEPRECIATION</t>
  </si>
  <si>
    <t>SALARIES &amp; WAGES</t>
  </si>
  <si>
    <t>HR EXPENSES</t>
  </si>
  <si>
    <t>RESEARCH &amp; DEVELOPMENT</t>
  </si>
  <si>
    <t>VEHICLE</t>
  </si>
  <si>
    <t>CONTRACT SERVICES</t>
  </si>
  <si>
    <t>CONTRACT LABOR</t>
  </si>
  <si>
    <t>INSURANCE EXPENSE</t>
  </si>
  <si>
    <t>MATERIALS AND SUPPLIES</t>
  </si>
  <si>
    <t>OTHER OPERATING ACTIVITIES</t>
  </si>
  <si>
    <t>PRINTING, PUBLICATION AND SUBSCRIPTION</t>
  </si>
  <si>
    <t>RENT EXPENSE</t>
  </si>
  <si>
    <t>REPRESENTATION EXPENSES</t>
  </si>
  <si>
    <t>TAXES AND LICENSES</t>
  </si>
  <si>
    <t>TRAININGS, SEMINARS &amp; CONFERENCES</t>
  </si>
  <si>
    <t>TRAVEL EXPENSES</t>
  </si>
  <si>
    <t>UTILITIES</t>
  </si>
  <si>
    <t>COMMUNICATION EXPENSES</t>
  </si>
  <si>
    <t>PROFESSIONAL FEE</t>
  </si>
  <si>
    <t>Pre Employment Exp</t>
  </si>
  <si>
    <t>619120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</si>
</sst>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0000_);_(* \(#,##0.00000\);_(* &quot;-&quot;??_);_(@_)"/>
  </numFmts>
  <fonts count="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9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1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43" fontId="0" fillId="0" borderId="0" xfId="1" applyFont="1"/>
    <xf numFmtId="43" fontId="2" fillId="2" borderId="1" xfId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 applyAlignment="1">
      <alignment horizontal="center" vertical="center"/>
    </xf>
    <xf numFmtId="43" fontId="0" fillId="0" borderId="0" xfId="0" applyNumberFormat="1"/>
    <xf numFmtId="43" fontId="8" fillId="0" borderId="0" xfId="1" applyFont="1"/>
    <xf numFmtId="43" fontId="6" fillId="0" borderId="0" xfId="1" applyFont="1"/>
    <xf numFmtId="164" fontId="0" fillId="0" borderId="0" xfId="1" applyNumberFormat="1" applyFont="1"/>
  </cellXfs>
  <cellStyles count="3">
    <cellStyle name="Comma" xfId="1" builtinId="3"/>
    <cellStyle name="Normal" xfId="0" builtinId="0"/>
    <cellStyle name="Normal 225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7"/>
  <sheetViews>
    <sheetView tabSelected="1" zoomScale="90" zoomScaleNormal="90" workbookViewId="0">
      <selection activeCell="A6" sqref="A6"/>
    </sheetView>
  </sheetViews>
  <sheetFormatPr defaultRowHeight="15" x14ac:dyDescent="0.25"/>
  <cols>
    <col min="1" max="1" width="41.140625" bestFit="1" customWidth="1"/>
    <col min="2" max="3" width="20" bestFit="1" customWidth="1"/>
    <col min="4" max="4" width="12.85546875" bestFit="1" customWidth="1"/>
    <col min="5" max="5" width="36.140625" customWidth="1"/>
    <col min="6" max="6" width="34.28515625" style="9" customWidth="1"/>
    <col min="7" max="7" width="15" style="5" customWidth="1"/>
    <col min="8" max="8" width="13.28515625" bestFit="1" customWidth="1"/>
    <col min="9" max="9" width="9.57031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10" t="s">
        <v>6</v>
      </c>
      <c r="G2" s="6" t="s">
        <v>7</v>
      </c>
    </row>
    <row r="3" spans="1:8" x14ac:dyDescent="0.25">
      <c r="A3" s="4" t="s">
        <v>11</v>
      </c>
      <c r="B3" t="s">
        <v>12</v>
      </c>
      <c r="C3" t="s">
        <v>11</v>
      </c>
      <c r="D3">
        <v>600120</v>
      </c>
      <c r="E3" t="s">
        <v>22</v>
      </c>
      <c r="F3" s="8" t="s">
        <v>79</v>
      </c>
      <c r="G3" s="5">
        <v>1203302.2899999998</v>
      </c>
    </row>
    <row r="4" spans="1:8" x14ac:dyDescent="0.25">
      <c r="B4" t="s">
        <v>12</v>
      </c>
      <c r="C4" t="s">
        <v>11</v>
      </c>
      <c r="D4">
        <v>600010</v>
      </c>
      <c r="E4" t="s">
        <v>23</v>
      </c>
      <c r="F4" s="8" t="s">
        <v>79</v>
      </c>
      <c r="G4" s="5">
        <v>6172925.8099999996</v>
      </c>
    </row>
    <row r="5" spans="1:8" x14ac:dyDescent="0.25">
      <c r="B5" t="s">
        <v>12</v>
      </c>
      <c r="C5" t="s">
        <v>11</v>
      </c>
      <c r="D5">
        <v>600110</v>
      </c>
      <c r="E5" t="s">
        <v>24</v>
      </c>
      <c r="F5" s="8" t="s">
        <v>79</v>
      </c>
      <c r="G5" s="5">
        <v>111562.47499999999</v>
      </c>
    </row>
    <row r="6" spans="1:8" x14ac:dyDescent="0.25">
      <c r="B6" t="s">
        <v>12</v>
      </c>
      <c r="C6" t="s">
        <v>11</v>
      </c>
      <c r="D6">
        <v>600050</v>
      </c>
      <c r="E6" t="s">
        <v>25</v>
      </c>
      <c r="F6" s="8" t="s">
        <v>79</v>
      </c>
      <c r="G6" s="5">
        <v>514881.99000000011</v>
      </c>
    </row>
    <row r="7" spans="1:8" x14ac:dyDescent="0.25">
      <c r="B7" t="s">
        <v>12</v>
      </c>
      <c r="C7" t="s">
        <v>11</v>
      </c>
      <c r="D7">
        <v>600030</v>
      </c>
      <c r="E7" t="s">
        <v>26</v>
      </c>
      <c r="F7" s="8" t="s">
        <v>79</v>
      </c>
      <c r="G7" s="5">
        <v>479105</v>
      </c>
    </row>
    <row r="8" spans="1:8" x14ac:dyDescent="0.25">
      <c r="B8" t="s">
        <v>12</v>
      </c>
      <c r="C8" t="s">
        <v>11</v>
      </c>
      <c r="D8">
        <v>600080</v>
      </c>
      <c r="E8" t="s">
        <v>27</v>
      </c>
      <c r="F8" s="8" t="s">
        <v>79</v>
      </c>
      <c r="G8" s="5">
        <v>25600</v>
      </c>
    </row>
    <row r="9" spans="1:8" x14ac:dyDescent="0.25">
      <c r="B9" t="s">
        <v>12</v>
      </c>
      <c r="C9" t="s">
        <v>11</v>
      </c>
      <c r="D9">
        <v>640180</v>
      </c>
      <c r="E9" t="s">
        <v>28</v>
      </c>
      <c r="F9" s="8" t="s">
        <v>81</v>
      </c>
      <c r="G9" s="5">
        <v>2032836.4600000002</v>
      </c>
    </row>
    <row r="10" spans="1:8" x14ac:dyDescent="0.25">
      <c r="B10" t="s">
        <v>12</v>
      </c>
      <c r="C10" t="s">
        <v>11</v>
      </c>
      <c r="D10">
        <v>640190</v>
      </c>
      <c r="E10" t="s">
        <v>29</v>
      </c>
      <c r="F10" s="8" t="s">
        <v>81</v>
      </c>
      <c r="G10" s="5">
        <v>195191.23</v>
      </c>
    </row>
    <row r="11" spans="1:8" s="9" customFormat="1" x14ac:dyDescent="0.25">
      <c r="B11" s="9" t="s">
        <v>12</v>
      </c>
      <c r="C11" s="9" t="s">
        <v>11</v>
      </c>
      <c r="D11" s="9">
        <v>630050</v>
      </c>
      <c r="E11" s="9" t="s">
        <v>30</v>
      </c>
      <c r="F11" s="8" t="s">
        <v>78</v>
      </c>
      <c r="G11" s="12">
        <v>1468248.6319399998</v>
      </c>
      <c r="H11" s="13"/>
    </row>
    <row r="12" spans="1:8" s="9" customFormat="1" x14ac:dyDescent="0.25">
      <c r="B12" s="9" t="s">
        <v>12</v>
      </c>
      <c r="C12" s="9" t="s">
        <v>11</v>
      </c>
      <c r="D12" s="9">
        <v>630070</v>
      </c>
      <c r="E12" s="9" t="s">
        <v>31</v>
      </c>
      <c r="F12" s="8" t="s">
        <v>78</v>
      </c>
      <c r="G12" s="12">
        <v>189504.91666666669</v>
      </c>
      <c r="H12" s="13"/>
    </row>
    <row r="13" spans="1:8" s="9" customFormat="1" x14ac:dyDescent="0.25">
      <c r="B13" s="9" t="s">
        <v>12</v>
      </c>
      <c r="C13" s="9" t="s">
        <v>11</v>
      </c>
      <c r="D13" s="9">
        <v>630110</v>
      </c>
      <c r="E13" s="9" t="s">
        <v>32</v>
      </c>
      <c r="F13" s="8" t="s">
        <v>78</v>
      </c>
      <c r="G13" s="12">
        <v>247850.01333333331</v>
      </c>
      <c r="H13" s="13"/>
    </row>
    <row r="14" spans="1:8" s="9" customFormat="1" x14ac:dyDescent="0.25">
      <c r="B14" s="9" t="s">
        <v>12</v>
      </c>
      <c r="C14" s="9" t="s">
        <v>11</v>
      </c>
      <c r="D14" s="9">
        <v>630060</v>
      </c>
      <c r="E14" s="9" t="s">
        <v>33</v>
      </c>
      <c r="F14" s="8" t="s">
        <v>78</v>
      </c>
      <c r="G14" s="12">
        <v>279542.06758333335</v>
      </c>
      <c r="H14" s="13"/>
    </row>
    <row r="15" spans="1:8" s="9" customFormat="1" x14ac:dyDescent="0.25">
      <c r="B15" s="9" t="s">
        <v>12</v>
      </c>
      <c r="C15" s="9" t="s">
        <v>11</v>
      </c>
      <c r="D15" s="9">
        <v>630090</v>
      </c>
      <c r="E15" s="9" t="s">
        <v>34</v>
      </c>
      <c r="F15" s="8" t="s">
        <v>78</v>
      </c>
      <c r="G15" s="12">
        <v>21325.606666666667</v>
      </c>
      <c r="H15" s="13"/>
    </row>
    <row r="16" spans="1:8" s="9" customFormat="1" x14ac:dyDescent="0.25">
      <c r="B16" s="9" t="s">
        <v>12</v>
      </c>
      <c r="C16" s="9" t="s">
        <v>11</v>
      </c>
      <c r="D16" s="9">
        <v>630080</v>
      </c>
      <c r="E16" s="9" t="s">
        <v>35</v>
      </c>
      <c r="F16" s="8" t="s">
        <v>78</v>
      </c>
      <c r="G16" s="12">
        <v>59855.114611111108</v>
      </c>
      <c r="H16" s="13"/>
    </row>
    <row r="17" spans="2:9" x14ac:dyDescent="0.25">
      <c r="B17" t="s">
        <v>12</v>
      </c>
      <c r="C17" t="s">
        <v>11</v>
      </c>
      <c r="D17">
        <v>612020</v>
      </c>
      <c r="E17" t="s">
        <v>36</v>
      </c>
      <c r="F17" s="8" t="s">
        <v>93</v>
      </c>
      <c r="G17" s="5">
        <v>580760.41</v>
      </c>
      <c r="H17" s="11"/>
      <c r="I17" s="11"/>
    </row>
    <row r="18" spans="2:9" x14ac:dyDescent="0.25">
      <c r="B18" t="s">
        <v>12</v>
      </c>
      <c r="C18" t="s">
        <v>11</v>
      </c>
      <c r="D18">
        <v>612030</v>
      </c>
      <c r="E18" t="s">
        <v>37</v>
      </c>
      <c r="F18" s="8" t="s">
        <v>93</v>
      </c>
      <c r="G18" s="5">
        <v>454441.62</v>
      </c>
    </row>
    <row r="19" spans="2:9" x14ac:dyDescent="0.25">
      <c r="B19" t="s">
        <v>12</v>
      </c>
      <c r="C19" t="s">
        <v>11</v>
      </c>
      <c r="D19">
        <v>611040</v>
      </c>
      <c r="E19" t="s">
        <v>38</v>
      </c>
      <c r="F19" s="8" t="s">
        <v>89</v>
      </c>
      <c r="G19" s="5">
        <v>60000</v>
      </c>
    </row>
    <row r="20" spans="2:9" x14ac:dyDescent="0.25">
      <c r="B20" t="s">
        <v>12</v>
      </c>
      <c r="C20" t="s">
        <v>11</v>
      </c>
      <c r="D20">
        <v>611090</v>
      </c>
      <c r="E20" t="s">
        <v>39</v>
      </c>
      <c r="F20" s="8" t="s">
        <v>89</v>
      </c>
      <c r="G20" s="5">
        <v>592859.39000000013</v>
      </c>
    </row>
    <row r="21" spans="2:9" x14ac:dyDescent="0.25">
      <c r="B21" t="s">
        <v>12</v>
      </c>
      <c r="C21" t="s">
        <v>11</v>
      </c>
      <c r="D21">
        <v>611010</v>
      </c>
      <c r="E21" t="s">
        <v>40</v>
      </c>
      <c r="F21" s="8" t="s">
        <v>89</v>
      </c>
      <c r="G21" s="5">
        <v>208359.26999999996</v>
      </c>
    </row>
    <row r="22" spans="2:9" x14ac:dyDescent="0.25">
      <c r="B22" t="s">
        <v>12</v>
      </c>
      <c r="C22" t="s">
        <v>11</v>
      </c>
      <c r="D22">
        <v>640010</v>
      </c>
      <c r="E22" t="s">
        <v>41</v>
      </c>
      <c r="F22" s="8" t="s">
        <v>82</v>
      </c>
      <c r="G22" s="5">
        <v>1303835.04</v>
      </c>
    </row>
    <row r="23" spans="2:9" x14ac:dyDescent="0.25">
      <c r="B23" t="s">
        <v>12</v>
      </c>
      <c r="C23" t="s">
        <v>11</v>
      </c>
      <c r="D23">
        <v>640020</v>
      </c>
      <c r="E23" t="s">
        <v>42</v>
      </c>
      <c r="F23" s="8" t="s">
        <v>82</v>
      </c>
      <c r="G23" s="5">
        <v>266804.8</v>
      </c>
    </row>
    <row r="24" spans="2:9" x14ac:dyDescent="0.25">
      <c r="B24" t="s">
        <v>12</v>
      </c>
      <c r="C24" t="s">
        <v>11</v>
      </c>
      <c r="D24">
        <v>619110</v>
      </c>
      <c r="E24" t="s">
        <v>43</v>
      </c>
      <c r="F24" s="8" t="s">
        <v>77</v>
      </c>
      <c r="G24" s="5">
        <v>0</v>
      </c>
    </row>
    <row r="25" spans="2:9" x14ac:dyDescent="0.25">
      <c r="B25" t="s">
        <v>12</v>
      </c>
      <c r="C25" t="s">
        <v>11</v>
      </c>
      <c r="D25">
        <v>619010</v>
      </c>
      <c r="E25" t="s">
        <v>44</v>
      </c>
      <c r="F25" s="8" t="s">
        <v>77</v>
      </c>
      <c r="G25" s="5">
        <v>340429.80000000005</v>
      </c>
    </row>
    <row r="26" spans="2:9" x14ac:dyDescent="0.25">
      <c r="B26" t="s">
        <v>12</v>
      </c>
      <c r="C26" t="s">
        <v>11</v>
      </c>
      <c r="D26">
        <v>619140</v>
      </c>
      <c r="E26" t="s">
        <v>45</v>
      </c>
      <c r="F26" s="8" t="s">
        <v>77</v>
      </c>
      <c r="G26" s="5">
        <v>0</v>
      </c>
    </row>
    <row r="27" spans="2:9" x14ac:dyDescent="0.25">
      <c r="B27" t="s">
        <v>12</v>
      </c>
      <c r="C27" t="s">
        <v>11</v>
      </c>
      <c r="D27">
        <v>619070</v>
      </c>
      <c r="E27" t="s">
        <v>46</v>
      </c>
      <c r="F27" s="8" t="s">
        <v>77</v>
      </c>
      <c r="G27" s="5">
        <v>6930</v>
      </c>
    </row>
    <row r="28" spans="2:9" x14ac:dyDescent="0.25">
      <c r="B28" t="s">
        <v>12</v>
      </c>
      <c r="C28" t="s">
        <v>11</v>
      </c>
      <c r="D28">
        <v>619150</v>
      </c>
      <c r="E28" t="s">
        <v>47</v>
      </c>
      <c r="F28" s="8" t="s">
        <v>77</v>
      </c>
      <c r="G28" s="5">
        <v>31835</v>
      </c>
    </row>
    <row r="29" spans="2:9" x14ac:dyDescent="0.25">
      <c r="B29" t="s">
        <v>12</v>
      </c>
      <c r="C29" t="s">
        <v>11</v>
      </c>
      <c r="D29" s="7" t="s">
        <v>98</v>
      </c>
      <c r="E29" t="s">
        <v>97</v>
      </c>
      <c r="F29" s="8" t="s">
        <v>77</v>
      </c>
      <c r="G29" s="5">
        <v>1230</v>
      </c>
    </row>
    <row r="30" spans="2:9" x14ac:dyDescent="0.25">
      <c r="B30" t="s">
        <v>12</v>
      </c>
      <c r="C30" t="s">
        <v>11</v>
      </c>
      <c r="D30">
        <v>619100</v>
      </c>
      <c r="E30" t="s">
        <v>48</v>
      </c>
      <c r="F30" s="8" t="s">
        <v>80</v>
      </c>
      <c r="G30" s="5">
        <v>190000</v>
      </c>
    </row>
    <row r="31" spans="2:9" x14ac:dyDescent="0.25">
      <c r="B31" t="s">
        <v>12</v>
      </c>
      <c r="C31" t="s">
        <v>11</v>
      </c>
      <c r="D31">
        <v>617030</v>
      </c>
      <c r="E31" t="s">
        <v>49</v>
      </c>
      <c r="F31" s="8" t="s">
        <v>85</v>
      </c>
      <c r="G31" s="5">
        <v>110019.17</v>
      </c>
    </row>
    <row r="32" spans="2:9" x14ac:dyDescent="0.25">
      <c r="B32" t="s">
        <v>12</v>
      </c>
      <c r="C32" t="s">
        <v>11</v>
      </c>
      <c r="D32" s="7">
        <v>617010</v>
      </c>
      <c r="E32" t="s">
        <v>50</v>
      </c>
      <c r="F32" s="8" t="s">
        <v>85</v>
      </c>
      <c r="G32" s="5">
        <v>433548.60440000001</v>
      </c>
    </row>
    <row r="33" spans="2:7" x14ac:dyDescent="0.25">
      <c r="B33" t="s">
        <v>12</v>
      </c>
      <c r="C33" t="s">
        <v>11</v>
      </c>
      <c r="D33" s="7">
        <v>618070</v>
      </c>
      <c r="E33" t="s">
        <v>51</v>
      </c>
      <c r="F33" s="8" t="s">
        <v>83</v>
      </c>
      <c r="G33" s="5">
        <v>16000</v>
      </c>
    </row>
    <row r="34" spans="2:7" x14ac:dyDescent="0.25">
      <c r="B34" t="s">
        <v>12</v>
      </c>
      <c r="C34" t="s">
        <v>11</v>
      </c>
      <c r="D34" s="7">
        <v>618060</v>
      </c>
      <c r="E34" t="s">
        <v>52</v>
      </c>
      <c r="F34" s="8" t="s">
        <v>83</v>
      </c>
      <c r="G34" s="5">
        <v>14700</v>
      </c>
    </row>
    <row r="35" spans="2:7" x14ac:dyDescent="0.25">
      <c r="B35" t="s">
        <v>12</v>
      </c>
      <c r="C35" t="s">
        <v>11</v>
      </c>
      <c r="D35" s="7">
        <v>618010</v>
      </c>
      <c r="E35" t="s">
        <v>53</v>
      </c>
      <c r="F35" s="8" t="s">
        <v>83</v>
      </c>
      <c r="G35" s="5">
        <v>226491.745</v>
      </c>
    </row>
    <row r="36" spans="2:7" x14ac:dyDescent="0.25">
      <c r="B36" t="s">
        <v>12</v>
      </c>
      <c r="C36" t="s">
        <v>11</v>
      </c>
      <c r="D36" s="7" t="s">
        <v>54</v>
      </c>
      <c r="E36" t="s">
        <v>55</v>
      </c>
      <c r="F36" s="8" t="s">
        <v>84</v>
      </c>
      <c r="G36" s="5">
        <v>26184.52</v>
      </c>
    </row>
    <row r="37" spans="2:7" x14ac:dyDescent="0.25">
      <c r="B37" t="s">
        <v>12</v>
      </c>
      <c r="C37" t="s">
        <v>11</v>
      </c>
      <c r="D37" s="7">
        <v>640050</v>
      </c>
      <c r="E37" t="s">
        <v>56</v>
      </c>
      <c r="F37" s="8" t="s">
        <v>94</v>
      </c>
      <c r="G37" s="5">
        <v>293444.29000000004</v>
      </c>
    </row>
    <row r="38" spans="2:7" x14ac:dyDescent="0.25">
      <c r="B38" t="s">
        <v>12</v>
      </c>
      <c r="C38" t="s">
        <v>11</v>
      </c>
      <c r="D38" s="7">
        <v>640060</v>
      </c>
      <c r="E38" t="s">
        <v>57</v>
      </c>
      <c r="F38" s="8" t="s">
        <v>94</v>
      </c>
      <c r="G38" s="5">
        <v>15432.230000000001</v>
      </c>
    </row>
    <row r="39" spans="2:7" x14ac:dyDescent="0.25">
      <c r="B39" t="s">
        <v>12</v>
      </c>
      <c r="C39" t="s">
        <v>11</v>
      </c>
      <c r="D39" s="7">
        <v>615020</v>
      </c>
      <c r="E39" t="s">
        <v>58</v>
      </c>
      <c r="F39" s="8" t="s">
        <v>95</v>
      </c>
      <c r="G39" s="5">
        <v>279545.64</v>
      </c>
    </row>
    <row r="40" spans="2:7" x14ac:dyDescent="0.25">
      <c r="B40" t="s">
        <v>12</v>
      </c>
      <c r="C40" t="s">
        <v>11</v>
      </c>
      <c r="D40" s="7">
        <v>615040</v>
      </c>
      <c r="E40" t="s">
        <v>59</v>
      </c>
      <c r="F40" s="8" t="s">
        <v>95</v>
      </c>
      <c r="G40" s="5">
        <v>20791.150000000001</v>
      </c>
    </row>
    <row r="41" spans="2:7" x14ac:dyDescent="0.25">
      <c r="B41" t="s">
        <v>12</v>
      </c>
      <c r="C41" t="s">
        <v>11</v>
      </c>
      <c r="D41" s="7">
        <v>615030</v>
      </c>
      <c r="E41" t="s">
        <v>60</v>
      </c>
      <c r="F41" s="8" t="s">
        <v>95</v>
      </c>
      <c r="G41" s="5">
        <v>15273.49467</v>
      </c>
    </row>
    <row r="42" spans="2:7" x14ac:dyDescent="0.25">
      <c r="B42" t="s">
        <v>12</v>
      </c>
      <c r="C42" t="s">
        <v>11</v>
      </c>
      <c r="D42" s="7">
        <v>613010</v>
      </c>
      <c r="E42" t="s">
        <v>61</v>
      </c>
      <c r="F42" s="8" t="s">
        <v>86</v>
      </c>
      <c r="G42" s="5">
        <v>266059.95</v>
      </c>
    </row>
    <row r="43" spans="2:7" x14ac:dyDescent="0.25">
      <c r="B43" t="s">
        <v>12</v>
      </c>
      <c r="C43" t="s">
        <v>11</v>
      </c>
      <c r="D43" s="7">
        <v>613040</v>
      </c>
      <c r="E43" t="s">
        <v>62</v>
      </c>
      <c r="F43" s="8" t="s">
        <v>86</v>
      </c>
      <c r="G43" s="5">
        <v>163648.67064</v>
      </c>
    </row>
    <row r="44" spans="2:7" x14ac:dyDescent="0.25">
      <c r="B44" t="s">
        <v>12</v>
      </c>
      <c r="C44" t="s">
        <v>11</v>
      </c>
      <c r="D44" s="7">
        <v>640210</v>
      </c>
      <c r="E44" t="s">
        <v>63</v>
      </c>
      <c r="F44" s="8" t="s">
        <v>87</v>
      </c>
      <c r="G44" s="5">
        <v>175507.69464224999</v>
      </c>
    </row>
    <row r="45" spans="2:7" x14ac:dyDescent="0.25">
      <c r="B45" t="s">
        <v>12</v>
      </c>
      <c r="C45" t="s">
        <v>11</v>
      </c>
      <c r="D45" s="7">
        <v>640980</v>
      </c>
      <c r="E45" t="s">
        <v>64</v>
      </c>
      <c r="F45" s="8" t="s">
        <v>87</v>
      </c>
      <c r="G45" s="5">
        <v>3382.52</v>
      </c>
    </row>
    <row r="46" spans="2:7" x14ac:dyDescent="0.25">
      <c r="B46" t="s">
        <v>12</v>
      </c>
      <c r="C46" t="s">
        <v>11</v>
      </c>
      <c r="D46" s="7" t="s">
        <v>65</v>
      </c>
      <c r="E46" t="s">
        <v>66</v>
      </c>
      <c r="F46" s="8" t="s">
        <v>87</v>
      </c>
      <c r="G46" s="5">
        <v>0</v>
      </c>
    </row>
    <row r="47" spans="2:7" x14ac:dyDescent="0.25">
      <c r="B47" t="s">
        <v>12</v>
      </c>
      <c r="C47" t="s">
        <v>11</v>
      </c>
      <c r="D47" s="7">
        <v>614020</v>
      </c>
      <c r="E47" t="s">
        <v>67</v>
      </c>
      <c r="F47" s="8" t="s">
        <v>91</v>
      </c>
      <c r="G47" s="5">
        <v>26315.1</v>
      </c>
    </row>
    <row r="48" spans="2:7" x14ac:dyDescent="0.25">
      <c r="B48" t="s">
        <v>12</v>
      </c>
      <c r="C48" t="s">
        <v>11</v>
      </c>
      <c r="D48" s="7">
        <v>640170</v>
      </c>
      <c r="E48" t="s">
        <v>68</v>
      </c>
      <c r="F48" s="8" t="s">
        <v>91</v>
      </c>
      <c r="G48" s="5">
        <v>57017.18</v>
      </c>
    </row>
    <row r="49" spans="2:7" x14ac:dyDescent="0.25">
      <c r="B49" t="s">
        <v>12</v>
      </c>
      <c r="C49" t="s">
        <v>11</v>
      </c>
      <c r="D49" s="7">
        <v>614030</v>
      </c>
      <c r="E49" t="s">
        <v>69</v>
      </c>
      <c r="F49" s="8" t="s">
        <v>91</v>
      </c>
      <c r="G49" s="5">
        <v>36196</v>
      </c>
    </row>
    <row r="50" spans="2:7" x14ac:dyDescent="0.25">
      <c r="B50" t="s">
        <v>12</v>
      </c>
      <c r="C50" t="s">
        <v>11</v>
      </c>
      <c r="D50" s="7">
        <v>612010</v>
      </c>
      <c r="E50" t="s">
        <v>70</v>
      </c>
      <c r="F50" s="8" t="s">
        <v>90</v>
      </c>
      <c r="G50" s="5">
        <v>13375.92</v>
      </c>
    </row>
    <row r="51" spans="2:7" x14ac:dyDescent="0.25">
      <c r="B51" t="s">
        <v>12</v>
      </c>
      <c r="C51" t="s">
        <v>11</v>
      </c>
      <c r="D51" s="7" t="s">
        <v>71</v>
      </c>
      <c r="E51" t="s">
        <v>72</v>
      </c>
      <c r="F51" s="8" t="s">
        <v>88</v>
      </c>
      <c r="G51" s="5">
        <v>0</v>
      </c>
    </row>
    <row r="52" spans="2:7" x14ac:dyDescent="0.25">
      <c r="B52" t="s">
        <v>12</v>
      </c>
      <c r="C52" t="s">
        <v>11</v>
      </c>
      <c r="D52" s="7">
        <v>616010</v>
      </c>
      <c r="E52" t="s">
        <v>73</v>
      </c>
      <c r="F52" s="8" t="s">
        <v>88</v>
      </c>
      <c r="G52" s="5">
        <v>15716.939999999999</v>
      </c>
    </row>
    <row r="53" spans="2:7" x14ac:dyDescent="0.25">
      <c r="B53" t="s">
        <v>12</v>
      </c>
      <c r="C53" t="s">
        <v>11</v>
      </c>
      <c r="D53" s="7">
        <v>640040</v>
      </c>
      <c r="E53" t="s">
        <v>74</v>
      </c>
      <c r="F53" s="8" t="s">
        <v>92</v>
      </c>
      <c r="G53" s="5">
        <v>27500</v>
      </c>
    </row>
    <row r="54" spans="2:7" x14ac:dyDescent="0.25">
      <c r="B54" t="s">
        <v>12</v>
      </c>
      <c r="C54" t="s">
        <v>11</v>
      </c>
      <c r="D54" s="7">
        <v>640030</v>
      </c>
      <c r="E54" t="s">
        <v>75</v>
      </c>
      <c r="F54" s="8" t="s">
        <v>92</v>
      </c>
      <c r="G54" s="5">
        <v>192489.4</v>
      </c>
    </row>
    <row r="55" spans="2:7" x14ac:dyDescent="0.25">
      <c r="B55" t="s">
        <v>12</v>
      </c>
      <c r="C55" t="s">
        <v>11</v>
      </c>
      <c r="D55" s="7">
        <v>621040</v>
      </c>
      <c r="E55" t="s">
        <v>76</v>
      </c>
      <c r="F55" s="8" t="s">
        <v>96</v>
      </c>
      <c r="G55" s="5">
        <v>0</v>
      </c>
    </row>
    <row r="56" spans="2:7" x14ac:dyDescent="0.25">
      <c r="G56" s="5">
        <f>SUM(G3:G55)</f>
        <v>19467857.155153368</v>
      </c>
    </row>
    <row r="57" spans="2:7" x14ac:dyDescent="0.25">
      <c r="G57" s="1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4" sqref="E4:E5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5" sqref="M5"/>
    </sheetView>
  </sheetViews>
  <sheetFormatPr defaultRowHeight="15" x14ac:dyDescent="0.25"/>
  <cols>
    <col min="1" max="1" width="23.42578125" bestFit="1" customWidth="1"/>
    <col min="2" max="2" width="14" bestFit="1" customWidth="1"/>
  </cols>
  <sheetData>
    <row r="1" spans="1:3" x14ac:dyDescent="0.25">
      <c r="A1" s="2" t="s">
        <v>8</v>
      </c>
      <c r="B1" s="2" t="s">
        <v>9</v>
      </c>
      <c r="C1" s="2" t="s">
        <v>10</v>
      </c>
    </row>
    <row r="2" spans="1:3" x14ac:dyDescent="0.25">
      <c r="A2" t="s">
        <v>11</v>
      </c>
      <c r="B2" t="s">
        <v>12</v>
      </c>
      <c r="C2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I10" sqref="I10"/>
    </sheetView>
  </sheetViews>
  <sheetFormatPr defaultRowHeight="15" x14ac:dyDescent="0.25"/>
  <cols>
    <col min="1" max="1" width="28.140625" bestFit="1" customWidth="1"/>
    <col min="2" max="2" width="20" bestFit="1" customWidth="1"/>
    <col min="3" max="3" width="23.42578125" bestFit="1" customWidth="1"/>
    <col min="4" max="4" width="14" bestFit="1" customWidth="1"/>
    <col min="5" max="5" width="5.85546875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14</v>
      </c>
      <c r="B1" s="2" t="s">
        <v>2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25">
      <c r="A2" s="3" t="s">
        <v>11</v>
      </c>
      <c r="B2" s="3" t="s">
        <v>19</v>
      </c>
      <c r="C2" s="3" t="s">
        <v>11</v>
      </c>
      <c r="D2" s="3" t="s">
        <v>20</v>
      </c>
      <c r="E2" s="3" t="s">
        <v>15</v>
      </c>
      <c r="F2" s="3" t="s">
        <v>21</v>
      </c>
      <c r="G2" s="3" t="s">
        <v>13</v>
      </c>
    </row>
    <row r="3" spans="1:7" x14ac:dyDescent="0.25">
      <c r="A3" s="3"/>
      <c r="B3" s="3"/>
      <c r="C3" s="3"/>
      <c r="D3" s="3"/>
      <c r="E3" s="3"/>
      <c r="F3" s="3"/>
      <c r="G3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Dept</vt:lpstr>
      <vt:lpstr>Sheet1</vt:lpstr>
      <vt:lpstr>Company Unit</vt:lpstr>
      <vt:lpstr>Cost Center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Temp</dc:subject>
  <dc:creator>BAVI</dc:creator>
  <cp:keywords/>
  <dc:description>Comparative CAPEX Temp</dc:description>
  <cp:lastModifiedBy>Glenda N. Reyes</cp:lastModifiedBy>
  <dcterms:created xsi:type="dcterms:W3CDTF">2022-10-02T13:58:32Z</dcterms:created>
  <dcterms:modified xsi:type="dcterms:W3CDTF">2022-10-17T15:18:40Z</dcterms:modified>
  <cp:category/>
</cp:coreProperties>
</file>